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64FCA02F-2C2B-49DB-9B75-4CD1BE75408B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3" i="1"/>
  <c r="I3" i="1"/>
  <c r="H13" i="1"/>
  <c r="I13" i="1" s="1"/>
  <c r="H57" i="1"/>
  <c r="I57" i="1" s="1"/>
  <c r="H105" i="1"/>
  <c r="I105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3" i="1"/>
  <c r="H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3" i="1"/>
</calcChain>
</file>

<file path=xl/sharedStrings.xml><?xml version="1.0" encoding="utf-8"?>
<sst xmlns="http://schemas.openxmlformats.org/spreadsheetml/2006/main" count="425" uniqueCount="152">
  <si>
    <t>accepted</t>
  </si>
  <si>
    <t>total</t>
  </si>
  <si>
    <t>difficulty</t>
  </si>
  <si>
    <t>problem</t>
  </si>
  <si>
    <t>https://leetcode.com/problems/substring-with-concatenation-of-all-words/</t>
  </si>
  <si>
    <t>h</t>
  </si>
  <si>
    <t>https://leetcode.com/problems/multiply-strings/</t>
  </si>
  <si>
    <t>m</t>
  </si>
  <si>
    <t>https://leetcode.com/problems/valid-number/</t>
  </si>
  <si>
    <t>https://leetcode.com/problems/text-justification/</t>
  </si>
  <si>
    <t>https://leetcode.com/problems/scramble-string/</t>
  </si>
  <si>
    <t>https://leetcode.com/problems/gray-code/</t>
  </si>
  <si>
    <t>https://leetcode.com/problems/recover-binary-search-tree/</t>
  </si>
  <si>
    <t>https://leetcode.com/problems/distinct-subsequences/</t>
  </si>
  <si>
    <t>https://leetcode.com/problems/best-time-to-buy-and-sell-stock-iii/</t>
  </si>
  <si>
    <t>https://leetcode.com/problems/sum-root-to-leaf-numbers/</t>
  </si>
  <si>
    <t>https://leetcode.com/problems/candy/</t>
  </si>
  <si>
    <t>https://leetcode.com/problems/max-points-on-a-line/</t>
  </si>
  <si>
    <t>https://leetcode.com/problems/find-minimum-in-rotated-sorted-array-ii/</t>
  </si>
  <si>
    <t>https://leetcode.com/problems/maximum-gap/</t>
  </si>
  <si>
    <t>https://leetcode.com/problems/compare-version-numbers/</t>
  </si>
  <si>
    <t>https://leetcode.com/problems/fraction-to-recurring-decimal/</t>
  </si>
  <si>
    <t>https://leetcode.com/problems/dungeon-game/</t>
  </si>
  <si>
    <t>https://leetcode.com/problems/best-time-to-buy-and-sell-stock-iv/</t>
  </si>
  <si>
    <t>https://leetcode.com/problems/bitwise-and-of-numbers-range/</t>
  </si>
  <si>
    <t>https://leetcode.com/problems/shortest-palindrome/</t>
  </si>
  <si>
    <t>https://leetcode.com/problems/the-skyline-problem/</t>
  </si>
  <si>
    <t>https://leetcode.com/problems/contains-duplicate-iii/</t>
  </si>
  <si>
    <t>https://leetcode.com/problems/rectangle-area/</t>
  </si>
  <si>
    <t>https://leetcode.com/problems/basic-calculator/</t>
  </si>
  <si>
    <t>https://leetcode.com/problems/number-of-digit-one/</t>
  </si>
  <si>
    <t>https://leetcode.com/problems/integer-to-english-words/</t>
  </si>
  <si>
    <t>https://leetcode.com/problems/expression-add-operators/</t>
  </si>
  <si>
    <t>https://leetcode.com/problems/serialize-and-deserialize-binary-tree/</t>
  </si>
  <si>
    <t>https://leetcode.com/problems/remove-invalid-parentheses/</t>
  </si>
  <si>
    <t>https://leetcode.com/problems/additive-number/</t>
  </si>
  <si>
    <t>https://leetcode.com/problems/range-sum-query-mutable/</t>
  </si>
  <si>
    <t>https://leetcode.com/problems/maximum-product-of-word-lengths/</t>
  </si>
  <si>
    <t>https://leetcode.com/problems/bulb-switcher/</t>
  </si>
  <si>
    <t>https://leetcode.com/problems/create-maximum-number/</t>
  </si>
  <si>
    <t>https://leetcode.com/problems/wiggle-sort-ii/</t>
  </si>
  <si>
    <t>https://leetcode.com/problems/count-of-range-sum/</t>
  </si>
  <si>
    <t>https://leetcode.com/problems/patching-array/</t>
  </si>
  <si>
    <t>https://leetcode.com/problems/verify-preorder-serialization-of-a-binary-tree/</t>
  </si>
  <si>
    <t>Self Crossing</t>
  </si>
  <si>
    <t>Palindrome Pairs</t>
  </si>
  <si>
    <t>Data Stream as Disjoint Intervals</t>
  </si>
  <si>
    <t>Russian Doll Envelopes</t>
  </si>
  <si>
    <t>Design Twitter</t>
  </si>
  <si>
    <t>Count Numbers with Unique Digits</t>
  </si>
  <si>
    <t>Max Sum of Rectangle No Larger Than K</t>
  </si>
  <si>
    <t>Water and Jug Problem</t>
  </si>
  <si>
    <t>Super Pow</t>
  </si>
  <si>
    <t>Insert Delete GetRandom O(1) - Duplicates allowed</t>
  </si>
  <si>
    <t>Linked List Random Node</t>
  </si>
  <si>
    <t>Shuffle an Array</t>
  </si>
  <si>
    <t>Mini Parser</t>
  </si>
  <si>
    <t>Lexicographical Numbers</t>
  </si>
  <si>
    <t>Longest Absolute File Path</t>
  </si>
  <si>
    <t>Elimination Game</t>
  </si>
  <si>
    <t>393. UTF-8 Validation</t>
  </si>
  <si>
    <t>https://leetcode.com/problems/rotate-function/</t>
  </si>
  <si>
    <t>https://leetcode.com/problems/integer-replacement/</t>
  </si>
  <si>
    <t>https://leetcode.com/problems/random-pick-index/</t>
  </si>
  <si>
    <t>https://leetcode.com/problems/nth-digit/</t>
  </si>
  <si>
    <t>https://leetcode.com/problems/frog-jump/</t>
  </si>
  <si>
    <t>https://leetcode.com/problems/split-array-largest-sum/</t>
  </si>
  <si>
    <t>https://leetcode.com/problems/arithmetic-slices/</t>
  </si>
  <si>
    <t>https://leetcode.com/problems/pacific-atlantic-water-flow/</t>
  </si>
  <si>
    <t>https://leetcode.com/problems/battleships-in-a-board/</t>
  </si>
  <si>
    <t>https://leetcode.com/problems/strong-password-checker/</t>
  </si>
  <si>
    <t>https://leetcode.com/problems/maximum-xor-of-two-numbers-in-an-array/</t>
  </si>
  <si>
    <t>https://leetcode.com/problems/reconstruct-original-digits-from-english/</t>
  </si>
  <si>
    <t>https://leetcode.com/problems/construct-quad-tree/</t>
  </si>
  <si>
    <t>https://leetcode.com/problems/n-ary-tree-level-order-traversal/</t>
  </si>
  <si>
    <t>https://leetcode.com/problems/flatten-a-multilevel-doubly-linked-list/</t>
  </si>
  <si>
    <t>https://leetcode.com/problems/all-oone-data-structure/</t>
  </si>
  <si>
    <t>https://leetcode.com/problems/minimum-genetic-mutation/</t>
  </si>
  <si>
    <t>https://leetcode.com/problems/non-overlapping-intervals/</t>
  </si>
  <si>
    <t>https://leetcode.com/problems/k-th-smallest-in-lexicographical-order/</t>
  </si>
  <si>
    <t>https://leetcode.com/problems/find-all-duplicates-in-an-array/</t>
  </si>
  <si>
    <t>https://leetcode.com/problems/string-compression/</t>
  </si>
  <si>
    <t>https://leetcode.com/problems/add-two-numbers-ii/</t>
  </si>
  <si>
    <t>https://leetcode.com/problems/arithmetic-slices-ii-subsequence/</t>
  </si>
  <si>
    <t>https://leetcode.com/problems/number-of-boomerangs/</t>
  </si>
  <si>
    <t>https://leetcode.com/problems/serialize-and-deserialize-bst/</t>
  </si>
  <si>
    <t>https://leetcode.com/problems/delete-node-in-a-bst/</t>
  </si>
  <si>
    <t>https://leetcode.com/problems/132-pattern/</t>
  </si>
  <si>
    <t>https://leetcode.com/problems/circular-array-loop/</t>
  </si>
  <si>
    <t>https://leetcode.com/problems/poor-pigs/</t>
  </si>
  <si>
    <t>https://leetcode.com/problems/lfu-cache/</t>
  </si>
  <si>
    <t>https://leetcode.com/problems/minimum-moves-to-equal-array-elements-ii/</t>
  </si>
  <si>
    <t>https://leetcode.com/problems/can-i-win/</t>
  </si>
  <si>
    <t>https://leetcode.com/problems/count-the-repetitions/</t>
  </si>
  <si>
    <t>https://leetcode.com/problems/unique-substrings-in-wraparound-string/</t>
  </si>
  <si>
    <t>https://leetcode.com/problems/validate-ip-address/</t>
  </si>
  <si>
    <t>https://leetcode.com/problems/implement-rand10-using-rand7/</t>
  </si>
  <si>
    <t>https://leetcode.com/problems/concatenated-words/</t>
  </si>
  <si>
    <t>https://leetcode.com/problems/matchsticks-to-square/</t>
  </si>
  <si>
    <t>https://leetcode.com/problems/ones-and-zeroes/</t>
  </si>
  <si>
    <t>https://leetcode.com/problems/heaters/</t>
  </si>
  <si>
    <t>https://leetcode.com/problems/total-hamming-distance/</t>
  </si>
  <si>
    <t>https://leetcode.com/problems/generate-random-point-in-a-circle/</t>
  </si>
  <si>
    <t>https://leetcode.com/problems/largest-palindrome-product/</t>
  </si>
  <si>
    <t>https://leetcode.com/problems/sliding-window-median/</t>
  </si>
  <si>
    <t>https://leetcode.com/problems/magical-string/</t>
  </si>
  <si>
    <t>https://leetcode.com/problems/smallest-good-base/</t>
  </si>
  <si>
    <t>https://leetcode.com/problems/zuma-game/</t>
  </si>
  <si>
    <t>https://leetcode.com/problems/increasing-subsequences/</t>
  </si>
  <si>
    <t>https://leetcode.com/problems/teemo-attacking/</t>
  </si>
  <si>
    <t>https://leetcode.com/problems/random-point-in-non-overlapping-rectangles/</t>
  </si>
  <si>
    <t>https://leetcode.com/problems/diagonal-traverse/</t>
  </si>
  <si>
    <t>https://leetcode.com/problems/ipo/</t>
  </si>
  <si>
    <t>https://leetcode.com/problems/most-frequent-subtree-sum/</t>
  </si>
  <si>
    <t>https://leetcode.com/problems/find-bottom-left-tree-value/</t>
  </si>
  <si>
    <t>https://leetcode.com/problems/freedom-trail/</t>
  </si>
  <si>
    <t>https://leetcode.com/problems/find-largest-value-in-each-tree-row/</t>
  </si>
  <si>
    <t>https://leetcode.com/problems/super-washing-machines/</t>
  </si>
  <si>
    <t>https://leetcode.com/problems/random-flip-matrix/</t>
  </si>
  <si>
    <t>https://leetcode.com/problems/longest-uncommon-subsequence-ii/</t>
  </si>
  <si>
    <t>https://leetcode.com/problems/continuous-subarray-sum/</t>
  </si>
  <si>
    <t>https://leetcode.com/problems/contiguous-array/</t>
  </si>
  <si>
    <t>https://leetcode.com/problems/beautiful-arrangement/</t>
  </si>
  <si>
    <t>https://leetcode.com/problems/minesweeper/</t>
  </si>
  <si>
    <t>https://leetcode.com/problems/encode-and-decode-tinyurl/</t>
  </si>
  <si>
    <t>https://leetcode.com/problems/complex-number-multiplication/</t>
  </si>
  <si>
    <t>https://leetcode.com/problems/convert-bst-to-greater-tree/</t>
  </si>
  <si>
    <t>https://leetcode.com/problems/minimum-time-difference/</t>
  </si>
  <si>
    <t>https://leetcode.com/problems/01-matrix/</t>
  </si>
  <si>
    <t>https://leetcode.com/problems/remove-boxes/</t>
  </si>
  <si>
    <t>https://leetcode.com/problems/student-attendance-record-ii/</t>
  </si>
  <si>
    <t>https://leetcode.com/problems/optimal-division/</t>
  </si>
  <si>
    <t>https://leetcode.com/problems/brick-wall/</t>
  </si>
  <si>
    <t>https://leetcode.com/problems/logical-or-of-two-binary-grids-represented-as-quad-trees/</t>
  </si>
  <si>
    <t>https://leetcode.com/problems/find-the-closest-palindrome/</t>
  </si>
  <si>
    <t>https://leetcode.com/problems/array-nesting/</t>
  </si>
  <si>
    <t>https://leetcode.com/problems/permutation-in-string/</t>
  </si>
  <si>
    <t>https://leetcode.com/problems/out-of-boundary-paths/</t>
  </si>
  <si>
    <t>https://leetcode.com/problems/delete-operation-for-two-strings/</t>
  </si>
  <si>
    <t>https://leetcode.com/problems/erect-the-fence/</t>
  </si>
  <si>
    <t>https://leetcode.com/problems/tag-validator/</t>
  </si>
  <si>
    <t>https://leetcode.com/problems/fraction-addition-and-subtraction/</t>
  </si>
  <si>
    <t>https://leetcode.com/problems/valid-square/</t>
  </si>
  <si>
    <t>https://leetcode.com/problems/non-negative-integers-without-consecutive-ones/</t>
  </si>
  <si>
    <t>april 2021-&gt; problems medium and hard-&gt; 1-600</t>
  </si>
  <si>
    <t>extract name</t>
  </si>
  <si>
    <t>remove slash</t>
  </si>
  <si>
    <t>add + sign</t>
  </si>
  <si>
    <t>Youtube search</t>
  </si>
  <si>
    <t>https://www.youtube.com/results?search_query=</t>
  </si>
  <si>
    <t>youtube search</t>
  </si>
  <si>
    <t>make 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</si>
</sst>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63238"/>
      <name val="Segoe UI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1" fillId="0" borderId="0" xfId="0" applyNumberFormat="1" applyFont="1"/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tabSelected="1" zoomScale="115" zoomScaleNormal="115" workbookViewId="0">
      <selection activeCell="A38" sqref="A38"/>
    </sheetView>
  </sheetViews>
  <sheetFormatPr defaultRowHeight="15.75" x14ac:dyDescent="0.25"/>
  <cols>
    <col min="1" max="1" width="72" customWidth="1"/>
    <col min="2" max="2" width="13.85546875" customWidth="1"/>
    <col min="3" max="3" width="11.28515625" customWidth="1"/>
    <col min="4" max="4" width="14.85546875" customWidth="1"/>
    <col min="5" max="5" width="21.42578125" customWidth="1"/>
    <col min="6" max="6" width="28.28515625" style="8" customWidth="1"/>
    <col min="7" max="7" width="21.140625" customWidth="1"/>
    <col min="8" max="8" width="20.140625" customWidth="1"/>
    <col min="9" max="9" width="27.42578125" customWidth="1"/>
    <col min="10" max="10" width="20.7109375" customWidth="1"/>
  </cols>
  <sheetData>
    <row r="1" spans="1:10" s="5" customFormat="1" ht="21" x14ac:dyDescent="0.35">
      <c r="A1" s="5" t="s">
        <v>144</v>
      </c>
      <c r="F1" s="8"/>
    </row>
    <row r="2" spans="1:10" x14ac:dyDescent="0.25">
      <c r="A2" s="7" t="s">
        <v>3</v>
      </c>
      <c r="B2" s="7" t="s">
        <v>2</v>
      </c>
      <c r="C2" s="7" t="s">
        <v>0</v>
      </c>
      <c r="D2" s="7" t="s">
        <v>1</v>
      </c>
      <c r="E2" s="7" t="s">
        <v>150</v>
      </c>
      <c r="F2" s="7" t="s">
        <v>151</v>
      </c>
      <c r="G2" s="7" t="s">
        <v>145</v>
      </c>
      <c r="H2" s="7" t="s">
        <v>147</v>
      </c>
      <c r="I2" s="7" t="s">
        <v>146</v>
      </c>
      <c r="J2" s="7" t="s">
        <v>148</v>
      </c>
    </row>
    <row r="3" spans="1:10" x14ac:dyDescent="0.25">
      <c r="A3" s="6" t="str">
        <f>HYPERLINK(F3)</f>
        <v>https://leetcode.com/problems/valid-number/</v>
      </c>
      <c r="B3" t="s">
        <v>5</v>
      </c>
      <c r="C3" s="1">
        <v>200508</v>
      </c>
      <c r="D3" s="1">
        <v>1247734</v>
      </c>
      <c r="E3" s="6" t="str">
        <f>HYPERLINK(CONCATENATE(J3,I3,"leetcode"))</f>
        <v>https://www.youtube.com/results?search_query=valid+number leetcode</v>
      </c>
      <c r="F3" s="8" t="s">
        <v>8</v>
      </c>
      <c r="G3" t="str">
        <f>SUBSTITUTE(F3,"https://leetcode.com/problems/","")</f>
        <v>valid-number/</v>
      </c>
      <c r="H3" t="str">
        <f>SUBSTITUTE(G3,"-","+")</f>
        <v>valid+number/</v>
      </c>
      <c r="I3" t="str">
        <f>SUBSTITUTE(H3,"/"," ")</f>
        <v xml:space="preserve">valid+number </v>
      </c>
      <c r="J3" t="s">
        <v>149</v>
      </c>
    </row>
    <row r="4" spans="1:10" x14ac:dyDescent="0.25">
      <c r="A4" s="6" t="str">
        <f t="shared" ref="A4:A67" si="0">HYPERLINK(F4)</f>
        <v>https://leetcode.com/problems/multiply-strings/</v>
      </c>
      <c r="B4" t="s">
        <v>7</v>
      </c>
      <c r="C4" s="1">
        <v>362686</v>
      </c>
      <c r="D4" s="1">
        <v>1031800</v>
      </c>
      <c r="E4" s="6" t="str">
        <f t="shared" ref="E4:E67" si="1">HYPERLINK(CONCATENATE(J4,I4,"leetcode"))</f>
        <v>https://www.youtube.com/results?search_query=multiply+strings leetcode</v>
      </c>
      <c r="F4" s="8" t="s">
        <v>6</v>
      </c>
      <c r="G4" t="str">
        <f t="shared" ref="G4:G67" si="2">SUBSTITUTE(F4,"https://leetcode.com/problems/","")</f>
        <v>multiply-strings/</v>
      </c>
      <c r="H4" t="str">
        <f t="shared" ref="H4:H67" si="3">SUBSTITUTE(G4,"-","+")</f>
        <v>multiply+strings/</v>
      </c>
      <c r="I4" t="str">
        <f t="shared" ref="I4:I67" si="4">SUBSTITUTE(H4,"/"," ")</f>
        <v xml:space="preserve">multiply+strings </v>
      </c>
      <c r="J4" t="s">
        <v>149</v>
      </c>
    </row>
    <row r="5" spans="1:10" x14ac:dyDescent="0.25">
      <c r="A5" s="6" t="str">
        <f t="shared" si="0"/>
        <v>https://leetcode.com/problems/max-points-on-a-line/</v>
      </c>
      <c r="B5" t="s">
        <v>5</v>
      </c>
      <c r="C5" s="1">
        <v>178081</v>
      </c>
      <c r="D5" s="1">
        <v>1005493</v>
      </c>
      <c r="E5" s="6" t="str">
        <f t="shared" si="1"/>
        <v>https://www.youtube.com/results?search_query=max+points+on+a+line leetcode</v>
      </c>
      <c r="F5" s="8" t="s">
        <v>17</v>
      </c>
      <c r="G5" t="str">
        <f t="shared" si="2"/>
        <v>max-points-on-a-line/</v>
      </c>
      <c r="H5" t="str">
        <f t="shared" si="3"/>
        <v>max+points+on+a+line/</v>
      </c>
      <c r="I5" t="str">
        <f t="shared" si="4"/>
        <v xml:space="preserve">max+points+on+a+line </v>
      </c>
      <c r="J5" t="s">
        <v>149</v>
      </c>
    </row>
    <row r="6" spans="1:10" x14ac:dyDescent="0.25">
      <c r="A6" s="6" t="str">
        <f t="shared" si="0"/>
        <v>https://leetcode.com/problems/serialize-and-deserialize-binary-tree/</v>
      </c>
      <c r="B6" t="s">
        <v>5</v>
      </c>
      <c r="C6" s="1">
        <v>434373</v>
      </c>
      <c r="D6" s="1">
        <v>863970</v>
      </c>
      <c r="E6" s="6" t="str">
        <f t="shared" si="1"/>
        <v>https://www.youtube.com/results?search_query=serialize+and+deserialize+binary+tree leetcode</v>
      </c>
      <c r="F6" s="8" t="s">
        <v>33</v>
      </c>
      <c r="G6" t="str">
        <f t="shared" si="2"/>
        <v>serialize-and-deserialize-binary-tree/</v>
      </c>
      <c r="H6" t="str">
        <f t="shared" si="3"/>
        <v>serialize+and+deserialize+binary+tree/</v>
      </c>
      <c r="I6" t="str">
        <f t="shared" si="4"/>
        <v xml:space="preserve">serialize+and+deserialize+binary+tree </v>
      </c>
      <c r="J6" t="s">
        <v>149</v>
      </c>
    </row>
    <row r="7" spans="1:10" x14ac:dyDescent="0.25">
      <c r="A7" s="6" t="str">
        <f t="shared" si="0"/>
        <v>https://leetcode.com/problems/integer-to-english-words/</v>
      </c>
      <c r="B7" t="s">
        <v>5</v>
      </c>
      <c r="C7" s="1">
        <v>231569</v>
      </c>
      <c r="D7" s="1">
        <v>817991</v>
      </c>
      <c r="E7" s="6" t="str">
        <f t="shared" si="1"/>
        <v>https://www.youtube.com/results?search_query=integer+to+english+words leetcode</v>
      </c>
      <c r="F7" s="8" t="s">
        <v>31</v>
      </c>
      <c r="G7" t="str">
        <f t="shared" si="2"/>
        <v>integer-to-english-words/</v>
      </c>
      <c r="H7" t="str">
        <f t="shared" si="3"/>
        <v>integer+to+english+words/</v>
      </c>
      <c r="I7" t="str">
        <f t="shared" si="4"/>
        <v xml:space="preserve">integer+to+english+words </v>
      </c>
      <c r="J7" t="s">
        <v>149</v>
      </c>
    </row>
    <row r="8" spans="1:10" x14ac:dyDescent="0.25">
      <c r="A8" s="6" t="str">
        <f t="shared" si="0"/>
        <v>https://leetcode.com/problems/contains-duplicate-iii/</v>
      </c>
      <c r="B8" t="s">
        <v>7</v>
      </c>
      <c r="C8" s="1">
        <v>169351</v>
      </c>
      <c r="D8" s="1">
        <v>792493</v>
      </c>
      <c r="E8" s="6" t="str">
        <f t="shared" si="1"/>
        <v>https://www.youtube.com/results?search_query=contains+duplicate+iii leetcode</v>
      </c>
      <c r="F8" s="8" t="s">
        <v>27</v>
      </c>
      <c r="G8" t="str">
        <f t="shared" si="2"/>
        <v>contains-duplicate-iii/</v>
      </c>
      <c r="H8" t="str">
        <f t="shared" si="3"/>
        <v>contains+duplicate+iii/</v>
      </c>
      <c r="I8" t="str">
        <f t="shared" si="4"/>
        <v xml:space="preserve">contains+duplicate+iii </v>
      </c>
      <c r="J8" t="s">
        <v>149</v>
      </c>
    </row>
    <row r="9" spans="1:10" x14ac:dyDescent="0.25">
      <c r="A9" s="6" t="str">
        <f t="shared" si="0"/>
        <v>https://leetcode.com/problems/compare-version-numbers/</v>
      </c>
      <c r="B9" t="s">
        <v>7</v>
      </c>
      <c r="C9" s="1">
        <v>240385</v>
      </c>
      <c r="D9" s="1">
        <v>783096</v>
      </c>
      <c r="E9" s="6" t="str">
        <f t="shared" si="1"/>
        <v>https://www.youtube.com/results?search_query=compare+version+numbers leetcode</v>
      </c>
      <c r="F9" s="8" t="s">
        <v>20</v>
      </c>
      <c r="G9" t="str">
        <f t="shared" si="2"/>
        <v>compare-version-numbers/</v>
      </c>
      <c r="H9" t="str">
        <f t="shared" si="3"/>
        <v>compare+version+numbers/</v>
      </c>
      <c r="I9" t="str">
        <f t="shared" si="4"/>
        <v xml:space="preserve">compare+version+numbers </v>
      </c>
      <c r="J9" t="s">
        <v>149</v>
      </c>
    </row>
    <row r="10" spans="1:10" x14ac:dyDescent="0.25">
      <c r="A10" s="6" t="str">
        <f t="shared" si="0"/>
        <v>https://leetcode.com/problems/substring-with-concatenation-of-all-words/</v>
      </c>
      <c r="B10" t="s">
        <v>5</v>
      </c>
      <c r="C10" s="1">
        <v>203918</v>
      </c>
      <c r="D10" s="1">
        <v>772508</v>
      </c>
      <c r="E10" s="6" t="str">
        <f t="shared" si="1"/>
        <v>https://www.youtube.com/results?search_query=substring+with+concatenation+of+all+words leetcode</v>
      </c>
      <c r="F10" s="9" t="s">
        <v>4</v>
      </c>
      <c r="G10" t="str">
        <f t="shared" si="2"/>
        <v>substring-with-concatenation-of-all-words/</v>
      </c>
      <c r="H10" t="str">
        <f t="shared" si="3"/>
        <v>substring+with+concatenation+of+all+words/</v>
      </c>
      <c r="I10" t="str">
        <f t="shared" si="4"/>
        <v xml:space="preserve">substring+with+concatenation+of+all+words </v>
      </c>
      <c r="J10" t="s">
        <v>149</v>
      </c>
    </row>
    <row r="11" spans="1:10" x14ac:dyDescent="0.25">
      <c r="A11" s="6" t="str">
        <f t="shared" si="0"/>
        <v>https://leetcode.com/problems/continuous-subarray-sum/</v>
      </c>
      <c r="B11" t="s">
        <v>7</v>
      </c>
      <c r="C11" s="1">
        <v>186200</v>
      </c>
      <c r="D11" s="1">
        <v>749263</v>
      </c>
      <c r="E11" s="6" t="str">
        <f t="shared" si="1"/>
        <v>https://www.youtube.com/results?search_query=continuous+subarray+sum leetcode</v>
      </c>
      <c r="F11" s="8" t="s">
        <v>120</v>
      </c>
      <c r="G11" t="str">
        <f t="shared" si="2"/>
        <v>continuous-subarray-sum/</v>
      </c>
      <c r="H11" t="str">
        <f t="shared" si="3"/>
        <v>continuous+subarray+sum/</v>
      </c>
      <c r="I11" t="str">
        <f t="shared" si="4"/>
        <v xml:space="preserve">continuous+subarray+sum </v>
      </c>
      <c r="J11" t="s">
        <v>149</v>
      </c>
    </row>
    <row r="12" spans="1:10" x14ac:dyDescent="0.25">
      <c r="A12" s="6" t="str">
        <f t="shared" si="0"/>
        <v>https://leetcode.com/problems/best-time-to-buy-and-sell-stock-iii/</v>
      </c>
      <c r="B12" t="s">
        <v>5</v>
      </c>
      <c r="C12" s="1">
        <v>285544</v>
      </c>
      <c r="D12" s="1">
        <v>710373</v>
      </c>
      <c r="E12" s="6" t="str">
        <f t="shared" si="1"/>
        <v>https://www.youtube.com/results?search_query=best+time+to+buy+and+sell+stock+iii leetcode</v>
      </c>
      <c r="F12" s="8" t="s">
        <v>14</v>
      </c>
      <c r="G12" t="str">
        <f t="shared" si="2"/>
        <v>best-time-to-buy-and-sell-stock-iii/</v>
      </c>
      <c r="H12" t="str">
        <f t="shared" si="3"/>
        <v>best+time+to+buy+and+sell+stock+iii/</v>
      </c>
      <c r="I12" t="str">
        <f t="shared" si="4"/>
        <v xml:space="preserve">best+time+to+buy+and+sell+stock+iii </v>
      </c>
      <c r="J12" t="s">
        <v>149</v>
      </c>
    </row>
    <row r="13" spans="1:10" x14ac:dyDescent="0.25">
      <c r="A13" s="6" t="str">
        <f t="shared" si="0"/>
        <v>https://leetcode.com/problems/fraction-to-recurring-decimal/</v>
      </c>
      <c r="B13" t="s">
        <v>7</v>
      </c>
      <c r="C13" s="1">
        <v>149339</v>
      </c>
      <c r="D13" s="1">
        <v>665835</v>
      </c>
      <c r="E13" s="6" t="str">
        <f t="shared" si="1"/>
        <v>https://www.youtube.com/results?search_query=fraction+to+recurring+decimal leetcode</v>
      </c>
      <c r="F13" s="8" t="s">
        <v>21</v>
      </c>
      <c r="G13" t="str">
        <f t="shared" si="2"/>
        <v>fraction-to-recurring-decimal/</v>
      </c>
      <c r="H13" t="str">
        <f t="shared" si="3"/>
        <v>fraction+to+recurring+decimal/</v>
      </c>
      <c r="I13" t="str">
        <f t="shared" si="4"/>
        <v xml:space="preserve">fraction+to+recurring+decimal </v>
      </c>
      <c r="J13" t="s">
        <v>149</v>
      </c>
    </row>
    <row r="14" spans="1:10" x14ac:dyDescent="0.25">
      <c r="A14" s="6" t="str">
        <f t="shared" si="0"/>
        <v>https://leetcode.com/problems/sum-root-to-leaf-numbers/</v>
      </c>
      <c r="B14" t="s">
        <v>7</v>
      </c>
      <c r="C14" s="1">
        <v>325809</v>
      </c>
      <c r="D14" s="1">
        <v>634437</v>
      </c>
      <c r="E14" s="6" t="str">
        <f t="shared" si="1"/>
        <v>https://www.youtube.com/results?search_query=sum+root+to+leaf+numbers leetcode</v>
      </c>
      <c r="F14" s="8" t="s">
        <v>15</v>
      </c>
      <c r="G14" t="str">
        <f t="shared" si="2"/>
        <v>sum-root-to-leaf-numbers/</v>
      </c>
      <c r="H14" t="str">
        <f t="shared" si="3"/>
        <v>sum+root+to+leaf+numbers/</v>
      </c>
      <c r="I14" t="str">
        <f t="shared" si="4"/>
        <v xml:space="preserve">sum+root+to+leaf+numbers </v>
      </c>
      <c r="J14" t="s">
        <v>149</v>
      </c>
    </row>
    <row r="15" spans="1:10" x14ac:dyDescent="0.25">
      <c r="A15" s="6" t="str">
        <f t="shared" si="0"/>
        <v>https://leetcode.com/problems/best-time-to-buy-and-sell-stock-iv/</v>
      </c>
      <c r="B15" t="s">
        <v>5</v>
      </c>
      <c r="C15" s="1">
        <v>178853</v>
      </c>
      <c r="D15" s="1">
        <v>594592</v>
      </c>
      <c r="E15" s="6" t="str">
        <f t="shared" si="1"/>
        <v>https://www.youtube.com/results?search_query=best+time+to+buy+and+sell+stock+iv leetcode</v>
      </c>
      <c r="F15" s="8" t="s">
        <v>23</v>
      </c>
      <c r="G15" t="str">
        <f t="shared" si="2"/>
        <v>best-time-to-buy-and-sell-stock-iv/</v>
      </c>
      <c r="H15" t="str">
        <f t="shared" si="3"/>
        <v>best+time+to+buy+and+sell+stock+iv/</v>
      </c>
      <c r="I15" t="str">
        <f t="shared" si="4"/>
        <v xml:space="preserve">best+time+to+buy+and+sell+stock+iv </v>
      </c>
      <c r="J15" t="s">
        <v>149</v>
      </c>
    </row>
    <row r="16" spans="1:10" x14ac:dyDescent="0.25">
      <c r="A16" s="6" t="str">
        <f t="shared" si="0"/>
        <v>https://leetcode.com/problems/remove-invalid-parentheses/</v>
      </c>
      <c r="B16" t="s">
        <v>5</v>
      </c>
      <c r="C16" s="1">
        <v>262077</v>
      </c>
      <c r="D16" s="1">
        <v>583836</v>
      </c>
      <c r="E16" s="6" t="str">
        <f t="shared" si="1"/>
        <v>https://www.youtube.com/results?search_query=remove+invalid+parentheses leetcode</v>
      </c>
      <c r="F16" s="8" t="s">
        <v>34</v>
      </c>
      <c r="G16" t="str">
        <f t="shared" si="2"/>
        <v>remove-invalid-parentheses/</v>
      </c>
      <c r="H16" t="str">
        <f t="shared" si="3"/>
        <v>remove+invalid+parentheses/</v>
      </c>
      <c r="I16" t="str">
        <f t="shared" si="4"/>
        <v xml:space="preserve">remove+invalid+parentheses </v>
      </c>
      <c r="J16" t="s">
        <v>149</v>
      </c>
    </row>
    <row r="17" spans="1:10" x14ac:dyDescent="0.25">
      <c r="A17" s="6" t="str">
        <f t="shared" si="0"/>
        <v>https://leetcode.com/problems/find-minimum-in-rotated-sorted-array-ii/</v>
      </c>
      <c r="B17" t="s">
        <v>5</v>
      </c>
      <c r="C17" s="1">
        <v>242541</v>
      </c>
      <c r="D17" s="1">
        <v>575671</v>
      </c>
      <c r="E17" s="6" t="str">
        <f t="shared" si="1"/>
        <v>https://www.youtube.com/results?search_query=find+minimum+in+rotated+sorted+array+ii leetcode</v>
      </c>
      <c r="F17" s="8" t="s">
        <v>18</v>
      </c>
      <c r="G17" t="str">
        <f t="shared" si="2"/>
        <v>find-minimum-in-rotated-sorted-array-ii/</v>
      </c>
      <c r="H17" t="str">
        <f t="shared" si="3"/>
        <v>find+minimum+in+rotated+sorted+array+ii/</v>
      </c>
      <c r="I17" t="str">
        <f t="shared" si="4"/>
        <v xml:space="preserve">find+minimum+in+rotated+sorted+array+ii </v>
      </c>
      <c r="J17" t="s">
        <v>149</v>
      </c>
    </row>
    <row r="18" spans="1:10" x14ac:dyDescent="0.25">
      <c r="A18" s="6" t="str">
        <f t="shared" si="0"/>
        <v>https://leetcode.com/problems/text-justification/</v>
      </c>
      <c r="B18" t="s">
        <v>5</v>
      </c>
      <c r="C18" s="1">
        <v>168418</v>
      </c>
      <c r="D18" s="1">
        <v>556621</v>
      </c>
      <c r="E18" s="6" t="str">
        <f t="shared" si="1"/>
        <v>https://www.youtube.com/results?search_query=text+justification leetcode</v>
      </c>
      <c r="F18" s="8" t="s">
        <v>9</v>
      </c>
      <c r="G18" t="str">
        <f t="shared" si="2"/>
        <v>text-justification/</v>
      </c>
      <c r="H18" t="str">
        <f t="shared" si="3"/>
        <v>text+justification/</v>
      </c>
      <c r="I18" t="str">
        <f t="shared" si="4"/>
        <v xml:space="preserve">text+justification </v>
      </c>
      <c r="J18" t="s">
        <v>149</v>
      </c>
    </row>
    <row r="19" spans="1:10" x14ac:dyDescent="0.25">
      <c r="A19" s="6" t="str">
        <f t="shared" si="0"/>
        <v>https://leetcode.com/problems/basic-calculator/</v>
      </c>
      <c r="B19" t="s">
        <v>5</v>
      </c>
      <c r="C19" s="1">
        <v>205605</v>
      </c>
      <c r="D19" s="1">
        <v>537215</v>
      </c>
      <c r="E19" s="6" t="str">
        <f t="shared" si="1"/>
        <v>https://www.youtube.com/results?search_query=basic+calculator leetcode</v>
      </c>
      <c r="F19" s="8" t="s">
        <v>29</v>
      </c>
      <c r="G19" t="str">
        <f t="shared" si="2"/>
        <v>basic-calculator/</v>
      </c>
      <c r="H19" t="str">
        <f t="shared" si="3"/>
        <v>basic+calculator/</v>
      </c>
      <c r="I19" t="str">
        <f t="shared" si="4"/>
        <v xml:space="preserve">basic+calculator </v>
      </c>
      <c r="J19" t="s">
        <v>149</v>
      </c>
    </row>
    <row r="20" spans="1:10" x14ac:dyDescent="0.25">
      <c r="A20" s="6" t="str">
        <f t="shared" si="0"/>
        <v>https://leetcode.com/problems/recover-binary-search-tree/</v>
      </c>
      <c r="B20" t="s">
        <v>5</v>
      </c>
      <c r="C20" s="1">
        <v>207929</v>
      </c>
      <c r="D20" s="1">
        <v>485613</v>
      </c>
      <c r="E20" s="6" t="str">
        <f t="shared" si="1"/>
        <v>https://www.youtube.com/results?search_query=recover+binary+search+tree leetcode</v>
      </c>
      <c r="F20" s="8" t="s">
        <v>12</v>
      </c>
      <c r="G20" t="str">
        <f t="shared" si="2"/>
        <v>recover-binary-search-tree/</v>
      </c>
      <c r="H20" t="str">
        <f t="shared" si="3"/>
        <v>recover+binary+search+tree/</v>
      </c>
      <c r="I20" t="str">
        <f t="shared" si="4"/>
        <v xml:space="preserve">recover+binary+search+tree </v>
      </c>
      <c r="J20" t="s">
        <v>149</v>
      </c>
    </row>
    <row r="21" spans="1:10" x14ac:dyDescent="0.25">
      <c r="A21" s="6" t="str">
        <f t="shared" si="0"/>
        <v>https://leetcode.com/problems/candy/</v>
      </c>
      <c r="B21" t="s">
        <v>5</v>
      </c>
      <c r="C21" s="1">
        <v>154568</v>
      </c>
      <c r="D21" s="1">
        <v>463531</v>
      </c>
      <c r="E21" s="6" t="str">
        <f t="shared" si="1"/>
        <v>https://www.youtube.com/results?search_query=candy leetcode</v>
      </c>
      <c r="F21" s="8" t="s">
        <v>16</v>
      </c>
      <c r="G21" t="str">
        <f t="shared" si="2"/>
        <v>candy/</v>
      </c>
      <c r="H21" t="str">
        <f t="shared" si="3"/>
        <v>candy/</v>
      </c>
      <c r="I21" t="str">
        <f t="shared" si="4"/>
        <v xml:space="preserve">candy </v>
      </c>
      <c r="J21" t="s">
        <v>149</v>
      </c>
    </row>
    <row r="22" spans="1:10" x14ac:dyDescent="0.25">
      <c r="A22" s="6" t="str">
        <f t="shared" si="0"/>
        <v>https://leetcode.com/problems/the-skyline-problem/</v>
      </c>
      <c r="B22" t="s">
        <v>5</v>
      </c>
      <c r="C22" s="1">
        <v>168576</v>
      </c>
      <c r="D22" s="1">
        <v>459587</v>
      </c>
      <c r="E22" s="6" t="str">
        <f t="shared" si="1"/>
        <v>https://www.youtube.com/results?search_query=the+skyline+problem leetcode</v>
      </c>
      <c r="F22" s="8" t="s">
        <v>26</v>
      </c>
      <c r="G22" t="str">
        <f t="shared" si="2"/>
        <v>the-skyline-problem/</v>
      </c>
      <c r="H22" t="str">
        <f t="shared" si="3"/>
        <v>the+skyline+problem/</v>
      </c>
      <c r="I22" t="str">
        <f t="shared" si="4"/>
        <v xml:space="preserve">the+skyline+problem </v>
      </c>
      <c r="J22" t="s">
        <v>149</v>
      </c>
    </row>
    <row r="23" spans="1:10" x14ac:dyDescent="0.25">
      <c r="A23" s="6" t="str">
        <f t="shared" si="0"/>
        <v>https://leetcode.com/problems/bitwise-and-of-numbers-range/</v>
      </c>
      <c r="B23" t="s">
        <v>7</v>
      </c>
      <c r="C23" s="1">
        <v>169976</v>
      </c>
      <c r="D23" s="1">
        <v>428164</v>
      </c>
      <c r="E23" s="6" t="str">
        <f t="shared" si="1"/>
        <v>https://www.youtube.com/results?search_query=bitwise+and+of+numbers+range leetcode</v>
      </c>
      <c r="F23" s="8" t="s">
        <v>24</v>
      </c>
      <c r="G23" t="str">
        <f t="shared" si="2"/>
        <v>bitwise-and-of-numbers-range/</v>
      </c>
      <c r="H23" t="str">
        <f t="shared" si="3"/>
        <v>bitwise+and+of+numbers+range/</v>
      </c>
      <c r="I23" t="str">
        <f t="shared" si="4"/>
        <v xml:space="preserve">bitwise+and+of+numbers+range </v>
      </c>
      <c r="J23" t="s">
        <v>149</v>
      </c>
    </row>
    <row r="24" spans="1:10" x14ac:dyDescent="0.25">
      <c r="A24" s="6" t="str">
        <f t="shared" si="0"/>
        <v>https://leetcode.com/problems/contiguous-array/</v>
      </c>
      <c r="B24" t="s">
        <v>7</v>
      </c>
      <c r="C24" s="1">
        <v>185689</v>
      </c>
      <c r="D24" s="1">
        <v>425724</v>
      </c>
      <c r="E24" s="6" t="str">
        <f t="shared" si="1"/>
        <v>https://www.youtube.com/results?search_query=contiguous+array leetcode</v>
      </c>
      <c r="F24" s="8" t="s">
        <v>121</v>
      </c>
      <c r="G24" t="str">
        <f t="shared" si="2"/>
        <v>contiguous-array/</v>
      </c>
      <c r="H24" t="str">
        <f t="shared" si="3"/>
        <v>contiguous+array/</v>
      </c>
      <c r="I24" t="str">
        <f t="shared" si="4"/>
        <v xml:space="preserve">contiguous+array </v>
      </c>
      <c r="J24" t="s">
        <v>149</v>
      </c>
    </row>
    <row r="25" spans="1:10" x14ac:dyDescent="0.25">
      <c r="A25" s="6" t="str">
        <f t="shared" si="0"/>
        <v>https://leetcode.com/problems/permutation-in-string/</v>
      </c>
      <c r="B25" t="s">
        <v>7</v>
      </c>
      <c r="C25" s="1">
        <v>184018</v>
      </c>
      <c r="D25" s="1">
        <v>413094</v>
      </c>
      <c r="E25" s="6" t="str">
        <f t="shared" si="1"/>
        <v>https://www.youtube.com/results?search_query=permutation+in+string leetcode</v>
      </c>
      <c r="F25" s="8" t="s">
        <v>136</v>
      </c>
      <c r="G25" t="str">
        <f t="shared" si="2"/>
        <v>permutation-in-string/</v>
      </c>
      <c r="H25" t="str">
        <f t="shared" si="3"/>
        <v>permutation+in+string/</v>
      </c>
      <c r="I25" t="str">
        <f t="shared" si="4"/>
        <v xml:space="preserve">permutation+in+string </v>
      </c>
      <c r="J25" t="s">
        <v>149</v>
      </c>
    </row>
    <row r="26" spans="1:10" x14ac:dyDescent="0.25">
      <c r="A26" s="6" t="str">
        <f t="shared" si="0"/>
        <v>https://leetcode.com/problems/add-two-numbers-ii/</v>
      </c>
      <c r="B26" t="s">
        <v>7</v>
      </c>
      <c r="C26" s="1">
        <v>233151</v>
      </c>
      <c r="D26" s="1">
        <v>412184</v>
      </c>
      <c r="E26" s="6" t="str">
        <f t="shared" si="1"/>
        <v>https://www.youtube.com/results?search_query=add+two+numbers+ii leetcode</v>
      </c>
      <c r="F26" s="8" t="s">
        <v>82</v>
      </c>
      <c r="G26" t="str">
        <f t="shared" si="2"/>
        <v>add-two-numbers-ii/</v>
      </c>
      <c r="H26" t="str">
        <f t="shared" si="3"/>
        <v>add+two+numbers+ii/</v>
      </c>
      <c r="I26" t="str">
        <f t="shared" si="4"/>
        <v xml:space="preserve">add+two+numbers+ii </v>
      </c>
      <c r="J26" t="s">
        <v>149</v>
      </c>
    </row>
    <row r="27" spans="1:10" x14ac:dyDescent="0.25">
      <c r="A27" s="6" t="str">
        <f t="shared" si="0"/>
        <v>https://leetcode.com/problems/distinct-subsequences/</v>
      </c>
      <c r="B27" t="s">
        <v>5</v>
      </c>
      <c r="C27" s="1">
        <v>161801</v>
      </c>
      <c r="D27" s="1">
        <v>403960</v>
      </c>
      <c r="E27" s="6" t="str">
        <f t="shared" si="1"/>
        <v>https://www.youtube.com/results?search_query=distinct+subsequences leetcode</v>
      </c>
      <c r="F27" s="8" t="s">
        <v>13</v>
      </c>
      <c r="G27" t="str">
        <f t="shared" si="2"/>
        <v>distinct-subsequences/</v>
      </c>
      <c r="H27" t="str">
        <f t="shared" si="3"/>
        <v>distinct+subsequences/</v>
      </c>
      <c r="I27" t="str">
        <f t="shared" si="4"/>
        <v xml:space="preserve">distinct+subsequences </v>
      </c>
      <c r="J27" t="s">
        <v>149</v>
      </c>
    </row>
    <row r="28" spans="1:10" x14ac:dyDescent="0.25">
      <c r="A28" s="6" t="str">
        <f t="shared" si="0"/>
        <v>https://leetcode.com/problems/validate-ip-address/</v>
      </c>
      <c r="B28" t="s">
        <v>7</v>
      </c>
      <c r="C28" s="1">
        <v>98549</v>
      </c>
      <c r="D28" s="1">
        <v>392249</v>
      </c>
      <c r="E28" s="6" t="str">
        <f t="shared" si="1"/>
        <v>https://www.youtube.com/results?search_query=validate+ip+address leetcode</v>
      </c>
      <c r="F28" s="8" t="s">
        <v>95</v>
      </c>
      <c r="G28" t="str">
        <f t="shared" si="2"/>
        <v>validate-ip-address/</v>
      </c>
      <c r="H28" t="str">
        <f t="shared" si="3"/>
        <v>validate+ip+address/</v>
      </c>
      <c r="I28" t="str">
        <f t="shared" si="4"/>
        <v xml:space="preserve">validate+ip+address </v>
      </c>
      <c r="J28" t="s">
        <v>149</v>
      </c>
    </row>
    <row r="29" spans="1:10" x14ac:dyDescent="0.25">
      <c r="A29" s="6" t="str">
        <f t="shared" si="0"/>
        <v>https://leetcode.com/problems/find-all-duplicates-in-an-array/</v>
      </c>
      <c r="B29" t="s">
        <v>7</v>
      </c>
      <c r="C29" s="1">
        <v>267071</v>
      </c>
      <c r="D29" s="1">
        <v>386119</v>
      </c>
      <c r="E29" s="6" t="str">
        <f t="shared" si="1"/>
        <v>https://www.youtube.com/results?search_query=find+all+duplicates+in+an+array leetcode</v>
      </c>
      <c r="F29" s="8" t="s">
        <v>80</v>
      </c>
      <c r="G29" t="str">
        <f t="shared" si="2"/>
        <v>find-all-duplicates-in-an-array/</v>
      </c>
      <c r="H29" t="str">
        <f t="shared" si="3"/>
        <v>find+all+duplicates+in+an+array/</v>
      </c>
      <c r="I29" t="str">
        <f t="shared" si="4"/>
        <v xml:space="preserve">find+all+duplicates+in+an+array </v>
      </c>
      <c r="J29" t="s">
        <v>149</v>
      </c>
    </row>
    <row r="30" spans="1:10" x14ac:dyDescent="0.25">
      <c r="A30" s="6" t="str">
        <f t="shared" si="0"/>
        <v>https://leetcode.com/problems/string-compression/</v>
      </c>
      <c r="B30" t="s">
        <v>7</v>
      </c>
      <c r="C30" s="1">
        <v>165426</v>
      </c>
      <c r="D30" s="1">
        <v>374064</v>
      </c>
      <c r="E30" s="6" t="str">
        <f t="shared" si="1"/>
        <v>https://www.youtube.com/results?search_query=string+compression leetcode</v>
      </c>
      <c r="F30" s="8" t="s">
        <v>81</v>
      </c>
      <c r="G30" t="str">
        <f t="shared" si="2"/>
        <v>string-compression/</v>
      </c>
      <c r="H30" t="str">
        <f t="shared" si="3"/>
        <v>string+compression/</v>
      </c>
      <c r="I30" t="str">
        <f t="shared" si="4"/>
        <v xml:space="preserve">string+compression </v>
      </c>
      <c r="J30" t="s">
        <v>149</v>
      </c>
    </row>
    <row r="31" spans="1:10" x14ac:dyDescent="0.25">
      <c r="A31" s="6" t="str">
        <f t="shared" si="0"/>
        <v>https://leetcode.com/problems/dungeon-game/</v>
      </c>
      <c r="B31" t="s">
        <v>5</v>
      </c>
      <c r="C31" s="1">
        <v>124602</v>
      </c>
      <c r="D31" s="1">
        <v>372612</v>
      </c>
      <c r="E31" s="6" t="str">
        <f t="shared" si="1"/>
        <v>https://www.youtube.com/results?search_query=dungeon+game leetcode</v>
      </c>
      <c r="F31" s="8" t="s">
        <v>22</v>
      </c>
      <c r="G31" t="str">
        <f t="shared" si="2"/>
        <v>dungeon-game/</v>
      </c>
      <c r="H31" t="str">
        <f t="shared" si="3"/>
        <v>dungeon+game/</v>
      </c>
      <c r="I31" t="str">
        <f t="shared" si="4"/>
        <v xml:space="preserve">dungeon+game </v>
      </c>
      <c r="J31" t="s">
        <v>149</v>
      </c>
    </row>
    <row r="32" spans="1:10" x14ac:dyDescent="0.25">
      <c r="A32" s="6" t="str">
        <f t="shared" si="0"/>
        <v>https://leetcode.com/problems/shortest-palindrome/</v>
      </c>
      <c r="B32" t="s">
        <v>5</v>
      </c>
      <c r="C32" s="1">
        <v>114526</v>
      </c>
      <c r="D32" s="1">
        <v>371893</v>
      </c>
      <c r="E32" s="6" t="str">
        <f t="shared" si="1"/>
        <v>https://www.youtube.com/results?search_query=shortest+palindrome leetcode</v>
      </c>
      <c r="F32" s="8" t="s">
        <v>25</v>
      </c>
      <c r="G32" t="str">
        <f t="shared" si="2"/>
        <v>shortest-palindrome/</v>
      </c>
      <c r="H32" t="str">
        <f t="shared" si="3"/>
        <v>shortest+palindrome/</v>
      </c>
      <c r="I32" t="str">
        <f t="shared" si="4"/>
        <v xml:space="preserve">shortest+palindrome </v>
      </c>
      <c r="J32" t="s">
        <v>149</v>
      </c>
    </row>
    <row r="33" spans="1:10" x14ac:dyDescent="0.25">
      <c r="A33" s="6" t="str">
        <f t="shared" si="0"/>
        <v>https://leetcode.com/problems/delete-node-in-a-bst/</v>
      </c>
      <c r="B33" t="s">
        <v>7</v>
      </c>
      <c r="C33" s="1">
        <v>166041</v>
      </c>
      <c r="D33" s="1">
        <v>364935</v>
      </c>
      <c r="E33" s="6" t="str">
        <f t="shared" si="1"/>
        <v>https://www.youtube.com/results?search_query=delete+node+in+a+bst leetcode</v>
      </c>
      <c r="F33" s="8" t="s">
        <v>86</v>
      </c>
      <c r="G33" t="str">
        <f t="shared" si="2"/>
        <v>delete-node-in-a-bst/</v>
      </c>
      <c r="H33" t="str">
        <f t="shared" si="3"/>
        <v>delete+node+in+a+bst/</v>
      </c>
      <c r="I33" t="str">
        <f t="shared" si="4"/>
        <v xml:space="preserve">delete+node+in+a+bst </v>
      </c>
      <c r="J33" t="s">
        <v>149</v>
      </c>
    </row>
    <row r="34" spans="1:10" x14ac:dyDescent="0.25">
      <c r="A34" s="6" t="str">
        <f t="shared" si="0"/>
        <v>https://leetcode.com/problems/range-sum-query-mutable/</v>
      </c>
      <c r="B34" t="s">
        <v>7</v>
      </c>
      <c r="C34" s="1">
        <v>134514</v>
      </c>
      <c r="D34" s="1">
        <v>363287</v>
      </c>
      <c r="E34" s="6" t="str">
        <f t="shared" si="1"/>
        <v>https://www.youtube.com/results?search_query=range+sum+query+mutable leetcode</v>
      </c>
      <c r="F34" s="8" t="s">
        <v>36</v>
      </c>
      <c r="G34" t="str">
        <f t="shared" si="2"/>
        <v>range-sum-query-mutable/</v>
      </c>
      <c r="H34" t="str">
        <f t="shared" si="3"/>
        <v>range+sum+query+mutable/</v>
      </c>
      <c r="I34" t="str">
        <f t="shared" si="4"/>
        <v xml:space="preserve">range+sum+query+mutable </v>
      </c>
      <c r="J34" t="s">
        <v>149</v>
      </c>
    </row>
    <row r="35" spans="1:10" x14ac:dyDescent="0.25">
      <c r="A35" s="6" t="str">
        <f t="shared" si="0"/>
        <v>https://leetcode.com/problems/scramble-string/</v>
      </c>
      <c r="B35" t="s">
        <v>5</v>
      </c>
      <c r="C35" s="1">
        <v>123309</v>
      </c>
      <c r="D35" s="1">
        <v>354294</v>
      </c>
      <c r="E35" s="6" t="str">
        <f t="shared" si="1"/>
        <v>https://www.youtube.com/results?search_query=scramble+string leetcode</v>
      </c>
      <c r="F35" s="8" t="s">
        <v>10</v>
      </c>
      <c r="G35" t="str">
        <f t="shared" si="2"/>
        <v>scramble-string/</v>
      </c>
      <c r="H35" t="str">
        <f t="shared" si="3"/>
        <v>scramble+string/</v>
      </c>
      <c r="I35" t="str">
        <f t="shared" si="4"/>
        <v xml:space="preserve">scramble+string </v>
      </c>
      <c r="J35" t="s">
        <v>149</v>
      </c>
    </row>
    <row r="36" spans="1:10" x14ac:dyDescent="0.25">
      <c r="A36" s="6" t="str">
        <f t="shared" si="0"/>
        <v>https://leetcode.com/problems/gray-code/</v>
      </c>
      <c r="B36" t="s">
        <v>7</v>
      </c>
      <c r="C36" s="1">
        <v>179479</v>
      </c>
      <c r="D36" s="1">
        <v>353796</v>
      </c>
      <c r="E36" s="6" t="str">
        <f t="shared" si="1"/>
        <v>https://www.youtube.com/results?search_query=gray+code leetcode</v>
      </c>
      <c r="F36" s="8" t="s">
        <v>11</v>
      </c>
      <c r="G36" t="str">
        <f t="shared" si="2"/>
        <v>gray-code/</v>
      </c>
      <c r="H36" t="str">
        <f t="shared" si="3"/>
        <v>gray+code/</v>
      </c>
      <c r="I36" t="str">
        <f t="shared" si="4"/>
        <v xml:space="preserve">gray+code </v>
      </c>
      <c r="J36" t="s">
        <v>149</v>
      </c>
    </row>
    <row r="37" spans="1:10" x14ac:dyDescent="0.25">
      <c r="A37" s="6" t="str">
        <f t="shared" si="0"/>
        <v>https://leetcode.com/problems/expression-add-operators/</v>
      </c>
      <c r="B37" t="s">
        <v>5</v>
      </c>
      <c r="C37" s="1">
        <v>129822</v>
      </c>
      <c r="D37" s="1">
        <v>351369</v>
      </c>
      <c r="E37" s="6" t="str">
        <f t="shared" si="1"/>
        <v>https://www.youtube.com/results?search_query=expression+add+operators leetcode</v>
      </c>
      <c r="F37" s="8" t="s">
        <v>32</v>
      </c>
      <c r="G37" t="str">
        <f t="shared" si="2"/>
        <v>expression-add-operators/</v>
      </c>
      <c r="H37" t="str">
        <f t="shared" si="3"/>
        <v>expression+add+operators/</v>
      </c>
      <c r="I37" t="str">
        <f t="shared" si="4"/>
        <v xml:space="preserve">expression+add+operators </v>
      </c>
      <c r="J37" t="s">
        <v>149</v>
      </c>
    </row>
    <row r="38" spans="1:10" x14ac:dyDescent="0.25">
      <c r="A38" s="6" t="str">
        <f t="shared" si="0"/>
        <v>Palindrome Pairs</v>
      </c>
      <c r="B38" t="s">
        <v>5</v>
      </c>
      <c r="C38" s="4">
        <v>115259</v>
      </c>
      <c r="D38" s="4">
        <v>330124</v>
      </c>
      <c r="E38" s="6" t="str">
        <f t="shared" si="1"/>
        <v>https://www.youtube.com/results?search_query=Palindrome Pairsleetcode</v>
      </c>
      <c r="F38" s="10" t="s">
        <v>45</v>
      </c>
      <c r="G38" t="str">
        <f t="shared" si="2"/>
        <v>Palindrome Pairs</v>
      </c>
      <c r="H38" t="str">
        <f t="shared" si="3"/>
        <v>Palindrome Pairs</v>
      </c>
      <c r="I38" t="str">
        <f t="shared" si="4"/>
        <v>Palindrome Pairs</v>
      </c>
      <c r="J38" t="s">
        <v>149</v>
      </c>
    </row>
    <row r="39" spans="1:10" x14ac:dyDescent="0.25">
      <c r="A39" s="6" t="str">
        <f t="shared" si="0"/>
        <v>https://leetcode.com/problems/wiggle-sort-ii/</v>
      </c>
      <c r="B39" t="s">
        <v>7</v>
      </c>
      <c r="C39" s="1">
        <v>98050</v>
      </c>
      <c r="D39" s="1">
        <v>317811</v>
      </c>
      <c r="E39" s="6" t="str">
        <f t="shared" si="1"/>
        <v>https://www.youtube.com/results?search_query=wiggle+sort+ii leetcode</v>
      </c>
      <c r="F39" s="8" t="s">
        <v>40</v>
      </c>
      <c r="G39" t="str">
        <f t="shared" si="2"/>
        <v>wiggle-sort-ii/</v>
      </c>
      <c r="H39" t="str">
        <f t="shared" si="3"/>
        <v>wiggle+sort+ii/</v>
      </c>
      <c r="I39" t="str">
        <f t="shared" si="4"/>
        <v xml:space="preserve">wiggle+sort+ii </v>
      </c>
      <c r="J39" t="s">
        <v>149</v>
      </c>
    </row>
    <row r="40" spans="1:10" x14ac:dyDescent="0.25">
      <c r="A40" s="6" t="str">
        <f t="shared" si="0"/>
        <v>Shuffle an Array</v>
      </c>
      <c r="B40" t="s">
        <v>7</v>
      </c>
      <c r="C40" s="4">
        <v>169214</v>
      </c>
      <c r="D40" s="4">
        <v>312674</v>
      </c>
      <c r="E40" s="6" t="str">
        <f t="shared" si="1"/>
        <v>https://www.youtube.com/results?search_query=Shuffle an Arrayleetcode</v>
      </c>
      <c r="F40" s="10" t="s">
        <v>55</v>
      </c>
      <c r="G40" t="str">
        <f t="shared" si="2"/>
        <v>Shuffle an Array</v>
      </c>
      <c r="H40" t="str">
        <f t="shared" si="3"/>
        <v>Shuffle an Array</v>
      </c>
      <c r="I40" t="str">
        <f t="shared" si="4"/>
        <v>Shuffle an Array</v>
      </c>
      <c r="J40" t="s">
        <v>149</v>
      </c>
    </row>
    <row r="41" spans="1:10" x14ac:dyDescent="0.25">
      <c r="A41" s="6" t="str">
        <f t="shared" si="0"/>
        <v>https://leetcode.com/problems/non-overlapping-intervals/</v>
      </c>
      <c r="B41" t="s">
        <v>7</v>
      </c>
      <c r="C41" s="1">
        <v>136826</v>
      </c>
      <c r="D41" s="1">
        <v>311617</v>
      </c>
      <c r="E41" s="6" t="str">
        <f t="shared" si="1"/>
        <v>https://www.youtube.com/results?search_query=non+overlapping+intervals leetcode</v>
      </c>
      <c r="F41" s="8" t="s">
        <v>78</v>
      </c>
      <c r="G41" t="str">
        <f t="shared" si="2"/>
        <v>non-overlapping-intervals/</v>
      </c>
      <c r="H41" t="str">
        <f t="shared" si="3"/>
        <v>non+overlapping+intervals/</v>
      </c>
      <c r="I41" t="str">
        <f t="shared" si="4"/>
        <v xml:space="preserve">non+overlapping+intervals </v>
      </c>
      <c r="J41" t="s">
        <v>149</v>
      </c>
    </row>
    <row r="42" spans="1:10" x14ac:dyDescent="0.25">
      <c r="A42" s="6" t="str">
        <f t="shared" si="0"/>
        <v>https://leetcode.com/problems/rectangle-area/</v>
      </c>
      <c r="B42" t="s">
        <v>7</v>
      </c>
      <c r="C42" s="1">
        <v>118563</v>
      </c>
      <c r="D42" s="1">
        <v>309011</v>
      </c>
      <c r="E42" s="6" t="str">
        <f t="shared" si="1"/>
        <v>https://www.youtube.com/results?search_query=rectangle+area leetcode</v>
      </c>
      <c r="F42" s="8" t="s">
        <v>28</v>
      </c>
      <c r="G42" t="str">
        <f t="shared" si="2"/>
        <v>rectangle-area/</v>
      </c>
      <c r="H42" t="str">
        <f t="shared" si="3"/>
        <v>rectangle+area/</v>
      </c>
      <c r="I42" t="str">
        <f t="shared" si="4"/>
        <v xml:space="preserve">rectangle+area </v>
      </c>
      <c r="J42" t="s">
        <v>149</v>
      </c>
    </row>
    <row r="43" spans="1:10" x14ac:dyDescent="0.25">
      <c r="A43" s="6" t="str">
        <f t="shared" si="0"/>
        <v>https://leetcode.com/problems/01-matrix/</v>
      </c>
      <c r="B43" t="s">
        <v>7</v>
      </c>
      <c r="C43" s="1">
        <v>122222</v>
      </c>
      <c r="D43" s="1">
        <v>297385</v>
      </c>
      <c r="E43" s="6" t="str">
        <f t="shared" si="1"/>
        <v>https://www.youtube.com/results?search_query=01+matrix leetcode</v>
      </c>
      <c r="F43" s="8" t="s">
        <v>128</v>
      </c>
      <c r="G43" t="str">
        <f t="shared" si="2"/>
        <v>01-matrix/</v>
      </c>
      <c r="H43" t="str">
        <f t="shared" si="3"/>
        <v>01+matrix/</v>
      </c>
      <c r="I43" t="str">
        <f t="shared" si="4"/>
        <v xml:space="preserve">01+matrix </v>
      </c>
      <c r="J43" t="s">
        <v>149</v>
      </c>
    </row>
    <row r="44" spans="1:10" x14ac:dyDescent="0.25">
      <c r="A44" s="6" t="str">
        <f t="shared" si="0"/>
        <v>https://leetcode.com/problems/lfu-cache/</v>
      </c>
      <c r="B44" t="s">
        <v>5</v>
      </c>
      <c r="C44" s="1">
        <v>104781</v>
      </c>
      <c r="D44" s="1">
        <v>286822</v>
      </c>
      <c r="E44" s="6" t="str">
        <f t="shared" si="1"/>
        <v>https://www.youtube.com/results?search_query=lfu+cache leetcode</v>
      </c>
      <c r="F44" s="8" t="s">
        <v>90</v>
      </c>
      <c r="G44" t="str">
        <f t="shared" si="2"/>
        <v>lfu-cache/</v>
      </c>
      <c r="H44" t="str">
        <f t="shared" si="3"/>
        <v>lfu+cache/</v>
      </c>
      <c r="I44" t="str">
        <f t="shared" si="4"/>
        <v xml:space="preserve">lfu+cache </v>
      </c>
      <c r="J44" t="s">
        <v>149</v>
      </c>
    </row>
    <row r="45" spans="1:10" x14ac:dyDescent="0.25">
      <c r="A45" s="6" t="str">
        <f t="shared" si="0"/>
        <v>https://leetcode.com/problems/frog-jump/</v>
      </c>
      <c r="B45" t="s">
        <v>5</v>
      </c>
      <c r="C45" s="1">
        <v>119425</v>
      </c>
      <c r="D45" s="1">
        <v>286251</v>
      </c>
      <c r="E45" s="6" t="str">
        <f t="shared" si="1"/>
        <v>https://www.youtube.com/results?search_query=frog+jump leetcode</v>
      </c>
      <c r="F45" s="8" t="s">
        <v>65</v>
      </c>
      <c r="G45" t="str">
        <f t="shared" si="2"/>
        <v>frog-jump/</v>
      </c>
      <c r="H45" t="str">
        <f t="shared" si="3"/>
        <v>frog+jump/</v>
      </c>
      <c r="I45" t="str">
        <f t="shared" si="4"/>
        <v xml:space="preserve">frog+jump </v>
      </c>
      <c r="J45" t="s">
        <v>149</v>
      </c>
    </row>
    <row r="46" spans="1:10" x14ac:dyDescent="0.25">
      <c r="A46" s="6" t="str">
        <f t="shared" si="0"/>
        <v>https://leetcode.com/problems/132-pattern/</v>
      </c>
      <c r="B46" t="s">
        <v>7</v>
      </c>
      <c r="C46" s="1">
        <v>86613</v>
      </c>
      <c r="D46" s="1">
        <v>281809</v>
      </c>
      <c r="E46" s="6" t="str">
        <f t="shared" si="1"/>
        <v>https://www.youtube.com/results?search_query=132+pattern leetcode</v>
      </c>
      <c r="F46" s="8" t="s">
        <v>87</v>
      </c>
      <c r="G46" t="str">
        <f t="shared" si="2"/>
        <v>132-pattern/</v>
      </c>
      <c r="H46" t="str">
        <f t="shared" si="3"/>
        <v>132+pattern/</v>
      </c>
      <c r="I46" t="str">
        <f t="shared" si="4"/>
        <v xml:space="preserve">132+pattern </v>
      </c>
      <c r="J46" t="s">
        <v>149</v>
      </c>
    </row>
    <row r="47" spans="1:10" x14ac:dyDescent="0.25">
      <c r="A47" s="6" t="str">
        <f t="shared" si="0"/>
        <v>https://leetcode.com/problems/serialize-and-deserialize-bst/</v>
      </c>
      <c r="B47" t="s">
        <v>7</v>
      </c>
      <c r="C47" s="1">
        <v>150780</v>
      </c>
      <c r="D47" s="1">
        <v>277370</v>
      </c>
      <c r="E47" s="6" t="str">
        <f t="shared" si="1"/>
        <v>https://www.youtube.com/results?search_query=serialize+and+deserialize+bst leetcode</v>
      </c>
      <c r="F47" s="8" t="s">
        <v>85</v>
      </c>
      <c r="G47" t="str">
        <f t="shared" si="2"/>
        <v>serialize-and-deserialize-bst/</v>
      </c>
      <c r="H47" t="str">
        <f t="shared" si="3"/>
        <v>serialize+and+deserialize+bst/</v>
      </c>
      <c r="I47" t="str">
        <f t="shared" si="4"/>
        <v xml:space="preserve">serialize+and+deserialize+bst </v>
      </c>
      <c r="J47" t="s">
        <v>149</v>
      </c>
    </row>
    <row r="48" spans="1:10" x14ac:dyDescent="0.25">
      <c r="A48" s="6" t="str">
        <f t="shared" si="0"/>
        <v>https://leetcode.com/problems/convert-bst-to-greater-tree/</v>
      </c>
      <c r="B48" t="s">
        <v>7</v>
      </c>
      <c r="C48" s="1">
        <v>164680</v>
      </c>
      <c r="D48" s="1">
        <v>275119</v>
      </c>
      <c r="E48" s="6" t="str">
        <f t="shared" si="1"/>
        <v>https://www.youtube.com/results?search_query=convert+bst+to+greater+tree leetcode</v>
      </c>
      <c r="F48" s="8" t="s">
        <v>126</v>
      </c>
      <c r="G48" t="str">
        <f t="shared" si="2"/>
        <v>convert-bst-to-greater-tree/</v>
      </c>
      <c r="H48" t="str">
        <f t="shared" si="3"/>
        <v>convert+bst+to+greater+tree/</v>
      </c>
      <c r="I48" t="str">
        <f t="shared" si="4"/>
        <v xml:space="preserve">convert+bst+to+greater+tree </v>
      </c>
      <c r="J48" t="s">
        <v>149</v>
      </c>
    </row>
    <row r="49" spans="1:10" x14ac:dyDescent="0.25">
      <c r="A49" s="6" t="str">
        <f t="shared" si="0"/>
        <v>https://leetcode.com/problems/flatten-a-multilevel-doubly-linked-list/</v>
      </c>
      <c r="B49" t="s">
        <v>7</v>
      </c>
      <c r="C49" s="1">
        <v>156352</v>
      </c>
      <c r="D49" s="1">
        <v>274202</v>
      </c>
      <c r="E49" s="6" t="str">
        <f t="shared" si="1"/>
        <v>https://www.youtube.com/results?search_query=flatten+a+multilevel+doubly+linked+list leetcode</v>
      </c>
      <c r="F49" s="8" t="s">
        <v>75</v>
      </c>
      <c r="G49" t="str">
        <f t="shared" si="2"/>
        <v>flatten-a-multilevel-doubly-linked-list/</v>
      </c>
      <c r="H49" t="str">
        <f t="shared" si="3"/>
        <v>flatten+a+multilevel+doubly+linked+list/</v>
      </c>
      <c r="I49" t="str">
        <f t="shared" si="4"/>
        <v xml:space="preserve">flatten+a+multilevel+doubly+linked+list </v>
      </c>
      <c r="J49" t="s">
        <v>149</v>
      </c>
    </row>
    <row r="50" spans="1:10" x14ac:dyDescent="0.25">
      <c r="A50" s="6" t="str">
        <f t="shared" si="0"/>
        <v>https://leetcode.com/problems/maximum-gap/</v>
      </c>
      <c r="B50" t="s">
        <v>5</v>
      </c>
      <c r="C50" s="1">
        <v>101369</v>
      </c>
      <c r="D50" s="1">
        <v>272934</v>
      </c>
      <c r="E50" s="6" t="str">
        <f t="shared" si="1"/>
        <v>https://www.youtube.com/results?search_query=maximum+gap leetcode</v>
      </c>
      <c r="F50" s="8" t="s">
        <v>19</v>
      </c>
      <c r="G50" t="str">
        <f t="shared" si="2"/>
        <v>maximum-gap/</v>
      </c>
      <c r="H50" t="str">
        <f t="shared" si="3"/>
        <v>maximum+gap/</v>
      </c>
      <c r="I50" t="str">
        <f t="shared" si="4"/>
        <v xml:space="preserve">maximum+gap </v>
      </c>
      <c r="J50" t="s">
        <v>149</v>
      </c>
    </row>
    <row r="51" spans="1:10" x14ac:dyDescent="0.25">
      <c r="A51" s="6" t="str">
        <f t="shared" si="0"/>
        <v>https://leetcode.com/problems/pacific-atlantic-water-flow/</v>
      </c>
      <c r="B51" t="s">
        <v>7</v>
      </c>
      <c r="C51" s="1">
        <v>119103</v>
      </c>
      <c r="D51" s="1">
        <v>270300</v>
      </c>
      <c r="E51" s="6" t="str">
        <f t="shared" si="1"/>
        <v>https://www.youtube.com/results?search_query=pacific+atlantic+water+flow leetcode</v>
      </c>
      <c r="F51" s="8" t="s">
        <v>68</v>
      </c>
      <c r="G51" t="str">
        <f t="shared" si="2"/>
        <v>pacific-atlantic-water-flow/</v>
      </c>
      <c r="H51" t="str">
        <f t="shared" si="3"/>
        <v>pacific+atlantic+water+flow/</v>
      </c>
      <c r="I51" t="str">
        <f t="shared" si="4"/>
        <v xml:space="preserve">pacific+atlantic+water+flow </v>
      </c>
      <c r="J51" t="s">
        <v>149</v>
      </c>
    </row>
    <row r="52" spans="1:10" x14ac:dyDescent="0.25">
      <c r="A52" s="6" t="str">
        <f t="shared" si="0"/>
        <v>Russian Doll Envelopes</v>
      </c>
      <c r="B52" t="s">
        <v>5</v>
      </c>
      <c r="C52" s="4">
        <v>101407</v>
      </c>
      <c r="D52" s="4">
        <v>268744</v>
      </c>
      <c r="E52" s="6" t="str">
        <f t="shared" si="1"/>
        <v>https://www.youtube.com/results?search_query=Russian Doll Envelopesleetcode</v>
      </c>
      <c r="F52" s="10" t="s">
        <v>47</v>
      </c>
      <c r="G52" t="str">
        <f t="shared" si="2"/>
        <v>Russian Doll Envelopes</v>
      </c>
      <c r="H52" t="str">
        <f t="shared" si="3"/>
        <v>Russian Doll Envelopes</v>
      </c>
      <c r="I52" t="str">
        <f t="shared" si="4"/>
        <v>Russian Doll Envelopes</v>
      </c>
      <c r="J52" t="s">
        <v>149</v>
      </c>
    </row>
    <row r="53" spans="1:10" x14ac:dyDescent="0.25">
      <c r="A53" s="6" t="str">
        <f t="shared" si="0"/>
        <v>https://leetcode.com/problems/split-array-largest-sum/</v>
      </c>
      <c r="B53" t="s">
        <v>5</v>
      </c>
      <c r="C53" s="1">
        <v>119429</v>
      </c>
      <c r="D53" s="1">
        <v>255620</v>
      </c>
      <c r="E53" s="6" t="str">
        <f t="shared" si="1"/>
        <v>https://www.youtube.com/results?search_query=split+array+largest+sum leetcode</v>
      </c>
      <c r="F53" s="8" t="s">
        <v>66</v>
      </c>
      <c r="G53" t="str">
        <f t="shared" si="2"/>
        <v>split-array-largest-sum/</v>
      </c>
      <c r="H53" t="str">
        <f t="shared" si="3"/>
        <v>split+array+largest+sum/</v>
      </c>
      <c r="I53" t="str">
        <f t="shared" si="4"/>
        <v xml:space="preserve">split+array+largest+sum </v>
      </c>
      <c r="J53" t="s">
        <v>149</v>
      </c>
    </row>
    <row r="54" spans="1:10" x14ac:dyDescent="0.25">
      <c r="A54" s="6" t="str">
        <f t="shared" si="0"/>
        <v>https://leetcode.com/problems/diagonal-traverse/</v>
      </c>
      <c r="B54" t="s">
        <v>7</v>
      </c>
      <c r="C54" s="1">
        <v>125089</v>
      </c>
      <c r="D54" s="3">
        <v>247557</v>
      </c>
      <c r="E54" s="6" t="str">
        <f t="shared" si="1"/>
        <v>https://www.youtube.com/results?search_query=diagonal+traverse leetcode</v>
      </c>
      <c r="F54" s="8" t="s">
        <v>111</v>
      </c>
      <c r="G54" t="str">
        <f t="shared" si="2"/>
        <v>diagonal-traverse/</v>
      </c>
      <c r="H54" t="str">
        <f t="shared" si="3"/>
        <v>diagonal+traverse/</v>
      </c>
      <c r="I54" t="str">
        <f t="shared" si="4"/>
        <v xml:space="preserve">diagonal+traverse </v>
      </c>
      <c r="J54" t="s">
        <v>149</v>
      </c>
    </row>
    <row r="55" spans="1:10" x14ac:dyDescent="0.25">
      <c r="A55" s="6" t="str">
        <f t="shared" si="0"/>
        <v>Insert Delete GetRandom O(1) - Duplicates allowed</v>
      </c>
      <c r="B55" t="s">
        <v>5</v>
      </c>
      <c r="C55" s="4">
        <v>84290</v>
      </c>
      <c r="D55" s="4">
        <v>240718</v>
      </c>
      <c r="E55" s="6" t="str">
        <f t="shared" si="1"/>
        <v>https://www.youtube.com/results?search_query=Insert Delete GetRandom O(1) + Duplicates allowedleetcode</v>
      </c>
      <c r="F55" s="10" t="s">
        <v>53</v>
      </c>
      <c r="G55" t="str">
        <f t="shared" si="2"/>
        <v>Insert Delete GetRandom O(1) - Duplicates allowed</v>
      </c>
      <c r="H55" t="str">
        <f t="shared" si="3"/>
        <v>Insert Delete GetRandom O(1) + Duplicates allowed</v>
      </c>
      <c r="I55" t="str">
        <f t="shared" si="4"/>
        <v>Insert Delete GetRandom O(1) + Duplicates allowed</v>
      </c>
      <c r="J55" t="s">
        <v>149</v>
      </c>
    </row>
    <row r="56" spans="1:10" x14ac:dyDescent="0.25">
      <c r="A56" s="6" t="str">
        <f t="shared" si="0"/>
        <v>Longest Absolute File Path</v>
      </c>
      <c r="B56" t="s">
        <v>7</v>
      </c>
      <c r="C56" s="4">
        <v>101468</v>
      </c>
      <c r="D56" s="4">
        <v>234839</v>
      </c>
      <c r="E56" s="6" t="str">
        <f t="shared" si="1"/>
        <v>https://www.youtube.com/results?search_query=Longest Absolute File Pathleetcode</v>
      </c>
      <c r="F56" s="10" t="s">
        <v>58</v>
      </c>
      <c r="G56" t="str">
        <f t="shared" si="2"/>
        <v>Longest Absolute File Path</v>
      </c>
      <c r="H56" t="str">
        <f t="shared" si="3"/>
        <v>Longest Absolute File Path</v>
      </c>
      <c r="I56" t="str">
        <f t="shared" si="4"/>
        <v>Longest Absolute File Path</v>
      </c>
      <c r="J56" t="s">
        <v>149</v>
      </c>
    </row>
    <row r="57" spans="1:10" x14ac:dyDescent="0.25">
      <c r="A57" s="6" t="str">
        <f t="shared" si="0"/>
        <v>https://leetcode.com/problems/heaters/</v>
      </c>
      <c r="B57" t="s">
        <v>7</v>
      </c>
      <c r="C57" s="1">
        <v>73365</v>
      </c>
      <c r="D57" s="1">
        <v>217469</v>
      </c>
      <c r="E57" s="6" t="str">
        <f t="shared" si="1"/>
        <v>https://www.youtube.com/results?search_query=heaters leetcode</v>
      </c>
      <c r="F57" s="8" t="s">
        <v>100</v>
      </c>
      <c r="G57" t="str">
        <f t="shared" si="2"/>
        <v>heaters/</v>
      </c>
      <c r="H57" t="str">
        <f t="shared" si="3"/>
        <v>heaters/</v>
      </c>
      <c r="I57" t="str">
        <f t="shared" si="4"/>
        <v xml:space="preserve">heaters </v>
      </c>
      <c r="J57" t="s">
        <v>149</v>
      </c>
    </row>
    <row r="58" spans="1:10" x14ac:dyDescent="0.25">
      <c r="A58" s="6" t="str">
        <f t="shared" si="0"/>
        <v>https://leetcode.com/problems/arithmetic-slices/</v>
      </c>
      <c r="B58" t="s">
        <v>7</v>
      </c>
      <c r="C58" s="1">
        <v>130284</v>
      </c>
      <c r="D58" s="1">
        <v>216947</v>
      </c>
      <c r="E58" s="6" t="str">
        <f t="shared" si="1"/>
        <v>https://www.youtube.com/results?search_query=arithmetic+slices leetcode</v>
      </c>
      <c r="F58" s="8" t="s">
        <v>67</v>
      </c>
      <c r="G58" t="str">
        <f t="shared" si="2"/>
        <v>arithmetic-slices/</v>
      </c>
      <c r="H58" t="str">
        <f t="shared" si="3"/>
        <v>arithmetic+slices/</v>
      </c>
      <c r="I58" t="str">
        <f t="shared" si="4"/>
        <v xml:space="preserve">arithmetic+slices </v>
      </c>
      <c r="J58" t="s">
        <v>149</v>
      </c>
    </row>
    <row r="59" spans="1:10" x14ac:dyDescent="0.25">
      <c r="A59" s="6" t="str">
        <f t="shared" si="0"/>
        <v>https://leetcode.com/problems/find-largest-value-in-each-tree-row/</v>
      </c>
      <c r="B59" t="s">
        <v>7</v>
      </c>
      <c r="C59" s="1">
        <v>133131</v>
      </c>
      <c r="D59" s="1">
        <v>213328</v>
      </c>
      <c r="E59" s="6" t="str">
        <f t="shared" si="1"/>
        <v>https://www.youtube.com/results?search_query=find+largest+value+in+each+tree+row leetcode</v>
      </c>
      <c r="F59" s="8" t="s">
        <v>116</v>
      </c>
      <c r="G59" t="str">
        <f t="shared" si="2"/>
        <v>find-largest-value-in-each-tree-row/</v>
      </c>
      <c r="H59" t="str">
        <f t="shared" si="3"/>
        <v>find+largest+value+in+each+tree+row/</v>
      </c>
      <c r="I59" t="str">
        <f t="shared" si="4"/>
        <v xml:space="preserve">find+largest+value+in+each+tree+row </v>
      </c>
      <c r="J59" t="s">
        <v>149</v>
      </c>
    </row>
    <row r="60" spans="1:10" x14ac:dyDescent="0.25">
      <c r="A60" s="6" t="str">
        <f t="shared" si="0"/>
        <v>https://leetcode.com/problems/concatenated-words/</v>
      </c>
      <c r="B60" t="s">
        <v>5</v>
      </c>
      <c r="C60" s="1">
        <v>90977</v>
      </c>
      <c r="D60" s="1">
        <v>208317</v>
      </c>
      <c r="E60" s="6" t="str">
        <f t="shared" si="1"/>
        <v>https://www.youtube.com/results?search_query=concatenated+words leetcode</v>
      </c>
      <c r="F60" s="8" t="s">
        <v>97</v>
      </c>
      <c r="G60" t="str">
        <f t="shared" si="2"/>
        <v>concatenated-words/</v>
      </c>
      <c r="H60" t="str">
        <f t="shared" si="3"/>
        <v>concatenated+words/</v>
      </c>
      <c r="I60" t="str">
        <f t="shared" si="4"/>
        <v xml:space="preserve">concatenated+words </v>
      </c>
      <c r="J60" t="s">
        <v>149</v>
      </c>
    </row>
    <row r="61" spans="1:10" x14ac:dyDescent="0.25">
      <c r="A61" s="6" t="str">
        <f t="shared" si="0"/>
        <v>https://leetcode.com/problems/can-i-win/</v>
      </c>
      <c r="B61" t="s">
        <v>7</v>
      </c>
      <c r="C61" s="1">
        <v>61590</v>
      </c>
      <c r="D61" s="1">
        <v>207003</v>
      </c>
      <c r="E61" s="6" t="str">
        <f t="shared" si="1"/>
        <v>https://www.youtube.com/results?search_query=can+i+win leetcode</v>
      </c>
      <c r="F61" s="8" t="s">
        <v>92</v>
      </c>
      <c r="G61" t="str">
        <f t="shared" si="2"/>
        <v>can-i-win/</v>
      </c>
      <c r="H61" t="str">
        <f t="shared" si="3"/>
        <v>can+i+win/</v>
      </c>
      <c r="I61" t="str">
        <f t="shared" si="4"/>
        <v xml:space="preserve">can+i+win </v>
      </c>
      <c r="J61" t="s">
        <v>149</v>
      </c>
    </row>
    <row r="62" spans="1:10" x14ac:dyDescent="0.25">
      <c r="A62" s="6" t="str">
        <f t="shared" si="0"/>
        <v>https://leetcode.com/problems/maximum-product-of-word-lengths/</v>
      </c>
      <c r="B62" t="s">
        <v>7</v>
      </c>
      <c r="C62" s="1">
        <v>108108</v>
      </c>
      <c r="D62" s="1">
        <v>205903</v>
      </c>
      <c r="E62" s="6" t="str">
        <f t="shared" si="1"/>
        <v>https://www.youtube.com/results?search_query=maximum+product+of+word+lengths leetcode</v>
      </c>
      <c r="F62" s="8" t="s">
        <v>37</v>
      </c>
      <c r="G62" t="str">
        <f t="shared" si="2"/>
        <v>maximum-product-of-word-lengths/</v>
      </c>
      <c r="H62" t="str">
        <f t="shared" si="3"/>
        <v>maximum+product+of+word+lengths/</v>
      </c>
      <c r="I62" t="str">
        <f t="shared" si="4"/>
        <v xml:space="preserve">maximum+product+of+word+lengths </v>
      </c>
      <c r="J62" t="s">
        <v>149</v>
      </c>
    </row>
    <row r="63" spans="1:10" x14ac:dyDescent="0.25">
      <c r="A63" s="6" t="str">
        <f t="shared" si="0"/>
        <v>https://leetcode.com/problems/find-bottom-left-tree-value/</v>
      </c>
      <c r="B63" t="s">
        <v>7</v>
      </c>
      <c r="C63" s="1">
        <v>128960</v>
      </c>
      <c r="D63" s="1">
        <v>205182</v>
      </c>
      <c r="E63" s="6" t="str">
        <f t="shared" si="1"/>
        <v>https://www.youtube.com/results?search_query=find+bottom+left+tree+value leetcode</v>
      </c>
      <c r="F63" s="8" t="s">
        <v>114</v>
      </c>
      <c r="G63" t="str">
        <f t="shared" si="2"/>
        <v>find-bottom-left-tree-value/</v>
      </c>
      <c r="H63" t="str">
        <f t="shared" si="3"/>
        <v>find+bottom+left+tree+value/</v>
      </c>
      <c r="I63" t="str">
        <f t="shared" si="4"/>
        <v xml:space="preserve">find+bottom+left+tree+value </v>
      </c>
      <c r="J63" t="s">
        <v>149</v>
      </c>
    </row>
    <row r="64" spans="1:10" x14ac:dyDescent="0.25">
      <c r="A64" s="6" t="str">
        <f t="shared" si="0"/>
        <v>Design Twitter</v>
      </c>
      <c r="B64" t="s">
        <v>7</v>
      </c>
      <c r="C64" s="4">
        <v>64740</v>
      </c>
      <c r="D64" s="4">
        <v>204281</v>
      </c>
      <c r="E64" s="6" t="str">
        <f t="shared" si="1"/>
        <v>https://www.youtube.com/results?search_query=Design Twitterleetcode</v>
      </c>
      <c r="F64" s="10" t="s">
        <v>48</v>
      </c>
      <c r="G64" t="str">
        <f t="shared" si="2"/>
        <v>Design Twitter</v>
      </c>
      <c r="H64" t="str">
        <f t="shared" si="3"/>
        <v>Design Twitter</v>
      </c>
      <c r="I64" t="str">
        <f t="shared" si="4"/>
        <v>Design Twitter</v>
      </c>
      <c r="J64" t="s">
        <v>149</v>
      </c>
    </row>
    <row r="65" spans="1:10" x14ac:dyDescent="0.25">
      <c r="A65" s="6" t="str">
        <f t="shared" si="0"/>
        <v>https://leetcode.com/problems/random-pick-index/</v>
      </c>
      <c r="B65" t="s">
        <v>7</v>
      </c>
      <c r="C65" s="1">
        <v>118508</v>
      </c>
      <c r="D65" s="1">
        <v>202826</v>
      </c>
      <c r="E65" s="6" t="str">
        <f t="shared" si="1"/>
        <v>https://www.youtube.com/results?search_query=random+pick+index leetcode</v>
      </c>
      <c r="F65" s="8" t="s">
        <v>63</v>
      </c>
      <c r="G65" t="str">
        <f t="shared" si="2"/>
        <v>random-pick-index/</v>
      </c>
      <c r="H65" t="str">
        <f t="shared" si="3"/>
        <v>random+pick+index/</v>
      </c>
      <c r="I65" t="str">
        <f t="shared" si="4"/>
        <v xml:space="preserve">random+pick+index </v>
      </c>
      <c r="J65" t="s">
        <v>149</v>
      </c>
    </row>
    <row r="66" spans="1:10" x14ac:dyDescent="0.25">
      <c r="A66" s="6" t="str">
        <f t="shared" si="0"/>
        <v>https://leetcode.com/problems/nth-digit/</v>
      </c>
      <c r="B66" t="s">
        <v>7</v>
      </c>
      <c r="C66" s="1">
        <v>65785</v>
      </c>
      <c r="D66" s="1">
        <v>202721</v>
      </c>
      <c r="E66" s="6" t="str">
        <f t="shared" si="1"/>
        <v>https://www.youtube.com/results?search_query=nth+digit leetcode</v>
      </c>
      <c r="F66" s="8" t="s">
        <v>64</v>
      </c>
      <c r="G66" t="str">
        <f t="shared" si="2"/>
        <v>nth-digit/</v>
      </c>
      <c r="H66" t="str">
        <f t="shared" si="3"/>
        <v>nth+digit/</v>
      </c>
      <c r="I66" t="str">
        <f t="shared" si="4"/>
        <v xml:space="preserve">nth+digit </v>
      </c>
      <c r="J66" t="s">
        <v>149</v>
      </c>
    </row>
    <row r="67" spans="1:10" x14ac:dyDescent="0.25">
      <c r="A67" s="6" t="str">
        <f t="shared" si="0"/>
        <v>https://leetcode.com/problems/bulb-switcher/</v>
      </c>
      <c r="B67" t="s">
        <v>7</v>
      </c>
      <c r="C67" s="1">
        <v>91517</v>
      </c>
      <c r="D67" s="1">
        <v>201439</v>
      </c>
      <c r="E67" s="6" t="str">
        <f t="shared" si="1"/>
        <v>https://www.youtube.com/results?search_query=bulb+switcher leetcode</v>
      </c>
      <c r="F67" s="8" t="s">
        <v>38</v>
      </c>
      <c r="G67" t="str">
        <f t="shared" si="2"/>
        <v>bulb-switcher/</v>
      </c>
      <c r="H67" t="str">
        <f t="shared" si="3"/>
        <v>bulb+switcher/</v>
      </c>
      <c r="I67" t="str">
        <f t="shared" si="4"/>
        <v xml:space="preserve">bulb+switcher </v>
      </c>
      <c r="J67" t="s">
        <v>149</v>
      </c>
    </row>
    <row r="68" spans="1:10" x14ac:dyDescent="0.25">
      <c r="A68" s="6" t="str">
        <f t="shared" ref="A68:A131" si="5">HYPERLINK(F68)</f>
        <v>https://leetcode.com/problems/additive-number/</v>
      </c>
      <c r="B68" t="s">
        <v>7</v>
      </c>
      <c r="C68" s="1">
        <v>59350</v>
      </c>
      <c r="D68" s="1">
        <v>199480</v>
      </c>
      <c r="E68" s="6" t="str">
        <f t="shared" ref="E68:E131" si="6">HYPERLINK(CONCATENATE(J68,I68,"leetcode"))</f>
        <v>https://www.youtube.com/results?search_query=additive+number leetcode</v>
      </c>
      <c r="F68" s="8" t="s">
        <v>35</v>
      </c>
      <c r="G68" t="str">
        <f t="shared" ref="G68:G131" si="7">SUBSTITUTE(F68,"https://leetcode.com/problems/","")</f>
        <v>additive-number/</v>
      </c>
      <c r="H68" t="str">
        <f t="shared" ref="H68:H131" si="8">SUBSTITUTE(G68,"-","+")</f>
        <v>additive+number/</v>
      </c>
      <c r="I68" t="str">
        <f t="shared" ref="I68:I131" si="9">SUBSTITUTE(H68,"/"," ")</f>
        <v xml:space="preserve">additive+number </v>
      </c>
      <c r="J68" t="s">
        <v>149</v>
      </c>
    </row>
    <row r="69" spans="1:10" x14ac:dyDescent="0.25">
      <c r="A69" s="6" t="str">
        <f t="shared" si="5"/>
        <v>https://leetcode.com/problems/verify-preorder-serialization-of-a-binary-tree/</v>
      </c>
      <c r="B69" t="s">
        <v>7</v>
      </c>
      <c r="C69" s="4">
        <v>79763</v>
      </c>
      <c r="D69" s="4">
        <v>193783</v>
      </c>
      <c r="E69" s="6" t="str">
        <f t="shared" si="6"/>
        <v>https://www.youtube.com/results?search_query=verify+preorder+serialization+of+a+binary+tree leetcode</v>
      </c>
      <c r="F69" s="8" t="s">
        <v>43</v>
      </c>
      <c r="G69" t="str">
        <f t="shared" si="7"/>
        <v>verify-preorder-serialization-of-a-binary-tree/</v>
      </c>
      <c r="H69" t="str">
        <f t="shared" si="8"/>
        <v>verify+preorder+serialization+of+a+binary+tree/</v>
      </c>
      <c r="I69" t="str">
        <f t="shared" si="9"/>
        <v xml:space="preserve">verify+preorder+serialization+of+a+binary+tree </v>
      </c>
      <c r="J69" t="s">
        <v>149</v>
      </c>
    </row>
    <row r="70" spans="1:10" x14ac:dyDescent="0.25">
      <c r="A70" s="6" t="str">
        <f t="shared" si="5"/>
        <v>https://leetcode.com/problems/integer-replacement/</v>
      </c>
      <c r="B70" t="s">
        <v>7</v>
      </c>
      <c r="C70" s="1">
        <v>64843</v>
      </c>
      <c r="D70" s="1">
        <v>193067</v>
      </c>
      <c r="E70" s="6" t="str">
        <f t="shared" si="6"/>
        <v>https://www.youtube.com/results?search_query=integer+replacement leetcode</v>
      </c>
      <c r="F70" s="8" t="s">
        <v>62</v>
      </c>
      <c r="G70" t="str">
        <f t="shared" si="7"/>
        <v>integer-replacement/</v>
      </c>
      <c r="H70" t="str">
        <f t="shared" si="8"/>
        <v>integer+replacement/</v>
      </c>
      <c r="I70" t="str">
        <f t="shared" si="9"/>
        <v xml:space="preserve">integer+replacement </v>
      </c>
      <c r="J70" t="s">
        <v>149</v>
      </c>
    </row>
    <row r="71" spans="1:10" x14ac:dyDescent="0.25">
      <c r="A71" s="6" t="str">
        <f t="shared" si="5"/>
        <v>Linked List Random Node</v>
      </c>
      <c r="B71" t="s">
        <v>7</v>
      </c>
      <c r="C71" s="4">
        <v>104426</v>
      </c>
      <c r="D71" s="4">
        <v>192309</v>
      </c>
      <c r="E71" s="6" t="str">
        <f t="shared" si="6"/>
        <v>https://www.youtube.com/results?search_query=Linked List Random Nodeleetcode</v>
      </c>
      <c r="F71" s="10" t="s">
        <v>54</v>
      </c>
      <c r="G71" t="str">
        <f t="shared" si="7"/>
        <v>Linked List Random Node</v>
      </c>
      <c r="H71" t="str">
        <f t="shared" si="8"/>
        <v>Linked List Random Node</v>
      </c>
      <c r="I71" t="str">
        <f t="shared" si="9"/>
        <v>Linked List Random Node</v>
      </c>
      <c r="J71" t="s">
        <v>149</v>
      </c>
    </row>
    <row r="72" spans="1:10" x14ac:dyDescent="0.25">
      <c r="A72" s="6" t="str">
        <f t="shared" si="5"/>
        <v>https://leetcode.com/problems/sliding-window-median/</v>
      </c>
      <c r="B72" t="s">
        <v>5</v>
      </c>
      <c r="C72" s="1">
        <v>74211</v>
      </c>
      <c r="D72" s="1">
        <v>190518</v>
      </c>
      <c r="E72" s="6" t="str">
        <f t="shared" si="6"/>
        <v>https://www.youtube.com/results?search_query=sliding+window+median leetcode</v>
      </c>
      <c r="F72" s="8" t="s">
        <v>104</v>
      </c>
      <c r="G72" t="str">
        <f t="shared" si="7"/>
        <v>sliding-window-median/</v>
      </c>
      <c r="H72" t="str">
        <f t="shared" si="8"/>
        <v>sliding+window+median/</v>
      </c>
      <c r="I72" t="str">
        <f t="shared" si="9"/>
        <v xml:space="preserve">sliding+window+median </v>
      </c>
      <c r="J72" t="s">
        <v>149</v>
      </c>
    </row>
    <row r="73" spans="1:10" x14ac:dyDescent="0.25">
      <c r="A73" s="6" t="str">
        <f t="shared" si="5"/>
        <v>https://leetcode.com/problems/ones-and-zeroes/</v>
      </c>
      <c r="B73" t="s">
        <v>7</v>
      </c>
      <c r="C73" s="1">
        <v>80734</v>
      </c>
      <c r="D73" s="1">
        <v>184237</v>
      </c>
      <c r="E73" s="6" t="str">
        <f t="shared" si="6"/>
        <v>https://www.youtube.com/results?search_query=ones+and+zeroes leetcode</v>
      </c>
      <c r="F73" s="8" t="s">
        <v>99</v>
      </c>
      <c r="G73" t="str">
        <f t="shared" si="7"/>
        <v>ones-and-zeroes/</v>
      </c>
      <c r="H73" t="str">
        <f t="shared" si="8"/>
        <v>ones+and+zeroes/</v>
      </c>
      <c r="I73" t="str">
        <f t="shared" si="9"/>
        <v xml:space="preserve">ones+and+zeroes </v>
      </c>
      <c r="J73" t="s">
        <v>149</v>
      </c>
    </row>
    <row r="74" spans="1:10" x14ac:dyDescent="0.25">
      <c r="A74" s="6" t="str">
        <f t="shared" si="5"/>
        <v>Count Numbers with Unique Digits</v>
      </c>
      <c r="B74" t="s">
        <v>7</v>
      </c>
      <c r="C74" s="4">
        <v>87476</v>
      </c>
      <c r="D74" s="4">
        <v>178558</v>
      </c>
      <c r="E74" s="6" t="str">
        <f t="shared" si="6"/>
        <v>https://www.youtube.com/results?search_query=Count Numbers with Unique Digitsleetcode</v>
      </c>
      <c r="F74" s="10" t="s">
        <v>49</v>
      </c>
      <c r="G74" t="str">
        <f t="shared" si="7"/>
        <v>Count Numbers with Unique Digits</v>
      </c>
      <c r="H74" t="str">
        <f t="shared" si="8"/>
        <v>Count Numbers with Unique Digits</v>
      </c>
      <c r="I74" t="str">
        <f t="shared" si="9"/>
        <v>Count Numbers with Unique Digits</v>
      </c>
      <c r="J74" t="s">
        <v>149</v>
      </c>
    </row>
    <row r="75" spans="1:10" x14ac:dyDescent="0.25">
      <c r="A75" s="6" t="str">
        <f t="shared" si="5"/>
        <v>https://leetcode.com/problems/encode-and-decode-tinyurl/</v>
      </c>
      <c r="B75" t="s">
        <v>7</v>
      </c>
      <c r="C75" s="1">
        <v>142682</v>
      </c>
      <c r="D75" s="1">
        <v>173239</v>
      </c>
      <c r="E75" s="6" t="str">
        <f t="shared" si="6"/>
        <v>https://www.youtube.com/results?search_query=encode+and+decode+tinyurl leetcode</v>
      </c>
      <c r="F75" s="8" t="s">
        <v>124</v>
      </c>
      <c r="G75" t="str">
        <f t="shared" si="7"/>
        <v>encode-and-decode-tinyurl/</v>
      </c>
      <c r="H75" t="str">
        <f t="shared" si="8"/>
        <v>encode+and+decode+tinyurl/</v>
      </c>
      <c r="I75" t="str">
        <f t="shared" si="9"/>
        <v xml:space="preserve">encode+and+decode+tinyurl </v>
      </c>
      <c r="J75" t="s">
        <v>149</v>
      </c>
    </row>
    <row r="76" spans="1:10" x14ac:dyDescent="0.25">
      <c r="A76" s="6" t="str">
        <f t="shared" si="5"/>
        <v>https://leetcode.com/problems/number-of-digit-one/</v>
      </c>
      <c r="B76" t="s">
        <v>5</v>
      </c>
      <c r="C76" s="1">
        <v>52919</v>
      </c>
      <c r="D76" s="1">
        <v>166057</v>
      </c>
      <c r="E76" s="6" t="str">
        <f t="shared" si="6"/>
        <v>https://www.youtube.com/results?search_query=number+of+digit+one leetcode</v>
      </c>
      <c r="F76" s="8" t="s">
        <v>30</v>
      </c>
      <c r="G76" t="str">
        <f t="shared" si="7"/>
        <v>number-of-digit-one/</v>
      </c>
      <c r="H76" t="str">
        <f t="shared" si="8"/>
        <v>number+of+digit+one/</v>
      </c>
      <c r="I76" t="str">
        <f t="shared" si="9"/>
        <v xml:space="preserve">number+of+digit+one </v>
      </c>
      <c r="J76" t="s">
        <v>149</v>
      </c>
    </row>
    <row r="77" spans="1:10" x14ac:dyDescent="0.25">
      <c r="A77" s="6" t="str">
        <f t="shared" si="5"/>
        <v>https://leetcode.com/problems/battleships-in-a-board/</v>
      </c>
      <c r="B77" t="s">
        <v>7</v>
      </c>
      <c r="C77" s="1">
        <v>112963</v>
      </c>
      <c r="D77" s="1">
        <v>158439</v>
      </c>
      <c r="E77" s="6" t="str">
        <f t="shared" si="6"/>
        <v>https://www.youtube.com/results?search_query=battleships+in+a+board leetcode</v>
      </c>
      <c r="F77" s="8" t="s">
        <v>69</v>
      </c>
      <c r="G77" t="str">
        <f t="shared" si="7"/>
        <v>battleships-in-a-board/</v>
      </c>
      <c r="H77" t="str">
        <f t="shared" si="8"/>
        <v>battleships+in+a+board/</v>
      </c>
      <c r="I77" t="str">
        <f t="shared" si="9"/>
        <v xml:space="preserve">battleships+in+a+board </v>
      </c>
      <c r="J77" t="s">
        <v>149</v>
      </c>
    </row>
    <row r="78" spans="1:10" x14ac:dyDescent="0.25">
      <c r="A78" s="6" t="str">
        <f t="shared" si="5"/>
        <v>https://leetcode.com/problems/create-maximum-number/</v>
      </c>
      <c r="B78" t="s">
        <v>5</v>
      </c>
      <c r="C78" s="1">
        <v>43665</v>
      </c>
      <c r="D78" s="1">
        <v>158110</v>
      </c>
      <c r="E78" s="6" t="str">
        <f t="shared" si="6"/>
        <v>https://www.youtube.com/results?search_query=create+maximum+number leetcode</v>
      </c>
      <c r="F78" s="8" t="s">
        <v>39</v>
      </c>
      <c r="G78" t="str">
        <f t="shared" si="7"/>
        <v>create-maximum-number/</v>
      </c>
      <c r="H78" t="str">
        <f t="shared" si="8"/>
        <v>create+maximum+number/</v>
      </c>
      <c r="I78" t="str">
        <f t="shared" si="9"/>
        <v xml:space="preserve">create+maximum+number </v>
      </c>
      <c r="J78" t="s">
        <v>149</v>
      </c>
    </row>
    <row r="79" spans="1:10" x14ac:dyDescent="0.25">
      <c r="A79" s="6" t="str">
        <f t="shared" si="5"/>
        <v>https://leetcode.com/problems/n-ary-tree-level-order-traversal/</v>
      </c>
      <c r="B79" t="s">
        <v>7</v>
      </c>
      <c r="C79" s="1">
        <v>101925</v>
      </c>
      <c r="D79" s="1">
        <v>152256</v>
      </c>
      <c r="E79" s="6" t="str">
        <f t="shared" si="6"/>
        <v>https://www.youtube.com/results?search_query=n+ary+tree+level+order+traversal leetcode</v>
      </c>
      <c r="F79" s="8" t="s">
        <v>74</v>
      </c>
      <c r="G79" t="str">
        <f t="shared" si="7"/>
        <v>n-ary-tree-level-order-traversal/</v>
      </c>
      <c r="H79" t="str">
        <f t="shared" si="8"/>
        <v>n+ary+tree+level+order+traversal/</v>
      </c>
      <c r="I79" t="str">
        <f t="shared" si="9"/>
        <v xml:space="preserve">n+ary+tree+level+order+traversal </v>
      </c>
      <c r="J79" t="s">
        <v>149</v>
      </c>
    </row>
    <row r="80" spans="1:10" x14ac:dyDescent="0.25">
      <c r="A80" s="6" t="str">
        <f t="shared" si="5"/>
        <v>Water and Jug Problem</v>
      </c>
      <c r="B80" t="s">
        <v>7</v>
      </c>
      <c r="C80" s="4">
        <v>47146</v>
      </c>
      <c r="D80" s="4">
        <v>150418</v>
      </c>
      <c r="E80" s="6" t="str">
        <f t="shared" si="6"/>
        <v>https://www.youtube.com/results?search_query=Water and Jug Problemleetcode</v>
      </c>
      <c r="F80" s="10" t="s">
        <v>51</v>
      </c>
      <c r="G80" t="str">
        <f t="shared" si="7"/>
        <v>Water and Jug Problem</v>
      </c>
      <c r="H80" t="str">
        <f t="shared" si="8"/>
        <v>Water and Jug Problem</v>
      </c>
      <c r="I80" t="str">
        <f t="shared" si="9"/>
        <v>Water and Jug Problem</v>
      </c>
      <c r="J80" t="s">
        <v>149</v>
      </c>
    </row>
    <row r="81" spans="1:10" x14ac:dyDescent="0.25">
      <c r="A81" s="6" t="str">
        <f t="shared" si="5"/>
        <v>393. UTF-8 Validation</v>
      </c>
      <c r="B81" t="s">
        <v>7</v>
      </c>
      <c r="C81" s="4">
        <v>57175</v>
      </c>
      <c r="D81" s="4">
        <v>149905</v>
      </c>
      <c r="E81" s="6" t="str">
        <f t="shared" si="6"/>
        <v>https://www.youtube.com/results?search_query=393. UTF+8 Validationleetcode</v>
      </c>
      <c r="F81" s="10" t="s">
        <v>60</v>
      </c>
      <c r="G81" t="str">
        <f t="shared" si="7"/>
        <v>393. UTF-8 Validation</v>
      </c>
      <c r="H81" t="str">
        <f t="shared" si="8"/>
        <v>393. UTF+8 Validation</v>
      </c>
      <c r="I81" t="str">
        <f t="shared" si="9"/>
        <v>393. UTF+8 Validation</v>
      </c>
      <c r="J81" t="s">
        <v>149</v>
      </c>
    </row>
    <row r="82" spans="1:10" x14ac:dyDescent="0.25">
      <c r="A82" s="6" t="str">
        <f t="shared" si="5"/>
        <v>https://leetcode.com/problems/maximum-xor-of-two-numbers-in-an-array/</v>
      </c>
      <c r="B82" t="s">
        <v>7</v>
      </c>
      <c r="C82" s="1">
        <v>81207</v>
      </c>
      <c r="D82" s="1">
        <v>149212</v>
      </c>
      <c r="E82" s="6" t="str">
        <f t="shared" si="6"/>
        <v>https://www.youtube.com/results?search_query=maximum+xor+of+two+numbers+in+an+array leetcode</v>
      </c>
      <c r="F82" s="8" t="s">
        <v>71</v>
      </c>
      <c r="G82" t="str">
        <f t="shared" si="7"/>
        <v>maximum-xor-of-two-numbers-in-an-array/</v>
      </c>
      <c r="H82" t="str">
        <f t="shared" si="8"/>
        <v>maximum+xor+of+two+numbers+in+an+array/</v>
      </c>
      <c r="I82" t="str">
        <f t="shared" si="9"/>
        <v xml:space="preserve">maximum+xor+of+two+numbers+in+an+array </v>
      </c>
      <c r="J82" t="s">
        <v>149</v>
      </c>
    </row>
    <row r="83" spans="1:10" x14ac:dyDescent="0.25">
      <c r="A83" s="6" t="str">
        <f t="shared" si="5"/>
        <v>https://leetcode.com/problems/circular-array-loop/</v>
      </c>
      <c r="B83" t="s">
        <v>7</v>
      </c>
      <c r="C83" s="1">
        <v>44834</v>
      </c>
      <c r="D83" s="1">
        <v>147656</v>
      </c>
      <c r="E83" s="6" t="str">
        <f t="shared" si="6"/>
        <v>https://www.youtube.com/results?search_query=circular+array+loop leetcode</v>
      </c>
      <c r="F83" s="8" t="s">
        <v>88</v>
      </c>
      <c r="G83" t="str">
        <f t="shared" si="7"/>
        <v>circular-array-loop/</v>
      </c>
      <c r="H83" t="str">
        <f t="shared" si="8"/>
        <v>circular+array+loop/</v>
      </c>
      <c r="I83" t="str">
        <f t="shared" si="9"/>
        <v xml:space="preserve">circular+array+loop </v>
      </c>
      <c r="J83" t="s">
        <v>149</v>
      </c>
    </row>
    <row r="84" spans="1:10" x14ac:dyDescent="0.25">
      <c r="A84" s="6" t="str">
        <f t="shared" si="5"/>
        <v>https://leetcode.com/problems/beautiful-arrangement/</v>
      </c>
      <c r="B84" t="s">
        <v>7</v>
      </c>
      <c r="C84" s="1">
        <v>90096</v>
      </c>
      <c r="D84" s="1">
        <v>144958</v>
      </c>
      <c r="E84" s="6" t="str">
        <f t="shared" si="6"/>
        <v>https://www.youtube.com/results?search_query=beautiful+arrangement leetcode</v>
      </c>
      <c r="F84" s="8" t="s">
        <v>122</v>
      </c>
      <c r="G84" t="str">
        <f t="shared" si="7"/>
        <v>beautiful-arrangement/</v>
      </c>
      <c r="H84" t="str">
        <f t="shared" si="8"/>
        <v>beautiful+arrangement/</v>
      </c>
      <c r="I84" t="str">
        <f t="shared" si="9"/>
        <v xml:space="preserve">beautiful+arrangement </v>
      </c>
      <c r="J84" t="s">
        <v>149</v>
      </c>
    </row>
    <row r="85" spans="1:10" x14ac:dyDescent="0.25">
      <c r="A85" s="6" t="str">
        <f t="shared" si="5"/>
        <v>https://leetcode.com/problems/total-hamming-distance/</v>
      </c>
      <c r="B85" t="s">
        <v>7</v>
      </c>
      <c r="C85" s="1">
        <v>71719</v>
      </c>
      <c r="D85" s="1">
        <v>141493</v>
      </c>
      <c r="E85" s="6" t="str">
        <f t="shared" si="6"/>
        <v>https://www.youtube.com/results?search_query=total+hamming+distance leetcode</v>
      </c>
      <c r="F85" s="8" t="s">
        <v>101</v>
      </c>
      <c r="G85" t="str">
        <f t="shared" si="7"/>
        <v>total-hamming-distance/</v>
      </c>
      <c r="H85" t="str">
        <f t="shared" si="8"/>
        <v>total+hamming+distance/</v>
      </c>
      <c r="I85" t="str">
        <f t="shared" si="9"/>
        <v xml:space="preserve">total+hamming+distance </v>
      </c>
      <c r="J85" t="s">
        <v>149</v>
      </c>
    </row>
    <row r="86" spans="1:10" x14ac:dyDescent="0.25">
      <c r="A86" s="6" t="str">
        <f t="shared" si="5"/>
        <v>https://leetcode.com/problems/most-frequent-subtree-sum/</v>
      </c>
      <c r="B86" t="s">
        <v>7</v>
      </c>
      <c r="C86" s="1">
        <v>83775</v>
      </c>
      <c r="D86" s="1">
        <v>141334</v>
      </c>
      <c r="E86" s="6" t="str">
        <f t="shared" si="6"/>
        <v>https://www.youtube.com/results?search_query=most+frequent+subtree+sum leetcode</v>
      </c>
      <c r="F86" s="8" t="s">
        <v>113</v>
      </c>
      <c r="G86" t="str">
        <f t="shared" si="7"/>
        <v>most-frequent-subtree-sum/</v>
      </c>
      <c r="H86" t="str">
        <f t="shared" si="8"/>
        <v>most+frequent+subtree+sum/</v>
      </c>
      <c r="I86" t="str">
        <f t="shared" si="9"/>
        <v xml:space="preserve">most+frequent+subtree+sum </v>
      </c>
      <c r="J86" t="s">
        <v>149</v>
      </c>
    </row>
    <row r="87" spans="1:10" x14ac:dyDescent="0.25">
      <c r="A87" s="6" t="str">
        <f t="shared" si="5"/>
        <v>Max Sum of Rectangle No Larger Than K</v>
      </c>
      <c r="B87" t="s">
        <v>5</v>
      </c>
      <c r="C87" s="4">
        <v>54057</v>
      </c>
      <c r="D87" s="4">
        <v>140455</v>
      </c>
      <c r="E87" s="6" t="str">
        <f t="shared" si="6"/>
        <v>https://www.youtube.com/results?search_query=Max Sum of Rectangle No Larger Than Kleetcode</v>
      </c>
      <c r="F87" s="10" t="s">
        <v>50</v>
      </c>
      <c r="G87" t="str">
        <f t="shared" si="7"/>
        <v>Max Sum of Rectangle No Larger Than K</v>
      </c>
      <c r="H87" t="str">
        <f t="shared" si="8"/>
        <v>Max Sum of Rectangle No Larger Than K</v>
      </c>
      <c r="I87" t="str">
        <f t="shared" si="9"/>
        <v>Max Sum of Rectangle No Larger Than K</v>
      </c>
      <c r="J87" t="s">
        <v>149</v>
      </c>
    </row>
    <row r="88" spans="1:10" x14ac:dyDescent="0.25">
      <c r="A88" s="6" t="str">
        <f t="shared" si="5"/>
        <v>https://leetcode.com/problems/number-of-boomerangs/</v>
      </c>
      <c r="B88" t="s">
        <v>7</v>
      </c>
      <c r="C88" s="1">
        <v>73258</v>
      </c>
      <c r="D88" s="1">
        <v>139437</v>
      </c>
      <c r="E88" s="6" t="str">
        <f t="shared" si="6"/>
        <v>https://www.youtube.com/results?search_query=number+of+boomerangs leetcode</v>
      </c>
      <c r="F88" s="8" t="s">
        <v>84</v>
      </c>
      <c r="G88" t="str">
        <f t="shared" si="7"/>
        <v>number-of-boomerangs/</v>
      </c>
      <c r="H88" t="str">
        <f t="shared" si="8"/>
        <v>number+of+boomerangs/</v>
      </c>
      <c r="I88" t="str">
        <f t="shared" si="9"/>
        <v xml:space="preserve">number+of+boomerangs </v>
      </c>
      <c r="J88" t="s">
        <v>149</v>
      </c>
    </row>
    <row r="89" spans="1:10" x14ac:dyDescent="0.25">
      <c r="A89" s="6" t="str">
        <f t="shared" si="5"/>
        <v>https://leetcode.com/problems/valid-square/</v>
      </c>
      <c r="B89" t="s">
        <v>7</v>
      </c>
      <c r="C89" s="1">
        <v>60379</v>
      </c>
      <c r="D89" s="1">
        <v>139301</v>
      </c>
      <c r="E89" s="6" t="str">
        <f t="shared" si="6"/>
        <v>https://www.youtube.com/results?search_query=valid+square leetcode</v>
      </c>
      <c r="F89" s="8" t="s">
        <v>142</v>
      </c>
      <c r="G89" t="str">
        <f t="shared" si="7"/>
        <v>valid-square/</v>
      </c>
      <c r="H89" t="str">
        <f t="shared" si="8"/>
        <v>valid+square/</v>
      </c>
      <c r="I89" t="str">
        <f t="shared" si="9"/>
        <v xml:space="preserve">valid+square </v>
      </c>
      <c r="J89" t="s">
        <v>149</v>
      </c>
    </row>
    <row r="90" spans="1:10" x14ac:dyDescent="0.25">
      <c r="A90" s="6" t="str">
        <f t="shared" si="5"/>
        <v>https://leetcode.com/problems/count-of-range-sum/</v>
      </c>
      <c r="B90" t="s">
        <v>5</v>
      </c>
      <c r="C90" s="1">
        <v>49815</v>
      </c>
      <c r="D90" s="1">
        <v>137243</v>
      </c>
      <c r="E90" s="6" t="str">
        <f t="shared" si="6"/>
        <v>https://www.youtube.com/results?search_query=count+of+range+sum leetcode</v>
      </c>
      <c r="F90" s="8" t="s">
        <v>41</v>
      </c>
      <c r="G90" t="str">
        <f t="shared" si="7"/>
        <v>count-of-range-sum/</v>
      </c>
      <c r="H90" t="str">
        <f t="shared" si="8"/>
        <v>count+of+range+sum/</v>
      </c>
      <c r="I90" t="str">
        <f t="shared" si="9"/>
        <v xml:space="preserve">count+of+range+sum </v>
      </c>
      <c r="J90" t="s">
        <v>149</v>
      </c>
    </row>
    <row r="91" spans="1:10" x14ac:dyDescent="0.25">
      <c r="A91" s="6" t="str">
        <f t="shared" si="5"/>
        <v>https://leetcode.com/problems/rotate-function/</v>
      </c>
      <c r="B91" t="s">
        <v>7</v>
      </c>
      <c r="C91" s="1">
        <v>49886</v>
      </c>
      <c r="D91" s="1">
        <v>135693</v>
      </c>
      <c r="E91" s="6" t="str">
        <f t="shared" si="6"/>
        <v>https://www.youtube.com/results?search_query=rotate+function leetcode</v>
      </c>
      <c r="F91" s="10" t="s">
        <v>61</v>
      </c>
      <c r="G91" t="str">
        <f t="shared" si="7"/>
        <v>rotate-function/</v>
      </c>
      <c r="H91" t="str">
        <f t="shared" si="8"/>
        <v>rotate+function/</v>
      </c>
      <c r="I91" t="str">
        <f t="shared" si="9"/>
        <v xml:space="preserve">rotate+function </v>
      </c>
      <c r="J91" t="s">
        <v>149</v>
      </c>
    </row>
    <row r="92" spans="1:10" x14ac:dyDescent="0.25">
      <c r="A92" s="6" t="str">
        <f t="shared" si="5"/>
        <v>https://leetcode.com/problems/brick-wall/</v>
      </c>
      <c r="B92" t="s">
        <v>7</v>
      </c>
      <c r="C92" s="1">
        <v>68724</v>
      </c>
      <c r="D92" s="1">
        <v>135322</v>
      </c>
      <c r="E92" s="6" t="str">
        <f t="shared" si="6"/>
        <v>https://www.youtube.com/results?search_query=brick+wall leetcode</v>
      </c>
      <c r="F92" s="8" t="s">
        <v>132</v>
      </c>
      <c r="G92" t="str">
        <f t="shared" si="7"/>
        <v>brick-wall/</v>
      </c>
      <c r="H92" t="str">
        <f t="shared" si="8"/>
        <v>brick+wall/</v>
      </c>
      <c r="I92" t="str">
        <f t="shared" si="9"/>
        <v xml:space="preserve">brick+wall </v>
      </c>
      <c r="J92" t="s">
        <v>149</v>
      </c>
    </row>
    <row r="93" spans="1:10" x14ac:dyDescent="0.25">
      <c r="A93" s="6" t="str">
        <f t="shared" si="5"/>
        <v>https://leetcode.com/problems/minesweeper/</v>
      </c>
      <c r="B93" t="s">
        <v>7</v>
      </c>
      <c r="C93" s="1">
        <v>82388</v>
      </c>
      <c r="D93" s="1">
        <v>133908</v>
      </c>
      <c r="E93" s="6" t="str">
        <f t="shared" si="6"/>
        <v>https://www.youtube.com/results?search_query=minesweeper leetcode</v>
      </c>
      <c r="F93" s="8" t="s">
        <v>123</v>
      </c>
      <c r="G93" t="str">
        <f t="shared" si="7"/>
        <v>minesweeper/</v>
      </c>
      <c r="H93" t="str">
        <f t="shared" si="8"/>
        <v>minesweeper/</v>
      </c>
      <c r="I93" t="str">
        <f t="shared" si="9"/>
        <v xml:space="preserve">minesweeper </v>
      </c>
      <c r="J93" t="s">
        <v>149</v>
      </c>
    </row>
    <row r="94" spans="1:10" x14ac:dyDescent="0.25">
      <c r="A94" s="6" t="str">
        <f t="shared" si="5"/>
        <v>https://leetcode.com/problems/teemo-attacking/</v>
      </c>
      <c r="B94" t="s">
        <v>7</v>
      </c>
      <c r="C94" s="1">
        <v>73960</v>
      </c>
      <c r="D94" s="1">
        <v>131887</v>
      </c>
      <c r="E94" s="6" t="str">
        <f t="shared" si="6"/>
        <v>https://www.youtube.com/results?search_query=teemo+attacking leetcode</v>
      </c>
      <c r="F94" s="8" t="s">
        <v>109</v>
      </c>
      <c r="G94" t="str">
        <f t="shared" si="7"/>
        <v>teemo-attacking/</v>
      </c>
      <c r="H94" t="str">
        <f t="shared" si="8"/>
        <v>teemo+attacking/</v>
      </c>
      <c r="I94" t="str">
        <f t="shared" si="9"/>
        <v xml:space="preserve">teemo+attacking </v>
      </c>
      <c r="J94" t="s">
        <v>149</v>
      </c>
    </row>
    <row r="95" spans="1:10" x14ac:dyDescent="0.25">
      <c r="A95" s="6" t="str">
        <f t="shared" si="5"/>
        <v>https://leetcode.com/problems/strong-password-checker/</v>
      </c>
      <c r="B95" t="s">
        <v>5</v>
      </c>
      <c r="C95" s="1">
        <v>17785</v>
      </c>
      <c r="D95" s="1">
        <v>127866</v>
      </c>
      <c r="E95" s="6" t="str">
        <f t="shared" si="6"/>
        <v>https://www.youtube.com/results?search_query=strong+password+checker leetcode</v>
      </c>
      <c r="F95" s="8" t="s">
        <v>70</v>
      </c>
      <c r="G95" t="str">
        <f t="shared" si="7"/>
        <v>strong-password-checker/</v>
      </c>
      <c r="H95" t="str">
        <f t="shared" si="8"/>
        <v>strong+password+checker/</v>
      </c>
      <c r="I95" t="str">
        <f t="shared" si="9"/>
        <v xml:space="preserve">strong+password+checker </v>
      </c>
      <c r="J95" t="s">
        <v>149</v>
      </c>
    </row>
    <row r="96" spans="1:10" x14ac:dyDescent="0.25">
      <c r="A96" s="6" t="str">
        <f t="shared" si="5"/>
        <v>https://leetcode.com/problems/delete-operation-for-two-strings/</v>
      </c>
      <c r="B96" t="s">
        <v>7</v>
      </c>
      <c r="C96" s="1">
        <v>63488</v>
      </c>
      <c r="D96" s="1">
        <v>125845</v>
      </c>
      <c r="E96" s="6" t="str">
        <f t="shared" si="6"/>
        <v>https://www.youtube.com/results?search_query=delete+operation+for+two+strings leetcode</v>
      </c>
      <c r="F96" s="8" t="s">
        <v>138</v>
      </c>
      <c r="G96" t="str">
        <f t="shared" si="7"/>
        <v>delete-operation-for-two-strings/</v>
      </c>
      <c r="H96" t="str">
        <f t="shared" si="8"/>
        <v>delete+operation+for+two+strings/</v>
      </c>
      <c r="I96" t="str">
        <f t="shared" si="9"/>
        <v xml:space="preserve">delete+operation+for+two+strings </v>
      </c>
      <c r="J96" t="s">
        <v>149</v>
      </c>
    </row>
    <row r="97" spans="1:10" x14ac:dyDescent="0.25">
      <c r="A97" s="6" t="str">
        <f t="shared" si="5"/>
        <v>https://leetcode.com/problems/find-the-closest-palindrome/</v>
      </c>
      <c r="B97" t="s">
        <v>5</v>
      </c>
      <c r="C97" s="1">
        <v>25479</v>
      </c>
      <c r="D97" s="1">
        <v>125119</v>
      </c>
      <c r="E97" s="6" t="str">
        <f t="shared" si="6"/>
        <v>https://www.youtube.com/results?search_query=find+the+closest+palindrome leetcode</v>
      </c>
      <c r="F97" s="8" t="s">
        <v>134</v>
      </c>
      <c r="G97" t="str">
        <f t="shared" si="7"/>
        <v>find-the-closest-palindrome/</v>
      </c>
      <c r="H97" t="str">
        <f t="shared" si="8"/>
        <v>find+the+closest+palindrome/</v>
      </c>
      <c r="I97" t="str">
        <f t="shared" si="9"/>
        <v xml:space="preserve">find+the+closest+palindrome </v>
      </c>
      <c r="J97" t="s">
        <v>149</v>
      </c>
    </row>
    <row r="98" spans="1:10" x14ac:dyDescent="0.25">
      <c r="A98" s="6" t="str">
        <f t="shared" si="5"/>
        <v>Mini Parser</v>
      </c>
      <c r="B98" t="s">
        <v>7</v>
      </c>
      <c r="C98" s="4">
        <v>42591</v>
      </c>
      <c r="D98" s="4">
        <v>122892</v>
      </c>
      <c r="E98" s="6" t="str">
        <f t="shared" si="6"/>
        <v>https://www.youtube.com/results?search_query=Mini Parserleetcode</v>
      </c>
      <c r="F98" s="10" t="s">
        <v>56</v>
      </c>
      <c r="G98" t="str">
        <f t="shared" si="7"/>
        <v>Mini Parser</v>
      </c>
      <c r="H98" t="str">
        <f t="shared" si="8"/>
        <v>Mini Parser</v>
      </c>
      <c r="I98" t="str">
        <f t="shared" si="9"/>
        <v>Mini Parser</v>
      </c>
      <c r="J98" t="s">
        <v>149</v>
      </c>
    </row>
    <row r="99" spans="1:10" x14ac:dyDescent="0.25">
      <c r="A99" s="6" t="str">
        <f t="shared" si="5"/>
        <v>https://leetcode.com/problems/increasing-subsequences/</v>
      </c>
      <c r="B99" t="s">
        <v>7</v>
      </c>
      <c r="C99" s="1">
        <v>56772</v>
      </c>
      <c r="D99" s="1">
        <v>118782</v>
      </c>
      <c r="E99" s="6" t="str">
        <f t="shared" si="6"/>
        <v>https://www.youtube.com/results?search_query=increasing+subsequences leetcode</v>
      </c>
      <c r="F99" s="8" t="s">
        <v>108</v>
      </c>
      <c r="G99" t="str">
        <f t="shared" si="7"/>
        <v>increasing-subsequences/</v>
      </c>
      <c r="H99" t="str">
        <f t="shared" si="8"/>
        <v>increasing+subsequences/</v>
      </c>
      <c r="I99" t="str">
        <f t="shared" si="9"/>
        <v xml:space="preserve">increasing+subsequences </v>
      </c>
      <c r="J99" t="s">
        <v>149</v>
      </c>
    </row>
    <row r="100" spans="1:10" x14ac:dyDescent="0.25">
      <c r="A100" s="6" t="str">
        <f t="shared" si="5"/>
        <v>Lexicographical Numbers</v>
      </c>
      <c r="B100" t="s">
        <v>7</v>
      </c>
      <c r="C100" s="4">
        <v>64908</v>
      </c>
      <c r="D100" s="4">
        <v>118649</v>
      </c>
      <c r="E100" s="6" t="str">
        <f t="shared" si="6"/>
        <v>https://www.youtube.com/results?search_query=Lexicographical Numbersleetcode</v>
      </c>
      <c r="F100" s="10" t="s">
        <v>57</v>
      </c>
      <c r="G100" t="str">
        <f t="shared" si="7"/>
        <v>Lexicographical Numbers</v>
      </c>
      <c r="H100" t="str">
        <f t="shared" si="8"/>
        <v>Lexicographical Numbers</v>
      </c>
      <c r="I100" t="str">
        <f t="shared" si="9"/>
        <v>Lexicographical Numbers</v>
      </c>
      <c r="J100" t="s">
        <v>149</v>
      </c>
    </row>
    <row r="101" spans="1:10" x14ac:dyDescent="0.25">
      <c r="A101" s="6" t="str">
        <f t="shared" si="5"/>
        <v>https://leetcode.com/problems/all-oone-data-structure/</v>
      </c>
      <c r="B101" t="s">
        <v>5</v>
      </c>
      <c r="C101" s="1">
        <v>39262</v>
      </c>
      <c r="D101" s="1">
        <v>118110</v>
      </c>
      <c r="E101" s="6" t="str">
        <f t="shared" si="6"/>
        <v>https://www.youtube.com/results?search_query=all+oone+data+structure leetcode</v>
      </c>
      <c r="F101" s="8" t="s">
        <v>76</v>
      </c>
      <c r="G101" t="str">
        <f t="shared" si="7"/>
        <v>all-oone-data-structure/</v>
      </c>
      <c r="H101" t="str">
        <f t="shared" si="8"/>
        <v>all+oone+data+structure/</v>
      </c>
      <c r="I101" t="str">
        <f t="shared" si="9"/>
        <v xml:space="preserve">all+oone+data+structure </v>
      </c>
      <c r="J101" t="s">
        <v>149</v>
      </c>
    </row>
    <row r="102" spans="1:10" x14ac:dyDescent="0.25">
      <c r="A102" s="6" t="str">
        <f t="shared" si="5"/>
        <v>https://leetcode.com/problems/minimum-time-difference/</v>
      </c>
      <c r="B102" t="s">
        <v>7</v>
      </c>
      <c r="C102" s="1">
        <v>60927</v>
      </c>
      <c r="D102" s="1">
        <v>116203</v>
      </c>
      <c r="E102" s="6" t="str">
        <f t="shared" si="6"/>
        <v>https://www.youtube.com/results?search_query=minimum+time+difference leetcode</v>
      </c>
      <c r="F102" s="8" t="s">
        <v>127</v>
      </c>
      <c r="G102" t="str">
        <f t="shared" si="7"/>
        <v>minimum-time-difference/</v>
      </c>
      <c r="H102" t="str">
        <f t="shared" si="8"/>
        <v>minimum+time+difference/</v>
      </c>
      <c r="I102" t="str">
        <f t="shared" si="9"/>
        <v xml:space="preserve">minimum+time+difference </v>
      </c>
      <c r="J102" t="s">
        <v>149</v>
      </c>
    </row>
    <row r="103" spans="1:10" x14ac:dyDescent="0.25">
      <c r="A103" s="6" t="str">
        <f t="shared" si="5"/>
        <v>https://leetcode.com/problems/matchsticks-to-square/</v>
      </c>
      <c r="B103" t="s">
        <v>7</v>
      </c>
      <c r="C103" s="1">
        <v>43652</v>
      </c>
      <c r="D103" s="1">
        <v>114076</v>
      </c>
      <c r="E103" s="6" t="str">
        <f t="shared" si="6"/>
        <v>https://www.youtube.com/results?search_query=matchsticks+to+square leetcode</v>
      </c>
      <c r="F103" s="8" t="s">
        <v>98</v>
      </c>
      <c r="G103" t="str">
        <f t="shared" si="7"/>
        <v>matchsticks-to-square/</v>
      </c>
      <c r="H103" t="str">
        <f t="shared" si="8"/>
        <v>matchsticks+to+square/</v>
      </c>
      <c r="I103" t="str">
        <f t="shared" si="9"/>
        <v xml:space="preserve">matchsticks+to+square </v>
      </c>
      <c r="J103" t="s">
        <v>149</v>
      </c>
    </row>
    <row r="104" spans="1:10" x14ac:dyDescent="0.25">
      <c r="A104" s="6" t="str">
        <f t="shared" si="5"/>
        <v>https://leetcode.com/problems/array-nesting/</v>
      </c>
      <c r="B104" t="s">
        <v>7</v>
      </c>
      <c r="C104" s="1">
        <v>63310</v>
      </c>
      <c r="D104" s="1">
        <v>113073</v>
      </c>
      <c r="E104" s="6" t="str">
        <f t="shared" si="6"/>
        <v>https://www.youtube.com/results?search_query=array+nesting leetcode</v>
      </c>
      <c r="F104" s="8" t="s">
        <v>135</v>
      </c>
      <c r="G104" t="str">
        <f t="shared" si="7"/>
        <v>array-nesting/</v>
      </c>
      <c r="H104" t="str">
        <f t="shared" si="8"/>
        <v>array+nesting/</v>
      </c>
      <c r="I104" t="str">
        <f t="shared" si="9"/>
        <v xml:space="preserve">array+nesting </v>
      </c>
      <c r="J104" t="s">
        <v>149</v>
      </c>
    </row>
    <row r="105" spans="1:10" x14ac:dyDescent="0.25">
      <c r="A105" s="6" t="str">
        <f t="shared" si="5"/>
        <v>https://leetcode.com/problems/patching-array/</v>
      </c>
      <c r="B105" t="s">
        <v>5</v>
      </c>
      <c r="C105" s="1">
        <v>39465</v>
      </c>
      <c r="D105" s="1">
        <v>112413</v>
      </c>
      <c r="E105" s="6" t="str">
        <f t="shared" si="6"/>
        <v>https://www.youtube.com/results?search_query=patching+array leetcode</v>
      </c>
      <c r="F105" s="8" t="s">
        <v>42</v>
      </c>
      <c r="G105" t="str">
        <f t="shared" si="7"/>
        <v>patching-array/</v>
      </c>
      <c r="H105" t="str">
        <f t="shared" si="8"/>
        <v>patching+array/</v>
      </c>
      <c r="I105" t="str">
        <f t="shared" si="9"/>
        <v xml:space="preserve">patching+array </v>
      </c>
      <c r="J105" t="s">
        <v>149</v>
      </c>
    </row>
    <row r="106" spans="1:10" x14ac:dyDescent="0.25">
      <c r="A106" s="6" t="str">
        <f t="shared" si="5"/>
        <v>Super Pow</v>
      </c>
      <c r="B106" t="s">
        <v>7</v>
      </c>
      <c r="C106" s="4">
        <v>40221</v>
      </c>
      <c r="D106" s="4">
        <v>109411</v>
      </c>
      <c r="E106" s="6" t="str">
        <f t="shared" si="6"/>
        <v>https://www.youtube.com/results?search_query=Super Powleetcode</v>
      </c>
      <c r="F106" s="10" t="s">
        <v>52</v>
      </c>
      <c r="G106" t="str">
        <f t="shared" si="7"/>
        <v>Super Pow</v>
      </c>
      <c r="H106" t="str">
        <f t="shared" si="8"/>
        <v>Super Pow</v>
      </c>
      <c r="I106" t="str">
        <f t="shared" si="9"/>
        <v>Super Pow</v>
      </c>
      <c r="J106" t="s">
        <v>149</v>
      </c>
    </row>
    <row r="107" spans="1:10" x14ac:dyDescent="0.25">
      <c r="A107" s="6" t="str">
        <f t="shared" si="5"/>
        <v>https://leetcode.com/problems/implement-rand10-using-rand7/</v>
      </c>
      <c r="B107" t="s">
        <v>7</v>
      </c>
      <c r="C107" s="1">
        <v>48916</v>
      </c>
      <c r="D107" s="1">
        <v>106113</v>
      </c>
      <c r="E107" s="6" t="str">
        <f t="shared" si="6"/>
        <v>https://www.youtube.com/results?search_query=implement+rand10+using+rand7 leetcode</v>
      </c>
      <c r="F107" s="8" t="s">
        <v>96</v>
      </c>
      <c r="G107" t="str">
        <f t="shared" si="7"/>
        <v>implement-rand10-using-rand7/</v>
      </c>
      <c r="H107" t="str">
        <f t="shared" si="8"/>
        <v>implement+rand10+using+rand7/</v>
      </c>
      <c r="I107" t="str">
        <f t="shared" si="9"/>
        <v xml:space="preserve">implement+rand10+using+rand7 </v>
      </c>
      <c r="J107" t="s">
        <v>149</v>
      </c>
    </row>
    <row r="108" spans="1:10" x14ac:dyDescent="0.25">
      <c r="A108" s="6" t="str">
        <f t="shared" si="5"/>
        <v>https://leetcode.com/problems/out-of-boundary-paths/</v>
      </c>
      <c r="B108" t="s">
        <v>7</v>
      </c>
      <c r="C108" s="1">
        <v>36116</v>
      </c>
      <c r="D108" s="1">
        <v>100072</v>
      </c>
      <c r="E108" s="6" t="str">
        <f t="shared" si="6"/>
        <v>https://www.youtube.com/results?search_query=out+of+boundary+paths leetcode</v>
      </c>
      <c r="F108" s="8" t="s">
        <v>137</v>
      </c>
      <c r="G108" t="str">
        <f t="shared" si="7"/>
        <v>out-of-boundary-paths/</v>
      </c>
      <c r="H108" t="str">
        <f t="shared" si="8"/>
        <v>out+of+boundary+paths/</v>
      </c>
      <c r="I108" t="str">
        <f t="shared" si="9"/>
        <v xml:space="preserve">out+of+boundary+paths </v>
      </c>
      <c r="J108" t="s">
        <v>149</v>
      </c>
    </row>
    <row r="109" spans="1:10" x14ac:dyDescent="0.25">
      <c r="A109" s="6" t="str">
        <f t="shared" si="5"/>
        <v>https://leetcode.com/problems/minimum-moves-to-equal-array-elements-ii/</v>
      </c>
      <c r="B109" t="s">
        <v>7</v>
      </c>
      <c r="C109" s="1">
        <v>52266</v>
      </c>
      <c r="D109" s="1">
        <v>95992</v>
      </c>
      <c r="E109" s="6" t="str">
        <f t="shared" si="6"/>
        <v>https://www.youtube.com/results?search_query=minimum+moves+to+equal+array+elements+ii leetcode</v>
      </c>
      <c r="F109" s="8" t="s">
        <v>91</v>
      </c>
      <c r="G109" t="str">
        <f t="shared" si="7"/>
        <v>minimum-moves-to-equal-array-elements-ii/</v>
      </c>
      <c r="H109" t="str">
        <f t="shared" si="8"/>
        <v>minimum+moves+to+equal+array+elements+ii/</v>
      </c>
      <c r="I109" t="str">
        <f t="shared" si="9"/>
        <v xml:space="preserve">minimum+moves+to+equal+array+elements+ii </v>
      </c>
      <c r="J109" t="s">
        <v>149</v>
      </c>
    </row>
    <row r="110" spans="1:10" x14ac:dyDescent="0.25">
      <c r="A110" s="6" t="str">
        <f t="shared" si="5"/>
        <v>https://leetcode.com/problems/minimum-genetic-mutation/</v>
      </c>
      <c r="B110" t="s">
        <v>7</v>
      </c>
      <c r="C110" s="1">
        <v>38830</v>
      </c>
      <c r="D110" s="1">
        <v>89051</v>
      </c>
      <c r="E110" s="6" t="str">
        <f t="shared" si="6"/>
        <v>https://www.youtube.com/results?search_query=minimum+genetic+mutation leetcode</v>
      </c>
      <c r="F110" s="8" t="s">
        <v>77</v>
      </c>
      <c r="G110" t="str">
        <f t="shared" si="7"/>
        <v>minimum-genetic-mutation/</v>
      </c>
      <c r="H110" t="str">
        <f t="shared" si="8"/>
        <v>minimum+genetic+mutation/</v>
      </c>
      <c r="I110" t="str">
        <f t="shared" si="9"/>
        <v xml:space="preserve">minimum+genetic+mutation </v>
      </c>
      <c r="J110" t="s">
        <v>149</v>
      </c>
    </row>
    <row r="111" spans="1:10" x14ac:dyDescent="0.25">
      <c r="A111" s="6" t="str">
        <f t="shared" si="5"/>
        <v>Self Crossing</v>
      </c>
      <c r="B111" t="s">
        <v>5</v>
      </c>
      <c r="C111" s="4">
        <v>25151</v>
      </c>
      <c r="D111" s="4">
        <v>87406</v>
      </c>
      <c r="E111" s="6" t="str">
        <f t="shared" si="6"/>
        <v>https://www.youtube.com/results?search_query=Self Crossingleetcode</v>
      </c>
      <c r="F111" s="10" t="s">
        <v>44</v>
      </c>
      <c r="G111" t="str">
        <f t="shared" si="7"/>
        <v>Self Crossing</v>
      </c>
      <c r="H111" t="str">
        <f t="shared" si="8"/>
        <v>Self Crossing</v>
      </c>
      <c r="I111" t="str">
        <f t="shared" si="9"/>
        <v>Self Crossing</v>
      </c>
      <c r="J111" t="s">
        <v>149</v>
      </c>
    </row>
    <row r="112" spans="1:10" x14ac:dyDescent="0.25">
      <c r="A112" s="6" t="str">
        <f t="shared" si="5"/>
        <v>Data Stream as Disjoint Intervals</v>
      </c>
      <c r="B112" t="s">
        <v>5</v>
      </c>
      <c r="C112" s="4">
        <v>42458</v>
      </c>
      <c r="D112" s="4">
        <v>86934</v>
      </c>
      <c r="E112" s="6" t="str">
        <f t="shared" si="6"/>
        <v>https://www.youtube.com/results?search_query=Data Stream as Disjoint Intervalsleetcode</v>
      </c>
      <c r="F112" s="10" t="s">
        <v>46</v>
      </c>
      <c r="G112" t="str">
        <f t="shared" si="7"/>
        <v>Data Stream as Disjoint Intervals</v>
      </c>
      <c r="H112" t="str">
        <f t="shared" si="8"/>
        <v>Data Stream as Disjoint Intervals</v>
      </c>
      <c r="I112" t="str">
        <f t="shared" si="9"/>
        <v>Data Stream as Disjoint Intervals</v>
      </c>
      <c r="J112" t="s">
        <v>149</v>
      </c>
    </row>
    <row r="113" spans="1:10" x14ac:dyDescent="0.25">
      <c r="A113" s="6" t="str">
        <f t="shared" si="5"/>
        <v>Elimination Game</v>
      </c>
      <c r="B113" t="s">
        <v>7</v>
      </c>
      <c r="C113" s="4">
        <v>38190</v>
      </c>
      <c r="D113" s="4">
        <v>84343</v>
      </c>
      <c r="E113" s="6" t="str">
        <f t="shared" si="6"/>
        <v>https://www.youtube.com/results?search_query=Elimination Gameleetcode</v>
      </c>
      <c r="F113" s="10" t="s">
        <v>59</v>
      </c>
      <c r="G113" t="str">
        <f t="shared" si="7"/>
        <v>Elimination Game</v>
      </c>
      <c r="H113" t="str">
        <f t="shared" si="8"/>
        <v>Elimination Game</v>
      </c>
      <c r="I113" t="str">
        <f t="shared" si="9"/>
        <v>Elimination Game</v>
      </c>
      <c r="J113" t="s">
        <v>149</v>
      </c>
    </row>
    <row r="114" spans="1:10" x14ac:dyDescent="0.25">
      <c r="A114" s="6" t="str">
        <f t="shared" si="5"/>
        <v>https://leetcode.com/problems/unique-substrings-in-wraparound-string/</v>
      </c>
      <c r="B114" t="s">
        <v>7</v>
      </c>
      <c r="C114" s="1">
        <v>29466</v>
      </c>
      <c r="D114" s="1">
        <v>81437</v>
      </c>
      <c r="E114" s="6" t="str">
        <f t="shared" si="6"/>
        <v>https://www.youtube.com/results?search_query=unique+substrings+in+wraparound+string leetcode</v>
      </c>
      <c r="F114" s="8" t="s">
        <v>94</v>
      </c>
      <c r="G114" t="str">
        <f t="shared" si="7"/>
        <v>unique-substrings-in-wraparound-string/</v>
      </c>
      <c r="H114" t="str">
        <f t="shared" si="8"/>
        <v>unique+substrings+in+wraparound+string/</v>
      </c>
      <c r="I114" t="str">
        <f t="shared" si="9"/>
        <v xml:space="preserve">unique+substrings+in+wraparound+string </v>
      </c>
      <c r="J114" t="s">
        <v>149</v>
      </c>
    </row>
    <row r="115" spans="1:10" x14ac:dyDescent="0.25">
      <c r="A115" s="6" t="str">
        <f t="shared" si="5"/>
        <v>https://leetcode.com/problems/reconstruct-original-digits-from-english/</v>
      </c>
      <c r="B115" t="s">
        <v>7</v>
      </c>
      <c r="C115" s="1">
        <v>41380</v>
      </c>
      <c r="D115" s="1">
        <v>81282</v>
      </c>
      <c r="E115" s="6" t="str">
        <f t="shared" si="6"/>
        <v>https://www.youtube.com/results?search_query=reconstruct+original+digits+from+english leetcode</v>
      </c>
      <c r="F115" s="8" t="s">
        <v>72</v>
      </c>
      <c r="G115" t="str">
        <f t="shared" si="7"/>
        <v>reconstruct-original-digits-from-english/</v>
      </c>
      <c r="H115" t="str">
        <f t="shared" si="8"/>
        <v>reconstruct+original+digits+from+english/</v>
      </c>
      <c r="I115" t="str">
        <f t="shared" si="9"/>
        <v xml:space="preserve">reconstruct+original+digits+from+english </v>
      </c>
      <c r="J115" t="s">
        <v>149</v>
      </c>
    </row>
    <row r="116" spans="1:10" x14ac:dyDescent="0.25">
      <c r="A116" s="6" t="str">
        <f t="shared" si="5"/>
        <v>https://leetcode.com/problems/complex-number-multiplication/</v>
      </c>
      <c r="B116" t="s">
        <v>7</v>
      </c>
      <c r="C116" s="1">
        <v>54413</v>
      </c>
      <c r="D116" s="1">
        <v>79520</v>
      </c>
      <c r="E116" s="6" t="str">
        <f t="shared" si="6"/>
        <v>https://www.youtube.com/results?search_query=complex+number+multiplication leetcode</v>
      </c>
      <c r="F116" s="8" t="s">
        <v>125</v>
      </c>
      <c r="G116" t="str">
        <f t="shared" si="7"/>
        <v>complex-number-multiplication/</v>
      </c>
      <c r="H116" t="str">
        <f t="shared" si="8"/>
        <v>complex+number+multiplication/</v>
      </c>
      <c r="I116" t="str">
        <f t="shared" si="9"/>
        <v xml:space="preserve">complex+number+multiplication </v>
      </c>
      <c r="J116" t="s">
        <v>149</v>
      </c>
    </row>
    <row r="117" spans="1:10" x14ac:dyDescent="0.25">
      <c r="A117" s="6" t="str">
        <f t="shared" si="5"/>
        <v>https://leetcode.com/problems/student-attendance-record-ii/</v>
      </c>
      <c r="B117" t="s">
        <v>5</v>
      </c>
      <c r="C117" s="1">
        <v>29974</v>
      </c>
      <c r="D117" s="1">
        <v>79362</v>
      </c>
      <c r="E117" s="6" t="str">
        <f t="shared" si="6"/>
        <v>https://www.youtube.com/results?search_query=student+attendance+record+ii leetcode</v>
      </c>
      <c r="F117" s="8" t="s">
        <v>130</v>
      </c>
      <c r="G117" t="str">
        <f t="shared" si="7"/>
        <v>student-attendance-record-ii/</v>
      </c>
      <c r="H117" t="str">
        <f t="shared" si="8"/>
        <v>student+attendance+record+ii/</v>
      </c>
      <c r="I117" t="str">
        <f t="shared" si="9"/>
        <v xml:space="preserve">student+attendance+record+ii </v>
      </c>
      <c r="J117" t="s">
        <v>149</v>
      </c>
    </row>
    <row r="118" spans="1:10" x14ac:dyDescent="0.25">
      <c r="A118" s="6" t="str">
        <f t="shared" si="5"/>
        <v>https://leetcode.com/problems/random-point-in-non-overlapping-rectangles/</v>
      </c>
      <c r="B118" t="s">
        <v>7</v>
      </c>
      <c r="C118" s="1">
        <v>30759</v>
      </c>
      <c r="D118" s="1">
        <v>78631</v>
      </c>
      <c r="E118" s="6" t="str">
        <f t="shared" si="6"/>
        <v>https://www.youtube.com/results?search_query=random+point+in+non+overlapping+rectangles leetcode</v>
      </c>
      <c r="F118" s="8" t="s">
        <v>110</v>
      </c>
      <c r="G118" t="str">
        <f t="shared" si="7"/>
        <v>random-point-in-non-overlapping-rectangles/</v>
      </c>
      <c r="H118" t="str">
        <f t="shared" si="8"/>
        <v>random+point+in+non+overlapping+rectangles/</v>
      </c>
      <c r="I118" t="str">
        <f t="shared" si="9"/>
        <v xml:space="preserve">random+point+in+non+overlapping+rectangles </v>
      </c>
      <c r="J118" t="s">
        <v>149</v>
      </c>
    </row>
    <row r="119" spans="1:10" x14ac:dyDescent="0.25">
      <c r="A119" s="6" t="str">
        <f t="shared" si="5"/>
        <v>https://leetcode.com/problems/generate-random-point-in-a-circle/</v>
      </c>
      <c r="B119" t="s">
        <v>7</v>
      </c>
      <c r="C119" s="1">
        <v>29412</v>
      </c>
      <c r="D119" s="1">
        <v>75134</v>
      </c>
      <c r="E119" s="6" t="str">
        <f t="shared" si="6"/>
        <v>https://www.youtube.com/results?search_query=generate+random+point+in+a+circle leetcode</v>
      </c>
      <c r="F119" s="8" t="s">
        <v>102</v>
      </c>
      <c r="G119" t="str">
        <f t="shared" si="7"/>
        <v>generate-random-point-in-a-circle/</v>
      </c>
      <c r="H119" t="str">
        <f t="shared" si="8"/>
        <v>generate+random+point+in+a+circle/</v>
      </c>
      <c r="I119" t="str">
        <f t="shared" si="9"/>
        <v xml:space="preserve">generate+random+point+in+a+circle </v>
      </c>
      <c r="J119" t="s">
        <v>149</v>
      </c>
    </row>
    <row r="120" spans="1:10" x14ac:dyDescent="0.25">
      <c r="A120" s="6" t="str">
        <f t="shared" si="5"/>
        <v>https://leetcode.com/problems/arithmetic-slices-ii-subsequence/</v>
      </c>
      <c r="B120" t="s">
        <v>5</v>
      </c>
      <c r="C120" s="1">
        <v>25039</v>
      </c>
      <c r="D120" s="1">
        <v>74471</v>
      </c>
      <c r="E120" s="6" t="str">
        <f t="shared" si="6"/>
        <v>https://www.youtube.com/results?search_query=arithmetic+slices+ii+subsequence leetcode</v>
      </c>
      <c r="F120" s="8" t="s">
        <v>83</v>
      </c>
      <c r="G120" t="str">
        <f t="shared" si="7"/>
        <v>arithmetic-slices-ii-subsequence/</v>
      </c>
      <c r="H120" t="str">
        <f t="shared" si="8"/>
        <v>arithmetic+slices+ii+subsequence/</v>
      </c>
      <c r="I120" t="str">
        <f t="shared" si="9"/>
        <v xml:space="preserve">arithmetic+slices+ii+subsequence </v>
      </c>
      <c r="J120" t="s">
        <v>149</v>
      </c>
    </row>
    <row r="121" spans="1:10" x14ac:dyDescent="0.25">
      <c r="A121" s="6" t="str">
        <f t="shared" si="5"/>
        <v>https://leetcode.com/problems/longest-uncommon-subsequence-ii/</v>
      </c>
      <c r="B121" t="s">
        <v>7</v>
      </c>
      <c r="C121" s="1">
        <v>24667</v>
      </c>
      <c r="D121" s="1">
        <v>71959</v>
      </c>
      <c r="E121" s="6" t="str">
        <f t="shared" si="6"/>
        <v>https://www.youtube.com/results?search_query=longest+uncommon+subsequence+ii leetcode</v>
      </c>
      <c r="F121" s="8" t="s">
        <v>119</v>
      </c>
      <c r="G121" t="str">
        <f t="shared" si="7"/>
        <v>longest-uncommon-subsequence-ii/</v>
      </c>
      <c r="H121" t="str">
        <f t="shared" si="8"/>
        <v>longest+uncommon+subsequence+ii/</v>
      </c>
      <c r="I121" t="str">
        <f t="shared" si="9"/>
        <v xml:space="preserve">longest+uncommon+subsequence+ii </v>
      </c>
      <c r="J121" t="s">
        <v>149</v>
      </c>
    </row>
    <row r="122" spans="1:10" x14ac:dyDescent="0.25">
      <c r="A122" s="6" t="str">
        <f t="shared" si="5"/>
        <v>https://leetcode.com/problems/largest-palindrome-product/</v>
      </c>
      <c r="B122" t="s">
        <v>5</v>
      </c>
      <c r="C122" s="1">
        <v>18016</v>
      </c>
      <c r="D122" s="1">
        <v>60673</v>
      </c>
      <c r="E122" s="6" t="str">
        <f t="shared" si="6"/>
        <v>https://www.youtube.com/results?search_query=largest+palindrome+product leetcode</v>
      </c>
      <c r="F122" s="8" t="s">
        <v>103</v>
      </c>
      <c r="G122" t="str">
        <f t="shared" si="7"/>
        <v>largest-palindrome-product/</v>
      </c>
      <c r="H122" t="str">
        <f t="shared" si="8"/>
        <v>largest+palindrome+product/</v>
      </c>
      <c r="I122" t="str">
        <f t="shared" si="9"/>
        <v xml:space="preserve">largest+palindrome+product </v>
      </c>
      <c r="J122" t="s">
        <v>149</v>
      </c>
    </row>
    <row r="123" spans="1:10" x14ac:dyDescent="0.25">
      <c r="A123" s="6" t="str">
        <f t="shared" si="5"/>
        <v>https://leetcode.com/problems/poor-pigs/</v>
      </c>
      <c r="B123" t="s">
        <v>5</v>
      </c>
      <c r="C123" s="1">
        <v>30883</v>
      </c>
      <c r="D123" s="1">
        <v>56577</v>
      </c>
      <c r="E123" s="6" t="str">
        <f t="shared" si="6"/>
        <v>https://www.youtube.com/results?search_query=poor+pigs leetcode</v>
      </c>
      <c r="F123" s="8" t="s">
        <v>89</v>
      </c>
      <c r="G123" t="str">
        <f t="shared" si="7"/>
        <v>poor-pigs/</v>
      </c>
      <c r="H123" t="str">
        <f t="shared" si="8"/>
        <v>poor+pigs/</v>
      </c>
      <c r="I123" t="str">
        <f t="shared" si="9"/>
        <v xml:space="preserve">poor+pigs </v>
      </c>
      <c r="J123" t="s">
        <v>149</v>
      </c>
    </row>
    <row r="124" spans="1:10" x14ac:dyDescent="0.25">
      <c r="A124" s="6" t="str">
        <f t="shared" si="5"/>
        <v>https://leetcode.com/problems/ipo/</v>
      </c>
      <c r="B124" t="s">
        <v>5</v>
      </c>
      <c r="C124" s="1">
        <v>22691</v>
      </c>
      <c r="D124" s="1">
        <v>54237</v>
      </c>
      <c r="E124" s="6" t="str">
        <f t="shared" si="6"/>
        <v>https://www.youtube.com/results?search_query=ipo leetcode</v>
      </c>
      <c r="F124" s="8" t="s">
        <v>112</v>
      </c>
      <c r="G124" t="str">
        <f t="shared" si="7"/>
        <v>ipo/</v>
      </c>
      <c r="H124" t="str">
        <f t="shared" si="8"/>
        <v>ipo/</v>
      </c>
      <c r="I124" t="str">
        <f t="shared" si="9"/>
        <v xml:space="preserve">ipo </v>
      </c>
      <c r="J124" t="s">
        <v>149</v>
      </c>
    </row>
    <row r="125" spans="1:10" x14ac:dyDescent="0.25">
      <c r="A125" s="6" t="str">
        <f t="shared" si="5"/>
        <v>https://leetcode.com/problems/magical-string/</v>
      </c>
      <c r="B125" t="s">
        <v>7</v>
      </c>
      <c r="C125" s="1">
        <v>24296</v>
      </c>
      <c r="D125" s="1">
        <v>50478</v>
      </c>
      <c r="E125" s="6" t="str">
        <f t="shared" si="6"/>
        <v>https://www.youtube.com/results?search_query=magical+string leetcode</v>
      </c>
      <c r="F125" s="8" t="s">
        <v>105</v>
      </c>
      <c r="G125" t="str">
        <f t="shared" si="7"/>
        <v>magical-string/</v>
      </c>
      <c r="H125" t="str">
        <f t="shared" si="8"/>
        <v>magical+string/</v>
      </c>
      <c r="I125" t="str">
        <f t="shared" si="9"/>
        <v xml:space="preserve">magical+string </v>
      </c>
      <c r="J125" t="s">
        <v>149</v>
      </c>
    </row>
    <row r="126" spans="1:10" x14ac:dyDescent="0.25">
      <c r="A126" s="6" t="str">
        <f t="shared" si="5"/>
        <v>https://leetcode.com/problems/k-th-smallest-in-lexicographical-order/</v>
      </c>
      <c r="B126" t="s">
        <v>5</v>
      </c>
      <c r="C126" s="2">
        <v>15048</v>
      </c>
      <c r="D126" s="1">
        <v>50322</v>
      </c>
      <c r="E126" s="6" t="str">
        <f t="shared" si="6"/>
        <v>https://www.youtube.com/results?search_query=k+th+smallest+in+lexicographical+order leetcode</v>
      </c>
      <c r="F126" s="8" t="s">
        <v>79</v>
      </c>
      <c r="G126" t="str">
        <f t="shared" si="7"/>
        <v>k-th-smallest-in-lexicographical-order/</v>
      </c>
      <c r="H126" t="str">
        <f t="shared" si="8"/>
        <v>k+th+smallest+in+lexicographical+order/</v>
      </c>
      <c r="I126" t="str">
        <f t="shared" si="9"/>
        <v xml:space="preserve">k+th+smallest+in+lexicographical+order </v>
      </c>
      <c r="J126" t="s">
        <v>149</v>
      </c>
    </row>
    <row r="127" spans="1:10" x14ac:dyDescent="0.25">
      <c r="A127" s="6" t="str">
        <f t="shared" si="5"/>
        <v>https://leetcode.com/problems/freedom-trail/</v>
      </c>
      <c r="B127" t="s">
        <v>5</v>
      </c>
      <c r="C127" s="1">
        <v>22456</v>
      </c>
      <c r="D127" s="1">
        <v>49885</v>
      </c>
      <c r="E127" s="6" t="str">
        <f t="shared" si="6"/>
        <v>https://www.youtube.com/results?search_query=freedom+trail leetcode</v>
      </c>
      <c r="F127" s="8" t="s">
        <v>115</v>
      </c>
      <c r="G127" t="str">
        <f t="shared" si="7"/>
        <v>freedom-trail/</v>
      </c>
      <c r="H127" t="str">
        <f t="shared" si="8"/>
        <v>freedom+trail/</v>
      </c>
      <c r="I127" t="str">
        <f t="shared" si="9"/>
        <v xml:space="preserve">freedom+trail </v>
      </c>
      <c r="J127" t="s">
        <v>149</v>
      </c>
    </row>
    <row r="128" spans="1:10" x14ac:dyDescent="0.25">
      <c r="A128" s="6" t="str">
        <f t="shared" si="5"/>
        <v>https://leetcode.com/problems/super-washing-machines/</v>
      </c>
      <c r="B128" t="s">
        <v>5</v>
      </c>
      <c r="C128" s="1">
        <v>18867</v>
      </c>
      <c r="D128" s="1">
        <v>48839</v>
      </c>
      <c r="E128" s="6" t="str">
        <f t="shared" si="6"/>
        <v>https://www.youtube.com/results?search_query=super+washing+machines leetcode</v>
      </c>
      <c r="F128" s="8" t="s">
        <v>117</v>
      </c>
      <c r="G128" t="str">
        <f t="shared" si="7"/>
        <v>super-washing-machines/</v>
      </c>
      <c r="H128" t="str">
        <f t="shared" si="8"/>
        <v>super+washing+machines/</v>
      </c>
      <c r="I128" t="str">
        <f t="shared" si="9"/>
        <v xml:space="preserve">super+washing+machines </v>
      </c>
      <c r="J128" t="s">
        <v>149</v>
      </c>
    </row>
    <row r="129" spans="1:10" x14ac:dyDescent="0.25">
      <c r="A129" s="6" t="str">
        <f t="shared" si="5"/>
        <v>https://leetcode.com/problems/optimal-division/</v>
      </c>
      <c r="B129" t="s">
        <v>7</v>
      </c>
      <c r="C129" s="1">
        <v>27624</v>
      </c>
      <c r="D129" s="1">
        <v>48004</v>
      </c>
      <c r="E129" s="6" t="str">
        <f t="shared" si="6"/>
        <v>https://www.youtube.com/results?search_query=optimal+division leetcode</v>
      </c>
      <c r="F129" s="8" t="s">
        <v>131</v>
      </c>
      <c r="G129" t="str">
        <f t="shared" si="7"/>
        <v>optimal-division/</v>
      </c>
      <c r="H129" t="str">
        <f t="shared" si="8"/>
        <v>optimal+division/</v>
      </c>
      <c r="I129" t="str">
        <f t="shared" si="9"/>
        <v xml:space="preserve">optimal+division </v>
      </c>
      <c r="J129" t="s">
        <v>149</v>
      </c>
    </row>
    <row r="130" spans="1:10" x14ac:dyDescent="0.25">
      <c r="A130" s="6" t="str">
        <f t="shared" si="5"/>
        <v>https://leetcode.com/problems/fraction-addition-and-subtraction/</v>
      </c>
      <c r="B130" t="s">
        <v>7</v>
      </c>
      <c r="C130" s="1">
        <v>22504</v>
      </c>
      <c r="D130" s="1">
        <v>44657</v>
      </c>
      <c r="E130" s="6" t="str">
        <f t="shared" si="6"/>
        <v>https://www.youtube.com/results?search_query=fraction+addition+and+subtraction leetcode</v>
      </c>
      <c r="F130" s="8" t="s">
        <v>141</v>
      </c>
      <c r="G130" t="str">
        <f t="shared" si="7"/>
        <v>fraction-addition-and-subtraction/</v>
      </c>
      <c r="H130" t="str">
        <f t="shared" si="8"/>
        <v>fraction+addition+and+subtraction/</v>
      </c>
      <c r="I130" t="str">
        <f t="shared" si="9"/>
        <v xml:space="preserve">fraction+addition+and+subtraction </v>
      </c>
      <c r="J130" t="s">
        <v>149</v>
      </c>
    </row>
    <row r="131" spans="1:10" x14ac:dyDescent="0.25">
      <c r="A131" s="6" t="str">
        <f t="shared" si="5"/>
        <v>https://leetcode.com/problems/construct-quad-tree/</v>
      </c>
      <c r="B131" t="s">
        <v>7</v>
      </c>
      <c r="C131" s="1">
        <v>27842</v>
      </c>
      <c r="D131" s="1">
        <v>44340</v>
      </c>
      <c r="E131" s="6" t="str">
        <f t="shared" si="6"/>
        <v>https://www.youtube.com/results?search_query=construct+quad+tree leetcode</v>
      </c>
      <c r="F131" s="8" t="s">
        <v>73</v>
      </c>
      <c r="G131" t="str">
        <f t="shared" si="7"/>
        <v>construct-quad-tree/</v>
      </c>
      <c r="H131" t="str">
        <f t="shared" si="8"/>
        <v>construct+quad+tree/</v>
      </c>
      <c r="I131" t="str">
        <f t="shared" si="9"/>
        <v xml:space="preserve">construct+quad+tree </v>
      </c>
      <c r="J131" t="s">
        <v>149</v>
      </c>
    </row>
    <row r="132" spans="1:10" x14ac:dyDescent="0.25">
      <c r="A132" s="6" t="str">
        <f t="shared" ref="A132:A140" si="10">HYPERLINK(F132)</f>
        <v>https://leetcode.com/problems/zuma-game/</v>
      </c>
      <c r="B132" t="s">
        <v>5</v>
      </c>
      <c r="C132" s="1">
        <v>16598</v>
      </c>
      <c r="D132" s="1">
        <v>43527</v>
      </c>
      <c r="E132" s="6" t="str">
        <f t="shared" ref="E132:E140" si="11">HYPERLINK(CONCATENATE(J132,I132,"leetcode"))</f>
        <v>https://www.youtube.com/results?search_query=zuma+game leetcode</v>
      </c>
      <c r="F132" s="8" t="s">
        <v>107</v>
      </c>
      <c r="G132" t="str">
        <f t="shared" ref="G132:G140" si="12">SUBSTITUTE(F132,"https://leetcode.com/problems/","")</f>
        <v>zuma-game/</v>
      </c>
      <c r="H132" t="str">
        <f t="shared" ref="H132:H140" si="13">SUBSTITUTE(G132,"-","+")</f>
        <v>zuma+game/</v>
      </c>
      <c r="I132" t="str">
        <f t="shared" ref="I132:I140" si="14">SUBSTITUTE(H132,"/"," ")</f>
        <v xml:space="preserve">zuma+game </v>
      </c>
      <c r="J132" t="s">
        <v>149</v>
      </c>
    </row>
    <row r="133" spans="1:10" x14ac:dyDescent="0.25">
      <c r="A133" s="6" t="str">
        <f t="shared" si="10"/>
        <v>https://leetcode.com/problems/count-the-repetitions/</v>
      </c>
      <c r="B133" t="s">
        <v>5</v>
      </c>
      <c r="C133" s="1">
        <v>12321</v>
      </c>
      <c r="D133" s="1">
        <v>42936</v>
      </c>
      <c r="E133" s="6" t="str">
        <f t="shared" si="11"/>
        <v>https://www.youtube.com/results?search_query=count+the+repetitions leetcode</v>
      </c>
      <c r="F133" s="8" t="s">
        <v>93</v>
      </c>
      <c r="G133" t="str">
        <f t="shared" si="12"/>
        <v>count-the-repetitions/</v>
      </c>
      <c r="H133" t="str">
        <f t="shared" si="13"/>
        <v>count+the+repetitions/</v>
      </c>
      <c r="I133" t="str">
        <f t="shared" si="14"/>
        <v xml:space="preserve">count+the+repetitions </v>
      </c>
      <c r="J133" t="s">
        <v>149</v>
      </c>
    </row>
    <row r="134" spans="1:10" x14ac:dyDescent="0.25">
      <c r="A134" s="6" t="str">
        <f t="shared" si="10"/>
        <v>https://leetcode.com/problems/remove-boxes/</v>
      </c>
      <c r="B134" t="s">
        <v>5</v>
      </c>
      <c r="C134" s="1">
        <v>18825</v>
      </c>
      <c r="D134" s="1">
        <v>42721</v>
      </c>
      <c r="E134" s="6" t="str">
        <f t="shared" si="11"/>
        <v>https://www.youtube.com/results?search_query=remove+boxes leetcode</v>
      </c>
      <c r="F134" s="8" t="s">
        <v>129</v>
      </c>
      <c r="G134" t="str">
        <f t="shared" si="12"/>
        <v>remove-boxes/</v>
      </c>
      <c r="H134" t="str">
        <f t="shared" si="13"/>
        <v>remove+boxes/</v>
      </c>
      <c r="I134" t="str">
        <f t="shared" si="14"/>
        <v xml:space="preserve">remove+boxes </v>
      </c>
      <c r="J134" t="s">
        <v>149</v>
      </c>
    </row>
    <row r="135" spans="1:10" x14ac:dyDescent="0.25">
      <c r="A135" s="6" t="str">
        <f t="shared" si="10"/>
        <v>https://leetcode.com/problems/non-negative-integers-without-consecutive-ones/</v>
      </c>
      <c r="B135" t="s">
        <v>5</v>
      </c>
      <c r="C135" s="1">
        <v>14659</v>
      </c>
      <c r="D135" s="1">
        <v>42653</v>
      </c>
      <c r="E135" s="6" t="str">
        <f t="shared" si="11"/>
        <v>https://www.youtube.com/results?search_query=non+negative+integers+without+consecutive+ones leetcode</v>
      </c>
      <c r="F135" s="8" t="s">
        <v>143</v>
      </c>
      <c r="G135" t="str">
        <f t="shared" si="12"/>
        <v>non-negative-integers-without-consecutive-ones/</v>
      </c>
      <c r="H135" t="str">
        <f t="shared" si="13"/>
        <v>non+negative+integers+without+consecutive+ones/</v>
      </c>
      <c r="I135" t="str">
        <f t="shared" si="14"/>
        <v xml:space="preserve">non+negative+integers+without+consecutive+ones </v>
      </c>
      <c r="J135" t="s">
        <v>149</v>
      </c>
    </row>
    <row r="136" spans="1:10" x14ac:dyDescent="0.25">
      <c r="A136" s="6" t="str">
        <f t="shared" si="10"/>
        <v>https://leetcode.com/problems/smallest-good-base/</v>
      </c>
      <c r="B136" t="s">
        <v>5</v>
      </c>
      <c r="C136" s="1">
        <v>14316</v>
      </c>
      <c r="D136" s="1">
        <v>39402</v>
      </c>
      <c r="E136" s="6" t="str">
        <f t="shared" si="11"/>
        <v>https://www.youtube.com/results?search_query=smallest+good+base leetcode</v>
      </c>
      <c r="F136" s="8" t="s">
        <v>106</v>
      </c>
      <c r="G136" t="str">
        <f t="shared" si="12"/>
        <v>smallest-good-base/</v>
      </c>
      <c r="H136" t="str">
        <f t="shared" si="13"/>
        <v>smallest+good+base/</v>
      </c>
      <c r="I136" t="str">
        <f t="shared" si="14"/>
        <v xml:space="preserve">smallest+good+base </v>
      </c>
      <c r="J136" t="s">
        <v>149</v>
      </c>
    </row>
    <row r="137" spans="1:10" x14ac:dyDescent="0.25">
      <c r="A137" s="6" t="str">
        <f t="shared" si="10"/>
        <v>https://leetcode.com/problems/erect-the-fence/</v>
      </c>
      <c r="B137" t="s">
        <v>5</v>
      </c>
      <c r="C137" s="1">
        <v>10883</v>
      </c>
      <c r="D137" s="1">
        <v>29749</v>
      </c>
      <c r="E137" s="6" t="str">
        <f t="shared" si="11"/>
        <v>https://www.youtube.com/results?search_query=erect+the+fence leetcode</v>
      </c>
      <c r="F137" s="8" t="s">
        <v>139</v>
      </c>
      <c r="G137" t="str">
        <f t="shared" si="12"/>
        <v>erect-the-fence/</v>
      </c>
      <c r="H137" t="str">
        <f t="shared" si="13"/>
        <v>erect+the+fence/</v>
      </c>
      <c r="I137" t="str">
        <f t="shared" si="14"/>
        <v xml:space="preserve">erect+the+fence </v>
      </c>
      <c r="J137" t="s">
        <v>149</v>
      </c>
    </row>
    <row r="138" spans="1:10" x14ac:dyDescent="0.25">
      <c r="A138" s="6" t="str">
        <f t="shared" si="10"/>
        <v>https://leetcode.com/problems/random-flip-matrix/</v>
      </c>
      <c r="B138" t="s">
        <v>7</v>
      </c>
      <c r="C138" s="1">
        <v>10385</v>
      </c>
      <c r="D138" s="1">
        <v>27396</v>
      </c>
      <c r="E138" s="6" t="str">
        <f t="shared" si="11"/>
        <v>https://www.youtube.com/results?search_query=random+flip+matrix leetcode</v>
      </c>
      <c r="F138" s="8" t="s">
        <v>118</v>
      </c>
      <c r="G138" t="str">
        <f t="shared" si="12"/>
        <v>random-flip-matrix/</v>
      </c>
      <c r="H138" t="str">
        <f t="shared" si="13"/>
        <v>random+flip+matrix/</v>
      </c>
      <c r="I138" t="str">
        <f t="shared" si="14"/>
        <v xml:space="preserve">random+flip+matrix </v>
      </c>
      <c r="J138" t="s">
        <v>149</v>
      </c>
    </row>
    <row r="139" spans="1:10" x14ac:dyDescent="0.25">
      <c r="A139" s="6" t="str">
        <f t="shared" si="10"/>
        <v>https://leetcode.com/problems/tag-validator/</v>
      </c>
      <c r="B139" t="s">
        <v>5</v>
      </c>
      <c r="C139" s="1">
        <v>8815</v>
      </c>
      <c r="D139" s="1">
        <v>25270</v>
      </c>
      <c r="E139" s="6" t="str">
        <f t="shared" si="11"/>
        <v>https://www.youtube.com/results?search_query=tag+validator leetcode</v>
      </c>
      <c r="F139" s="8" t="s">
        <v>140</v>
      </c>
      <c r="G139" t="str">
        <f t="shared" si="12"/>
        <v>tag-validator/</v>
      </c>
      <c r="H139" t="str">
        <f t="shared" si="13"/>
        <v>tag+validator/</v>
      </c>
      <c r="I139" t="str">
        <f t="shared" si="14"/>
        <v xml:space="preserve">tag+validator </v>
      </c>
      <c r="J139" t="s">
        <v>149</v>
      </c>
    </row>
    <row r="140" spans="1:10" x14ac:dyDescent="0.25">
      <c r="A140" s="6" t="str">
        <f t="shared" si="10"/>
        <v>https://leetcode.com/problems/logical-or-of-two-binary-grids-represented-as-quad-trees/</v>
      </c>
      <c r="B140" t="s">
        <v>7</v>
      </c>
      <c r="C140" s="1">
        <v>9645</v>
      </c>
      <c r="D140" s="1">
        <v>21095</v>
      </c>
      <c r="E140" s="6" t="str">
        <f t="shared" si="11"/>
        <v>https://www.youtube.com/results?search_query=logical+or+of+two+binary+grids+represented+as+quad+trees leetcode</v>
      </c>
      <c r="F140" s="8" t="s">
        <v>133</v>
      </c>
      <c r="G140" t="str">
        <f t="shared" si="12"/>
        <v>logical-or-of-two-binary-grids-represented-as-quad-trees/</v>
      </c>
      <c r="H140" t="str">
        <f t="shared" si="13"/>
        <v>logical+or+of+two+binary+grids+represented+as+quad+trees/</v>
      </c>
      <c r="I140" t="str">
        <f t="shared" si="14"/>
        <v xml:space="preserve">logical+or+of+two+binary+grids+represented+as+quad+trees </v>
      </c>
      <c r="J140" t="s">
        <v>149</v>
      </c>
    </row>
  </sheetData>
  <sortState xmlns:xlrd2="http://schemas.microsoft.com/office/spreadsheetml/2017/richdata2" ref="A3:D141">
    <sortCondition descending="1" ref="D2:D14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2015-06-05T18:17:20Z</dcterms:created>
  <dcterms:modified xsi:type="dcterms:W3CDTF">2021-04-16T14:21:44Z</dcterms:modified>
</cp:coreProperties>
</file>