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fzan\Desktop\"/>
    </mc:Choice>
  </mc:AlternateContent>
  <xr:revisionPtr revIDLastSave="0" documentId="8_{A203296B-0753-4957-8C6B-DF0F4738ED8A}" xr6:coauthVersionLast="47" xr6:coauthVersionMax="47" xr10:uidLastSave="{00000000-0000-0000-0000-000000000000}"/>
  <bookViews>
    <workbookView xWindow="-120" yWindow="-120" windowWidth="20730" windowHeight="11760" activeTab="1" xr2:uid="{C7BC3189-6ED6-45FC-904F-4E4598821898}"/>
  </bookViews>
  <sheets>
    <sheet name="Pivot report" sheetId="1" r:id="rId1"/>
    <sheet name="Dashboard" sheetId="2" r:id="rId2"/>
    <sheet name="Daily ER patient visit" sheetId="3" r:id="rId3"/>
    <sheet name="Avg. Waittime" sheetId="4" r:id="rId4"/>
    <sheet name="Avg. satisfaction" sheetId="5" r:id="rId5"/>
  </sheets>
  <definedNames>
    <definedName name="Slicer_Dates__Month">#N/A</definedName>
    <definedName name="Slicer_Dates__Year">#N/A</definedName>
  </definedNames>
  <calcPr calcId="191029"/>
  <pivotCaches>
    <pivotCache cacheId="2884" r:id="rId6"/>
    <pivotCache cacheId="2887" r:id="rId7"/>
    <pivotCache cacheId="2890" r:id="rId8"/>
    <pivotCache cacheId="2893" r:id="rId9"/>
    <pivotCache cacheId="2896" r:id="rId10"/>
    <pivotCache cacheId="2899" r:id="rId11"/>
    <pivotCache cacheId="2902" r:id="rId12"/>
    <pivotCache cacheId="2905" r:id="rId13"/>
    <pivotCache cacheId="2908" r:id="rId14"/>
    <pivotCache cacheId="2911" r:id="rId15"/>
    <pivotCache cacheId="2914" r:id="rId16"/>
    <pivotCache cacheId="2917" r:id="rId17"/>
    <pivotCache cacheId="2920" r:id="rId18"/>
  </pivotCaches>
  <extLst>
    <ext xmlns:x14="http://schemas.microsoft.com/office/spreadsheetml/2009/9/main" uri="{876F7934-8845-4945-9796-88D515C7AA90}">
      <x14:pivotCaches>
        <pivotCache cacheId="126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78734f9-eb7d-4617-9726-e553fc375c5e" name="Hospital Emergency Room Data" connection="Query - Hospital Emergency Room Data"/>
          <x15:modelTable id="Calender_Table_53dbfad3-c0a9-49ae-8f73-0be20d17e2c1" name="Calender_Table" connection="Query - Calender_Table"/>
        </x15:modelTables>
        <x15:modelRelationships>
          <x15:modelRelationship fromTable="Hospital Emergency Room Data" fromColumn="Patient Admission Date" toTable="Calender_Table" toColumn="Dates"/>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e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1" l="1"/>
  <c r="K22" i="1"/>
  <c r="K23" i="1"/>
  <c r="M22" i="1"/>
  <c r="L23" i="1"/>
  <c r="M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EB05F7-ECBB-4994-AB90-3B15570C46B5}" name="Query - Calender_Table" description="Connection to the 'Calender_Table' query in the workbook." type="100" refreshedVersion="7" minRefreshableVersion="5">
    <extLst>
      <ext xmlns:x15="http://schemas.microsoft.com/office/spreadsheetml/2010/11/main" uri="{DE250136-89BD-433C-8126-D09CA5730AF9}">
        <x15:connection id="d63304da-1141-48c3-a068-35648e5b376f"/>
      </ext>
    </extLst>
  </connection>
  <connection id="2" xr16:uid="{DADEB36A-C890-476A-A03A-DC1558A335DE}"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b3726049-5b6a-47d2-9b26-920af227fc82">
          <x15:oledbPr connection="Provider=Microsoft.Mashup.OleDb.1;Data Source=$Workbook$;Location=&quot;Hospital Emergency Room Data&quot;;Extended Properties=&quot;&quot;">
            <x15:dbTables>
              <x15:dbTable name="Hospital Emergency Room Data"/>
            </x15:dbTables>
          </x15:oledbPr>
        </x15:connection>
      </ext>
    </extLst>
  </connection>
  <connection id="3" xr16:uid="{7B5FFC9D-918C-4FA3-8003-3FB140762B2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<sst xmlns="http://schemas.openxmlformats.org/spreadsheetml/2006/main" count="155" uniqueCount="68">
  <si>
    <t>Count of Patient Attend Status</t>
  </si>
  <si>
    <t>Count of Age Group</t>
  </si>
  <si>
    <t>Row Labels</t>
  </si>
  <si>
    <t>10-19</t>
  </si>
  <si>
    <t>20-29</t>
  </si>
  <si>
    <t>30-39</t>
  </si>
  <si>
    <t>40-49</t>
  </si>
  <si>
    <t>50-59</t>
  </si>
  <si>
    <t>60-69</t>
  </si>
  <si>
    <t>70-79</t>
  </si>
  <si>
    <t>Grand Total</t>
  </si>
  <si>
    <t>Distinct Count of Patient Id</t>
  </si>
  <si>
    <t>No. of patient</t>
  </si>
  <si>
    <t>Average of Patient Waittime</t>
  </si>
  <si>
    <t>Average of Patient Satisfaction Score</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</si>
  <si>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</si>
  <si>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</si>
  <si>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</si>
  <si>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</si>
  <si>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</si>
  <si>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</si>
  <si>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</si>
  <si>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</si>
  <si>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</si>
  <si>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</si>
  <si>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</si>
  <si>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</si>
  <si>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</si>
  <si>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</si>
  <si>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</si>
  <si>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</si>
  <si>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</si>
  <si>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</si>
  <si>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</si>
  <si>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</si>
  <si>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</si>
  <si>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</si>
  <si>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</si>
  <si>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</si>
  <si>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</si>
  <si>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</si>
  <si>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</si>
  <si>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</si>
  <si>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</si>
  <si>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</si>
  <si>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</si>
  <si>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Delay</t>
  </si>
  <si>
    <t>On-Time</t>
  </si>
  <si>
    <t>Area sparkline to track daily changes and highlight days with longer wait times that might need improvements.</t>
  </si>
  <si>
    <t>Admitted</t>
  </si>
  <si>
    <t>Not Admitted</t>
  </si>
  <si>
    <t>Count of Patient Admission Flag</t>
  </si>
  <si>
    <t>Count of Patient Admission Flag2</t>
  </si>
  <si>
    <t xml:space="preserve">Admission Status </t>
  </si>
  <si>
    <t>% Status</t>
  </si>
  <si>
    <t>Patients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</si>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</sst>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0" fillId="4" borderId="0" xfId="0" applyFill="1"/>
    <xf numFmtId="10" fontId="0" fillId="0" borderId="0" xfId="0" applyNumberFormat="1"/>
    <xf numFmtId="9" fontId="0" fillId="0" borderId="0" xfId="0" applyNumberFormat="1"/>
    <xf numFmtId="0" fontId="2" fillId="3" borderId="0" xfId="0" applyFont="1" applyFill="1"/>
    <xf numFmtId="0" fontId="0" fillId="0" borderId="0" xfId="0" applyAlignment="1">
      <alignment vertical="center"/>
    </xf>
    <xf numFmtId="0" fontId="0" fillId="3" borderId="0" xfId="0" applyFill="1" applyBorder="1" applyAlignment="1">
      <alignment horizontal="center"/>
    </xf>
    <xf numFmtId="0" fontId="0" fillId="3" borderId="0" xfId="0" applyFill="1" applyBorder="1"/>
    <xf numFmtId="1" fontId="0" fillId="3" borderId="0" xfId="0" applyNumberFormat="1" applyFill="1" applyBorder="1" applyAlignment="1"/>
    <xf numFmtId="9" fontId="0" fillId="3" borderId="0" xfId="1" applyFont="1" applyFill="1" applyBorder="1"/>
    <xf numFmtId="1" fontId="0" fillId="0" borderId="0" xfId="0" applyNumberFormat="1"/>
  </cellXfs>
  <cellStyles count="2">
    <cellStyle name="Normal" xfId="0" builtinId="0"/>
    <cellStyle name="Percent" xfId="1" builtinId="5"/>
  </cellStyles>
  <dxfs count="80">
    <dxf>
      <numFmt numFmtId="1" formatCode="0"/>
    </dxf>
    <dxf>
      <numFmt numFmtId="1" formatCode="0"/>
    </dxf>
    <dxf>
      <numFmt numFmtId="1" formatCode="0"/>
    </dxf>
    <dxf>
      <numFmt numFmtId="1" formatCode="0"/>
    </dxf>
    <dxf>
      <numFmt numFmtId="2" formatCode="0.00"/>
    </dxf>
    <dxf>
      <numFmt numFmtId="14" formatCode="0.0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13" formatCode="0%"/>
    </dxf>
    <dxf>
      <numFmt numFmtId="14" formatCode="0.00%"/>
    </dxf>
    <dxf>
      <numFmt numFmtId="2" formatCode="0.0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1F045ED2-F8A9-423D-AA1F-A70BC680D81B}">
      <tableStyleElement type="wholeTable" dxfId="77"/>
      <tableStyleElement type="headerRow" dxfId="7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3"/>
        <c:dLbl>
          <c:idx val="0"/>
          <c:tx>
            <c:rich>
              <a:bodyPr/>
              <a:lstStyle/>
              <a:p>
                <a:fld id="{A7AA90D2-A379-44DF-8469-6E1638142A9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313C7E-382A-4D2D-AE9E-E65A1AFB9DDE}"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9.1065941046198223E-2"/>
          <c:y val="0.11422788444635427"/>
          <c:w val="0.8262478954304272"/>
          <c:h val="0.77608142493638677"/>
        </c:manualLayout>
      </c:layout>
      <c:barChart>
        <c:barDir val="bar"/>
        <c:grouping val="clustered"/>
        <c:varyColors val="0"/>
        <c:ser>
          <c:idx val="0"/>
          <c:order val="0"/>
          <c:tx>
            <c:strRef>
              <c:f>'Pivot report'!$M$14:$M$15</c:f>
              <c:strCache>
                <c:ptCount val="1"/>
                <c:pt idx="0">
                  <c:v>Count of Patient Admission Flag</c:v>
                </c:pt>
              </c:strCache>
            </c:strRef>
          </c:tx>
          <c:spPr>
            <a:solidFill>
              <a:schemeClr val="accent1"/>
            </a:solidFill>
            <a:ln>
              <a:noFill/>
            </a:ln>
            <a:effectLst/>
          </c:spPr>
          <c:invertIfNegative val="0"/>
          <c:dLbls>
            <c:dLbl>
              <c:idx val="0"/>
              <c:layout>
                <c:manualLayout>
                  <c:x val="0"/>
                  <c:y val="0"/>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dLbl>
              <c:idx val="1"/>
              <c:tx>
                <c:rich>
                  <a:bodyPr/>
                  <a:lstStyle/>
                  <a:p>
                    <a:fld id="{4E313C7E-382A-4D2D-AE9E-E65A1AFB9DD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report'!$M$14:$M$15</c:f>
              <c:strCache>
                <c:ptCount val="2"/>
                <c:pt idx="0">
                  <c:v>Admitted</c:v>
                </c:pt>
                <c:pt idx="1">
                  <c:v>Not Admitted</c:v>
                </c:pt>
              </c:strCache>
            </c:strRef>
          </c:cat>
          <c:val>
            <c:numRef>
              <c:f>'Pivot report'!$M$14:$M$15</c:f>
              <c:numCache>
                <c:formatCode>0.00</c:formatCode>
                <c:ptCount val="2"/>
                <c:pt idx="0">
                  <c:v>237</c:v>
                </c:pt>
                <c:pt idx="1">
                  <c:v>242</c:v>
                </c:pt>
              </c:numCache>
            </c:numRef>
          </c:val>
          <c:extLst>
            <c:ext xmlns:c16="http://schemas.microsoft.com/office/drawing/2014/chart" uri="{C3380CC4-5D6E-409C-BE32-E72D297353CC}">
              <c16:uniqueId val="{0000000A-1C6F-48B4-9529-08EE9C0A792B}"/>
            </c:ext>
          </c:extLst>
        </c:ser>
        <c:ser>
          <c:idx val="1"/>
          <c:order val="1"/>
          <c:tx>
            <c:strRef>
              <c:f>'Pivot report'!$M$14:$M$15</c:f>
              <c:strCache>
                <c:ptCount val="1"/>
                <c:pt idx="0">
                  <c:v>Count of Patient Admission Flag2</c:v>
                </c:pt>
              </c:strCache>
            </c:strRef>
          </c:tx>
          <c:spPr>
            <a:solidFill>
              <a:schemeClr val="accent2"/>
            </a:solidFill>
            <a:ln>
              <a:noFill/>
            </a:ln>
            <a:effectLst/>
          </c:spPr>
          <c:invertIfNegative val="0"/>
          <c:cat>
            <c:strRef>
              <c:f>'Pivot report'!$M$14:$M$15</c:f>
              <c:strCache>
                <c:ptCount val="2"/>
                <c:pt idx="0">
                  <c:v>Admitted</c:v>
                </c:pt>
                <c:pt idx="1">
                  <c:v>Not Admitted</c:v>
                </c:pt>
              </c:strCache>
            </c:strRef>
          </c:cat>
          <c:val>
            <c:numRef>
              <c:f>'Pivot report'!$M$14:$M$15</c:f>
              <c:numCache>
                <c:formatCode>0.00%</c:formatCode>
                <c:ptCount val="2"/>
                <c:pt idx="0">
                  <c:v>0.49478079331941544</c:v>
                </c:pt>
                <c:pt idx="1">
                  <c:v>0.50521920668058451</c:v>
                </c:pt>
              </c:numCache>
            </c:numRef>
          </c:val>
          <c:extLst>
            <c:ext xmlns:c16="http://schemas.microsoft.com/office/drawing/2014/chart" uri="{C3380CC4-5D6E-409C-BE32-E72D297353CC}">
              <c16:uniqueId val="{0000000B-1C6F-48B4-9529-08EE9C0A792B}"/>
            </c:ext>
          </c:extLst>
        </c:ser>
        <c:dLbls>
          <c:showLegendKey val="0"/>
          <c:showVal val="0"/>
          <c:showCatName val="0"/>
          <c:showSerName val="0"/>
          <c:showPercent val="0"/>
          <c:showBubbleSize val="0"/>
        </c:dLbls>
        <c:gapWidth val="68"/>
        <c:axId val="1818555232"/>
        <c:axId val="1818566464"/>
      </c:barChart>
      <c:catAx>
        <c:axId val="1818555232"/>
        <c:scaling>
          <c:orientation val="minMax"/>
        </c:scaling>
        <c:delete val="1"/>
        <c:axPos val="l"/>
        <c:numFmt formatCode="General" sourceLinked="1"/>
        <c:majorTickMark val="none"/>
        <c:minorTickMark val="none"/>
        <c:tickLblPos val="nextTo"/>
        <c:crossAx val="1818566464"/>
        <c:crosses val="autoZero"/>
        <c:auto val="1"/>
        <c:lblAlgn val="ctr"/>
        <c:lblOffset val="100"/>
        <c:noMultiLvlLbl val="0"/>
      </c:catAx>
      <c:valAx>
        <c:axId val="1818566464"/>
        <c:scaling>
          <c:orientation val="minMax"/>
        </c:scaling>
        <c:delete val="1"/>
        <c:axPos val="b"/>
        <c:numFmt formatCode="0.00" sourceLinked="1"/>
        <c:majorTickMark val="none"/>
        <c:minorTickMark val="none"/>
        <c:tickLblPos val="nextTo"/>
        <c:crossAx val="181855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1343768761529101E-2"/>
          <c:y val="0.41608923786207763"/>
          <c:w val="0.89933005249343834"/>
          <c:h val="0.47002356959504743"/>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report'!$E$4:$E$34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1A-82B4-4EE6-A8B7-D9C987294C97}"/>
            </c:ext>
          </c:extLst>
        </c:ser>
        <c:dLbls>
          <c:showLegendKey val="0"/>
          <c:showVal val="0"/>
          <c:showCatName val="0"/>
          <c:showSerName val="0"/>
          <c:showPercent val="0"/>
          <c:showBubbleSize val="0"/>
        </c:dLbls>
        <c:axId val="1818561472"/>
        <c:axId val="1818564800"/>
      </c:areaChart>
      <c:catAx>
        <c:axId val="1818561472"/>
        <c:scaling>
          <c:orientation val="minMax"/>
        </c:scaling>
        <c:delete val="1"/>
        <c:axPos val="b"/>
        <c:numFmt formatCode="General" sourceLinked="1"/>
        <c:majorTickMark val="out"/>
        <c:minorTickMark val="none"/>
        <c:tickLblPos val="nextTo"/>
        <c:crossAx val="1818564800"/>
        <c:crosses val="autoZero"/>
        <c:auto val="1"/>
        <c:lblAlgn val="ctr"/>
        <c:lblOffset val="100"/>
        <c:noMultiLvlLbl val="0"/>
      </c:catAx>
      <c:valAx>
        <c:axId val="1818564800"/>
        <c:scaling>
          <c:orientation val="minMax"/>
        </c:scaling>
        <c:delete val="1"/>
        <c:axPos val="l"/>
        <c:numFmt formatCode="General" sourceLinked="1"/>
        <c:majorTickMark val="none"/>
        <c:minorTickMark val="none"/>
        <c:tickLblPos val="nextTo"/>
        <c:crossAx val="1818561472"/>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404460208838411"/>
          <c:w val="0.93888888888888888"/>
          <c:h val="0.52812975635518722"/>
        </c:manualLayout>
      </c:layout>
      <c:areaChart>
        <c:grouping val="standard"/>
        <c:varyColors val="0"/>
        <c:ser>
          <c:idx val="0"/>
          <c:order val="0"/>
          <c:tx>
            <c:strRef>
              <c:f>'Pivot report'!$I$2</c:f>
              <c:strCache>
                <c:ptCount val="1"/>
                <c:pt idx="0">
                  <c:v>Total</c:v>
                </c:pt>
              </c:strCache>
            </c:strRef>
          </c:tx>
          <c:spPr>
            <a:solidFill>
              <a:schemeClr val="accent1"/>
            </a:solidFill>
            <a:ln w="25400">
              <a:noFill/>
            </a:ln>
            <a:effectLst/>
          </c:spPr>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4-1405-42F5-8479-A6217A462626}"/>
            </c:ext>
          </c:extLst>
        </c:ser>
        <c:dLbls>
          <c:showLegendKey val="0"/>
          <c:showVal val="0"/>
          <c:showCatName val="0"/>
          <c:showSerName val="0"/>
          <c:showPercent val="0"/>
          <c:showBubbleSize val="0"/>
        </c:dLbls>
        <c:axId val="2078400976"/>
        <c:axId val="2078399312"/>
      </c:areaChart>
      <c:catAx>
        <c:axId val="2078400976"/>
        <c:scaling>
          <c:orientation val="minMax"/>
        </c:scaling>
        <c:delete val="1"/>
        <c:axPos val="b"/>
        <c:numFmt formatCode="General" sourceLinked="1"/>
        <c:majorTickMark val="out"/>
        <c:minorTickMark val="none"/>
        <c:tickLblPos val="nextTo"/>
        <c:crossAx val="2078399312"/>
        <c:crosses val="autoZero"/>
        <c:auto val="1"/>
        <c:lblAlgn val="ctr"/>
        <c:lblOffset val="100"/>
        <c:noMultiLvlLbl val="0"/>
      </c:catAx>
      <c:valAx>
        <c:axId val="2078399312"/>
        <c:scaling>
          <c:orientation val="minMax"/>
        </c:scaling>
        <c:delete val="1"/>
        <c:axPos val="l"/>
        <c:numFmt formatCode="0.00" sourceLinked="1"/>
        <c:majorTickMark val="none"/>
        <c:minorTickMark val="none"/>
        <c:tickLblPos val="nextTo"/>
        <c:crossAx val="20784009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4399545909127761E-2"/>
          <c:y val="0.24755393783374363"/>
          <c:w val="0.81120090818174451"/>
          <c:h val="0.54344764027465042"/>
        </c:manualLayout>
      </c:layout>
      <c:areaChart>
        <c:grouping val="standard"/>
        <c:varyColors val="0"/>
        <c:ser>
          <c:idx val="0"/>
          <c:order val="0"/>
          <c:tx>
            <c:strRef>
              <c:f>'Pivot report'!$B$15</c:f>
              <c:strCache>
                <c:ptCount val="1"/>
                <c:pt idx="0">
                  <c:v>Total</c:v>
                </c:pt>
              </c:strCache>
            </c:strRef>
          </c:tx>
          <c:spPr>
            <a:ln w="25400">
              <a:noFill/>
            </a:ln>
          </c:spPr>
          <c:cat>
            <c:strRef>
              <c:f>'Pivot report'!$A$16:$A$46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report'!$B$16:$B$46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646C-43C7-9CAD-DE3E0328B1FE}"/>
            </c:ext>
          </c:extLst>
        </c:ser>
        <c:dLbls>
          <c:showLegendKey val="0"/>
          <c:showVal val="0"/>
          <c:showCatName val="0"/>
          <c:showSerName val="0"/>
          <c:showPercent val="0"/>
          <c:showBubbleSize val="0"/>
        </c:dLbls>
        <c:axId val="2105002240"/>
        <c:axId val="2105007232"/>
      </c:areaChart>
      <c:catAx>
        <c:axId val="2105002240"/>
        <c:scaling>
          <c:orientation val="minMax"/>
        </c:scaling>
        <c:delete val="1"/>
        <c:axPos val="b"/>
        <c:numFmt formatCode="General" sourceLinked="1"/>
        <c:majorTickMark val="out"/>
        <c:minorTickMark val="none"/>
        <c:tickLblPos val="nextTo"/>
        <c:crossAx val="2105007232"/>
        <c:crosses val="autoZero"/>
        <c:auto val="1"/>
        <c:lblAlgn val="ctr"/>
        <c:lblOffset val="100"/>
        <c:noMultiLvlLbl val="0"/>
      </c:catAx>
      <c:valAx>
        <c:axId val="2105007232"/>
        <c:scaling>
          <c:orientation val="minMax"/>
        </c:scaling>
        <c:delete val="1"/>
        <c:axPos val="l"/>
        <c:numFmt formatCode="0.00" sourceLinked="1"/>
        <c:majorTickMark val="none"/>
        <c:minorTickMark val="none"/>
        <c:tickLblPos val="nextTo"/>
        <c:crossAx val="2105002240"/>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report'!$Q$13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report'!$P$14:$P$21</c:f>
              <c:strCache>
                <c:ptCount val="7"/>
                <c:pt idx="0">
                  <c:v>10-19</c:v>
                </c:pt>
                <c:pt idx="1">
                  <c:v>20-29</c:v>
                </c:pt>
                <c:pt idx="2">
                  <c:v>30-39</c:v>
                </c:pt>
                <c:pt idx="3">
                  <c:v>40-49</c:v>
                </c:pt>
                <c:pt idx="4">
                  <c:v>50-59</c:v>
                </c:pt>
                <c:pt idx="5">
                  <c:v>60-69</c:v>
                </c:pt>
                <c:pt idx="6">
                  <c:v>70-79</c:v>
                </c:pt>
              </c:strCache>
            </c:strRef>
          </c:cat>
          <c:val>
            <c:numRef>
              <c:f>'Pivot report'!$Q$14:$Q$21</c:f>
              <c:numCache>
                <c:formatCode>0</c:formatCode>
                <c:ptCount val="7"/>
                <c:pt idx="0">
                  <c:v>137</c:v>
                </c:pt>
                <c:pt idx="1">
                  <c:v>64</c:v>
                </c:pt>
                <c:pt idx="2">
                  <c:v>60</c:v>
                </c:pt>
                <c:pt idx="3">
                  <c:v>42</c:v>
                </c:pt>
                <c:pt idx="4">
                  <c:v>53</c:v>
                </c:pt>
                <c:pt idx="5">
                  <c:v>71</c:v>
                </c:pt>
                <c:pt idx="6">
                  <c:v>52</c:v>
                </c:pt>
              </c:numCache>
            </c:numRef>
          </c:val>
          <c:extLst>
            <c:ext xmlns:c16="http://schemas.microsoft.com/office/drawing/2014/chart" uri="{C3380CC4-5D6E-409C-BE32-E72D297353CC}">
              <c16:uniqueId val="{00000004-181F-4832-BD89-4CC9D936F3A6}"/>
            </c:ext>
          </c:extLst>
        </c:ser>
        <c:dLbls>
          <c:showLegendKey val="0"/>
          <c:showVal val="0"/>
          <c:showCatName val="0"/>
          <c:showSerName val="0"/>
          <c:showPercent val="0"/>
          <c:showBubbleSize val="0"/>
        </c:dLbls>
        <c:gapWidth val="219"/>
        <c:overlap val="-27"/>
        <c:axId val="1818543168"/>
        <c:axId val="1818549408"/>
      </c:barChart>
      <c:catAx>
        <c:axId val="181854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549408"/>
        <c:crosses val="autoZero"/>
        <c:auto val="1"/>
        <c:lblAlgn val="ctr"/>
        <c:lblOffset val="100"/>
        <c:noMultiLvlLbl val="0"/>
      </c:catAx>
      <c:valAx>
        <c:axId val="1818549408"/>
        <c:scaling>
          <c:orientation val="minMax"/>
        </c:scaling>
        <c:delete val="1"/>
        <c:axPos val="l"/>
        <c:numFmt formatCode="0" sourceLinked="1"/>
        <c:majorTickMark val="none"/>
        <c:minorTickMark val="none"/>
        <c:tickLblPos val="nextTo"/>
        <c:crossAx val="181854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05993000874891"/>
              <c:y val="-3.457239720034995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C82329-C7F2-431A-A39E-6736DE5EC38C}" type="PERCENTAGE">
                  <a:rPr lang="en-US">
                    <a:solidFill>
                      <a:schemeClr val="bg1"/>
                    </a:solidFill>
                    <a:latin typeface="Abadi" panose="020B06040201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2875262467191595"/>
              <c:y val="2.70064158646835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fld id="{FB6F5B22-A02B-4178-A0BE-9127F05C1937}" type="PERCENTAGE">
                  <a:rPr lang="en-US">
                    <a:solidFill>
                      <a:schemeClr val="bg1"/>
                    </a:solidFill>
                    <a:latin typeface="Abadi" panose="020B0604020104020204" pitchFamily="34" charset="0"/>
                  </a:rPr>
                  <a:pPr>
                    <a:defRPr sz="900" b="0" i="0" u="none" strike="noStrike" kern="1200" baseline="0">
                      <a:solidFill>
                        <a:schemeClr val="bg1"/>
                      </a:solidFill>
                      <a:latin typeface="Abadi" panose="020B0604020104020204" pitchFamily="34"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305993000874891"/>
              <c:y val="-3.457239720034995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C82329-C7F2-431A-A39E-6736DE5EC38C}" type="PERCENTAGE">
                  <a:rPr lang="en-US">
                    <a:solidFill>
                      <a:schemeClr val="bg1"/>
                    </a:solidFill>
                    <a:latin typeface="Abadi" panose="020B0604020104020204"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2875262467191595"/>
              <c:y val="2.70064158646835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fld id="{FB6F5B22-A02B-4178-A0BE-9127F05C1937}" type="PERCENTAGE">
                  <a:rPr lang="en-US">
                    <a:solidFill>
                      <a:schemeClr val="bg1"/>
                    </a:solidFill>
                    <a:latin typeface="Abadi" panose="020B0604020104020204" pitchFamily="34" charset="0"/>
                  </a:rPr>
                  <a:pPr>
                    <a:defRPr sz="900" b="0" i="0" u="none" strike="noStrike" kern="1200" baseline="0">
                      <a:solidFill>
                        <a:schemeClr val="bg1"/>
                      </a:solidFill>
                      <a:latin typeface="Abadi" panose="020B0604020104020204" pitchFamily="34"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3980132972302712"/>
              <c:y val="-7.3385040552982561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25C82329-C7F2-431A-A39E-6736DE5EC38C}" type="PERCENTAGE">
                  <a:rPr lang="en-US" sz="700">
                    <a:solidFill>
                      <a:schemeClr val="bg1"/>
                    </a:solidFill>
                    <a:latin typeface="Abadi" panose="020B0604020104020204" pitchFamily="34" charset="0"/>
                  </a:rPr>
                  <a:pPr>
                    <a:defRPr sz="7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26725533772767918"/>
              <c:y val="3.684304204867822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badi" panose="020B0604020104020204" pitchFamily="34" charset="0"/>
                    <a:ea typeface="+mn-ea"/>
                    <a:cs typeface="+mn-cs"/>
                  </a:defRPr>
                </a:pPr>
                <a:fld id="{FB6F5B22-A02B-4178-A0BE-9127F05C1937}" type="PERCENTAGE">
                  <a:rPr lang="en-US" sz="700">
                    <a:solidFill>
                      <a:schemeClr val="bg1"/>
                    </a:solidFill>
                    <a:latin typeface="Abadi" panose="020B0604020104020204" pitchFamily="34" charset="0"/>
                  </a:rPr>
                  <a:pPr>
                    <a:defRPr sz="700">
                      <a:solidFill>
                        <a:schemeClr val="bg1"/>
                      </a:solidFill>
                      <a:latin typeface="Abadi" panose="020B0604020104020204" pitchFamily="34"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5967971461783032"/>
          <c:y val="0.14024161124950649"/>
          <c:w val="0.72749304449228669"/>
          <c:h val="0.83185143244722037"/>
        </c:manualLayout>
      </c:layout>
      <c:pieChart>
        <c:varyColors val="1"/>
        <c:ser>
          <c:idx val="0"/>
          <c:order val="0"/>
          <c:tx>
            <c:strRef>
              <c:f>'Pivot report'!$V$3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23980132972302712"/>
                  <c:y val="-7.3385040552982561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25C82329-C7F2-431A-A39E-6736DE5EC38C}" type="PERCENTAGE">
                      <a:rPr lang="en-US" sz="700">
                        <a:solidFill>
                          <a:schemeClr val="bg1"/>
                        </a:solidFill>
                        <a:latin typeface="Abadi" panose="020B0604020104020204" pitchFamily="34" charset="0"/>
                      </a:rPr>
                      <a:pPr>
                        <a:defRPr sz="7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layout>
                <c:manualLayout>
                  <c:x val="0.26725533772767918"/>
                  <c:y val="3.684304204867822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badi" panose="020B0604020104020204" pitchFamily="34" charset="0"/>
                        <a:ea typeface="+mn-ea"/>
                        <a:cs typeface="+mn-cs"/>
                      </a:defRPr>
                    </a:pPr>
                    <a:fld id="{FB6F5B22-A02B-4178-A0BE-9127F05C1937}" type="PERCENTAGE">
                      <a:rPr lang="en-US" sz="700">
                        <a:solidFill>
                          <a:schemeClr val="bg1"/>
                        </a:solidFill>
                        <a:latin typeface="Abadi" panose="020B0604020104020204" pitchFamily="34" charset="0"/>
                      </a:rPr>
                      <a:pPr>
                        <a:defRPr sz="700">
                          <a:solidFill>
                            <a:schemeClr val="bg1"/>
                          </a:solidFill>
                          <a:latin typeface="Abadi" panose="020B0604020104020204" pitchFamily="34"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report'!$U$4:$U$6</c:f>
              <c:strCache>
                <c:ptCount val="2"/>
                <c:pt idx="0">
                  <c:v>Delay</c:v>
                </c:pt>
                <c:pt idx="1">
                  <c:v>On-Time</c:v>
                </c:pt>
              </c:strCache>
            </c:strRef>
          </c:cat>
          <c:val>
            <c:numRef>
              <c:f>'Pivot report'!$V$4:$V$6</c:f>
              <c:numCache>
                <c:formatCode>0</c:formatCode>
                <c:ptCount val="2"/>
                <c:pt idx="0">
                  <c:v>273</c:v>
                </c:pt>
                <c:pt idx="1">
                  <c:v>206</c:v>
                </c:pt>
              </c:numCache>
            </c:numRef>
          </c:val>
          <c:extLst>
            <c:ext xmlns:c16="http://schemas.microsoft.com/office/drawing/2014/chart" uri="{C3380CC4-5D6E-409C-BE32-E72D297353CC}">
              <c16:uniqueId val="{00000007-ACFB-4069-9084-8CECD8EC5C8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2500944881656353"/>
          <c:y val="9.4004893490294752E-3"/>
          <c:w val="0.72440235308881196"/>
          <c:h val="0.13792628608219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report!PivotTable13</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9A8DC5-A991-41B1-8BC9-6305C9CABC19}" type="VALUE">
                  <a:rPr lang="en-US" sz="700">
                    <a:solidFill>
                      <a:schemeClr val="bg1"/>
                    </a:solidFill>
                    <a:latin typeface="Abadi" panose="020B0604020104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30253A83-A315-4925-8537-73304F8177AE}" type="VALUE">
                  <a:rPr lang="en-US" sz="700">
                    <a:solidFill>
                      <a:schemeClr val="bg1"/>
                    </a:solidFill>
                    <a:latin typeface="Abadi" panose="020B0604020104020204" pitchFamily="34" charset="0"/>
                  </a:rPr>
                  <a:pPr>
                    <a:defRPr sz="7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945868190937656"/>
          <c:y val="0.12438183583216482"/>
          <c:w val="0.81131350077601549"/>
          <c:h val="0.85729680680173093"/>
        </c:manualLayout>
      </c:layout>
      <c:doughnutChart>
        <c:varyColors val="1"/>
        <c:ser>
          <c:idx val="0"/>
          <c:order val="0"/>
          <c:tx>
            <c:strRef>
              <c:f>'Pivot report'!$V$9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tx>
                <c:rich>
                  <a:bodyPr/>
                  <a:lstStyle/>
                  <a:p>
                    <a:fld id="{7C9A8DC5-A991-41B1-8BC9-6305C9CABC19}" type="VALUE">
                      <a:rPr lang="en-US" sz="700">
                        <a:solidFill>
                          <a:schemeClr val="bg1"/>
                        </a:solidFill>
                        <a:latin typeface="Abadi" panose="020B0604020104020204"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30253A83-A315-4925-8537-73304F8177AE}" type="VALUE">
                      <a:rPr lang="en-US" sz="700">
                        <a:solidFill>
                          <a:schemeClr val="bg1"/>
                        </a:solidFill>
                        <a:latin typeface="Abadi" panose="020B0604020104020204" pitchFamily="34" charset="0"/>
                      </a:rPr>
                      <a:pPr>
                        <a:defRPr sz="7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report'!$U$10:$U$12</c:f>
              <c:strCache>
                <c:ptCount val="2"/>
                <c:pt idx="0">
                  <c:v>Female</c:v>
                </c:pt>
                <c:pt idx="1">
                  <c:v>Male</c:v>
                </c:pt>
              </c:strCache>
            </c:strRef>
          </c:cat>
          <c:val>
            <c:numRef>
              <c:f>'Pivot report'!$V$10:$V$12</c:f>
              <c:numCache>
                <c:formatCode>0</c:formatCode>
                <c:ptCount val="2"/>
                <c:pt idx="0">
                  <c:v>235</c:v>
                </c:pt>
                <c:pt idx="1">
                  <c:v>244</c:v>
                </c:pt>
              </c:numCache>
            </c:numRef>
          </c:val>
          <c:extLst>
            <c:ext xmlns:c16="http://schemas.microsoft.com/office/drawing/2014/chart" uri="{C3380CC4-5D6E-409C-BE32-E72D297353CC}">
              <c16:uniqueId val="{00000007-7B67-41E4-8681-A75A021D3E07}"/>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r"/>
      <c:layout>
        <c:manualLayout>
          <c:xMode val="edge"/>
          <c:yMode val="edge"/>
          <c:x val="6.4438855661127281E-2"/>
          <c:y val="2.4785895078670413E-2"/>
          <c:w val="0.83039685619108905"/>
          <c:h val="8.0158516625996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report!PivotTable14</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report'!$V$14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report'!$U$15:$U$23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report'!$V$15:$V$23</c:f>
              <c:numCache>
                <c:formatCode>0</c:formatCode>
                <c:ptCount val="8"/>
                <c:pt idx="0">
                  <c:v>18</c:v>
                </c:pt>
                <c:pt idx="1">
                  <c:v>12</c:v>
                </c:pt>
                <c:pt idx="2">
                  <c:v>115</c:v>
                </c:pt>
                <c:pt idx="3">
                  <c:v>11</c:v>
                </c:pt>
                <c:pt idx="4">
                  <c:v>263</c:v>
                </c:pt>
                <c:pt idx="5">
                  <c:v>45</c:v>
                </c:pt>
                <c:pt idx="6">
                  <c:v>11</c:v>
                </c:pt>
                <c:pt idx="7">
                  <c:v>4</c:v>
                </c:pt>
              </c:numCache>
            </c:numRef>
          </c:val>
          <c:extLst>
            <c:ext xmlns:c16="http://schemas.microsoft.com/office/drawing/2014/chart" uri="{C3380CC4-5D6E-409C-BE32-E72D297353CC}">
              <c16:uniqueId val="{00000003-47C4-408B-B528-858B4436DA73}"/>
            </c:ext>
          </c:extLst>
        </c:ser>
        <c:dLbls>
          <c:showLegendKey val="0"/>
          <c:showVal val="0"/>
          <c:showCatName val="0"/>
          <c:showSerName val="0"/>
          <c:showPercent val="0"/>
          <c:showBubbleSize val="0"/>
        </c:dLbls>
        <c:gapWidth val="32"/>
        <c:axId val="2111616320"/>
        <c:axId val="2111615072"/>
      </c:barChart>
      <c:catAx>
        <c:axId val="211161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615072"/>
        <c:crosses val="autoZero"/>
        <c:auto val="1"/>
        <c:lblAlgn val="ctr"/>
        <c:lblOffset val="100"/>
        <c:noMultiLvlLbl val="0"/>
      </c:catAx>
      <c:valAx>
        <c:axId val="2111615072"/>
        <c:scaling>
          <c:orientation val="minMax"/>
        </c:scaling>
        <c:delete val="1"/>
        <c:axPos val="b"/>
        <c:numFmt formatCode="0" sourceLinked="1"/>
        <c:majorTickMark val="none"/>
        <c:minorTickMark val="none"/>
        <c:tickLblPos val="nextTo"/>
        <c:crossAx val="211161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layout>
            <c:manualLayout>
              <c:x val="1.19047619047618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9285714285714281E-3"/>
              <c:y val="-1.9525801952580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9285714285714281E-3"/>
              <c:y val="-4.18410041841004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9523809523809521E-3"/>
              <c:y val="-5.578800557880055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1.6736401673640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464285714285714E-3"/>
              <c:y val="-2.7894002789400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7281430874328556E-17"/>
              <c:y val="-3.3472803347280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4642857142856594E-3"/>
              <c:y val="-3.90516039051603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4.464285714285714E-3"/>
              <c:y val="-2.7894002789400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3.626220362622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4562861748657112E-17"/>
              <c:y val="-1.6736401673640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488095238095238E-3"/>
              <c:y val="-3.0683403068340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1.6736401673640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4562861748657112E-17"/>
              <c:y val="7.53138075313807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
              <c:y val="-2.51046025104602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0912572349731422E-16"/>
              <c:y val="-5.0209205020920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1.1157601115760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488095238095238E-3"/>
              <c:y val="-1.1157601115760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1.1157601115760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0912572349731422E-16"/>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1.1157601115760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464285714285714E-3"/>
              <c:y val="4.18410041841004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
              <c:y val="-4.74198047419805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
              <c:y val="-3.626220362622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0912572349731422E-16"/>
              <c:y val="5.0209205020920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5.9523809523810613E-3"/>
              <c:y val="-1.67364016736401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2.9761904761905853E-3"/>
              <c:y val="-1.9525801952580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380952380952380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7857142857142967E-2"/>
              <c:y val="-1.0227682871714806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8.9285714285714281E-3"/>
              <c:y val="1.394700139470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2.6785714285714298E-2"/>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4.464285714285714E-3"/>
              <c:y val="-5.02092050209205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1.7857142857142856E-2"/>
              <c:y val="-8.3682008368200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2.5297619047619048E-2"/>
              <c:y val="-9.48396094839609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
              <c:y val="-6.6945606694560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2.7281430874328556E-17"/>
              <c:y val="3.3472803347280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5.4562861748657112E-17"/>
              <c:y val="-2.23152022315203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
              <c:y val="4.18410041841004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2.51046025104602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
              <c:y val="-1.39470013947001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5.4562861748657112E-17"/>
              <c:y val="-8.368200836820185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0"/>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488095238095238E-3"/>
              <c:y val="1.1157601115760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
              <c:y val="-8.368200836820185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1.0912572349731422E-16"/>
              <c:y val="-1.1157601115760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1.0912572349731422E-16"/>
              <c:y val="1.394700139470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
              <c:y val="1.95258019525800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1.0912572349731422E-16"/>
              <c:y val="1.115760111576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2.976190476190476E-3"/>
              <c:y val="-4.74198047419804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4.464285714285714E-3"/>
              <c:y val="0.14504881450488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4.4642857142858233E-3"/>
              <c:y val="-2.7894002789400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1.0912572349731422E-16"/>
              <c:y val="-3.626220362622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0"/>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
              <c:y val="-1.9525801952580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2.9761904761906946E-3"/>
              <c:y val="-8.3682008368200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4.4642857142858233E-3"/>
              <c:y val="-1.39470013947001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4.46428571428571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1.7857142857142967E-2"/>
              <c:y val="4.46304044630404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report'!$E$4:$E$34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23-9AF9-47C6-92A0-10789A3B1B7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29508880"/>
        <c:axId val="1829504720"/>
      </c:areaChart>
      <c:catAx>
        <c:axId val="18295088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9504720"/>
        <c:crosses val="autoZero"/>
        <c:auto val="1"/>
        <c:lblAlgn val="ctr"/>
        <c:lblOffset val="100"/>
        <c:noMultiLvlLbl val="0"/>
      </c:catAx>
      <c:valAx>
        <c:axId val="1829504720"/>
        <c:scaling>
          <c:orientation val="minMax"/>
        </c:scaling>
        <c:delete val="1"/>
        <c:axPos val="l"/>
        <c:numFmt formatCode="General" sourceLinked="1"/>
        <c:majorTickMark val="out"/>
        <c:minorTickMark val="none"/>
        <c:tickLblPos val="nextTo"/>
        <c:crossAx val="18295088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6.08828152021993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7290207430635373E-17"/>
              <c:y val="5.7838674442089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266999727556414E-3"/>
              <c:y val="-8.21918005229690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9800999182669243E-3"/>
              <c:y val="-6.39269559623092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9800999182669243E-3"/>
              <c:y val="-6.392695596230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6533999455112828E-3"/>
              <c:y val="-5.1750392921869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6334998637782071E-3"/>
              <c:y val="-5.47945336819793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8573799618578982E-2"/>
              <c:y val="0.109589067363958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3266999727558361E-3"/>
              <c:y val="-6.088281520219926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9.7290207430635373E-17"/>
              <c:y val="9.13242228032988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9.7290207430635373E-17"/>
              <c:y val="1.52207038005497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9.132422280329999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
              <c:y val="9.13242228032988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1.82648445606597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1.82648445606597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
              <c:y val="3.0441407601099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
              <c:y val="-3.65296891213196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3266999727556414E-3"/>
              <c:y val="5.4794533681979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3067998910226143E-3"/>
              <c:y val="-0.10350078584373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6533999455112828E-3"/>
              <c:y val="0.127853911924618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9.74125043235188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8645103715317687E-17"/>
              <c:y val="6.392695596230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6533999455113319E-3"/>
              <c:y val="-8.5235941283079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6.392695596230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3.9800999182669243E-3"/>
              <c:y val="6.392695596230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
              <c:y val="-4.87062521617594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6533999455112828E-3"/>
              <c:y val="-6.08828152021992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3266999727556414E-3"/>
              <c:y val="-2.43531260808797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
              <c:y val="4.870625216175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4.5662111401649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1.8573799618578982E-2"/>
              <c:y val="6.392695596230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900499591334619E-2"/>
              <c:y val="4.5662111401649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6.0806379644147108E-18"/>
              <c:y val="-3.95738298814295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2161275928829422E-17"/>
              <c:y val="0.127853911924618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2.6533999455112828E-3"/>
              <c:y val="-7.3059378242639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
              <c:y val="8.21918005229689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7.9601998365338485E-3"/>
              <c:y val="-8.5235941283079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2.6533999455113319E-3"/>
              <c:y val="6.392695596230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3.9800999182669243E-3"/>
              <c:y val="-7.3059378242639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
              <c:y val="0.13089805268472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1.3266999727556902E-3"/>
              <c:y val="-1.82648445606597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5.17503929218694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1.3266999727556414E-3"/>
              <c:y val="0.127853911924618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
              <c:y val="-3.65296891213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3266999727556902E-3"/>
              <c:y val="9.13242228032988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3266999727556414E-3"/>
              <c:y val="-3.0441407601099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
              <c:y val="7.9147659762859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
              <c:y val="-9.74125043235187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
              <c:y val="0.121765630404398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2.6533999455113804E-3"/>
              <c:y val="-1.116172051258870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
              <c:y val="-9.13242228032988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1.3266999727556414E-3"/>
              <c:y val="1.82648445606597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0"/>
              <c:y val="-1.82648445606597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1.3266999727556414E-3"/>
              <c:y val="5.17503929218692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3.9800999182669243E-3"/>
              <c:y val="-3.65296891213196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9.7290207430635373E-17"/>
              <c:y val="0.127853911924618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1.3266999727556414E-3"/>
              <c:y val="-9.4368363563408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1.3266999727555443E-3"/>
              <c:y val="9.74125043235189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5.3067998910225657E-3"/>
              <c:y val="-4.5662111401649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3.9800999182669243E-3"/>
              <c:y val="-0.143074615725168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2.5207299482357188E-2"/>
              <c:y val="7.30593782426391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23-8F31-4AAB-BE10-542C65A70E2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18565216"/>
        <c:axId val="1818559808"/>
      </c:areaChart>
      <c:catAx>
        <c:axId val="18185652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8559808"/>
        <c:crosses val="autoZero"/>
        <c:auto val="1"/>
        <c:lblAlgn val="ctr"/>
        <c:lblOffset val="100"/>
        <c:noMultiLvlLbl val="0"/>
      </c:catAx>
      <c:valAx>
        <c:axId val="1818559808"/>
        <c:scaling>
          <c:orientation val="minMax"/>
        </c:scaling>
        <c:delete val="1"/>
        <c:axPos val="l"/>
        <c:numFmt formatCode="0.00" sourceLinked="1"/>
        <c:majorTickMark val="out"/>
        <c:minorTickMark val="none"/>
        <c:tickLblPos val="nextTo"/>
        <c:crossAx val="18185652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3130583841421453E-18"/>
              <c:y val="-4.688645770504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2837465564738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1.46520180328268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548209366391311E-3"/>
              <c:y val="-1.46520180328270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2.05128252459577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7548209366391437E-3"/>
              <c:y val="-4.3956054098481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5252233536568581E-17"/>
              <c:y val="1.46520180328268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0504467073137162E-17"/>
              <c:y val="-1.1721614426261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1.75824216393922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0504467073137162E-17"/>
              <c:y val="-8.791210819696188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0504467073137162E-17"/>
              <c:y val="9.67033190166580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0504467073137162E-17"/>
              <c:y val="-8.791210819696295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548209366391185E-3"/>
              <c:y val="6.7399282951004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5.5096418732782371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54820936639118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132231404958778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0100893414627432E-16"/>
              <c:y val="5.860807213130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5.860807213130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0100893414627432E-16"/>
              <c:y val="6.4468879344438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5.860807213130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0100893414627432E-16"/>
              <c:y val="6.153847573787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5.860807213130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0100893414627432E-16"/>
              <c:y val="5.860807213130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5.860807213130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7548209366391185E-3"/>
              <c:y val="-4.1025650491915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1.3774104683195593E-3"/>
              <c:y val="-2.9304036065653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1.0100893414627432E-16"/>
              <c:y val="3.223443967221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6.8870523415978969E-3"/>
              <c:y val="-8.79121081969619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8.2644628099175568E-3"/>
              <c:y val="2.93040360656539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9283746556474031E-2"/>
              <c:y val="5.86080721313079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report'!$A$16:$A$46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report'!$B$16:$B$46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22-10C5-4150-A0DB-813956EB8F1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18525696"/>
        <c:axId val="1818516960"/>
      </c:areaChart>
      <c:catAx>
        <c:axId val="18185256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8516960"/>
        <c:crosses val="autoZero"/>
        <c:auto val="1"/>
        <c:lblAlgn val="ctr"/>
        <c:lblOffset val="100"/>
        <c:noMultiLvlLbl val="0"/>
      </c:catAx>
      <c:valAx>
        <c:axId val="1818516960"/>
        <c:scaling>
          <c:orientation val="minMax"/>
        </c:scaling>
        <c:delete val="1"/>
        <c:axPos val="l"/>
        <c:numFmt formatCode="0.00" sourceLinked="1"/>
        <c:majorTickMark val="out"/>
        <c:minorTickMark val="none"/>
        <c:tickLblPos val="nextTo"/>
        <c:crossAx val="18185256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Avg. satisfaction'!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g. Waittime'!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patient visi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13</xdr:col>
      <xdr:colOff>19051</xdr:colOff>
      <xdr:row>20</xdr:row>
      <xdr:rowOff>171450</xdr:rowOff>
    </xdr:from>
    <xdr:to>
      <xdr:col>13</xdr:col>
      <xdr:colOff>1571625</xdr:colOff>
      <xdr:row>23</xdr:row>
      <xdr:rowOff>9526</xdr:rowOff>
    </xdr:to>
    <xdr:graphicFrame macro="">
      <xdr:nvGraphicFramePr>
        <xdr:cNvPr id="14" name="Chart 13">
          <a:extLst>
            <a:ext uri="{FF2B5EF4-FFF2-40B4-BE49-F238E27FC236}">
              <a16:creationId xmlns:a16="http://schemas.microsoft.com/office/drawing/2014/main" id="{FC40CD17-6B86-432E-965B-DFF85595A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56029</xdr:colOff>
      <xdr:row>0</xdr:row>
      <xdr:rowOff>63966</xdr:rowOff>
    </xdr:from>
    <xdr:to>
      <xdr:col>5</xdr:col>
      <xdr:colOff>47625</xdr:colOff>
      <xdr:row>3</xdr:row>
      <xdr:rowOff>142875</xdr:rowOff>
    </xdr:to>
    <xdr:sp macro="" textlink="">
      <xdr:nvSpPr>
        <xdr:cNvPr id="3" name="Rectangle: Rounded Corners 2">
          <a:extLst>
            <a:ext uri="{FF2B5EF4-FFF2-40B4-BE49-F238E27FC236}">
              <a16:creationId xmlns:a16="http://schemas.microsoft.com/office/drawing/2014/main" id="{753404C0-D681-4E95-A9C6-200500BED8A5}"/>
            </a:ext>
          </a:extLst>
        </xdr:cNvPr>
        <xdr:cNvSpPr/>
      </xdr:nvSpPr>
      <xdr:spPr>
        <a:xfrm>
          <a:off x="56029" y="63966"/>
          <a:ext cx="3047534" cy="650409"/>
        </a:xfrm>
        <a:prstGeom prst="roundRect">
          <a:avLst>
            <a:gd name="adj" fmla="val 11033"/>
          </a:avLst>
        </a:prstGeom>
        <a:solidFill>
          <a:schemeClr val="lt1"/>
        </a:solidFill>
      </xdr:spPr>
      <xdr:style>
        <a:lnRef idx="2">
          <a:schemeClr val="accent6"/>
        </a:lnRef>
        <a:fillRef idx="1">
          <a:schemeClr val="lt1"/>
        </a:fillRef>
        <a:effectRef idx="0">
          <a:schemeClr val="accent6"/>
        </a:effectRef>
        <a:fontRef idx="minor">
          <a:schemeClr val="dk1"/>
        </a:fontRef>
      </xdr:style>
      <xdr:txBody>
        <a:bodyPr vertOverflow="clip" horzOverflow="clip" lIns="576000" tIns="144000" rIns="0" bIns="0" rtlCol="0" anchor="t" anchorCtr="1"/>
        <a:lstStyle/>
        <a:p>
          <a:pPr algn="r"/>
          <a:r>
            <a:rPr lang="en-IN" sz="1100" b="1">
              <a:latin typeface="Abadi" panose="020B0604020104020204" pitchFamily="34" charset="0"/>
            </a:rPr>
            <a:t>Hospital</a:t>
          </a:r>
          <a:r>
            <a:rPr lang="en-IN" sz="1100" b="1" baseline="0">
              <a:latin typeface="Abadi" panose="020B0604020104020204" pitchFamily="34" charset="0"/>
            </a:rPr>
            <a:t> Emergency Room Dashboard</a:t>
          </a:r>
          <a:endParaRPr lang="en-IN" sz="1100" b="1">
            <a:latin typeface="Abadi" panose="020B0604020104020204" pitchFamily="34" charset="0"/>
          </a:endParaRPr>
        </a:p>
      </xdr:txBody>
    </xdr:sp>
    <xdr:clientData/>
  </xdr:twoCellAnchor>
  <xdr:twoCellAnchor editAs="absolute">
    <xdr:from>
      <xdr:col>5</xdr:col>
      <xdr:colOff>95250</xdr:colOff>
      <xdr:row>0</xdr:row>
      <xdr:rowOff>56028</xdr:rowOff>
    </xdr:from>
    <xdr:to>
      <xdr:col>7</xdr:col>
      <xdr:colOff>484187</xdr:colOff>
      <xdr:row>3</xdr:row>
      <xdr:rowOff>134937</xdr:rowOff>
    </xdr:to>
    <xdr:sp macro="" textlink="">
      <xdr:nvSpPr>
        <xdr:cNvPr id="4" name="Rectangle: Rounded Corners 3">
          <a:extLst>
            <a:ext uri="{FF2B5EF4-FFF2-40B4-BE49-F238E27FC236}">
              <a16:creationId xmlns:a16="http://schemas.microsoft.com/office/drawing/2014/main" id="{FDC59C97-849B-4688-9FCD-82A41A30D39C}"/>
            </a:ext>
          </a:extLst>
        </xdr:cNvPr>
        <xdr:cNvSpPr/>
      </xdr:nvSpPr>
      <xdr:spPr>
        <a:xfrm>
          <a:off x="3151188" y="56028"/>
          <a:ext cx="1611312" cy="650409"/>
        </a:xfrm>
        <a:prstGeom prst="roundRect">
          <a:avLst>
            <a:gd name="adj" fmla="val 821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900">
              <a:latin typeface="Abadi" panose="020B0604020104020204" pitchFamily="34" charset="0"/>
            </a:rPr>
            <a:t>Select Year</a:t>
          </a:r>
        </a:p>
      </xdr:txBody>
    </xdr:sp>
    <xdr:clientData/>
  </xdr:twoCellAnchor>
  <xdr:twoCellAnchor editAs="absolute">
    <xdr:from>
      <xdr:col>0</xdr:col>
      <xdr:colOff>32216</xdr:colOff>
      <xdr:row>4</xdr:row>
      <xdr:rowOff>0</xdr:rowOff>
    </xdr:from>
    <xdr:to>
      <xdr:col>1</xdr:col>
      <xdr:colOff>309562</xdr:colOff>
      <xdr:row>18</xdr:row>
      <xdr:rowOff>134938</xdr:rowOff>
    </xdr:to>
    <xdr:sp macro="" textlink="">
      <xdr:nvSpPr>
        <xdr:cNvPr id="8" name="Rectangle: Rounded Corners 7">
          <a:extLst>
            <a:ext uri="{FF2B5EF4-FFF2-40B4-BE49-F238E27FC236}">
              <a16:creationId xmlns:a16="http://schemas.microsoft.com/office/drawing/2014/main" id="{53B52B9F-F43D-440A-BEFE-4658F618165E}"/>
            </a:ext>
          </a:extLst>
        </xdr:cNvPr>
        <xdr:cNvSpPr/>
      </xdr:nvSpPr>
      <xdr:spPr>
        <a:xfrm>
          <a:off x="32216" y="762000"/>
          <a:ext cx="888534" cy="2801938"/>
        </a:xfrm>
        <a:prstGeom prst="roundRect">
          <a:avLst>
            <a:gd name="adj" fmla="val 11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345745</xdr:colOff>
      <xdr:row>3</xdr:row>
      <xdr:rowOff>170654</xdr:rowOff>
    </xdr:from>
    <xdr:to>
      <xdr:col>7</xdr:col>
      <xdr:colOff>500062</xdr:colOff>
      <xdr:row>18</xdr:row>
      <xdr:rowOff>142875</xdr:rowOff>
    </xdr:to>
    <xdr:grpSp>
      <xdr:nvGrpSpPr>
        <xdr:cNvPr id="14" name="Group 13">
          <a:extLst>
            <a:ext uri="{FF2B5EF4-FFF2-40B4-BE49-F238E27FC236}">
              <a16:creationId xmlns:a16="http://schemas.microsoft.com/office/drawing/2014/main" id="{24DD771E-BE48-47B9-A1A3-3AD2E92EC667}"/>
            </a:ext>
          </a:extLst>
        </xdr:cNvPr>
        <xdr:cNvGrpSpPr/>
      </xdr:nvGrpSpPr>
      <xdr:grpSpPr>
        <a:xfrm>
          <a:off x="952580" y="746763"/>
          <a:ext cx="3795325" cy="2852765"/>
          <a:chOff x="984716" y="490607"/>
          <a:chExt cx="2629513" cy="2032553"/>
        </a:xfrm>
      </xdr:grpSpPr>
      <xdr:sp macro="" textlink="">
        <xdr:nvSpPr>
          <xdr:cNvPr id="11" name="Rectangle: Rounded Corners 10">
            <a:extLst>
              <a:ext uri="{FF2B5EF4-FFF2-40B4-BE49-F238E27FC236}">
                <a16:creationId xmlns:a16="http://schemas.microsoft.com/office/drawing/2014/main" id="{93437981-F094-4B6B-BAC8-D38F0DAD6830}"/>
              </a:ext>
            </a:extLst>
          </xdr:cNvPr>
          <xdr:cNvSpPr/>
        </xdr:nvSpPr>
        <xdr:spPr>
          <a:xfrm>
            <a:off x="984716" y="490607"/>
            <a:ext cx="860752" cy="628580"/>
          </a:xfrm>
          <a:prstGeom prst="roundRect">
            <a:avLst>
              <a:gd name="adj" fmla="val 11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20AA94F1-ED2E-42C2-858D-F6DA6795AEF9}"/>
              </a:ext>
            </a:extLst>
          </xdr:cNvPr>
          <xdr:cNvSpPr/>
        </xdr:nvSpPr>
        <xdr:spPr>
          <a:xfrm>
            <a:off x="1865778" y="490607"/>
            <a:ext cx="860752" cy="628580"/>
          </a:xfrm>
          <a:prstGeom prst="roundRect">
            <a:avLst>
              <a:gd name="adj" fmla="val 11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F603459F-3F2C-48F8-8084-02341A11399E}"/>
              </a:ext>
            </a:extLst>
          </xdr:cNvPr>
          <xdr:cNvSpPr/>
        </xdr:nvSpPr>
        <xdr:spPr>
          <a:xfrm>
            <a:off x="2746840" y="490607"/>
            <a:ext cx="860752" cy="628580"/>
          </a:xfrm>
          <a:prstGeom prst="roundRect">
            <a:avLst>
              <a:gd name="adj" fmla="val 11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02932743-147E-47A2-955D-89B7DB02D04C}"/>
              </a:ext>
            </a:extLst>
          </xdr:cNvPr>
          <xdr:cNvSpPr/>
        </xdr:nvSpPr>
        <xdr:spPr>
          <a:xfrm>
            <a:off x="984717" y="1633741"/>
            <a:ext cx="2629512" cy="889419"/>
          </a:xfrm>
          <a:prstGeom prst="roundRect">
            <a:avLst>
              <a:gd name="adj" fmla="val 11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IN" sz="900">
                <a:latin typeface="Abadi" panose="020B0604020104020204" pitchFamily="34" charset="0"/>
              </a:rPr>
              <a:t>No. of Patient</a:t>
            </a:r>
            <a:r>
              <a:rPr lang="en-IN" sz="900" baseline="0">
                <a:latin typeface="Abadi" panose="020B0604020104020204" pitchFamily="34" charset="0"/>
              </a:rPr>
              <a:t> by group</a:t>
            </a:r>
            <a:endParaRPr lang="en-IN" sz="900">
              <a:latin typeface="Abadi" panose="020B0604020104020204" pitchFamily="34" charset="0"/>
            </a:endParaRPr>
          </a:p>
        </xdr:txBody>
      </xdr:sp>
      <xdr:sp macro="" textlink="">
        <xdr:nvSpPr>
          <xdr:cNvPr id="16" name="Rectangle: Rounded Corners 15">
            <a:extLst>
              <a:ext uri="{FF2B5EF4-FFF2-40B4-BE49-F238E27FC236}">
                <a16:creationId xmlns:a16="http://schemas.microsoft.com/office/drawing/2014/main" id="{75ABEF28-3FE0-48DC-AE48-3B6716A3D1FE}"/>
              </a:ext>
            </a:extLst>
          </xdr:cNvPr>
          <xdr:cNvSpPr/>
        </xdr:nvSpPr>
        <xdr:spPr>
          <a:xfrm>
            <a:off x="984716" y="1144845"/>
            <a:ext cx="2610525" cy="460389"/>
          </a:xfrm>
          <a:prstGeom prst="roundRect">
            <a:avLst>
              <a:gd name="adj" fmla="val 11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7</xdr:col>
      <xdr:colOff>555624</xdr:colOff>
      <xdr:row>0</xdr:row>
      <xdr:rowOff>56028</xdr:rowOff>
    </xdr:from>
    <xdr:to>
      <xdr:col>13</xdr:col>
      <xdr:colOff>272208</xdr:colOff>
      <xdr:row>18</xdr:row>
      <xdr:rowOff>134938</xdr:rowOff>
    </xdr:to>
    <xdr:grpSp>
      <xdr:nvGrpSpPr>
        <xdr:cNvPr id="29" name="Group 28">
          <a:extLst>
            <a:ext uri="{FF2B5EF4-FFF2-40B4-BE49-F238E27FC236}">
              <a16:creationId xmlns:a16="http://schemas.microsoft.com/office/drawing/2014/main" id="{5E77A3AA-9B1A-4105-AF78-869765DFF88D}"/>
            </a:ext>
          </a:extLst>
        </xdr:cNvPr>
        <xdr:cNvGrpSpPr/>
      </xdr:nvGrpSpPr>
      <xdr:grpSpPr>
        <a:xfrm>
          <a:off x="4803467" y="56028"/>
          <a:ext cx="3357592" cy="3535563"/>
          <a:chOff x="4325938" y="56029"/>
          <a:chExt cx="3383709" cy="3507910"/>
        </a:xfrm>
      </xdr:grpSpPr>
      <xdr:sp macro="" textlink="">
        <xdr:nvSpPr>
          <xdr:cNvPr id="6" name="Rectangle: Rounded Corners 5">
            <a:extLst>
              <a:ext uri="{FF2B5EF4-FFF2-40B4-BE49-F238E27FC236}">
                <a16:creationId xmlns:a16="http://schemas.microsoft.com/office/drawing/2014/main" id="{AEE28577-2322-4BE1-AC21-BCDE40C93798}"/>
              </a:ext>
            </a:extLst>
          </xdr:cNvPr>
          <xdr:cNvSpPr/>
        </xdr:nvSpPr>
        <xdr:spPr>
          <a:xfrm>
            <a:off x="6044173" y="56029"/>
            <a:ext cx="1665474" cy="1378324"/>
          </a:xfrm>
          <a:prstGeom prst="roundRect">
            <a:avLst>
              <a:gd name="adj" fmla="val 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IN" sz="900">
                <a:latin typeface="Abadi" panose="020B0604020104020204" pitchFamily="34" charset="0"/>
              </a:rPr>
              <a:t>No. of Patient by Gender</a:t>
            </a:r>
          </a:p>
        </xdr:txBody>
      </xdr:sp>
      <xdr:sp macro="" textlink="">
        <xdr:nvSpPr>
          <xdr:cNvPr id="7" name="Rectangle: Rounded Corners 6">
            <a:extLst>
              <a:ext uri="{FF2B5EF4-FFF2-40B4-BE49-F238E27FC236}">
                <a16:creationId xmlns:a16="http://schemas.microsoft.com/office/drawing/2014/main" id="{4F2150E8-4982-418C-8804-40D4681ACB3B}"/>
              </a:ext>
            </a:extLst>
          </xdr:cNvPr>
          <xdr:cNvSpPr/>
        </xdr:nvSpPr>
        <xdr:spPr>
          <a:xfrm>
            <a:off x="4328739" y="56029"/>
            <a:ext cx="1665008" cy="1378324"/>
          </a:xfrm>
          <a:prstGeom prst="roundRect">
            <a:avLst>
              <a:gd name="adj" fmla="val 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l"/>
            <a:r>
              <a:rPr lang="en-IN" sz="900">
                <a:latin typeface="Abadi" panose="020B0604020104020204" pitchFamily="34" charset="0"/>
              </a:rPr>
              <a:t>Patient</a:t>
            </a:r>
            <a:r>
              <a:rPr lang="en-IN" sz="900" baseline="0">
                <a:latin typeface="Abadi" panose="020B0604020104020204" pitchFamily="34" charset="0"/>
              </a:rPr>
              <a:t> attended within Time</a:t>
            </a:r>
            <a:endParaRPr lang="en-IN" sz="900">
              <a:latin typeface="Abadi" panose="020B0604020104020204" pitchFamily="34" charset="0"/>
            </a:endParaRPr>
          </a:p>
        </xdr:txBody>
      </xdr:sp>
      <xdr:sp macro="" textlink="">
        <xdr:nvSpPr>
          <xdr:cNvPr id="17" name="Rectangle: Rounded Corners 16">
            <a:extLst>
              <a:ext uri="{FF2B5EF4-FFF2-40B4-BE49-F238E27FC236}">
                <a16:creationId xmlns:a16="http://schemas.microsoft.com/office/drawing/2014/main" id="{F367F584-9D38-4B01-8494-88A41F3504EB}"/>
              </a:ext>
            </a:extLst>
          </xdr:cNvPr>
          <xdr:cNvSpPr/>
        </xdr:nvSpPr>
        <xdr:spPr>
          <a:xfrm>
            <a:off x="4325938" y="1476374"/>
            <a:ext cx="3383709" cy="2087565"/>
          </a:xfrm>
          <a:prstGeom prst="roundRect">
            <a:avLst>
              <a:gd name="adj" fmla="val 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IN" sz="900">
                <a:latin typeface="Abadi" panose="020B0604020104020204" pitchFamily="34" charset="0"/>
              </a:rPr>
              <a:t>No.of</a:t>
            </a:r>
            <a:r>
              <a:rPr lang="en-IN" sz="900" baseline="0">
                <a:latin typeface="Abadi" panose="020B0604020104020204" pitchFamily="34" charset="0"/>
              </a:rPr>
              <a:t> patient by Departmental Referral</a:t>
            </a:r>
            <a:endParaRPr lang="en-IN" sz="900">
              <a:latin typeface="Abadi" panose="020B0604020104020204" pitchFamily="34" charset="0"/>
            </a:endParaRPr>
          </a:p>
        </xdr:txBody>
      </xdr:sp>
    </xdr:grpSp>
    <xdr:clientData/>
  </xdr:twoCellAnchor>
  <xdr:twoCellAnchor editAs="absolute">
    <xdr:from>
      <xdr:col>15</xdr:col>
      <xdr:colOff>0</xdr:colOff>
      <xdr:row>13</xdr:row>
      <xdr:rowOff>0</xdr:rowOff>
    </xdr:from>
    <xdr:to>
      <xdr:col>25</xdr:col>
      <xdr:colOff>269875</xdr:colOff>
      <xdr:row>31</xdr:row>
      <xdr:rowOff>114300</xdr:rowOff>
    </xdr:to>
    <xdr:pic>
      <xdr:nvPicPr>
        <xdr:cNvPr id="19" name="Picture 18" hidden="1">
          <a:extLst>
            <a:ext uri="{FF2B5EF4-FFF2-40B4-BE49-F238E27FC236}">
              <a16:creationId xmlns:a16="http://schemas.microsoft.com/office/drawing/2014/main" id="{4D81B4A8-3AD7-40DC-9850-908A3F67F6E3}"/>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9167813" y="2476500"/>
          <a:ext cx="6381750" cy="3543300"/>
        </a:xfrm>
        <a:prstGeom prst="rect">
          <a:avLst/>
        </a:prstGeom>
        <a:noFill/>
        <a:ln>
          <a:noFill/>
        </a:ln>
        <a:effectLst>
          <a:outerShdw blurRad="50800" dist="50800" dir="5400000" algn="ctr" rotWithShape="0">
            <a:schemeClr val="bg1"/>
          </a:outerShdw>
        </a:effectLst>
      </xdr:spPr>
    </xdr:pic>
    <xdr:clientData/>
  </xdr:twoCellAnchor>
  <xdr:twoCellAnchor editAs="oneCell">
    <xdr:from>
      <xdr:col>0</xdr:col>
      <xdr:colOff>127001</xdr:colOff>
      <xdr:row>0</xdr:row>
      <xdr:rowOff>127001</xdr:rowOff>
    </xdr:from>
    <xdr:to>
      <xdr:col>1</xdr:col>
      <xdr:colOff>79375</xdr:colOff>
      <xdr:row>3</xdr:row>
      <xdr:rowOff>103189</xdr:rowOff>
    </xdr:to>
    <xdr:pic>
      <xdr:nvPicPr>
        <xdr:cNvPr id="21" name="Picture 20">
          <a:extLst>
            <a:ext uri="{FF2B5EF4-FFF2-40B4-BE49-F238E27FC236}">
              <a16:creationId xmlns:a16="http://schemas.microsoft.com/office/drawing/2014/main" id="{F255BDE5-BD3C-4A1C-AD3C-ED31930B70A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9658" r="19658"/>
        <a:stretch/>
      </xdr:blipFill>
      <xdr:spPr>
        <a:xfrm>
          <a:off x="127001" y="127001"/>
          <a:ext cx="563562" cy="547688"/>
        </a:xfrm>
        <a:prstGeom prst="rect">
          <a:avLst/>
        </a:prstGeom>
      </xdr:spPr>
    </xdr:pic>
    <xdr:clientData/>
  </xdr:twoCellAnchor>
  <xdr:oneCellAnchor>
    <xdr:from>
      <xdr:col>1</xdr:col>
      <xdr:colOff>388937</xdr:colOff>
      <xdr:row>2</xdr:row>
      <xdr:rowOff>0</xdr:rowOff>
    </xdr:from>
    <xdr:ext cx="1508125" cy="150813"/>
    <xdr:sp macro="" textlink="">
      <xdr:nvSpPr>
        <xdr:cNvPr id="22" name="TextBox 21">
          <a:extLst>
            <a:ext uri="{FF2B5EF4-FFF2-40B4-BE49-F238E27FC236}">
              <a16:creationId xmlns:a16="http://schemas.microsoft.com/office/drawing/2014/main" id="{4F10466A-8539-4308-B05B-A70A3FB2BB1F}"/>
            </a:ext>
          </a:extLst>
        </xdr:cNvPr>
        <xdr:cNvSpPr txBox="1"/>
      </xdr:nvSpPr>
      <xdr:spPr>
        <a:xfrm>
          <a:off x="1000125" y="381000"/>
          <a:ext cx="1508125" cy="150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100"/>
            <a:t>       </a:t>
          </a:r>
          <a:r>
            <a:rPr lang="en-IN" sz="900">
              <a:latin typeface="Abadi" panose="020B0604020104020204" pitchFamily="34" charset="0"/>
            </a:rPr>
            <a:t>Monthly</a:t>
          </a:r>
          <a:r>
            <a:rPr lang="en-IN" sz="900"/>
            <a:t> </a:t>
          </a:r>
          <a:r>
            <a:rPr lang="en-IN" sz="900">
              <a:latin typeface="Abadi" panose="020B0604020104020204" pitchFamily="34" charset="0"/>
            </a:rPr>
            <a:t>Report</a:t>
          </a:r>
        </a:p>
      </xdr:txBody>
    </xdr:sp>
    <xdr:clientData/>
  </xdr:oneCellAnchor>
  <xdr:oneCellAnchor>
    <xdr:from>
      <xdr:col>1</xdr:col>
      <xdr:colOff>349250</xdr:colOff>
      <xdr:row>5</xdr:row>
      <xdr:rowOff>128587</xdr:rowOff>
    </xdr:from>
    <xdr:ext cx="1095375" cy="204787"/>
    <xdr:sp macro="" textlink="">
      <xdr:nvSpPr>
        <xdr:cNvPr id="23" name="TextBox 22">
          <a:extLst>
            <a:ext uri="{FF2B5EF4-FFF2-40B4-BE49-F238E27FC236}">
              <a16:creationId xmlns:a16="http://schemas.microsoft.com/office/drawing/2014/main" id="{26F14594-964C-4F4A-A0AF-01D29D8389DB}"/>
            </a:ext>
          </a:extLst>
        </xdr:cNvPr>
        <xdr:cNvSpPr txBox="1"/>
      </xdr:nvSpPr>
      <xdr:spPr>
        <a:xfrm>
          <a:off x="960438" y="1081087"/>
          <a:ext cx="1095375" cy="204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900">
              <a:latin typeface="Abadi" panose="020B0604020104020204" pitchFamily="34" charset="0"/>
            </a:rPr>
            <a:t>       No.</a:t>
          </a:r>
          <a:r>
            <a:rPr lang="en-IN" sz="900" baseline="0">
              <a:latin typeface="Abadi" panose="020B0604020104020204" pitchFamily="34" charset="0"/>
            </a:rPr>
            <a:t> of Patient</a:t>
          </a:r>
          <a:endParaRPr lang="en-IN" sz="900">
            <a:latin typeface="Abadi" panose="020B0604020104020204" pitchFamily="34" charset="0"/>
          </a:endParaRPr>
        </a:p>
      </xdr:txBody>
    </xdr:sp>
    <xdr:clientData/>
  </xdr:oneCellAnchor>
  <xdr:oneCellAnchor>
    <xdr:from>
      <xdr:col>2</xdr:col>
      <xdr:colOff>158751</xdr:colOff>
      <xdr:row>4</xdr:row>
      <xdr:rowOff>169863</xdr:rowOff>
    </xdr:from>
    <xdr:ext cx="468313" cy="195262"/>
    <xdr:sp macro="" textlink="'Pivot report'!A4">
      <xdr:nvSpPr>
        <xdr:cNvPr id="24" name="TextBox 23">
          <a:extLst>
            <a:ext uri="{FF2B5EF4-FFF2-40B4-BE49-F238E27FC236}">
              <a16:creationId xmlns:a16="http://schemas.microsoft.com/office/drawing/2014/main" id="{2F72DBA8-B4E1-4108-8D42-E02AAD8CF71F}"/>
            </a:ext>
          </a:extLst>
        </xdr:cNvPr>
        <xdr:cNvSpPr txBox="1"/>
      </xdr:nvSpPr>
      <xdr:spPr>
        <a:xfrm>
          <a:off x="1381126" y="931863"/>
          <a:ext cx="468313" cy="195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72FA3964-3BCE-4A67-955C-EF910530B542}" type="TxLink">
            <a:rPr lang="en-US" sz="1100" b="0" i="0" u="none" strike="noStrike">
              <a:solidFill>
                <a:srgbClr val="000000"/>
              </a:solidFill>
              <a:latin typeface="Calibri"/>
              <a:cs typeface="Calibri"/>
            </a:rPr>
            <a:t>479</a:t>
          </a:fld>
          <a:endParaRPr lang="en-IN" sz="900"/>
        </a:p>
      </xdr:txBody>
    </xdr:sp>
    <xdr:clientData/>
  </xdr:oneCellAnchor>
  <xdr:oneCellAnchor>
    <xdr:from>
      <xdr:col>3</xdr:col>
      <xdr:colOff>329871</xdr:colOff>
      <xdr:row>5</xdr:row>
      <xdr:rowOff>121441</xdr:rowOff>
    </xdr:from>
    <xdr:ext cx="1352878" cy="204787"/>
    <xdr:sp macro="" textlink="">
      <xdr:nvSpPr>
        <xdr:cNvPr id="25" name="TextBox 24">
          <a:extLst>
            <a:ext uri="{FF2B5EF4-FFF2-40B4-BE49-F238E27FC236}">
              <a16:creationId xmlns:a16="http://schemas.microsoft.com/office/drawing/2014/main" id="{A87C86FE-86B0-43D0-87E2-4CA83C26C518}"/>
            </a:ext>
          </a:extLst>
        </xdr:cNvPr>
        <xdr:cNvSpPr txBox="1"/>
      </xdr:nvSpPr>
      <xdr:spPr>
        <a:xfrm>
          <a:off x="2163434" y="1073941"/>
          <a:ext cx="1352878" cy="204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100"/>
            <a:t>      </a:t>
          </a:r>
          <a:r>
            <a:rPr lang="en-IN" sz="900">
              <a:latin typeface="Abadi" panose="020B0604020104020204" pitchFamily="34" charset="0"/>
            </a:rPr>
            <a:t>Average Wait Time</a:t>
          </a:r>
        </a:p>
      </xdr:txBody>
    </xdr:sp>
    <xdr:clientData/>
  </xdr:oneCellAnchor>
  <xdr:oneCellAnchor>
    <xdr:from>
      <xdr:col>4</xdr:col>
      <xdr:colOff>186997</xdr:colOff>
      <xdr:row>4</xdr:row>
      <xdr:rowOff>162717</xdr:rowOff>
    </xdr:from>
    <xdr:ext cx="503566" cy="195262"/>
    <xdr:sp macro="" textlink="'Pivot report'!A8">
      <xdr:nvSpPr>
        <xdr:cNvPr id="26" name="TextBox 25">
          <a:extLst>
            <a:ext uri="{FF2B5EF4-FFF2-40B4-BE49-F238E27FC236}">
              <a16:creationId xmlns:a16="http://schemas.microsoft.com/office/drawing/2014/main" id="{A092886C-7FDD-4EDD-9CCE-5761786920D8}"/>
            </a:ext>
          </a:extLst>
        </xdr:cNvPr>
        <xdr:cNvSpPr txBox="1"/>
      </xdr:nvSpPr>
      <xdr:spPr>
        <a:xfrm>
          <a:off x="2631747" y="924717"/>
          <a:ext cx="503566" cy="195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0324DFEE-61BE-4D1D-BD72-5D458148F10B}" type="TxLink">
            <a:rPr lang="en-US" sz="1100" b="0" i="0" u="none" strike="noStrike">
              <a:solidFill>
                <a:srgbClr val="000000"/>
              </a:solidFill>
              <a:latin typeface="Calibri"/>
              <a:cs typeface="Calibri"/>
            </a:rPr>
            <a:t>34.90</a:t>
          </a:fld>
          <a:endParaRPr lang="en-IN" sz="900"/>
        </a:p>
      </xdr:txBody>
    </xdr:sp>
    <xdr:clientData/>
  </xdr:oneCellAnchor>
  <xdr:oneCellAnchor>
    <xdr:from>
      <xdr:col>5</xdr:col>
      <xdr:colOff>373064</xdr:colOff>
      <xdr:row>5</xdr:row>
      <xdr:rowOff>138905</xdr:rowOff>
    </xdr:from>
    <xdr:ext cx="1420812" cy="162720"/>
    <xdr:sp macro="" textlink="">
      <xdr:nvSpPr>
        <xdr:cNvPr id="27" name="TextBox 26">
          <a:extLst>
            <a:ext uri="{FF2B5EF4-FFF2-40B4-BE49-F238E27FC236}">
              <a16:creationId xmlns:a16="http://schemas.microsoft.com/office/drawing/2014/main" id="{A6B6A868-1647-40AB-8D00-E264D4623C4E}"/>
            </a:ext>
          </a:extLst>
        </xdr:cNvPr>
        <xdr:cNvSpPr txBox="1"/>
      </xdr:nvSpPr>
      <xdr:spPr>
        <a:xfrm>
          <a:off x="3429002" y="1091405"/>
          <a:ext cx="1420812" cy="162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900">
              <a:latin typeface="Abadi" panose="020B0604020104020204" pitchFamily="34" charset="0"/>
            </a:rPr>
            <a:t>Patient Satisfaction</a:t>
          </a:r>
          <a:r>
            <a:rPr lang="en-IN" sz="900" baseline="0">
              <a:latin typeface="Abadi" panose="020B0604020104020204" pitchFamily="34" charset="0"/>
            </a:rPr>
            <a:t> Score</a:t>
          </a:r>
        </a:p>
      </xdr:txBody>
    </xdr:sp>
    <xdr:clientData/>
  </xdr:oneCellAnchor>
  <xdr:oneCellAnchor>
    <xdr:from>
      <xdr:col>6</xdr:col>
      <xdr:colOff>267960</xdr:colOff>
      <xdr:row>4</xdr:row>
      <xdr:rowOff>164305</xdr:rowOff>
    </xdr:from>
    <xdr:ext cx="468313" cy="195262"/>
    <xdr:sp macro="" textlink="'Pivot report'!A12">
      <xdr:nvSpPr>
        <xdr:cNvPr id="28" name="TextBox 27">
          <a:extLst>
            <a:ext uri="{FF2B5EF4-FFF2-40B4-BE49-F238E27FC236}">
              <a16:creationId xmlns:a16="http://schemas.microsoft.com/office/drawing/2014/main" id="{E4C3A99C-38FF-44CD-B1D2-0190B539E161}"/>
            </a:ext>
          </a:extLst>
        </xdr:cNvPr>
        <xdr:cNvSpPr txBox="1"/>
      </xdr:nvSpPr>
      <xdr:spPr>
        <a:xfrm>
          <a:off x="3935085" y="926305"/>
          <a:ext cx="468313" cy="195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18A2B89B-213C-471E-94BF-A26414DB543D}" type="TxLink">
            <a:rPr lang="en-US" sz="1100" b="0" i="0" u="none" strike="noStrike">
              <a:solidFill>
                <a:srgbClr val="000000"/>
              </a:solidFill>
              <a:latin typeface="Calibri"/>
              <a:cs typeface="Calibri"/>
            </a:rPr>
            <a:t>5.30</a:t>
          </a:fld>
          <a:endParaRPr lang="en-IN" sz="900"/>
        </a:p>
      </xdr:txBody>
    </xdr:sp>
    <xdr:clientData/>
  </xdr:oneCellAnchor>
  <xdr:twoCellAnchor editAs="oneCell">
    <xdr:from>
      <xdr:col>3</xdr:col>
      <xdr:colOff>79374</xdr:colOff>
      <xdr:row>4</xdr:row>
      <xdr:rowOff>31751</xdr:rowOff>
    </xdr:from>
    <xdr:to>
      <xdr:col>3</xdr:col>
      <xdr:colOff>309562</xdr:colOff>
      <xdr:row>5</xdr:row>
      <xdr:rowOff>71438</xdr:rowOff>
    </xdr:to>
    <xdr:pic>
      <xdr:nvPicPr>
        <xdr:cNvPr id="31" name="Graphic 30" descr="User with solid fill">
          <a:extLst>
            <a:ext uri="{FF2B5EF4-FFF2-40B4-BE49-F238E27FC236}">
              <a16:creationId xmlns:a16="http://schemas.microsoft.com/office/drawing/2014/main" id="{2172697F-1414-4C5B-8F42-1F630E0C10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12937" y="793751"/>
          <a:ext cx="230188" cy="230187"/>
        </a:xfrm>
        <a:prstGeom prst="rect">
          <a:avLst/>
        </a:prstGeom>
      </xdr:spPr>
    </xdr:pic>
    <xdr:clientData/>
  </xdr:twoCellAnchor>
  <xdr:twoCellAnchor editAs="oneCell">
    <xdr:from>
      <xdr:col>5</xdr:col>
      <xdr:colOff>166688</xdr:colOff>
      <xdr:row>4</xdr:row>
      <xdr:rowOff>47626</xdr:rowOff>
    </xdr:from>
    <xdr:to>
      <xdr:col>5</xdr:col>
      <xdr:colOff>397088</xdr:colOff>
      <xdr:row>5</xdr:row>
      <xdr:rowOff>87526</xdr:rowOff>
    </xdr:to>
    <xdr:pic>
      <xdr:nvPicPr>
        <xdr:cNvPr id="33" name="Graphic 32" descr="Hourglass Finished with solid fill">
          <a:extLst>
            <a:ext uri="{FF2B5EF4-FFF2-40B4-BE49-F238E27FC236}">
              <a16:creationId xmlns:a16="http://schemas.microsoft.com/office/drawing/2014/main" id="{768D0E68-C91C-494A-B7BA-CFAC80837ED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22626" y="809626"/>
          <a:ext cx="230400" cy="230400"/>
        </a:xfrm>
        <a:prstGeom prst="rect">
          <a:avLst/>
        </a:prstGeom>
      </xdr:spPr>
    </xdr:pic>
    <xdr:clientData/>
  </xdr:twoCellAnchor>
  <xdr:twoCellAnchor editAs="oneCell">
    <xdr:from>
      <xdr:col>7</xdr:col>
      <xdr:colOff>206374</xdr:colOff>
      <xdr:row>4</xdr:row>
      <xdr:rowOff>31750</xdr:rowOff>
    </xdr:from>
    <xdr:to>
      <xdr:col>7</xdr:col>
      <xdr:colOff>436774</xdr:colOff>
      <xdr:row>5</xdr:row>
      <xdr:rowOff>71650</xdr:rowOff>
    </xdr:to>
    <xdr:pic>
      <xdr:nvPicPr>
        <xdr:cNvPr id="35" name="Graphic 34" descr="Chat bubble with solid fill">
          <a:extLst>
            <a:ext uri="{FF2B5EF4-FFF2-40B4-BE49-F238E27FC236}">
              <a16:creationId xmlns:a16="http://schemas.microsoft.com/office/drawing/2014/main" id="{D705C886-BF85-4A26-BDB4-8F57D10C519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484687" y="793750"/>
          <a:ext cx="230400" cy="230400"/>
        </a:xfrm>
        <a:prstGeom prst="rect">
          <a:avLst/>
        </a:prstGeom>
      </xdr:spPr>
    </xdr:pic>
    <xdr:clientData/>
  </xdr:twoCellAnchor>
  <xdr:twoCellAnchor editAs="oneCell">
    <xdr:from>
      <xdr:col>0</xdr:col>
      <xdr:colOff>79376</xdr:colOff>
      <xdr:row>4</xdr:row>
      <xdr:rowOff>16338</xdr:rowOff>
    </xdr:from>
    <xdr:to>
      <xdr:col>1</xdr:col>
      <xdr:colOff>238125</xdr:colOff>
      <xdr:row>18</xdr:row>
      <xdr:rowOff>95249</xdr:rowOff>
    </xdr:to>
    <mc:AlternateContent xmlns:mc="http://schemas.openxmlformats.org/markup-compatibility/2006">
      <mc:Choice xmlns:a14="http://schemas.microsoft.com/office/drawing/2010/main" Requires="a14">
        <xdr:graphicFrame macro="">
          <xdr:nvGraphicFramePr>
            <xdr:cNvPr id="36" name="Dates (Month)">
              <a:extLst>
                <a:ext uri="{FF2B5EF4-FFF2-40B4-BE49-F238E27FC236}">
                  <a16:creationId xmlns:a16="http://schemas.microsoft.com/office/drawing/2014/main" id="{973AB32B-7344-413E-A8FD-2886A04C90F5}"/>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dr:sp macro="" textlink="">
          <xdr:nvSpPr>
            <xdr:cNvPr id="0" name=""/>
            <xdr:cNvSpPr>
              <a:spLocks noTextEdit="1"/>
            </xdr:cNvSpPr>
          </xdr:nvSpPr>
          <xdr:spPr>
            <a:xfrm>
              <a:off x="79376" y="784483"/>
              <a:ext cx="765584" cy="2767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301625</xdr:colOff>
      <xdr:row>5</xdr:row>
      <xdr:rowOff>87313</xdr:rowOff>
    </xdr:from>
    <xdr:to>
      <xdr:col>3</xdr:col>
      <xdr:colOff>365126</xdr:colOff>
      <xdr:row>8</xdr:row>
      <xdr:rowOff>103187</xdr:rowOff>
    </xdr:to>
    <xdr:graphicFrame macro="">
      <xdr:nvGraphicFramePr>
        <xdr:cNvPr id="37" name="Chart 36">
          <a:hlinkClick xmlns:r="http://schemas.openxmlformats.org/officeDocument/2006/relationships" r:id="rId9"/>
          <a:extLst>
            <a:ext uri="{FF2B5EF4-FFF2-40B4-BE49-F238E27FC236}">
              <a16:creationId xmlns:a16="http://schemas.microsoft.com/office/drawing/2014/main" id="{8A75F923-9E6D-4642-8CAB-709F0A66F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428626</xdr:colOff>
      <xdr:row>6</xdr:row>
      <xdr:rowOff>39688</xdr:rowOff>
    </xdr:from>
    <xdr:to>
      <xdr:col>5</xdr:col>
      <xdr:colOff>436562</xdr:colOff>
      <xdr:row>8</xdr:row>
      <xdr:rowOff>63500</xdr:rowOff>
    </xdr:to>
    <xdr:graphicFrame macro="">
      <xdr:nvGraphicFramePr>
        <xdr:cNvPr id="38" name="Chart 37">
          <a:hlinkClick xmlns:r="http://schemas.openxmlformats.org/officeDocument/2006/relationships" r:id="rId11"/>
          <a:extLst>
            <a:ext uri="{FF2B5EF4-FFF2-40B4-BE49-F238E27FC236}">
              <a16:creationId xmlns:a16="http://schemas.microsoft.com/office/drawing/2014/main" id="{735E16B5-E135-4F00-BD9F-91F1422A3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345745</xdr:colOff>
      <xdr:row>5</xdr:row>
      <xdr:rowOff>87313</xdr:rowOff>
    </xdr:from>
    <xdr:to>
      <xdr:col>7</xdr:col>
      <xdr:colOff>603250</xdr:colOff>
      <xdr:row>8</xdr:row>
      <xdr:rowOff>174627</xdr:rowOff>
    </xdr:to>
    <xdr:graphicFrame macro="">
      <xdr:nvGraphicFramePr>
        <xdr:cNvPr id="39" name="Chart 38">
          <a:hlinkClick xmlns:r="http://schemas.openxmlformats.org/officeDocument/2006/relationships" r:id="rId13"/>
          <a:extLst>
            <a:ext uri="{FF2B5EF4-FFF2-40B4-BE49-F238E27FC236}">
              <a16:creationId xmlns:a16="http://schemas.microsoft.com/office/drawing/2014/main" id="{9040CBA3-F6B7-4EF7-93B8-D15B09255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127000</xdr:colOff>
      <xdr:row>1</xdr:row>
      <xdr:rowOff>71903</xdr:rowOff>
    </xdr:from>
    <xdr:to>
      <xdr:col>7</xdr:col>
      <xdr:colOff>404812</xdr:colOff>
      <xdr:row>3</xdr:row>
      <xdr:rowOff>71438</xdr:rowOff>
    </xdr:to>
    <mc:AlternateContent xmlns:mc="http://schemas.openxmlformats.org/markup-compatibility/2006">
      <mc:Choice xmlns:a14="http://schemas.microsoft.com/office/drawing/2010/main" Requires="a14">
        <xdr:graphicFrame macro="">
          <xdr:nvGraphicFramePr>
            <xdr:cNvPr id="40" name="Dates (Year)">
              <a:extLst>
                <a:ext uri="{FF2B5EF4-FFF2-40B4-BE49-F238E27FC236}">
                  <a16:creationId xmlns:a16="http://schemas.microsoft.com/office/drawing/2014/main" id="{02E5F43A-338E-404E-BB52-D2384A49A21D}"/>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3161173" y="263939"/>
              <a:ext cx="1491482" cy="383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357189</xdr:colOff>
          <xdr:row>8</xdr:row>
          <xdr:rowOff>182561</xdr:rowOff>
        </xdr:from>
        <xdr:to>
          <xdr:col>7</xdr:col>
          <xdr:colOff>428625</xdr:colOff>
          <xdr:row>11</xdr:row>
          <xdr:rowOff>166688</xdr:rowOff>
        </xdr:to>
        <xdr:pic>
          <xdr:nvPicPr>
            <xdr:cNvPr id="47" name="Picture 46">
              <a:extLst>
                <a:ext uri="{FF2B5EF4-FFF2-40B4-BE49-F238E27FC236}">
                  <a16:creationId xmlns:a16="http://schemas.microsoft.com/office/drawing/2014/main" id="{453A524A-BD1F-4B34-B612-A6A5A801BAA2}"/>
                </a:ext>
              </a:extLst>
            </xdr:cNvPr>
            <xdr:cNvPicPr>
              <a:picLocks noChangeAspect="1" noChangeArrowheads="1"/>
              <a:extLst>
                <a:ext uri="{84589F7E-364E-4C9E-8A38-B11213B215E9}">
                  <a14:cameraTool cellRange="'Pivot report'!$K$21:$N$23" spid="_x0000_s2058"/>
                </a:ext>
              </a:extLst>
            </xdr:cNvPicPr>
          </xdr:nvPicPr>
          <xdr:blipFill>
            <a:blip xmlns:r="http://schemas.openxmlformats.org/officeDocument/2006/relationships" r:embed="rId15"/>
            <a:srcRect/>
            <a:stretch>
              <a:fillRect/>
            </a:stretch>
          </xdr:blipFill>
          <xdr:spPr bwMode="auto">
            <a:xfrm>
              <a:off x="968377" y="1706561"/>
              <a:ext cx="3738561" cy="55562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253999</xdr:colOff>
      <xdr:row>12</xdr:row>
      <xdr:rowOff>48090</xdr:rowOff>
    </xdr:from>
    <xdr:to>
      <xdr:col>6</xdr:col>
      <xdr:colOff>447674</xdr:colOff>
      <xdr:row>17</xdr:row>
      <xdr:rowOff>171915</xdr:rowOff>
    </xdr:to>
    <xdr:graphicFrame macro="">
      <xdr:nvGraphicFramePr>
        <xdr:cNvPr id="48" name="Chart 47">
          <a:extLst>
            <a:ext uri="{FF2B5EF4-FFF2-40B4-BE49-F238E27FC236}">
              <a16:creationId xmlns:a16="http://schemas.microsoft.com/office/drawing/2014/main" id="{190F3427-43EF-41F6-8273-070626957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595312</xdr:colOff>
      <xdr:row>0</xdr:row>
      <xdr:rowOff>71437</xdr:rowOff>
    </xdr:from>
    <xdr:to>
      <xdr:col>10</xdr:col>
      <xdr:colOff>373063</xdr:colOff>
      <xdr:row>6</xdr:row>
      <xdr:rowOff>71438</xdr:rowOff>
    </xdr:to>
    <xdr:graphicFrame macro="">
      <xdr:nvGraphicFramePr>
        <xdr:cNvPr id="49" name="Chart 48">
          <a:extLst>
            <a:ext uri="{FF2B5EF4-FFF2-40B4-BE49-F238E27FC236}">
              <a16:creationId xmlns:a16="http://schemas.microsoft.com/office/drawing/2014/main" id="{5C36F767-EB5A-4AF7-BC74-507DDCC97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436563</xdr:colOff>
      <xdr:row>0</xdr:row>
      <xdr:rowOff>95250</xdr:rowOff>
    </xdr:from>
    <xdr:to>
      <xdr:col>13</xdr:col>
      <xdr:colOff>293688</xdr:colOff>
      <xdr:row>6</xdr:row>
      <xdr:rowOff>111125</xdr:rowOff>
    </xdr:to>
    <xdr:graphicFrame macro="">
      <xdr:nvGraphicFramePr>
        <xdr:cNvPr id="50" name="Chart 49">
          <a:extLst>
            <a:ext uri="{FF2B5EF4-FFF2-40B4-BE49-F238E27FC236}">
              <a16:creationId xmlns:a16="http://schemas.microsoft.com/office/drawing/2014/main" id="{0FAF8D94-ACD3-486D-9275-60E3DB5DE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547687</xdr:colOff>
      <xdr:row>7</xdr:row>
      <xdr:rowOff>158750</xdr:rowOff>
    </xdr:from>
    <xdr:to>
      <xdr:col>13</xdr:col>
      <xdr:colOff>246062</xdr:colOff>
      <xdr:row>17</xdr:row>
      <xdr:rowOff>71438</xdr:rowOff>
    </xdr:to>
    <xdr:graphicFrame macro="">
      <xdr:nvGraphicFramePr>
        <xdr:cNvPr id="51" name="Chart 50">
          <a:extLst>
            <a:ext uri="{FF2B5EF4-FFF2-40B4-BE49-F238E27FC236}">
              <a16:creationId xmlns:a16="http://schemas.microsoft.com/office/drawing/2014/main" id="{E3133623-6B57-4FCF-A5A5-9E36E4464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9524</xdr:colOff>
      <xdr:row>21</xdr:row>
      <xdr:rowOff>38100</xdr:rowOff>
    </xdr:to>
    <xdr:graphicFrame macro="">
      <xdr:nvGraphicFramePr>
        <xdr:cNvPr id="2" name="Chart 1">
          <a:extLst>
            <a:ext uri="{FF2B5EF4-FFF2-40B4-BE49-F238E27FC236}">
              <a16:creationId xmlns:a16="http://schemas.microsoft.com/office/drawing/2014/main" id="{A5A9773E-461C-4B17-BCA0-712C6FAAF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133350</xdr:rowOff>
    </xdr:from>
    <xdr:to>
      <xdr:col>20</xdr:col>
      <xdr:colOff>190500</xdr:colOff>
      <xdr:row>21</xdr:row>
      <xdr:rowOff>47625</xdr:rowOff>
    </xdr:to>
    <xdr:graphicFrame macro="">
      <xdr:nvGraphicFramePr>
        <xdr:cNvPr id="2" name="Chart 1">
          <a:extLst>
            <a:ext uri="{FF2B5EF4-FFF2-40B4-BE49-F238E27FC236}">
              <a16:creationId xmlns:a16="http://schemas.microsoft.com/office/drawing/2014/main" id="{315A825B-89F3-4FB2-A276-998141787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161926</xdr:rowOff>
    </xdr:from>
    <xdr:to>
      <xdr:col>19</xdr:col>
      <xdr:colOff>228600</xdr:colOff>
      <xdr:row>22</xdr:row>
      <xdr:rowOff>85726</xdr:rowOff>
    </xdr:to>
    <xdr:graphicFrame macro="">
      <xdr:nvGraphicFramePr>
        <xdr:cNvPr id="2" name="Chart 1">
          <a:extLst>
            <a:ext uri="{FF2B5EF4-FFF2-40B4-BE49-F238E27FC236}">
              <a16:creationId xmlns:a16="http://schemas.microsoft.com/office/drawing/2014/main" id="{89B68659-64F8-459D-8597-EE944AA6E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2500003" createdVersion="5" refreshedVersion="7" minRefreshableVersion="3" recordCount="0" supportSubquery="1" supportAdvancedDrill="1" xr:uid="{6B235945-37B5-4BEE-8A40-6CFCD14F0580}">
  <cacheSource type="external" connectionId="3"/>
  <cacheFields count="4">
    <cacheField name="[Calender_Table].[Dates (Day)].[Dates (Day)]" caption="Dates (Day)" numFmtId="0" hierarchy="2" level="1">
      <sharedItems count="92">
        <s v="1-Apr"/>
        <s v="2-Apr"/>
        <s v="3-Apr"/>
        <s v="4-Apr"/>
        <s v="5-Apr"/>
        <s v="6-Apr"/>
        <s v="7-Apr"/>
        <s v="8-Apr"/>
        <s v="9-Apr"/>
        <s v="10-Apr"/>
        <s v="11-Apr"/>
        <s v="12-Apr"/>
        <s v="13-Apr"/>
        <s v="14-Apr"/>
        <s v="15-Apr"/>
        <s v="16-Apr"/>
        <s v="17-Apr"/>
        <s v="18-Apr"/>
        <s v="19-Apr"/>
        <s v="20-Apr"/>
        <s v="21-Apr"/>
        <s v="22-Apr"/>
        <s v="23-Apr"/>
        <s v="24-Apr"/>
        <s v="25-Apr"/>
        <s v="26-Apr"/>
        <s v="27-Apr"/>
        <s v="28-Apr"/>
        <s v="29-Apr"/>
        <s v="30-Apr"/>
        <s v="28-Jan"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haredItems>
    </cacheField>
    <cacheField name="[Measures].[Distinct Count of Patient Id]" caption="Distinct Count of Patient Id" numFmtId="0" hierarchy="30"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2847219" createdVersion="5" refreshedVersion="7" minRefreshableVersion="3" recordCount="0" supportSubquery="1" supportAdvancedDrill="1" xr:uid="{26F83F3D-04DD-4292-9D31-22D99B2ABDCD}">
  <cacheSource type="external" connectionId="3"/>
  <cacheFields count="3">
    <cacheField name="[Measures].[Distinct Count of Patient Id]" caption="Distinct Count of Patient Id" numFmtId="0" hierarchy="30"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2962965" createdVersion="5" refreshedVersion="7" minRefreshableVersion="3" recordCount="0" supportSubquery="1" supportAdvancedDrill="1" xr:uid="{13A1CBDC-22E9-483F-8905-17990C57C7A2}">
  <cacheSource type="external" connectionId="3"/>
  <cacheFields count="3">
    <cacheField name="[Measures].[Average of Patient Waittime]" caption="Average of Patient Waittime" numFmtId="0" hierarchy="32"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3310188" createdVersion="5" refreshedVersion="7" minRefreshableVersion="3" recordCount="0" supportSubquery="1" supportAdvancedDrill="1" xr:uid="{EB18CB39-A09B-421F-ACEA-A59FD787E5F2}">
  <cacheSource type="external" connectionId="3"/>
  <cacheFields count="3">
    <cacheField name="[Measures].[Average of Patient Satisfaction Score]" caption="Average of Patient Satisfaction Score" numFmtId="0" hierarchy="34"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3888889" createdVersion="5" refreshedVersion="7" minRefreshableVersion="3" recordCount="0" supportSubquery="1" supportAdvancedDrill="1" xr:uid="{00A7F683-2520-4BCF-92FC-829024ACD087}">
  <cacheSource type="external" connectionId="3"/>
  <cacheFields count="4">
    <cacheField name="[Calender_Table].[Dates (Day)].[Dates (Day)]" caption="Dates (Day)" numFmtId="0" hierarchy="2" level="1">
      <sharedItems count="91">
        <s v="1-Apr"/>
        <s v="2-Apr"/>
        <s v="3-Apr"/>
        <s v="4-Apr"/>
        <s v="5-Apr"/>
        <s v="6-Apr"/>
        <s v="7-Apr"/>
        <s v="8-Apr"/>
        <s v="9-Apr"/>
        <s v="10-Apr"/>
        <s v="11-Apr"/>
        <s v="12-Apr"/>
        <s v="13-Apr"/>
        <s v="14-Apr"/>
        <s v="15-Apr"/>
        <s v="16-Apr"/>
        <s v="17-Apr"/>
        <s v="18-Apr"/>
        <s v="19-Apr"/>
        <s v="20-Apr"/>
        <s v="21-Apr"/>
        <s v="22-Apr"/>
        <s v="23-Apr"/>
        <s v="24-Apr"/>
        <s v="25-Apr"/>
        <s v="26-Apr"/>
        <s v="27-Apr"/>
        <s v="28-Apr"/>
        <s v="29-Apr"/>
        <s v="30-Apr"/>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haredItems>
    </cacheField>
    <cacheField name="[Calender_Table].[Dates (Month)].[Dates (Month)]" caption="Dates (Month)" numFmtId="0" hierarchy="1" level="1">
      <sharedItems containsSemiMixedTypes="0" containsNonDate="0" containsString="0"/>
    </cacheField>
    <cacheField name="[Measures].[Average of Patient Waittime]" caption="Average of Patient Waittime" numFmtId="0" hierarchy="32" level="32767"/>
    <cacheField name="[Calender_Table].[Dates (Year)].[Dates (Year)]" caption="Dates (Year)" numFmtId="0" hierarchy="3" level="1">
      <sharedItems containsSemiMixedTypes="0" containsNonDate="0" containsString="0"/>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4467589" createdVersion="5" refreshedVersion="7" minRefreshableVersion="3" recordCount="0" supportSubquery="1" supportAdvancedDrill="1" xr:uid="{9AD086AB-40C9-4043-8B8F-EA66E1F80BBC}">
  <cacheSource type="external" connectionId="3"/>
  <cacheFields count="4">
    <cacheField name="[Measures].[Average of Patient Satisfaction Score]" caption="Average of Patient Satisfaction Score" numFmtId="0" hierarchy="34" level="32767"/>
    <cacheField name="[Calender_Table].[Dates (Month)].[Dates (Month)]" caption="Dates (Month)" numFmtId="0" hierarchy="1" level="1">
      <sharedItems containsSemiMixedTypes="0" containsNonDate="0" containsString="0"/>
    </cacheField>
    <cacheField name="[Calender_Table].[Dates (Day)].[Dates (Day)]" caption="Dates (Day)" numFmtId="0" hierarchy="2" level="1">
      <sharedItems count="60">
        <s v="1-Apr"/>
        <s v="2-Apr"/>
        <s v="3-Apr"/>
        <s v="4-Apr"/>
        <s v="5-Apr"/>
        <s v="6-Apr"/>
        <s v="7-Apr"/>
        <s v="8-Apr"/>
        <s v="9-Apr"/>
        <s v="10-Apr"/>
        <s v="11-Apr"/>
        <s v="12-Apr"/>
        <s v="13-Apr"/>
        <s v="14-Apr"/>
        <s v="15-Apr"/>
        <s v="16-Apr"/>
        <s v="17-Apr"/>
        <s v="18-Apr"/>
        <s v="19-Apr"/>
        <s v="20-Apr"/>
        <s v="21-Apr"/>
        <s v="22-Apr"/>
        <s v="23-Apr"/>
        <s v="24-Apr"/>
        <s v="25-Apr"/>
        <s v="26-Apr"/>
        <s v="27-Apr"/>
        <s v="28-Apr"/>
        <s v="29-Apr"/>
        <s v="30-Apr"/>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haredItems>
    </cacheField>
    <cacheField name="[Calender_Table].[Dates (Year)].[Dates (Year)]" caption="Dates (Year)" numFmtId="0" hierarchy="3" level="1">
      <sharedItems containsSemiMixedTypes="0" containsNonDate="0" containsString="0"/>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2"/>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4814812" createdVersion="5" refreshedVersion="7" minRefreshableVersion="3" recordCount="0" supportSubquery="1" supportAdvancedDrill="1" xr:uid="{74B6322D-0FF5-4E4F-87F4-666DEF060CCB}">
  <cacheSource type="external" connectionId="3"/>
  <cacheFields count="3">
    <cacheField name="[Calender_Table].[Dates (Month)].[Dates (Month)]" caption="Dates (Month)" numFmtId="0" hierarchy="1" level="1">
      <sharedItems containsSemiMixedTypes="0" containsNonDate="0" containsString="0"/>
    </cacheField>
    <cacheField name="[Measures].[Average of Patient Waittime]" caption="Average of Patient Waittime" numFmtId="0" hierarchy="32" level="32767"/>
    <cacheField name="[Calender_Table].[Dates (Year)].[Dates (Year)]" caption="Dates (Year)" numFmtId="0" hierarchy="3" level="1">
      <sharedItems count="1">
        <s v="2023"/>
      </sharedItems>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539352" createdVersion="5" refreshedVersion="7" minRefreshableVersion="3" recordCount="0" supportSubquery="1" supportAdvancedDrill="1" xr:uid="{939F8EB7-B2A2-44A2-91D4-233BDEF1D483}">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Distinct Count of Patient Id]" caption="Distinct Count of Patient Id" numFmtId="0" hierarchy="30" level="32767"/>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5856482" createdVersion="5" refreshedVersion="7" minRefreshableVersion="3" recordCount="0" supportSubquery="1" supportAdvancedDrill="1" xr:uid="{6813C7D8-3BB3-4FAC-BE54-AA0A1168F9F1}">
  <cacheSource type="external" connectionId="3"/>
  <cacheFields count="5">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Measures].[Count of Patient Admission Flag]" caption="Count of Patient Admission Flag" numFmtId="0" hierarchy="36" level="32767"/>
    <cacheField name="[Hospital Emergency Room Data].[Patient Admission Flag].[Patient Admission Flag]" caption="Patient Admission Flag" numFmtId="0" hierarchy="13" level="1">
      <sharedItems count="2">
        <s v="Admitted"/>
        <s v="Not Admitted"/>
      </sharedItems>
    </cacheField>
    <cacheField name="Dummy0" numFmtId="0" hierarchy="39" level="32767">
      <extLst>
        <ext xmlns:x14="http://schemas.microsoft.com/office/spreadsheetml/2009/9/main" uri="{63CAB8AC-B538-458d-9737-405883B0398D}">
          <x14:cacheField ignore="1"/>
        </ext>
      </extLst>
    </cacheField>
  </cacheFields>
  <cacheHierarchies count="40">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6435183" createdVersion="5" refreshedVersion="7" minRefreshableVersion="3" recordCount="0" supportSubquery="1" supportAdvancedDrill="1" xr:uid="{BD03784D-E503-4629-9010-262BF6A81E40}">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Measures].[Count of Age Group]" caption="Count of Age Group" numFmtId="0" hierarchy="28" level="32767"/>
    <cacheField name="[Hospital Emergency Room Data].[Age Group].[Age Group]" caption="Age Group" numFmtId="0" hierarchy="16" level="1">
      <sharedItems count="7">
        <s v="10-19"/>
        <s v="20-29"/>
        <s v="30-39"/>
        <s v="40-49"/>
        <s v="50-59"/>
        <s v="60-69"/>
        <s v="70-79"/>
      </sharedItems>
    </cacheField>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3"/>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701389" createdVersion="5" refreshedVersion="7" minRefreshableVersion="3" recordCount="0" supportSubquery="1" supportAdvancedDrill="1" xr:uid="{E7AFD76E-5A80-48D6-83CE-23CC7FA7EDB5}">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7" level="32767"/>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7476852" createdVersion="5" refreshedVersion="7" minRefreshableVersion="3" recordCount="0" supportSubquery="1" supportAdvancedDrill="1" xr:uid="{978CC5BA-532C-45C1-AFE3-3E191329F368}">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930518055553" createdVersion="5" refreshedVersion="7" minRefreshableVersion="3" recordCount="0" supportSubquery="1" supportAdvancedDrill="1" xr:uid="{EB2B03FF-658E-472A-801B-738802A0D180}">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s>
  <cacheHierarchies count="39">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zan" refreshedDate="46211.80706446759" createdVersion="3" refreshedVersion="7" minRefreshableVersion="3" recordCount="0" supportSubquery="1" supportAdvancedDrill="1" xr:uid="{0C5A64B5-BFC1-4148-8098-0DC2195FB64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3569284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0DCAF4-97A6-4A94-A295-A161F7B30009}" name="PivotTable14" cacheId="2920" applyNumberFormats="0" applyBorderFormats="0" applyFontFormats="0" applyPatternFormats="0" applyAlignmentFormats="0" applyWidthHeightFormats="1" dataCaption="Values" tag="bbc488b3-818a-4308-88d1-b0aa5d8ec745" updatedVersion="7" minRefreshableVersion="3" subtotalHiddenItems="1" itemPrintTitles="1" createdVersion="5" indent="0" outline="1" outlineData="1" multipleFieldFilters="0" chartFormat="39">
  <location ref="U14:V2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Department Referral" fld="3" subtotal="count" baseField="0" baseItem="0"/>
  </dataFields>
  <formats count="1">
    <format dxfId="65">
      <pivotArea outline="0" collapsedLevelsAreSubtotals="1" fieldPosition="0"/>
    </format>
  </formats>
  <chartFormats count="1">
    <chartFormat chart="38"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B5969A-8FA6-4939-AC07-002C0ABA86CF}" name="PivotTable13" cacheId="2917" applyNumberFormats="0" applyBorderFormats="0" applyFontFormats="0" applyPatternFormats="0" applyAlignmentFormats="0" applyWidthHeightFormats="1" dataCaption="Values" tag="d247255e-a6e6-49ba-9942-24ed00ec5a0a" updatedVersion="7" minRefreshableVersion="3" subtotalHiddenItems="1" itemPrintTitles="1" createdVersion="5" indent="0" outline="1" outlineData="1" multipleFieldFilters="0" chartFormat="36">
  <location ref="U9:V1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baseField="0" baseItem="0"/>
  </dataFields>
  <formats count="1">
    <format dxfId="66">
      <pivotArea outline="0" collapsedLevelsAreSubtotals="1" fieldPosition="0"/>
    </format>
  </formats>
  <chartFormats count="3">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2" count="1" selected="0">
            <x v="0"/>
          </reference>
        </references>
      </pivotArea>
    </chartFormat>
    <chartFormat chart="35" format="6">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AAE56-4F28-40BA-9ADF-8F32ED9959CA}" name="PivotTable12" cacheId="2914" applyNumberFormats="0" applyBorderFormats="0" applyFontFormats="0" applyPatternFormats="0" applyAlignmentFormats="0" applyWidthHeightFormats="1" dataCaption="Values" tag="2cc338da-d8fe-4ef2-b92f-41d329eca6ce" updatedVersion="7" minRefreshableVersion="3" subtotalHiddenItems="1" itemPrintTitles="1" createdVersion="5" indent="0" outline="1" outlineData="1" multipleFieldFilters="0" chartFormat="33">
  <location ref="U3:V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Attend Status" fld="3" subtotal="count" baseField="0" baseItem="0"/>
  </dataFields>
  <formats count="1">
    <format dxfId="67">
      <pivotArea outline="0" collapsedLevelsAreSubtotals="1" fieldPosition="0"/>
    </format>
  </formats>
  <chartFormats count="3">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2" count="1" selected="0">
            <x v="0"/>
          </reference>
        </references>
      </pivotArea>
    </chartFormat>
    <chartFormat chart="32" format="8">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AB7011-7F6F-40B2-8E8A-09AE5F3791DC}" name="PivotTable11" cacheId="2911" applyNumberFormats="0" applyBorderFormats="0" applyFontFormats="0" applyPatternFormats="0" applyAlignmentFormats="0" applyWidthHeightFormats="1" dataCaption="Values" tag="8debf1c3-53dd-4d08-9233-f180807b94fc" updatedVersion="7" minRefreshableVersion="3" subtotalHiddenItems="1" itemPrintTitles="1" createdVersion="5" indent="0" outline="1" outlineData="1" multipleFieldFilters="0" chartFormat="30">
  <location ref="P13:Q21"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Count of Age Group" fld="2" subtotal="count" baseField="0" baseItem="0" numFmtId="1"/>
  </dataFields>
  <formats count="1">
    <format dxfId="68">
      <pivotArea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57B5D-1AC0-4E05-B0DE-AA1CE27F90D5}" name="PivotTable10" cacheId="2908" applyNumberFormats="0" applyBorderFormats="0" applyFontFormats="0" applyPatternFormats="0" applyAlignmentFormats="0" applyWidthHeightFormats="1" dataCaption="Values" tag="dd90bdc1-076a-4627-a3c2-7983826d9780" updatedVersion="7" minRefreshableVersion="3" subtotalHiddenItems="1" itemPrintTitles="1" createdVersion="5" indent="0" outline="1" outlineData="1" multipleFieldFilters="0" chartFormat="25">
  <location ref="K13:M16"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0">
      <pivotArea outline="0" collapsedLevelsAreSubtotals="1" fieldPosition="0"/>
    </format>
    <format dxfId="69">
      <pivotArea outline="0" fieldPosition="0">
        <references count="1">
          <reference field="4294967294" count="1">
            <x v="1"/>
          </reference>
        </references>
      </pivotArea>
    </format>
  </format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0"/>
          </reference>
          <reference field="3" count="1" selected="0">
            <x v="0"/>
          </reference>
        </references>
      </pivotArea>
    </chartFormat>
    <chartFormat chart="20" format="4">
      <pivotArea type="data" outline="0" fieldPosition="0">
        <references count="2">
          <reference field="4294967294" count="1" selected="0">
            <x v="0"/>
          </reference>
          <reference field="3" count="1" selected="0">
            <x v="1"/>
          </reference>
        </references>
      </pivotArea>
    </chartFormat>
  </chartFormats>
  <pivotHierarchies count="40">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6BCB9C-28DC-4734-B66A-FB42FAF4EE9C}" name="PivotTable8" cacheId="2905" applyNumberFormats="0" applyBorderFormats="0" applyFontFormats="0" applyPatternFormats="0" applyAlignmentFormats="0" applyWidthHeightFormats="1" dataCaption="Values" tag="e66083a8-501b-4bca-9954-82155ff377df" updatedVersion="7" minRefreshableVersion="3" subtotalHiddenItems="1" itemPrintTitles="1" createdVersion="5" indent="0" outline="1" outlineData="1" multipleFieldFilters="0" chartFormat="19">
  <location ref="K7:L1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Distinct Count of Patient Id" fld="3" subtotal="count" baseField="2" baseItem="0" numFmtId="9">
      <extLst>
        <ext xmlns:x15="http://schemas.microsoft.com/office/spreadsheetml/2010/11/main" uri="{FABC7310-3BB5-11E1-824E-6D434824019B}">
          <x15:dataField isCountDistinct="1"/>
        </ext>
      </extLst>
    </dataField>
  </dataFields>
  <formats count="2">
    <format dxfId="72">
      <pivotArea outline="0" fieldPosition="0">
        <references count="1">
          <reference field="4294967294" count="1">
            <x v="0"/>
          </reference>
        </references>
      </pivotArea>
    </format>
    <format dxfId="71">
      <pivotArea outline="0" collapsedLevelsAreSubtotals="1" fieldPosition="0"/>
    </format>
  </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A5FE9A-460B-4506-B0E9-D9CB6C171FA6}" name="PivotTable7" cacheId="2902" applyNumberFormats="0" applyBorderFormats="0" applyFontFormats="0" applyPatternFormats="0" applyAlignmentFormats="0" applyWidthHeightFormats="1" dataCaption="Values" tag="03640888-f69d-4a64-8e8f-612950fe0d36" updatedVersion="7" minRefreshableVersion="3" subtotalHiddenItems="1" itemPrintTitles="1" createdVersion="5" indent="0" outline="1" outlineData="1" multipleFieldFilters="0" chartFormat="19">
  <location ref="K2:L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items count="1">
        <item s="1" x="0" e="0"/>
      </items>
    </pivotField>
  </pivotFields>
  <rowFields count="1">
    <field x="2"/>
  </rowFields>
  <rowItems count="2">
    <i>
      <x/>
    </i>
    <i t="grand">
      <x/>
    </i>
  </rowItems>
  <colItems count="1">
    <i/>
  </colItems>
  <dataFields count="1">
    <dataField name="Average of Patient Waittime" fld="1" subtotal="average" baseField="0" baseItem="0" numFmtId="2"/>
  </dataFields>
  <formats count="1">
    <format dxfId="73">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5D0B07-CBEF-40C4-82E9-F730D558DA08}" name="PivotTable6" cacheId="2899" applyNumberFormats="0" applyBorderFormats="0" applyFontFormats="0" applyPatternFormats="0" applyAlignmentFormats="0" applyWidthHeightFormats="1" dataCaption="Values" tag="c57db226-1837-48c5-8f65-123b58fbb7b6" updatedVersion="7" minRefreshableVersion="3" itemPrintTitles="1" createdVersion="5" indent="0" outline="1" outlineData="1" multipleFieldFilters="0" chartFormat="12">
  <location ref="A15:B4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0" subtotal="average" baseField="0" baseItem="0"/>
  </dataFields>
  <formats count="1">
    <format dxfId="74">
      <pivotArea outline="0" collapsedLevelsAreSubtotals="1" fieldPosition="0"/>
    </format>
  </formats>
  <chartFormats count="33">
    <chartFormat chart="5"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31"/>
          </reference>
        </references>
      </pivotArea>
    </chartFormat>
    <chartFormat chart="11" format="4">
      <pivotArea type="data" outline="0" fieldPosition="0">
        <references count="2">
          <reference field="4294967294" count="1" selected="0">
            <x v="0"/>
          </reference>
          <reference field="2" count="1" selected="0">
            <x v="30"/>
          </reference>
        </references>
      </pivotArea>
    </chartFormat>
    <chartFormat chart="11" format="5">
      <pivotArea type="data" outline="0" fieldPosition="0">
        <references count="2">
          <reference field="4294967294" count="1" selected="0">
            <x v="0"/>
          </reference>
          <reference field="2" count="1" selected="0">
            <x v="32"/>
          </reference>
        </references>
      </pivotArea>
    </chartFormat>
    <chartFormat chart="11" format="6">
      <pivotArea type="data" outline="0" fieldPosition="0">
        <references count="2">
          <reference field="4294967294" count="1" selected="0">
            <x v="0"/>
          </reference>
          <reference field="2" count="1" selected="0">
            <x v="33"/>
          </reference>
        </references>
      </pivotArea>
    </chartFormat>
    <chartFormat chart="11" format="7">
      <pivotArea type="data" outline="0" fieldPosition="0">
        <references count="2">
          <reference field="4294967294" count="1" selected="0">
            <x v="0"/>
          </reference>
          <reference field="2" count="1" selected="0">
            <x v="34"/>
          </reference>
        </references>
      </pivotArea>
    </chartFormat>
    <chartFormat chart="11" format="8">
      <pivotArea type="data" outline="0" fieldPosition="0">
        <references count="2">
          <reference field="4294967294" count="1" selected="0">
            <x v="0"/>
          </reference>
          <reference field="2" count="1" selected="0">
            <x v="35"/>
          </reference>
        </references>
      </pivotArea>
    </chartFormat>
    <chartFormat chart="11" format="9">
      <pivotArea type="data" outline="0" fieldPosition="0">
        <references count="2">
          <reference field="4294967294" count="1" selected="0">
            <x v="0"/>
          </reference>
          <reference field="2" count="1" selected="0">
            <x v="36"/>
          </reference>
        </references>
      </pivotArea>
    </chartFormat>
    <chartFormat chart="11" format="10">
      <pivotArea type="data" outline="0" fieldPosition="0">
        <references count="2">
          <reference field="4294967294" count="1" selected="0">
            <x v="0"/>
          </reference>
          <reference field="2" count="1" selected="0">
            <x v="37"/>
          </reference>
        </references>
      </pivotArea>
    </chartFormat>
    <chartFormat chart="11" format="11">
      <pivotArea type="data" outline="0" fieldPosition="0">
        <references count="2">
          <reference field="4294967294" count="1" selected="0">
            <x v="0"/>
          </reference>
          <reference field="2" count="1" selected="0">
            <x v="38"/>
          </reference>
        </references>
      </pivotArea>
    </chartFormat>
    <chartFormat chart="11" format="12">
      <pivotArea type="data" outline="0" fieldPosition="0">
        <references count="2">
          <reference field="4294967294" count="1" selected="0">
            <x v="0"/>
          </reference>
          <reference field="2" count="1" selected="0">
            <x v="39"/>
          </reference>
        </references>
      </pivotArea>
    </chartFormat>
    <chartFormat chart="11" format="13">
      <pivotArea type="data" outline="0" fieldPosition="0">
        <references count="2">
          <reference field="4294967294" count="1" selected="0">
            <x v="0"/>
          </reference>
          <reference field="2" count="1" selected="0">
            <x v="40"/>
          </reference>
        </references>
      </pivotArea>
    </chartFormat>
    <chartFormat chart="11" format="14">
      <pivotArea type="data" outline="0" fieldPosition="0">
        <references count="2">
          <reference field="4294967294" count="1" selected="0">
            <x v="0"/>
          </reference>
          <reference field="2" count="1" selected="0">
            <x v="41"/>
          </reference>
        </references>
      </pivotArea>
    </chartFormat>
    <chartFormat chart="11" format="15">
      <pivotArea type="data" outline="0" fieldPosition="0">
        <references count="2">
          <reference field="4294967294" count="1" selected="0">
            <x v="0"/>
          </reference>
          <reference field="2" count="1" selected="0">
            <x v="42"/>
          </reference>
        </references>
      </pivotArea>
    </chartFormat>
    <chartFormat chart="11" format="16">
      <pivotArea type="data" outline="0" fieldPosition="0">
        <references count="2">
          <reference field="4294967294" count="1" selected="0">
            <x v="0"/>
          </reference>
          <reference field="2" count="1" selected="0">
            <x v="43"/>
          </reference>
        </references>
      </pivotArea>
    </chartFormat>
    <chartFormat chart="11" format="17">
      <pivotArea type="data" outline="0" fieldPosition="0">
        <references count="2">
          <reference field="4294967294" count="1" selected="0">
            <x v="0"/>
          </reference>
          <reference field="2" count="1" selected="0">
            <x v="44"/>
          </reference>
        </references>
      </pivotArea>
    </chartFormat>
    <chartFormat chart="11" format="18">
      <pivotArea type="data" outline="0" fieldPosition="0">
        <references count="2">
          <reference field="4294967294" count="1" selected="0">
            <x v="0"/>
          </reference>
          <reference field="2" count="1" selected="0">
            <x v="45"/>
          </reference>
        </references>
      </pivotArea>
    </chartFormat>
    <chartFormat chart="11" format="19">
      <pivotArea type="data" outline="0" fieldPosition="0">
        <references count="2">
          <reference field="4294967294" count="1" selected="0">
            <x v="0"/>
          </reference>
          <reference field="2" count="1" selected="0">
            <x v="46"/>
          </reference>
        </references>
      </pivotArea>
    </chartFormat>
    <chartFormat chart="11" format="20">
      <pivotArea type="data" outline="0" fieldPosition="0">
        <references count="2">
          <reference field="4294967294" count="1" selected="0">
            <x v="0"/>
          </reference>
          <reference field="2" count="1" selected="0">
            <x v="47"/>
          </reference>
        </references>
      </pivotArea>
    </chartFormat>
    <chartFormat chart="11" format="21">
      <pivotArea type="data" outline="0" fieldPosition="0">
        <references count="2">
          <reference field="4294967294" count="1" selected="0">
            <x v="0"/>
          </reference>
          <reference field="2" count="1" selected="0">
            <x v="48"/>
          </reference>
        </references>
      </pivotArea>
    </chartFormat>
    <chartFormat chart="11" format="22">
      <pivotArea type="data" outline="0" fieldPosition="0">
        <references count="2">
          <reference field="4294967294" count="1" selected="0">
            <x v="0"/>
          </reference>
          <reference field="2" count="1" selected="0">
            <x v="49"/>
          </reference>
        </references>
      </pivotArea>
    </chartFormat>
    <chartFormat chart="11" format="23">
      <pivotArea type="data" outline="0" fieldPosition="0">
        <references count="2">
          <reference field="4294967294" count="1" selected="0">
            <x v="0"/>
          </reference>
          <reference field="2" count="1" selected="0">
            <x v="50"/>
          </reference>
        </references>
      </pivotArea>
    </chartFormat>
    <chartFormat chart="11" format="24">
      <pivotArea type="data" outline="0" fieldPosition="0">
        <references count="2">
          <reference field="4294967294" count="1" selected="0">
            <x v="0"/>
          </reference>
          <reference field="2" count="1" selected="0">
            <x v="51"/>
          </reference>
        </references>
      </pivotArea>
    </chartFormat>
    <chartFormat chart="11" format="25">
      <pivotArea type="data" outline="0" fieldPosition="0">
        <references count="2">
          <reference field="4294967294" count="1" selected="0">
            <x v="0"/>
          </reference>
          <reference field="2" count="1" selected="0">
            <x v="52"/>
          </reference>
        </references>
      </pivotArea>
    </chartFormat>
    <chartFormat chart="11" format="26">
      <pivotArea type="data" outline="0" fieldPosition="0">
        <references count="2">
          <reference field="4294967294" count="1" selected="0">
            <x v="0"/>
          </reference>
          <reference field="2" count="1" selected="0">
            <x v="53"/>
          </reference>
        </references>
      </pivotArea>
    </chartFormat>
    <chartFormat chart="11" format="27">
      <pivotArea type="data" outline="0" fieldPosition="0">
        <references count="2">
          <reference field="4294967294" count="1" selected="0">
            <x v="0"/>
          </reference>
          <reference field="2" count="1" selected="0">
            <x v="54"/>
          </reference>
        </references>
      </pivotArea>
    </chartFormat>
    <chartFormat chart="11" format="28">
      <pivotArea type="data" outline="0" fieldPosition="0">
        <references count="2">
          <reference field="4294967294" count="1" selected="0">
            <x v="0"/>
          </reference>
          <reference field="2" count="1" selected="0">
            <x v="55"/>
          </reference>
        </references>
      </pivotArea>
    </chartFormat>
    <chartFormat chart="11" format="29">
      <pivotArea type="data" outline="0" fieldPosition="0">
        <references count="2">
          <reference field="4294967294" count="1" selected="0">
            <x v="0"/>
          </reference>
          <reference field="2" count="1" selected="0">
            <x v="56"/>
          </reference>
        </references>
      </pivotArea>
    </chartFormat>
    <chartFormat chart="11" format="30">
      <pivotArea type="data" outline="0" fieldPosition="0">
        <references count="2">
          <reference field="4294967294" count="1" selected="0">
            <x v="0"/>
          </reference>
          <reference field="2" count="1" selected="0">
            <x v="57"/>
          </reference>
        </references>
      </pivotArea>
    </chartFormat>
    <chartFormat chart="11" format="31">
      <pivotArea type="data" outline="0" fieldPosition="0">
        <references count="2">
          <reference field="4294967294" count="1" selected="0">
            <x v="0"/>
          </reference>
          <reference field="2" count="1" selected="0">
            <x v="58"/>
          </reference>
        </references>
      </pivotArea>
    </chartFormat>
    <chartFormat chart="11" format="32">
      <pivotArea type="data" outline="0" fieldPosition="0">
        <references count="2">
          <reference field="4294967294" count="1" selected="0">
            <x v="0"/>
          </reference>
          <reference field="2" count="1" selected="0">
            <x v="59"/>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14210F-0995-472D-9AF2-4EBCEB0BF80A}" name="PivotTable5" cacheId="2896" applyNumberFormats="0" applyBorderFormats="0" applyFontFormats="0" applyPatternFormats="0" applyAlignmentFormats="0" applyWidthHeightFormats="1" dataCaption="Values" tag="31f25bba-7bd7-49dc-8bb2-be559045fee9" updatedVersion="7" minRefreshableVersion="3" subtotalHiddenItems="1" itemPrintTitles="1" createdVersion="5" indent="0" outline="1" outlineData="1" multipleFieldFilters="0" chartFormat="19">
  <location ref="H2:I33" firstHeaderRow="1" firstDataRow="1" firstDataCol="1"/>
  <pivotFields count="4">
    <pivotField axis="axisRow" allDrilled="1" subtotalTop="0" showAll="0" dataSourceSort="1" defaultSubtotal="0" defaultAttributeDrillState="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75">
      <pivotArea outline="0" collapsedLevelsAreSubtotals="1" fieldPosition="0"/>
    </format>
  </formats>
  <chartFormats count="63">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43"/>
          </reference>
        </references>
      </pivotArea>
    </chartFormat>
    <chartFormat chart="18" format="4">
      <pivotArea type="data" outline="0" fieldPosition="0">
        <references count="2">
          <reference field="4294967294" count="1" selected="0">
            <x v="0"/>
          </reference>
          <reference field="0" count="1" selected="0">
            <x v="44"/>
          </reference>
        </references>
      </pivotArea>
    </chartFormat>
    <chartFormat chart="18" format="5">
      <pivotArea type="data" outline="0" fieldPosition="0">
        <references count="2">
          <reference field="4294967294" count="1" selected="0">
            <x v="0"/>
          </reference>
          <reference field="0" count="1" selected="0">
            <x v="45"/>
          </reference>
        </references>
      </pivotArea>
    </chartFormat>
    <chartFormat chart="18" format="6">
      <pivotArea type="data" outline="0" fieldPosition="0">
        <references count="2">
          <reference field="4294967294" count="1" selected="0">
            <x v="0"/>
          </reference>
          <reference field="0" count="1" selected="0">
            <x v="52"/>
          </reference>
        </references>
      </pivotArea>
    </chartFormat>
    <chartFormat chart="18" format="7">
      <pivotArea type="data" outline="0" fieldPosition="0">
        <references count="2">
          <reference field="4294967294" count="1" selected="0">
            <x v="0"/>
          </reference>
          <reference field="0" count="1" selected="0">
            <x v="55"/>
          </reference>
        </references>
      </pivotArea>
    </chartFormat>
    <chartFormat chart="18" format="8">
      <pivotArea type="data" outline="0" fieldPosition="0">
        <references count="2">
          <reference field="4294967294" count="1" selected="0">
            <x v="0"/>
          </reference>
          <reference field="0" count="1" selected="0">
            <x v="57"/>
          </reference>
        </references>
      </pivotArea>
    </chartFormat>
    <chartFormat chart="18" format="9">
      <pivotArea type="data" outline="0" fieldPosition="0">
        <references count="2">
          <reference field="4294967294" count="1" selected="0">
            <x v="0"/>
          </reference>
          <reference field="0" count="1" selected="0">
            <x v="59"/>
          </reference>
        </references>
      </pivotArea>
    </chartFormat>
    <chartFormat chart="18" format="10">
      <pivotArea type="data" outline="0" fieldPosition="0">
        <references count="2">
          <reference field="4294967294" count="1" selected="0">
            <x v="0"/>
          </reference>
          <reference field="0" count="1" selected="0">
            <x v="60"/>
          </reference>
        </references>
      </pivotArea>
    </chartFormat>
    <chartFormat chart="18" format="11">
      <pivotArea type="data" outline="0" fieldPosition="0">
        <references count="2">
          <reference field="4294967294" count="1" selected="0">
            <x v="0"/>
          </reference>
          <reference field="0" count="1" selected="0">
            <x v="58"/>
          </reference>
        </references>
      </pivotArea>
    </chartFormat>
    <chartFormat chart="18" format="12">
      <pivotArea type="data" outline="0" fieldPosition="0">
        <references count="2">
          <reference field="4294967294" count="1" selected="0">
            <x v="0"/>
          </reference>
          <reference field="0" count="1" selected="0">
            <x v="56"/>
          </reference>
        </references>
      </pivotArea>
    </chartFormat>
    <chartFormat chart="18" format="13">
      <pivotArea type="data" outline="0" fieldPosition="0">
        <references count="2">
          <reference field="4294967294" count="1" selected="0">
            <x v="0"/>
          </reference>
          <reference field="0" count="1" selected="0">
            <x v="54"/>
          </reference>
        </references>
      </pivotArea>
    </chartFormat>
    <chartFormat chart="18" format="14">
      <pivotArea type="data" outline="0" fieldPosition="0">
        <references count="2">
          <reference field="4294967294" count="1" selected="0">
            <x v="0"/>
          </reference>
          <reference field="0" count="1" selected="0">
            <x v="53"/>
          </reference>
        </references>
      </pivotArea>
    </chartFormat>
    <chartFormat chart="18" format="15">
      <pivotArea type="data" outline="0" fieldPosition="0">
        <references count="2">
          <reference field="4294967294" count="1" selected="0">
            <x v="0"/>
          </reference>
          <reference field="0" count="1" selected="0">
            <x v="51"/>
          </reference>
        </references>
      </pivotArea>
    </chartFormat>
    <chartFormat chart="18" format="16">
      <pivotArea type="data" outline="0" fieldPosition="0">
        <references count="2">
          <reference field="4294967294" count="1" selected="0">
            <x v="0"/>
          </reference>
          <reference field="0" count="1" selected="0">
            <x v="50"/>
          </reference>
        </references>
      </pivotArea>
    </chartFormat>
    <chartFormat chart="18" format="17">
      <pivotArea type="data" outline="0" fieldPosition="0">
        <references count="2">
          <reference field="4294967294" count="1" selected="0">
            <x v="0"/>
          </reference>
          <reference field="0" count="1" selected="0">
            <x v="49"/>
          </reference>
        </references>
      </pivotArea>
    </chartFormat>
    <chartFormat chart="18" format="18">
      <pivotArea type="data" outline="0" fieldPosition="0">
        <references count="2">
          <reference field="4294967294" count="1" selected="0">
            <x v="0"/>
          </reference>
          <reference field="0" count="1" selected="0">
            <x v="48"/>
          </reference>
        </references>
      </pivotArea>
    </chartFormat>
    <chartFormat chart="18" format="19">
      <pivotArea type="data" outline="0" fieldPosition="0">
        <references count="2">
          <reference field="4294967294" count="1" selected="0">
            <x v="0"/>
          </reference>
          <reference field="0" count="1" selected="0">
            <x v="47"/>
          </reference>
        </references>
      </pivotArea>
    </chartFormat>
    <chartFormat chart="18" format="20">
      <pivotArea type="data" outline="0" fieldPosition="0">
        <references count="2">
          <reference field="4294967294" count="1" selected="0">
            <x v="0"/>
          </reference>
          <reference field="0" count="1" selected="0">
            <x v="46"/>
          </reference>
        </references>
      </pivotArea>
    </chartFormat>
    <chartFormat chart="18" format="21">
      <pivotArea type="data" outline="0" fieldPosition="0">
        <references count="2">
          <reference field="4294967294" count="1" selected="0">
            <x v="0"/>
          </reference>
          <reference field="0" count="1" selected="0">
            <x v="42"/>
          </reference>
        </references>
      </pivotArea>
    </chartFormat>
    <chartFormat chart="18" format="22">
      <pivotArea type="data" outline="0" fieldPosition="0">
        <references count="2">
          <reference field="4294967294" count="1" selected="0">
            <x v="0"/>
          </reference>
          <reference field="0" count="1" selected="0">
            <x v="41"/>
          </reference>
        </references>
      </pivotArea>
    </chartFormat>
    <chartFormat chart="18" format="23">
      <pivotArea type="data" outline="0" fieldPosition="0">
        <references count="2">
          <reference field="4294967294" count="1" selected="0">
            <x v="0"/>
          </reference>
          <reference field="0" count="1" selected="0">
            <x v="40"/>
          </reference>
        </references>
      </pivotArea>
    </chartFormat>
    <chartFormat chart="18" format="24">
      <pivotArea type="data" outline="0" fieldPosition="0">
        <references count="2">
          <reference field="4294967294" count="1" selected="0">
            <x v="0"/>
          </reference>
          <reference field="0" count="1" selected="0">
            <x v="39"/>
          </reference>
        </references>
      </pivotArea>
    </chartFormat>
    <chartFormat chart="18" format="25">
      <pivotArea type="data" outline="0" fieldPosition="0">
        <references count="2">
          <reference field="4294967294" count="1" selected="0">
            <x v="0"/>
          </reference>
          <reference field="0" count="1" selected="0">
            <x v="38"/>
          </reference>
        </references>
      </pivotArea>
    </chartFormat>
    <chartFormat chart="18" format="26">
      <pivotArea type="data" outline="0" fieldPosition="0">
        <references count="2">
          <reference field="4294967294" count="1" selected="0">
            <x v="0"/>
          </reference>
          <reference field="0" count="1" selected="0">
            <x v="37"/>
          </reference>
        </references>
      </pivotArea>
    </chartFormat>
    <chartFormat chart="18" format="27">
      <pivotArea type="data" outline="0" fieldPosition="0">
        <references count="2">
          <reference field="4294967294" count="1" selected="0">
            <x v="0"/>
          </reference>
          <reference field="0" count="1" selected="0">
            <x v="34"/>
          </reference>
        </references>
      </pivotArea>
    </chartFormat>
    <chartFormat chart="18" format="28">
      <pivotArea type="data" outline="0" fieldPosition="0">
        <references count="2">
          <reference field="4294967294" count="1" selected="0">
            <x v="0"/>
          </reference>
          <reference field="0" count="1" selected="0">
            <x v="36"/>
          </reference>
        </references>
      </pivotArea>
    </chartFormat>
    <chartFormat chart="18" format="29">
      <pivotArea type="data" outline="0" fieldPosition="0">
        <references count="2">
          <reference field="4294967294" count="1" selected="0">
            <x v="0"/>
          </reference>
          <reference field="0" count="1" selected="0">
            <x v="35"/>
          </reference>
        </references>
      </pivotArea>
    </chartFormat>
    <chartFormat chart="18" format="30">
      <pivotArea type="data" outline="0" fieldPosition="0">
        <references count="2">
          <reference field="4294967294" count="1" selected="0">
            <x v="0"/>
          </reference>
          <reference field="0" count="1" selected="0">
            <x v="33"/>
          </reference>
        </references>
      </pivotArea>
    </chartFormat>
    <chartFormat chart="18" format="31">
      <pivotArea type="data" outline="0" fieldPosition="0">
        <references count="2">
          <reference field="4294967294" count="1" selected="0">
            <x v="0"/>
          </reference>
          <reference field="0" count="1" selected="0">
            <x v="32"/>
          </reference>
        </references>
      </pivotArea>
    </chartFormat>
    <chartFormat chart="18" format="32">
      <pivotArea type="data" outline="0" fieldPosition="0">
        <references count="2">
          <reference field="4294967294" count="1" selected="0">
            <x v="0"/>
          </reference>
          <reference field="0" count="1" selected="0">
            <x v="31"/>
          </reference>
        </references>
      </pivotArea>
    </chartFormat>
    <chartFormat chart="18" format="33">
      <pivotArea type="data" outline="0" fieldPosition="0">
        <references count="2">
          <reference field="4294967294" count="1" selected="0">
            <x v="0"/>
          </reference>
          <reference field="0" count="1" selected="0">
            <x v="30"/>
          </reference>
        </references>
      </pivotArea>
    </chartFormat>
    <chartFormat chart="18" format="34">
      <pivotArea type="data" outline="0" fieldPosition="0">
        <references count="2">
          <reference field="4294967294" count="1" selected="0">
            <x v="0"/>
          </reference>
          <reference field="0" count="1" selected="0">
            <x v="61"/>
          </reference>
        </references>
      </pivotArea>
    </chartFormat>
    <chartFormat chart="18" format="35">
      <pivotArea type="data" outline="0" fieldPosition="0">
        <references count="2">
          <reference field="4294967294" count="1" selected="0">
            <x v="0"/>
          </reference>
          <reference field="0" count="1" selected="0">
            <x v="62"/>
          </reference>
        </references>
      </pivotArea>
    </chartFormat>
    <chartFormat chart="18" format="36">
      <pivotArea type="data" outline="0" fieldPosition="0">
        <references count="2">
          <reference field="4294967294" count="1" selected="0">
            <x v="0"/>
          </reference>
          <reference field="0" count="1" selected="0">
            <x v="63"/>
          </reference>
        </references>
      </pivotArea>
    </chartFormat>
    <chartFormat chart="18" format="37">
      <pivotArea type="data" outline="0" fieldPosition="0">
        <references count="2">
          <reference field="4294967294" count="1" selected="0">
            <x v="0"/>
          </reference>
          <reference field="0" count="1" selected="0">
            <x v="64"/>
          </reference>
        </references>
      </pivotArea>
    </chartFormat>
    <chartFormat chart="18" format="38">
      <pivotArea type="data" outline="0" fieldPosition="0">
        <references count="2">
          <reference field="4294967294" count="1" selected="0">
            <x v="0"/>
          </reference>
          <reference field="0" count="1" selected="0">
            <x v="65"/>
          </reference>
        </references>
      </pivotArea>
    </chartFormat>
    <chartFormat chart="18" format="39">
      <pivotArea type="data" outline="0" fieldPosition="0">
        <references count="2">
          <reference field="4294967294" count="1" selected="0">
            <x v="0"/>
          </reference>
          <reference field="0" count="1" selected="0">
            <x v="66"/>
          </reference>
        </references>
      </pivotArea>
    </chartFormat>
    <chartFormat chart="18" format="40">
      <pivotArea type="data" outline="0" fieldPosition="0">
        <references count="2">
          <reference field="4294967294" count="1" selected="0">
            <x v="0"/>
          </reference>
          <reference field="0" count="1" selected="0">
            <x v="67"/>
          </reference>
        </references>
      </pivotArea>
    </chartFormat>
    <chartFormat chart="18" format="41">
      <pivotArea type="data" outline="0" fieldPosition="0">
        <references count="2">
          <reference field="4294967294" count="1" selected="0">
            <x v="0"/>
          </reference>
          <reference field="0" count="1" selected="0">
            <x v="68"/>
          </reference>
        </references>
      </pivotArea>
    </chartFormat>
    <chartFormat chart="18" format="42">
      <pivotArea type="data" outline="0" fieldPosition="0">
        <references count="2">
          <reference field="4294967294" count="1" selected="0">
            <x v="0"/>
          </reference>
          <reference field="0" count="1" selected="0">
            <x v="69"/>
          </reference>
        </references>
      </pivotArea>
    </chartFormat>
    <chartFormat chart="18" format="43">
      <pivotArea type="data" outline="0" fieldPosition="0">
        <references count="2">
          <reference field="4294967294" count="1" selected="0">
            <x v="0"/>
          </reference>
          <reference field="0" count="1" selected="0">
            <x v="70"/>
          </reference>
        </references>
      </pivotArea>
    </chartFormat>
    <chartFormat chart="18" format="44">
      <pivotArea type="data" outline="0" fieldPosition="0">
        <references count="2">
          <reference field="4294967294" count="1" selected="0">
            <x v="0"/>
          </reference>
          <reference field="0" count="1" selected="0">
            <x v="71"/>
          </reference>
        </references>
      </pivotArea>
    </chartFormat>
    <chartFormat chart="18" format="45">
      <pivotArea type="data" outline="0" fieldPosition="0">
        <references count="2">
          <reference field="4294967294" count="1" selected="0">
            <x v="0"/>
          </reference>
          <reference field="0" count="1" selected="0">
            <x v="72"/>
          </reference>
        </references>
      </pivotArea>
    </chartFormat>
    <chartFormat chart="18" format="46">
      <pivotArea type="data" outline="0" fieldPosition="0">
        <references count="2">
          <reference field="4294967294" count="1" selected="0">
            <x v="0"/>
          </reference>
          <reference field="0" count="1" selected="0">
            <x v="73"/>
          </reference>
        </references>
      </pivotArea>
    </chartFormat>
    <chartFormat chart="18" format="47">
      <pivotArea type="data" outline="0" fieldPosition="0">
        <references count="2">
          <reference field="4294967294" count="1" selected="0">
            <x v="0"/>
          </reference>
          <reference field="0" count="1" selected="0">
            <x v="74"/>
          </reference>
        </references>
      </pivotArea>
    </chartFormat>
    <chartFormat chart="18" format="48">
      <pivotArea type="data" outline="0" fieldPosition="0">
        <references count="2">
          <reference field="4294967294" count="1" selected="0">
            <x v="0"/>
          </reference>
          <reference field="0" count="1" selected="0">
            <x v="75"/>
          </reference>
        </references>
      </pivotArea>
    </chartFormat>
    <chartFormat chart="18" format="49">
      <pivotArea type="data" outline="0" fieldPosition="0">
        <references count="2">
          <reference field="4294967294" count="1" selected="0">
            <x v="0"/>
          </reference>
          <reference field="0" count="1" selected="0">
            <x v="76"/>
          </reference>
        </references>
      </pivotArea>
    </chartFormat>
    <chartFormat chart="18" format="50">
      <pivotArea type="data" outline="0" fieldPosition="0">
        <references count="2">
          <reference field="4294967294" count="1" selected="0">
            <x v="0"/>
          </reference>
          <reference field="0" count="1" selected="0">
            <x v="77"/>
          </reference>
        </references>
      </pivotArea>
    </chartFormat>
    <chartFormat chart="18" format="51">
      <pivotArea type="data" outline="0" fieldPosition="0">
        <references count="2">
          <reference field="4294967294" count="1" selected="0">
            <x v="0"/>
          </reference>
          <reference field="0" count="1" selected="0">
            <x v="78"/>
          </reference>
        </references>
      </pivotArea>
    </chartFormat>
    <chartFormat chart="18" format="52">
      <pivotArea type="data" outline="0" fieldPosition="0">
        <references count="2">
          <reference field="4294967294" count="1" selected="0">
            <x v="0"/>
          </reference>
          <reference field="0" count="1" selected="0">
            <x v="79"/>
          </reference>
        </references>
      </pivotArea>
    </chartFormat>
    <chartFormat chart="18" format="53">
      <pivotArea type="data" outline="0" fieldPosition="0">
        <references count="2">
          <reference field="4294967294" count="1" selected="0">
            <x v="0"/>
          </reference>
          <reference field="0" count="1" selected="0">
            <x v="80"/>
          </reference>
        </references>
      </pivotArea>
    </chartFormat>
    <chartFormat chart="18" format="54">
      <pivotArea type="data" outline="0" fieldPosition="0">
        <references count="2">
          <reference field="4294967294" count="1" selected="0">
            <x v="0"/>
          </reference>
          <reference field="0" count="1" selected="0">
            <x v="81"/>
          </reference>
        </references>
      </pivotArea>
    </chartFormat>
    <chartFormat chart="18" format="55">
      <pivotArea type="data" outline="0" fieldPosition="0">
        <references count="2">
          <reference field="4294967294" count="1" selected="0">
            <x v="0"/>
          </reference>
          <reference field="0" count="1" selected="0">
            <x v="82"/>
          </reference>
        </references>
      </pivotArea>
    </chartFormat>
    <chartFormat chart="18" format="56">
      <pivotArea type="data" outline="0" fieldPosition="0">
        <references count="2">
          <reference field="4294967294" count="1" selected="0">
            <x v="0"/>
          </reference>
          <reference field="0" count="1" selected="0">
            <x v="83"/>
          </reference>
        </references>
      </pivotArea>
    </chartFormat>
    <chartFormat chart="18" format="57">
      <pivotArea type="data" outline="0" fieldPosition="0">
        <references count="2">
          <reference field="4294967294" count="1" selected="0">
            <x v="0"/>
          </reference>
          <reference field="0" count="1" selected="0">
            <x v="84"/>
          </reference>
        </references>
      </pivotArea>
    </chartFormat>
    <chartFormat chart="18" format="58">
      <pivotArea type="data" outline="0" fieldPosition="0">
        <references count="2">
          <reference field="4294967294" count="1" selected="0">
            <x v="0"/>
          </reference>
          <reference field="0" count="1" selected="0">
            <x v="85"/>
          </reference>
        </references>
      </pivotArea>
    </chartFormat>
    <chartFormat chart="18" format="59">
      <pivotArea type="data" outline="0" fieldPosition="0">
        <references count="2">
          <reference field="4294967294" count="1" selected="0">
            <x v="0"/>
          </reference>
          <reference field="0" count="1" selected="0">
            <x v="86"/>
          </reference>
        </references>
      </pivotArea>
    </chartFormat>
    <chartFormat chart="18" format="60">
      <pivotArea type="data" outline="0" fieldPosition="0">
        <references count="2">
          <reference field="4294967294" count="1" selected="0">
            <x v="0"/>
          </reference>
          <reference field="0" count="1" selected="0">
            <x v="87"/>
          </reference>
        </references>
      </pivotArea>
    </chartFormat>
    <chartFormat chart="18" format="61">
      <pivotArea type="data" outline="0" fieldPosition="0">
        <references count="2">
          <reference field="4294967294" count="1" selected="0">
            <x v="0"/>
          </reference>
          <reference field="0" count="1" selected="0">
            <x v="88"/>
          </reference>
        </references>
      </pivotArea>
    </chartFormat>
    <chartFormat chart="18" format="62">
      <pivotArea type="data" outline="0" fieldPosition="0">
        <references count="2">
          <reference field="4294967294" count="1" selected="0">
            <x v="0"/>
          </reference>
          <reference field="0" count="1" selected="0">
            <x v="89"/>
          </reference>
        </references>
      </pivotArea>
    </chartFormat>
    <chartFormat chart="18" format="63">
      <pivotArea type="data" outline="0" fieldPosition="0">
        <references count="2">
          <reference field="4294967294" count="1" selected="0">
            <x v="0"/>
          </reference>
          <reference field="0" count="1" selected="0">
            <x v="90"/>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8A0402-0D59-4518-8A8D-AEFBCAEBC33B}" name="PivotTable4" cacheId="2884" applyNumberFormats="0" applyBorderFormats="0" applyFontFormats="0" applyPatternFormats="0" applyAlignmentFormats="0" applyWidthHeightFormats="1" dataCaption="Values" tag="01dcb437-38c7-49ed-a608-6b7372fdcdc6" updatedVersion="7" minRefreshableVersion="3" subtotalHiddenItems="1" itemPrintTitles="1" createdVersion="5" indent="0" outline="1" outlineData="1" multipleFieldFilters="0" chartFormat="13">
  <location ref="D3:E34" firstHeaderRow="1" firstDataRow="1" firstDataCol="1"/>
  <pivotFields count="4">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98">
      <extLst>
        <ext xmlns:x15="http://schemas.microsoft.com/office/spreadsheetml/2010/11/main" uri="{FABC7310-3BB5-11E1-824E-6D434824019B}">
          <x15:dataField isCountDistinct="1"/>
        </ext>
      </extLst>
    </dataField>
  </dataFields>
  <chartFormats count="65">
    <chartFormat chart="4" format="8"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30"/>
          </reference>
        </references>
      </pivotArea>
    </chartFormat>
    <chartFormat chart="12" format="4">
      <pivotArea type="data" outline="0" fieldPosition="0">
        <references count="2">
          <reference field="4294967294" count="1" selected="0">
            <x v="0"/>
          </reference>
          <reference field="0" count="1" selected="0">
            <x v="31"/>
          </reference>
        </references>
      </pivotArea>
    </chartFormat>
    <chartFormat chart="12" format="5">
      <pivotArea type="data" outline="0" fieldPosition="0">
        <references count="2">
          <reference field="4294967294" count="1" selected="0">
            <x v="0"/>
          </reference>
          <reference field="0" count="1" selected="0">
            <x v="32"/>
          </reference>
        </references>
      </pivotArea>
    </chartFormat>
    <chartFormat chart="12" format="6">
      <pivotArea type="data" outline="0" fieldPosition="0">
        <references count="2">
          <reference field="4294967294" count="1" selected="0">
            <x v="0"/>
          </reference>
          <reference field="0" count="1" selected="0">
            <x v="33"/>
          </reference>
        </references>
      </pivotArea>
    </chartFormat>
    <chartFormat chart="12" format="7">
      <pivotArea type="data" outline="0" fieldPosition="0">
        <references count="2">
          <reference field="4294967294" count="1" selected="0">
            <x v="0"/>
          </reference>
          <reference field="0" count="1" selected="0">
            <x v="34"/>
          </reference>
        </references>
      </pivotArea>
    </chartFormat>
    <chartFormat chart="12" format="8">
      <pivotArea type="data" outline="0" fieldPosition="0">
        <references count="2">
          <reference field="4294967294" count="1" selected="0">
            <x v="0"/>
          </reference>
          <reference field="0" count="1" selected="0">
            <x v="35"/>
          </reference>
        </references>
      </pivotArea>
    </chartFormat>
    <chartFormat chart="12" format="9">
      <pivotArea type="data" outline="0" fieldPosition="0">
        <references count="2">
          <reference field="4294967294" count="1" selected="0">
            <x v="0"/>
          </reference>
          <reference field="0" count="1" selected="0">
            <x v="36"/>
          </reference>
        </references>
      </pivotArea>
    </chartFormat>
    <chartFormat chart="12" format="10">
      <pivotArea type="data" outline="0" fieldPosition="0">
        <references count="2">
          <reference field="4294967294" count="1" selected="0">
            <x v="0"/>
          </reference>
          <reference field="0" count="1" selected="0">
            <x v="37"/>
          </reference>
        </references>
      </pivotArea>
    </chartFormat>
    <chartFormat chart="12" format="11">
      <pivotArea type="data" outline="0" fieldPosition="0">
        <references count="2">
          <reference field="4294967294" count="1" selected="0">
            <x v="0"/>
          </reference>
          <reference field="0" count="1" selected="0">
            <x v="38"/>
          </reference>
        </references>
      </pivotArea>
    </chartFormat>
    <chartFormat chart="12" format="12">
      <pivotArea type="data" outline="0" fieldPosition="0">
        <references count="2">
          <reference field="4294967294" count="1" selected="0">
            <x v="0"/>
          </reference>
          <reference field="0" count="1" selected="0">
            <x v="39"/>
          </reference>
        </references>
      </pivotArea>
    </chartFormat>
    <chartFormat chart="12" format="13">
      <pivotArea type="data" outline="0" fieldPosition="0">
        <references count="2">
          <reference field="4294967294" count="1" selected="0">
            <x v="0"/>
          </reference>
          <reference field="0" count="1" selected="0">
            <x v="40"/>
          </reference>
        </references>
      </pivotArea>
    </chartFormat>
    <chartFormat chart="12" format="14">
      <pivotArea type="data" outline="0" fieldPosition="0">
        <references count="2">
          <reference field="4294967294" count="1" selected="0">
            <x v="0"/>
          </reference>
          <reference field="0" count="1" selected="0">
            <x v="41"/>
          </reference>
        </references>
      </pivotArea>
    </chartFormat>
    <chartFormat chart="12" format="15">
      <pivotArea type="data" outline="0" fieldPosition="0">
        <references count="2">
          <reference field="4294967294" count="1" selected="0">
            <x v="0"/>
          </reference>
          <reference field="0" count="1" selected="0">
            <x v="42"/>
          </reference>
        </references>
      </pivotArea>
    </chartFormat>
    <chartFormat chart="12" format="16">
      <pivotArea type="data" outline="0" fieldPosition="0">
        <references count="2">
          <reference field="4294967294" count="1" selected="0">
            <x v="0"/>
          </reference>
          <reference field="0" count="1" selected="0">
            <x v="43"/>
          </reference>
        </references>
      </pivotArea>
    </chartFormat>
    <chartFormat chart="12" format="17">
      <pivotArea type="data" outline="0" fieldPosition="0">
        <references count="2">
          <reference field="4294967294" count="1" selected="0">
            <x v="0"/>
          </reference>
          <reference field="0" count="1" selected="0">
            <x v="44"/>
          </reference>
        </references>
      </pivotArea>
    </chartFormat>
    <chartFormat chart="12" format="18">
      <pivotArea type="data" outline="0" fieldPosition="0">
        <references count="2">
          <reference field="4294967294" count="1" selected="0">
            <x v="0"/>
          </reference>
          <reference field="0" count="1" selected="0">
            <x v="45"/>
          </reference>
        </references>
      </pivotArea>
    </chartFormat>
    <chartFormat chart="12" format="19">
      <pivotArea type="data" outline="0" fieldPosition="0">
        <references count="2">
          <reference field="4294967294" count="1" selected="0">
            <x v="0"/>
          </reference>
          <reference field="0" count="1" selected="0">
            <x v="46"/>
          </reference>
        </references>
      </pivotArea>
    </chartFormat>
    <chartFormat chart="12" format="20">
      <pivotArea type="data" outline="0" fieldPosition="0">
        <references count="2">
          <reference field="4294967294" count="1" selected="0">
            <x v="0"/>
          </reference>
          <reference field="0" count="1" selected="0">
            <x v="47"/>
          </reference>
        </references>
      </pivotArea>
    </chartFormat>
    <chartFormat chart="12" format="21">
      <pivotArea type="data" outline="0" fieldPosition="0">
        <references count="2">
          <reference field="4294967294" count="1" selected="0">
            <x v="0"/>
          </reference>
          <reference field="0" count="1" selected="0">
            <x v="48"/>
          </reference>
        </references>
      </pivotArea>
    </chartFormat>
    <chartFormat chart="12" format="22">
      <pivotArea type="data" outline="0" fieldPosition="0">
        <references count="2">
          <reference field="4294967294" count="1" selected="0">
            <x v="0"/>
          </reference>
          <reference field="0" count="1" selected="0">
            <x v="49"/>
          </reference>
        </references>
      </pivotArea>
    </chartFormat>
    <chartFormat chart="12" format="23">
      <pivotArea type="data" outline="0" fieldPosition="0">
        <references count="2">
          <reference field="4294967294" count="1" selected="0">
            <x v="0"/>
          </reference>
          <reference field="0" count="1" selected="0">
            <x v="50"/>
          </reference>
        </references>
      </pivotArea>
    </chartFormat>
    <chartFormat chart="12" format="24">
      <pivotArea type="data" outline="0" fieldPosition="0">
        <references count="2">
          <reference field="4294967294" count="1" selected="0">
            <x v="0"/>
          </reference>
          <reference field="0" count="1" selected="0">
            <x v="51"/>
          </reference>
        </references>
      </pivotArea>
    </chartFormat>
    <chartFormat chart="12" format="25">
      <pivotArea type="data" outline="0" fieldPosition="0">
        <references count="2">
          <reference field="4294967294" count="1" selected="0">
            <x v="0"/>
          </reference>
          <reference field="0" count="1" selected="0">
            <x v="52"/>
          </reference>
        </references>
      </pivotArea>
    </chartFormat>
    <chartFormat chart="12" format="26">
      <pivotArea type="data" outline="0" fieldPosition="0">
        <references count="2">
          <reference field="4294967294" count="1" selected="0">
            <x v="0"/>
          </reference>
          <reference field="0" count="1" selected="0">
            <x v="53"/>
          </reference>
        </references>
      </pivotArea>
    </chartFormat>
    <chartFormat chart="12" format="27">
      <pivotArea type="data" outline="0" fieldPosition="0">
        <references count="2">
          <reference field="4294967294" count="1" selected="0">
            <x v="0"/>
          </reference>
          <reference field="0" count="1" selected="0">
            <x v="54"/>
          </reference>
        </references>
      </pivotArea>
    </chartFormat>
    <chartFormat chart="12" format="28">
      <pivotArea type="data" outline="0" fieldPosition="0">
        <references count="2">
          <reference field="4294967294" count="1" selected="0">
            <x v="0"/>
          </reference>
          <reference field="0" count="1" selected="0">
            <x v="55"/>
          </reference>
        </references>
      </pivotArea>
    </chartFormat>
    <chartFormat chart="12" format="29">
      <pivotArea type="data" outline="0" fieldPosition="0">
        <references count="2">
          <reference field="4294967294" count="1" selected="0">
            <x v="0"/>
          </reference>
          <reference field="0" count="1" selected="0">
            <x v="56"/>
          </reference>
        </references>
      </pivotArea>
    </chartFormat>
    <chartFormat chart="12" format="30">
      <pivotArea type="data" outline="0" fieldPosition="0">
        <references count="2">
          <reference field="4294967294" count="1" selected="0">
            <x v="0"/>
          </reference>
          <reference field="0" count="1" selected="0">
            <x v="57"/>
          </reference>
        </references>
      </pivotArea>
    </chartFormat>
    <chartFormat chart="12" format="31">
      <pivotArea type="data" outline="0" fieldPosition="0">
        <references count="2">
          <reference field="4294967294" count="1" selected="0">
            <x v="0"/>
          </reference>
          <reference field="0" count="1" selected="0">
            <x v="58"/>
          </reference>
        </references>
      </pivotArea>
    </chartFormat>
    <chartFormat chart="12" format="32">
      <pivotArea type="data" outline="0" fieldPosition="0">
        <references count="2">
          <reference field="4294967294" count="1" selected="0">
            <x v="0"/>
          </reference>
          <reference field="0" count="1" selected="0">
            <x v="59"/>
          </reference>
        </references>
      </pivotArea>
    </chartFormat>
    <chartFormat chart="12" format="33">
      <pivotArea type="data" outline="0" fieldPosition="0">
        <references count="2">
          <reference field="4294967294" count="1" selected="0">
            <x v="0"/>
          </reference>
          <reference field="0" count="1" selected="0">
            <x v="60"/>
          </reference>
        </references>
      </pivotArea>
    </chartFormat>
    <chartFormat chart="12" format="34">
      <pivotArea type="data" outline="0" fieldPosition="0">
        <references count="2">
          <reference field="4294967294" count="1" selected="0">
            <x v="0"/>
          </reference>
          <reference field="0" count="1" selected="0">
            <x v="61"/>
          </reference>
        </references>
      </pivotArea>
    </chartFormat>
    <chartFormat chart="12" format="35">
      <pivotArea type="data" outline="0" fieldPosition="0">
        <references count="2">
          <reference field="4294967294" count="1" selected="0">
            <x v="0"/>
          </reference>
          <reference field="0" count="1" selected="0">
            <x v="62"/>
          </reference>
        </references>
      </pivotArea>
    </chartFormat>
    <chartFormat chart="12" format="36">
      <pivotArea type="data" outline="0" fieldPosition="0">
        <references count="2">
          <reference field="4294967294" count="1" selected="0">
            <x v="0"/>
          </reference>
          <reference field="0" count="1" selected="0">
            <x v="64"/>
          </reference>
        </references>
      </pivotArea>
    </chartFormat>
    <chartFormat chart="12" format="37">
      <pivotArea type="data" outline="0" fieldPosition="0">
        <references count="2">
          <reference field="4294967294" count="1" selected="0">
            <x v="0"/>
          </reference>
          <reference field="0" count="1" selected="0">
            <x v="63"/>
          </reference>
        </references>
      </pivotArea>
    </chartFormat>
    <chartFormat chart="12" format="38">
      <pivotArea type="data" outline="0" fieldPosition="0">
        <references count="2">
          <reference field="4294967294" count="1" selected="0">
            <x v="0"/>
          </reference>
          <reference field="0" count="1" selected="0">
            <x v="65"/>
          </reference>
        </references>
      </pivotArea>
    </chartFormat>
    <chartFormat chart="12" format="39">
      <pivotArea type="data" outline="0" fieldPosition="0">
        <references count="2">
          <reference field="4294967294" count="1" selected="0">
            <x v="0"/>
          </reference>
          <reference field="0" count="1" selected="0">
            <x v="66"/>
          </reference>
        </references>
      </pivotArea>
    </chartFormat>
    <chartFormat chart="12" format="40">
      <pivotArea type="data" outline="0" fieldPosition="0">
        <references count="2">
          <reference field="4294967294" count="1" selected="0">
            <x v="0"/>
          </reference>
          <reference field="0" count="1" selected="0">
            <x v="67"/>
          </reference>
        </references>
      </pivotArea>
    </chartFormat>
    <chartFormat chart="12" format="41">
      <pivotArea type="data" outline="0" fieldPosition="0">
        <references count="2">
          <reference field="4294967294" count="1" selected="0">
            <x v="0"/>
          </reference>
          <reference field="0" count="1" selected="0">
            <x v="68"/>
          </reference>
        </references>
      </pivotArea>
    </chartFormat>
    <chartFormat chart="12" format="42">
      <pivotArea type="data" outline="0" fieldPosition="0">
        <references count="2">
          <reference field="4294967294" count="1" selected="0">
            <x v="0"/>
          </reference>
          <reference field="0" count="1" selected="0">
            <x v="69"/>
          </reference>
        </references>
      </pivotArea>
    </chartFormat>
    <chartFormat chart="12" format="43">
      <pivotArea type="data" outline="0" fieldPosition="0">
        <references count="2">
          <reference field="4294967294" count="1" selected="0">
            <x v="0"/>
          </reference>
          <reference field="0" count="1" selected="0">
            <x v="70"/>
          </reference>
        </references>
      </pivotArea>
    </chartFormat>
    <chartFormat chart="12" format="44">
      <pivotArea type="data" outline="0" fieldPosition="0">
        <references count="2">
          <reference field="4294967294" count="1" selected="0">
            <x v="0"/>
          </reference>
          <reference field="0" count="1" selected="0">
            <x v="71"/>
          </reference>
        </references>
      </pivotArea>
    </chartFormat>
    <chartFormat chart="12" format="45">
      <pivotArea type="data" outline="0" fieldPosition="0">
        <references count="2">
          <reference field="4294967294" count="1" selected="0">
            <x v="0"/>
          </reference>
          <reference field="0" count="1" selected="0">
            <x v="72"/>
          </reference>
        </references>
      </pivotArea>
    </chartFormat>
    <chartFormat chart="12" format="46">
      <pivotArea type="data" outline="0" fieldPosition="0">
        <references count="2">
          <reference field="4294967294" count="1" selected="0">
            <x v="0"/>
          </reference>
          <reference field="0" count="1" selected="0">
            <x v="73"/>
          </reference>
        </references>
      </pivotArea>
    </chartFormat>
    <chartFormat chart="12" format="47">
      <pivotArea type="data" outline="0" fieldPosition="0">
        <references count="2">
          <reference field="4294967294" count="1" selected="0">
            <x v="0"/>
          </reference>
          <reference field="0" count="1" selected="0">
            <x v="74"/>
          </reference>
        </references>
      </pivotArea>
    </chartFormat>
    <chartFormat chart="12" format="48">
      <pivotArea type="data" outline="0" fieldPosition="0">
        <references count="2">
          <reference field="4294967294" count="1" selected="0">
            <x v="0"/>
          </reference>
          <reference field="0" count="1" selected="0">
            <x v="76"/>
          </reference>
        </references>
      </pivotArea>
    </chartFormat>
    <chartFormat chart="12" format="49">
      <pivotArea type="data" outline="0" fieldPosition="0">
        <references count="2">
          <reference field="4294967294" count="1" selected="0">
            <x v="0"/>
          </reference>
          <reference field="0" count="1" selected="0">
            <x v="75"/>
          </reference>
        </references>
      </pivotArea>
    </chartFormat>
    <chartFormat chart="12" format="50">
      <pivotArea type="data" outline="0" fieldPosition="0">
        <references count="2">
          <reference field="4294967294" count="1" selected="0">
            <x v="0"/>
          </reference>
          <reference field="0" count="1" selected="0">
            <x v="77"/>
          </reference>
        </references>
      </pivotArea>
    </chartFormat>
    <chartFormat chart="12" format="51">
      <pivotArea type="data" outline="0" fieldPosition="0">
        <references count="2">
          <reference field="4294967294" count="1" selected="0">
            <x v="0"/>
          </reference>
          <reference field="0" count="1" selected="0">
            <x v="78"/>
          </reference>
        </references>
      </pivotArea>
    </chartFormat>
    <chartFormat chart="12" format="52">
      <pivotArea type="data" outline="0" fieldPosition="0">
        <references count="2">
          <reference field="4294967294" count="1" selected="0">
            <x v="0"/>
          </reference>
          <reference field="0" count="1" selected="0">
            <x v="79"/>
          </reference>
        </references>
      </pivotArea>
    </chartFormat>
    <chartFormat chart="12" format="53">
      <pivotArea type="data" outline="0" fieldPosition="0">
        <references count="2">
          <reference field="4294967294" count="1" selected="0">
            <x v="0"/>
          </reference>
          <reference field="0" count="1" selected="0">
            <x v="80"/>
          </reference>
        </references>
      </pivotArea>
    </chartFormat>
    <chartFormat chart="12" format="54">
      <pivotArea type="data" outline="0" fieldPosition="0">
        <references count="2">
          <reference field="4294967294" count="1" selected="0">
            <x v="0"/>
          </reference>
          <reference field="0" count="1" selected="0">
            <x v="81"/>
          </reference>
        </references>
      </pivotArea>
    </chartFormat>
    <chartFormat chart="12" format="55">
      <pivotArea type="data" outline="0" fieldPosition="0">
        <references count="2">
          <reference field="4294967294" count="1" selected="0">
            <x v="0"/>
          </reference>
          <reference field="0" count="1" selected="0">
            <x v="82"/>
          </reference>
        </references>
      </pivotArea>
    </chartFormat>
    <chartFormat chart="12" format="56">
      <pivotArea type="data" outline="0" fieldPosition="0">
        <references count="2">
          <reference field="4294967294" count="1" selected="0">
            <x v="0"/>
          </reference>
          <reference field="0" count="1" selected="0">
            <x v="83"/>
          </reference>
        </references>
      </pivotArea>
    </chartFormat>
    <chartFormat chart="12" format="57">
      <pivotArea type="data" outline="0" fieldPosition="0">
        <references count="2">
          <reference field="4294967294" count="1" selected="0">
            <x v="0"/>
          </reference>
          <reference field="0" count="1" selected="0">
            <x v="84"/>
          </reference>
        </references>
      </pivotArea>
    </chartFormat>
    <chartFormat chart="12" format="58">
      <pivotArea type="data" outline="0" fieldPosition="0">
        <references count="2">
          <reference field="4294967294" count="1" selected="0">
            <x v="0"/>
          </reference>
          <reference field="0" count="1" selected="0">
            <x v="85"/>
          </reference>
        </references>
      </pivotArea>
    </chartFormat>
    <chartFormat chart="12" format="59">
      <pivotArea type="data" outline="0" fieldPosition="0">
        <references count="2">
          <reference field="4294967294" count="1" selected="0">
            <x v="0"/>
          </reference>
          <reference field="0" count="1" selected="0">
            <x v="86"/>
          </reference>
        </references>
      </pivotArea>
    </chartFormat>
    <chartFormat chart="12" format="60">
      <pivotArea type="data" outline="0" fieldPosition="0">
        <references count="2">
          <reference field="4294967294" count="1" selected="0">
            <x v="0"/>
          </reference>
          <reference field="0" count="1" selected="0">
            <x v="87"/>
          </reference>
        </references>
      </pivotArea>
    </chartFormat>
    <chartFormat chart="12" format="61">
      <pivotArea type="data" outline="0" fieldPosition="0">
        <references count="2">
          <reference field="4294967294" count="1" selected="0">
            <x v="0"/>
          </reference>
          <reference field="0" count="1" selected="0">
            <x v="88"/>
          </reference>
        </references>
      </pivotArea>
    </chartFormat>
    <chartFormat chart="12" format="62">
      <pivotArea type="data" outline="0" fieldPosition="0">
        <references count="2">
          <reference field="4294967294" count="1" selected="0">
            <x v="0"/>
          </reference>
          <reference field="0" count="1" selected="0">
            <x v="89"/>
          </reference>
        </references>
      </pivotArea>
    </chartFormat>
    <chartFormat chart="12" format="63">
      <pivotArea type="data" outline="0" fieldPosition="0">
        <references count="2">
          <reference field="4294967294" count="1" selected="0">
            <x v="0"/>
          </reference>
          <reference field="0" count="1" selected="0">
            <x v="90"/>
          </reference>
        </references>
      </pivotArea>
    </chartFormat>
    <chartFormat chart="12" format="64">
      <pivotArea type="data" outline="0" fieldPosition="0">
        <references count="2">
          <reference field="4294967294" count="1" selected="0">
            <x v="0"/>
          </reference>
          <reference field="0" count="1" selected="0">
            <x v="91"/>
          </reference>
        </references>
      </pivotArea>
    </chartFormat>
  </chart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7E08D7-25CA-4FE1-B87B-C4A1FB147179}" name="PivotTable3" cacheId="2893" applyNumberFormats="0" applyBorderFormats="0" applyFontFormats="0" applyPatternFormats="0" applyAlignmentFormats="0" applyWidthHeightFormats="1" dataCaption="Values" tag="b80e3f37-c8e8-4d7b-9d0a-9afaddf2baf4" updatedVersion="7"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8">
      <pivotArea outline="0" collapsedLevelsAreSubtotals="1" fieldPosition="0"/>
    </format>
  </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C3FD26-CD5F-400F-BFCE-58A92EBAE4A3}" name="PivotTable2" cacheId="2890" applyNumberFormats="0" applyBorderFormats="0" applyFontFormats="0" applyPatternFormats="0" applyAlignmentFormats="0" applyWidthHeightFormats="1" dataCaption="Values" tag="f0e9cb7a-4851-46b2-b189-885687f3ab33" updatedVersion="7" minRefreshableVersion="3"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9">
      <pivotArea outline="0" collapsedLevelsAreSubtotals="1" fieldPosition="0"/>
    </format>
  </format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958225-40B8-4479-956E-23C5FC4B376F}" name="PivotTable1" cacheId="2887" applyNumberFormats="0" applyBorderFormats="0" applyFontFormats="0" applyPatternFormats="0" applyAlignmentFormats="0" applyWidthHeightFormats="1" dataCaption="Values" tag="5d4f52d7-9020-4893-8e5d-2688b7f3893c" updatedVersion="7"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2B35048E-9721-4462-8460-7753DBDF8A91}" sourceName="[Calender_Table].[Dates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 tabId="1" name="PivotTable14"/>
  </pivotTables>
  <data>
    <olap pivotCacheId="356928492">
      <levels count="2">
        <level uniqueName="[Calender_Table].[Dates (Month)].[(All)]" sourceCaption="(All)" count="0"/>
        <level uniqueName="[Calender_Table].[Dates (Month)].[Dates (Month)]" sourceCaption="Dates (Month)" count="12">
          <ranges>
            <range startItem="0">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i n="[Calender_Table].[Dates (Month)].&amp;[Dec]" c="Dec"/>
              <i n="[Calender_Table].[Dates (Month)].&amp;[Jan]" c="Jan" nd="1"/>
              <i n="[Calender_Table].[Dates (Month)].&amp;[Feb]" c="Feb" nd="1"/>
              <i n="[Calender_Table].[Dates (Month)].&amp;[Mar]" c="Mar" nd="1"/>
            </range>
          </ranges>
        </level>
      </levels>
      <selections count="1">
        <selection n="[Calender_Table].[Dates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2B5C10FE-1948-4087-AE69-9648D326BFB9}" sourceName="[Calender_Table].[Dates (Year)]">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 tabId="1" name="PivotTable10"/>
    <pivotTable tabId="1" name="PivotTable11"/>
    <pivotTable tabId="1" name="PivotTable12"/>
    <pivotTable tabId="1" name="PivotTable13"/>
    <pivotTable tabId="1" name="PivotTable14"/>
  </pivotTables>
  <data>
    <olap pivotCacheId="356928492">
      <levels count="2">
        <level uniqueName="[Calender_Table].[Dates (Year)].[(All)]" sourceCaption="(All)" count="0"/>
        <level uniqueName="[Calender_Table].[Dates (Year)].[Dates (Year)]" sourceCaption="Dates (Year)" count="2">
          <ranges>
            <range startItem="0">
              <i n="[Calender_Table].[Dates (Year)].&amp;[2023]" c="2023"/>
              <i n="[Calender_Table].[Dates (Year)].&amp;[2024]" c="2024"/>
            </range>
          </ranges>
        </level>
      </levels>
      <selections count="1">
        <selection n="[Calender_Table].[Dates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7492BA63-9020-4CA1-AA9F-B0D6E171AD2A}" cache="Slicer_Dates__Month" caption="Dates (Month)" showCaption="0" level="1" style="My style" rowHeight="180000"/>
  <slicer name="Dates (Year)" xr10:uid="{BE5417AF-3502-4C85-AC78-5914174A02F1}" cache="Slicer_Dates__Year" caption="Dates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2ECC-D328-412A-A790-F7BBB724CEE9}">
  <dimension ref="A2:V46"/>
  <sheetViews>
    <sheetView topLeftCell="H1" zoomScaleNormal="100" workbookViewId="0">
      <selection activeCell="O15" sqref="O15"/>
    </sheetView>
  </sheetViews>
  <sheetFormatPr defaultRowHeight="15" x14ac:dyDescent="0.25"/>
  <cols>
    <col min="1" max="1" width="25.140625" bestFit="1" customWidth="1"/>
    <col min="2" max="2" width="28.42578125" bestFit="1" customWidth="1"/>
    <col min="4" max="4" width="16.85546875" customWidth="1"/>
    <col min="5" max="5" width="25" customWidth="1"/>
    <col min="8" max="8" width="15.85546875" customWidth="1"/>
    <col min="9" max="9" width="27.140625" customWidth="1"/>
    <col min="11" max="11" width="16.7109375" bestFit="1" customWidth="1"/>
    <col min="12" max="12" width="8.28515625" customWidth="1"/>
    <col min="13" max="13" width="10.5703125" customWidth="1"/>
    <col min="14" max="14" width="23.85546875" customWidth="1"/>
  </cols>
  <sheetData>
    <row r="2" spans="1:22" x14ac:dyDescent="0.25">
      <c r="A2" t="s">
        <v>12</v>
      </c>
      <c r="H2" s="2" t="s">
        <v>2</v>
      </c>
      <c r="I2" t="s">
        <v>13</v>
      </c>
      <c r="K2" s="2" t="s">
        <v>2</v>
      </c>
      <c r="L2" t="s">
        <v>13</v>
      </c>
    </row>
    <row r="3" spans="1:22" x14ac:dyDescent="0.25">
      <c r="A3" t="s">
        <v>11</v>
      </c>
      <c r="D3" s="2" t="s">
        <v>2</v>
      </c>
      <c r="E3" t="s">
        <v>11</v>
      </c>
      <c r="H3" s="3" t="s">
        <v>16</v>
      </c>
      <c r="I3" s="4">
        <v>40.473684210526315</v>
      </c>
      <c r="K3" s="3" t="s">
        <v>15</v>
      </c>
      <c r="L3" s="4">
        <v>34.90187891440501</v>
      </c>
      <c r="U3" s="2" t="s">
        <v>2</v>
      </c>
      <c r="V3" t="s">
        <v>0</v>
      </c>
    </row>
    <row r="4" spans="1:22" x14ac:dyDescent="0.25">
      <c r="A4" s="1">
        <v>479</v>
      </c>
      <c r="D4" s="3" t="s">
        <v>16</v>
      </c>
      <c r="E4" s="1">
        <v>19</v>
      </c>
      <c r="H4" s="3" t="s">
        <v>17</v>
      </c>
      <c r="I4" s="4">
        <v>29.46153846153846</v>
      </c>
      <c r="K4" s="3" t="s">
        <v>10</v>
      </c>
      <c r="L4" s="4">
        <v>34.90187891440501</v>
      </c>
      <c r="U4" s="3" t="s">
        <v>46</v>
      </c>
      <c r="V4" s="16">
        <v>273</v>
      </c>
    </row>
    <row r="5" spans="1:22" x14ac:dyDescent="0.25">
      <c r="D5" s="3" t="s">
        <v>17</v>
      </c>
      <c r="E5" s="1">
        <v>13</v>
      </c>
      <c r="H5" s="3" t="s">
        <v>18</v>
      </c>
      <c r="I5" s="4">
        <v>33.928571428571431</v>
      </c>
      <c r="U5" s="3" t="s">
        <v>47</v>
      </c>
      <c r="V5" s="16">
        <v>206</v>
      </c>
    </row>
    <row r="6" spans="1:22" x14ac:dyDescent="0.25">
      <c r="D6" s="3" t="s">
        <v>18</v>
      </c>
      <c r="E6" s="1">
        <v>14</v>
      </c>
      <c r="H6" s="3" t="s">
        <v>19</v>
      </c>
      <c r="I6" s="4">
        <v>32.222222222222221</v>
      </c>
      <c r="U6" s="3" t="s">
        <v>10</v>
      </c>
      <c r="V6" s="16">
        <v>479</v>
      </c>
    </row>
    <row r="7" spans="1:22" x14ac:dyDescent="0.25">
      <c r="A7" t="s">
        <v>13</v>
      </c>
      <c r="D7" s="3" t="s">
        <v>19</v>
      </c>
      <c r="E7" s="1">
        <v>9</v>
      </c>
      <c r="H7" s="3" t="s">
        <v>20</v>
      </c>
      <c r="I7" s="4">
        <v>35.736842105263158</v>
      </c>
      <c r="K7" s="2" t="s">
        <v>2</v>
      </c>
      <c r="L7" t="s">
        <v>11</v>
      </c>
    </row>
    <row r="8" spans="1:22" x14ac:dyDescent="0.25">
      <c r="A8" s="4">
        <v>34.90187891440501</v>
      </c>
      <c r="D8" s="3" t="s">
        <v>20</v>
      </c>
      <c r="E8" s="1">
        <v>19</v>
      </c>
      <c r="H8" s="3" t="s">
        <v>21</v>
      </c>
      <c r="I8" s="4">
        <v>30.142857142857142</v>
      </c>
      <c r="K8" s="3" t="s">
        <v>46</v>
      </c>
      <c r="L8" s="9">
        <v>273</v>
      </c>
    </row>
    <row r="9" spans="1:22" x14ac:dyDescent="0.25">
      <c r="D9" s="3" t="s">
        <v>21</v>
      </c>
      <c r="E9" s="1">
        <v>14</v>
      </c>
      <c r="H9" s="3" t="s">
        <v>22</v>
      </c>
      <c r="I9" s="4">
        <v>33.81818181818182</v>
      </c>
      <c r="K9" s="3" t="s">
        <v>47</v>
      </c>
      <c r="L9" s="9">
        <v>206</v>
      </c>
      <c r="U9" s="2" t="s">
        <v>2</v>
      </c>
      <c r="V9" t="s">
        <v>58</v>
      </c>
    </row>
    <row r="10" spans="1:22" x14ac:dyDescent="0.25">
      <c r="D10" s="3" t="s">
        <v>22</v>
      </c>
      <c r="E10" s="1">
        <v>11</v>
      </c>
      <c r="H10" s="3" t="s">
        <v>23</v>
      </c>
      <c r="I10" s="4">
        <v>31.681818181818183</v>
      </c>
      <c r="K10" s="3" t="s">
        <v>10</v>
      </c>
      <c r="L10" s="9">
        <v>479</v>
      </c>
      <c r="U10" s="3" t="s">
        <v>56</v>
      </c>
      <c r="V10" s="16">
        <v>235</v>
      </c>
    </row>
    <row r="11" spans="1:22" x14ac:dyDescent="0.25">
      <c r="A11" t="s">
        <v>14</v>
      </c>
      <c r="D11" s="3" t="s">
        <v>23</v>
      </c>
      <c r="E11" s="1">
        <v>22</v>
      </c>
      <c r="H11" s="3" t="s">
        <v>24</v>
      </c>
      <c r="I11" s="4">
        <v>36.416666666666664</v>
      </c>
      <c r="U11" s="3" t="s">
        <v>57</v>
      </c>
      <c r="V11" s="16">
        <v>244</v>
      </c>
    </row>
    <row r="12" spans="1:22" x14ac:dyDescent="0.25">
      <c r="A12" s="4">
        <v>5.3034482758620687</v>
      </c>
      <c r="D12" s="3" t="s">
        <v>24</v>
      </c>
      <c r="E12" s="1">
        <v>12</v>
      </c>
      <c r="H12" s="3" t="s">
        <v>25</v>
      </c>
      <c r="I12" s="4">
        <v>33.692307692307693</v>
      </c>
      <c r="U12" s="3" t="s">
        <v>10</v>
      </c>
      <c r="V12" s="16">
        <v>479</v>
      </c>
    </row>
    <row r="13" spans="1:22" x14ac:dyDescent="0.25">
      <c r="D13" s="3" t="s">
        <v>25</v>
      </c>
      <c r="E13" s="1">
        <v>13</v>
      </c>
      <c r="H13" s="3" t="s">
        <v>26</v>
      </c>
      <c r="I13" s="4">
        <v>39.117647058823529</v>
      </c>
      <c r="K13" s="2" t="s">
        <v>2</v>
      </c>
      <c r="L13" t="s">
        <v>51</v>
      </c>
      <c r="M13" t="s">
        <v>52</v>
      </c>
      <c r="P13" s="2" t="s">
        <v>2</v>
      </c>
      <c r="Q13" t="s">
        <v>1</v>
      </c>
    </row>
    <row r="14" spans="1:22" x14ac:dyDescent="0.25">
      <c r="D14" s="3" t="s">
        <v>26</v>
      </c>
      <c r="E14" s="1">
        <v>17</v>
      </c>
      <c r="H14" s="3" t="s">
        <v>27</v>
      </c>
      <c r="I14" s="4">
        <v>36.93333333333333</v>
      </c>
      <c r="K14" s="3" t="s">
        <v>49</v>
      </c>
      <c r="L14" s="4">
        <v>237</v>
      </c>
      <c r="M14" s="8">
        <v>0.49478079331941544</v>
      </c>
      <c r="P14" s="3" t="s">
        <v>3</v>
      </c>
      <c r="Q14" s="16">
        <v>137</v>
      </c>
      <c r="U14" s="2" t="s">
        <v>2</v>
      </c>
      <c r="V14" t="s">
        <v>67</v>
      </c>
    </row>
    <row r="15" spans="1:22" x14ac:dyDescent="0.25">
      <c r="A15" s="2" t="s">
        <v>2</v>
      </c>
      <c r="B15" t="s">
        <v>14</v>
      </c>
      <c r="D15" s="3" t="s">
        <v>27</v>
      </c>
      <c r="E15" s="1">
        <v>30</v>
      </c>
      <c r="H15" s="3" t="s">
        <v>28</v>
      </c>
      <c r="I15" s="4">
        <v>29.923076923076923</v>
      </c>
      <c r="K15" s="3" t="s">
        <v>50</v>
      </c>
      <c r="L15" s="4">
        <v>242</v>
      </c>
      <c r="M15" s="8">
        <v>0.50521920668058451</v>
      </c>
      <c r="O15" s="11"/>
      <c r="P15" s="3" t="s">
        <v>4</v>
      </c>
      <c r="Q15" s="16">
        <v>64</v>
      </c>
      <c r="U15" s="3" t="s">
        <v>59</v>
      </c>
      <c r="V15" s="16">
        <v>18</v>
      </c>
    </row>
    <row r="16" spans="1:22" x14ac:dyDescent="0.25">
      <c r="A16" s="3" t="s">
        <v>16</v>
      </c>
      <c r="B16" s="4">
        <v>3.8</v>
      </c>
      <c r="D16" s="3" t="s">
        <v>28</v>
      </c>
      <c r="E16" s="1">
        <v>13</v>
      </c>
      <c r="H16" s="3" t="s">
        <v>29</v>
      </c>
      <c r="I16" s="4">
        <v>31.666666666666668</v>
      </c>
      <c r="K16" s="3" t="s">
        <v>10</v>
      </c>
      <c r="L16" s="4">
        <v>479</v>
      </c>
      <c r="M16" s="8">
        <v>1</v>
      </c>
      <c r="P16" s="3" t="s">
        <v>5</v>
      </c>
      <c r="Q16" s="16">
        <v>60</v>
      </c>
      <c r="U16" s="3" t="s">
        <v>60</v>
      </c>
      <c r="V16" s="16">
        <v>12</v>
      </c>
    </row>
    <row r="17" spans="1:22" x14ac:dyDescent="0.25">
      <c r="A17" s="3" t="s">
        <v>17</v>
      </c>
      <c r="B17" s="4">
        <v>7.75</v>
      </c>
      <c r="D17" s="3" t="s">
        <v>29</v>
      </c>
      <c r="E17" s="1">
        <v>21</v>
      </c>
      <c r="H17" s="3" t="s">
        <v>30</v>
      </c>
      <c r="I17" s="4">
        <v>40.25</v>
      </c>
      <c r="P17" s="3" t="s">
        <v>6</v>
      </c>
      <c r="Q17" s="16">
        <v>42</v>
      </c>
      <c r="U17" s="3" t="s">
        <v>61</v>
      </c>
      <c r="V17" s="16">
        <v>115</v>
      </c>
    </row>
    <row r="18" spans="1:22" x14ac:dyDescent="0.25">
      <c r="A18" s="3" t="s">
        <v>18</v>
      </c>
      <c r="B18" s="4">
        <v>4.5999999999999996</v>
      </c>
      <c r="D18" s="3" t="s">
        <v>30</v>
      </c>
      <c r="E18" s="1">
        <v>12</v>
      </c>
      <c r="H18" s="3" t="s">
        <v>31</v>
      </c>
      <c r="I18" s="4">
        <v>30</v>
      </c>
      <c r="P18" s="3" t="s">
        <v>7</v>
      </c>
      <c r="Q18" s="16">
        <v>53</v>
      </c>
      <c r="U18" s="3" t="s">
        <v>62</v>
      </c>
      <c r="V18" s="16">
        <v>11</v>
      </c>
    </row>
    <row r="19" spans="1:22" x14ac:dyDescent="0.25">
      <c r="A19" s="3" t="s">
        <v>19</v>
      </c>
      <c r="B19" s="4">
        <v>6</v>
      </c>
      <c r="D19" s="3" t="s">
        <v>31</v>
      </c>
      <c r="E19" s="1">
        <v>17</v>
      </c>
      <c r="H19" s="3" t="s">
        <v>32</v>
      </c>
      <c r="I19" s="4">
        <v>35</v>
      </c>
      <c r="P19" s="3" t="s">
        <v>8</v>
      </c>
      <c r="Q19" s="16">
        <v>71</v>
      </c>
      <c r="U19" s="3" t="s">
        <v>63</v>
      </c>
      <c r="V19" s="16">
        <v>263</v>
      </c>
    </row>
    <row r="20" spans="1:22" x14ac:dyDescent="0.25">
      <c r="A20" s="3" t="s">
        <v>20</v>
      </c>
      <c r="B20" s="4">
        <v>5.5714285714285712</v>
      </c>
      <c r="D20" s="3" t="s">
        <v>32</v>
      </c>
      <c r="E20" s="1">
        <v>16</v>
      </c>
      <c r="H20" s="3" t="s">
        <v>33</v>
      </c>
      <c r="I20" s="4">
        <v>41.85</v>
      </c>
      <c r="P20" s="3" t="s">
        <v>9</v>
      </c>
      <c r="Q20" s="16">
        <v>52</v>
      </c>
      <c r="U20" s="3" t="s">
        <v>64</v>
      </c>
      <c r="V20" s="16">
        <v>45</v>
      </c>
    </row>
    <row r="21" spans="1:22" x14ac:dyDescent="0.25">
      <c r="A21" s="3" t="s">
        <v>21</v>
      </c>
      <c r="B21" s="4">
        <v>2</v>
      </c>
      <c r="D21" s="3" t="s">
        <v>33</v>
      </c>
      <c r="E21" s="1">
        <v>20</v>
      </c>
      <c r="H21" s="3" t="s">
        <v>34</v>
      </c>
      <c r="I21" s="4">
        <v>33.277777777777779</v>
      </c>
      <c r="K21" s="12" t="s">
        <v>53</v>
      </c>
      <c r="L21" s="12" t="s">
        <v>55</v>
      </c>
      <c r="M21" s="12" t="s">
        <v>54</v>
      </c>
      <c r="N21" s="13"/>
      <c r="P21" s="3" t="s">
        <v>10</v>
      </c>
      <c r="Q21" s="16">
        <v>479</v>
      </c>
      <c r="U21" s="3" t="s">
        <v>65</v>
      </c>
      <c r="V21" s="16">
        <v>11</v>
      </c>
    </row>
    <row r="22" spans="1:22" x14ac:dyDescent="0.25">
      <c r="A22" s="3" t="s">
        <v>22</v>
      </c>
      <c r="B22" s="4">
        <v>8</v>
      </c>
      <c r="D22" s="3" t="s">
        <v>34</v>
      </c>
      <c r="E22" s="1">
        <v>18</v>
      </c>
      <c r="H22" s="3" t="s">
        <v>35</v>
      </c>
      <c r="I22" s="4">
        <v>32.9375</v>
      </c>
      <c r="K22" s="13" t="str">
        <f>K15</f>
        <v>Not Admitted</v>
      </c>
      <c r="L22" s="14">
        <f>L15</f>
        <v>242</v>
      </c>
      <c r="M22" s="15">
        <f>M15</f>
        <v>0.50521920668058451</v>
      </c>
      <c r="N22" s="13"/>
      <c r="U22" s="3" t="s">
        <v>66</v>
      </c>
      <c r="V22" s="16">
        <v>4</v>
      </c>
    </row>
    <row r="23" spans="1:22" x14ac:dyDescent="0.25">
      <c r="A23" s="3" t="s">
        <v>23</v>
      </c>
      <c r="B23" s="4">
        <v>8</v>
      </c>
      <c r="D23" s="3" t="s">
        <v>35</v>
      </c>
      <c r="E23" s="1">
        <v>16</v>
      </c>
      <c r="H23" s="3" t="s">
        <v>36</v>
      </c>
      <c r="I23" s="4">
        <v>33.266666666666666</v>
      </c>
      <c r="K23" s="13" t="str">
        <f>K14</f>
        <v>Admitted</v>
      </c>
      <c r="L23" s="13">
        <f>L14</f>
        <v>237</v>
      </c>
      <c r="M23" s="15">
        <f>M14</f>
        <v>0.49478079331941544</v>
      </c>
      <c r="N23" s="13"/>
      <c r="U23" s="3" t="s">
        <v>10</v>
      </c>
      <c r="V23" s="16">
        <v>479</v>
      </c>
    </row>
    <row r="24" spans="1:22" x14ac:dyDescent="0.25">
      <c r="A24" s="3" t="s">
        <v>24</v>
      </c>
      <c r="B24" s="4">
        <v>5.25</v>
      </c>
      <c r="D24" s="3" t="s">
        <v>36</v>
      </c>
      <c r="E24" s="1">
        <v>15</v>
      </c>
      <c r="H24" s="3" t="s">
        <v>37</v>
      </c>
      <c r="I24" s="4">
        <v>34.444444444444443</v>
      </c>
    </row>
    <row r="25" spans="1:22" x14ac:dyDescent="0.25">
      <c r="A25" s="3" t="s">
        <v>25</v>
      </c>
      <c r="B25" s="4">
        <v>6</v>
      </c>
      <c r="D25" s="3" t="s">
        <v>37</v>
      </c>
      <c r="E25" s="1">
        <v>18</v>
      </c>
      <c r="H25" s="3" t="s">
        <v>38</v>
      </c>
      <c r="I25" s="4">
        <v>43.416666666666664</v>
      </c>
    </row>
    <row r="26" spans="1:22" x14ac:dyDescent="0.25">
      <c r="A26" s="3" t="s">
        <v>26</v>
      </c>
      <c r="B26" s="4">
        <v>6.5</v>
      </c>
      <c r="D26" s="3" t="s">
        <v>38</v>
      </c>
      <c r="E26" s="1">
        <v>12</v>
      </c>
      <c r="H26" s="3" t="s">
        <v>39</v>
      </c>
      <c r="I26" s="4">
        <v>36.357142857142854</v>
      </c>
    </row>
    <row r="27" spans="1:22" x14ac:dyDescent="0.25">
      <c r="A27" s="3" t="s">
        <v>27</v>
      </c>
      <c r="B27" s="4">
        <v>5.75</v>
      </c>
      <c r="D27" s="3" t="s">
        <v>39</v>
      </c>
      <c r="E27" s="1">
        <v>14</v>
      </c>
      <c r="H27" s="3" t="s">
        <v>40</v>
      </c>
      <c r="I27" s="4">
        <v>40.611111111111114</v>
      </c>
    </row>
    <row r="28" spans="1:22" x14ac:dyDescent="0.25">
      <c r="A28" s="3" t="s">
        <v>28</v>
      </c>
      <c r="B28" s="4">
        <v>5.6</v>
      </c>
      <c r="D28" s="3" t="s">
        <v>40</v>
      </c>
      <c r="E28" s="1">
        <v>18</v>
      </c>
      <c r="H28" s="3" t="s">
        <v>41</v>
      </c>
      <c r="I28" s="4">
        <v>29.875</v>
      </c>
    </row>
    <row r="29" spans="1:22" x14ac:dyDescent="0.25">
      <c r="A29" s="3" t="s">
        <v>29</v>
      </c>
      <c r="B29" s="4">
        <v>6.5</v>
      </c>
      <c r="D29" s="3" t="s">
        <v>41</v>
      </c>
      <c r="E29" s="1">
        <v>16</v>
      </c>
      <c r="H29" s="3" t="s">
        <v>42</v>
      </c>
      <c r="I29" s="4">
        <v>33.5</v>
      </c>
    </row>
    <row r="30" spans="1:22" x14ac:dyDescent="0.25">
      <c r="A30" s="3" t="s">
        <v>30</v>
      </c>
      <c r="B30" s="4">
        <v>5.666666666666667</v>
      </c>
      <c r="D30" s="3" t="s">
        <v>42</v>
      </c>
      <c r="E30" s="1">
        <v>16</v>
      </c>
      <c r="H30" s="3" t="s">
        <v>43</v>
      </c>
      <c r="I30" s="4">
        <v>32.5625</v>
      </c>
    </row>
    <row r="31" spans="1:22" x14ac:dyDescent="0.25">
      <c r="A31" s="3" t="s">
        <v>31</v>
      </c>
      <c r="B31" s="4">
        <v>5.666666666666667</v>
      </c>
      <c r="D31" s="3" t="s">
        <v>43</v>
      </c>
      <c r="E31" s="1">
        <v>16</v>
      </c>
      <c r="H31" s="3" t="s">
        <v>44</v>
      </c>
      <c r="I31" s="4">
        <v>38.571428571428569</v>
      </c>
    </row>
    <row r="32" spans="1:22" x14ac:dyDescent="0.25">
      <c r="A32" s="3" t="s">
        <v>32</v>
      </c>
      <c r="B32" s="4">
        <v>5.8</v>
      </c>
      <c r="D32" s="3" t="s">
        <v>44</v>
      </c>
      <c r="E32" s="1">
        <v>14</v>
      </c>
      <c r="H32" s="3" t="s">
        <v>45</v>
      </c>
      <c r="I32" s="4">
        <v>32.714285714285715</v>
      </c>
    </row>
    <row r="33" spans="1:9" x14ac:dyDescent="0.25">
      <c r="A33" s="3" t="s">
        <v>33</v>
      </c>
      <c r="B33" s="4">
        <v>4.666666666666667</v>
      </c>
      <c r="D33" s="3" t="s">
        <v>45</v>
      </c>
      <c r="E33" s="1">
        <v>14</v>
      </c>
      <c r="H33" s="3" t="s">
        <v>10</v>
      </c>
      <c r="I33" s="4">
        <v>34.90187891440501</v>
      </c>
    </row>
    <row r="34" spans="1:9" x14ac:dyDescent="0.25">
      <c r="A34" s="3" t="s">
        <v>34</v>
      </c>
      <c r="B34" s="4">
        <v>4.833333333333333</v>
      </c>
      <c r="D34" s="3" t="s">
        <v>10</v>
      </c>
      <c r="E34" s="1">
        <v>479</v>
      </c>
    </row>
    <row r="35" spans="1:9" x14ac:dyDescent="0.25">
      <c r="A35" s="3" t="s">
        <v>35</v>
      </c>
      <c r="B35" s="4">
        <v>2.3333333333333335</v>
      </c>
    </row>
    <row r="36" spans="1:9" x14ac:dyDescent="0.25">
      <c r="A36" s="3" t="s">
        <v>36</v>
      </c>
      <c r="B36" s="4">
        <v>4.5</v>
      </c>
    </row>
    <row r="37" spans="1:9" x14ac:dyDescent="0.25">
      <c r="A37" s="3" t="s">
        <v>37</v>
      </c>
      <c r="B37" s="4">
        <v>6.666666666666667</v>
      </c>
    </row>
    <row r="38" spans="1:9" x14ac:dyDescent="0.25">
      <c r="A38" s="3" t="s">
        <v>38</v>
      </c>
      <c r="B38" s="4">
        <v>7.5</v>
      </c>
    </row>
    <row r="39" spans="1:9" x14ac:dyDescent="0.25">
      <c r="A39" s="3" t="s">
        <v>39</v>
      </c>
      <c r="B39" s="4">
        <v>5.2857142857142856</v>
      </c>
    </row>
    <row r="40" spans="1:9" x14ac:dyDescent="0.25">
      <c r="A40" s="3" t="s">
        <v>40</v>
      </c>
      <c r="B40" s="4">
        <v>2.875</v>
      </c>
    </row>
    <row r="41" spans="1:9" x14ac:dyDescent="0.25">
      <c r="A41" s="3" t="s">
        <v>41</v>
      </c>
      <c r="B41" s="4">
        <v>6.25</v>
      </c>
    </row>
    <row r="42" spans="1:9" x14ac:dyDescent="0.25">
      <c r="A42" s="3" t="s">
        <v>42</v>
      </c>
      <c r="B42" s="4">
        <v>6.125</v>
      </c>
    </row>
    <row r="43" spans="1:9" x14ac:dyDescent="0.25">
      <c r="A43" s="3" t="s">
        <v>43</v>
      </c>
      <c r="B43" s="4">
        <v>5.75</v>
      </c>
    </row>
    <row r="44" spans="1:9" x14ac:dyDescent="0.25">
      <c r="A44" s="3" t="s">
        <v>44</v>
      </c>
      <c r="B44" s="4">
        <v>5.375</v>
      </c>
    </row>
    <row r="45" spans="1:9" x14ac:dyDescent="0.25">
      <c r="A45" s="3" t="s">
        <v>45</v>
      </c>
      <c r="B45" s="4">
        <v>5.6</v>
      </c>
    </row>
    <row r="46" spans="1:9" x14ac:dyDescent="0.25">
      <c r="A46" s="3" t="s">
        <v>10</v>
      </c>
      <c r="B46" s="4">
        <v>5.3034482758620687</v>
      </c>
    </row>
  </sheetData>
  <pageMargins left="0.7" right="0.7" top="0.75" bottom="0.75" header="0.3" footer="0.3"/>
  <pageSetup paperSize="9" orientation="portrait" r:id="rId14"/>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15A7-E21A-4FBC-BBD5-13F2B5000A66}">
  <dimension ref="A1:Q24"/>
  <sheetViews>
    <sheetView tabSelected="1" zoomScale="124" zoomScaleNormal="124" workbookViewId="0">
      <selection activeCell="P18" sqref="P18"/>
    </sheetView>
  </sheetViews>
  <sheetFormatPr defaultRowHeight="15" x14ac:dyDescent="0.25"/>
  <sheetData>
    <row r="1" spans="1:17" x14ac:dyDescent="0.25">
      <c r="A1" s="5"/>
      <c r="B1" s="5"/>
      <c r="C1" s="5"/>
      <c r="D1" s="5"/>
      <c r="E1" s="5"/>
      <c r="F1" s="5"/>
      <c r="G1" s="5"/>
      <c r="H1" s="5"/>
      <c r="I1" s="5"/>
      <c r="J1" s="5"/>
      <c r="K1" s="5"/>
      <c r="L1" s="5"/>
      <c r="M1" s="5"/>
      <c r="N1" s="5"/>
      <c r="O1" s="5"/>
      <c r="P1" s="5"/>
      <c r="Q1" s="5"/>
    </row>
    <row r="2" spans="1:17" x14ac:dyDescent="0.25">
      <c r="A2" s="5"/>
      <c r="B2" s="5"/>
      <c r="C2" s="5"/>
      <c r="D2" s="5"/>
      <c r="E2" s="5"/>
      <c r="F2" s="5"/>
      <c r="G2" s="5"/>
      <c r="H2" s="5"/>
      <c r="I2" s="5"/>
      <c r="J2" s="5"/>
      <c r="K2" s="5"/>
      <c r="L2" s="5"/>
      <c r="M2" s="5"/>
      <c r="N2" s="5"/>
      <c r="O2" s="5"/>
      <c r="P2" s="5"/>
      <c r="Q2" s="5"/>
    </row>
    <row r="3" spans="1:17" x14ac:dyDescent="0.25">
      <c r="A3" s="5"/>
      <c r="B3" s="5"/>
      <c r="C3" s="5"/>
      <c r="D3" s="5"/>
      <c r="E3" s="5"/>
      <c r="F3" s="5"/>
      <c r="G3" s="5"/>
      <c r="H3" s="5"/>
      <c r="I3" s="5"/>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x14ac:dyDescent="0.25">
      <c r="A6" s="5"/>
      <c r="B6" s="5"/>
      <c r="C6" s="5"/>
      <c r="D6" s="5"/>
      <c r="E6" s="5"/>
      <c r="F6" s="5"/>
      <c r="G6" s="5"/>
      <c r="H6" s="5"/>
      <c r="I6" s="5"/>
      <c r="J6" s="5"/>
      <c r="K6" s="5"/>
      <c r="L6" s="5"/>
      <c r="M6" s="5"/>
      <c r="N6" s="5"/>
      <c r="O6" s="5"/>
      <c r="P6" s="5"/>
      <c r="Q6" s="5"/>
    </row>
    <row r="7" spans="1:17" x14ac:dyDescent="0.25">
      <c r="A7" s="5"/>
      <c r="B7" s="5"/>
      <c r="C7" s="5"/>
      <c r="D7" s="5"/>
      <c r="E7" s="5"/>
      <c r="F7" s="5"/>
      <c r="G7" s="5"/>
      <c r="H7" s="5"/>
      <c r="I7" s="5"/>
      <c r="J7" s="5"/>
      <c r="K7" s="5"/>
      <c r="L7" s="5"/>
      <c r="M7" s="5"/>
      <c r="N7" s="5"/>
      <c r="O7" s="5"/>
      <c r="P7" s="5"/>
      <c r="Q7" s="5"/>
    </row>
    <row r="8" spans="1:17" x14ac:dyDescent="0.25">
      <c r="A8" s="5"/>
      <c r="B8" s="5"/>
      <c r="C8" s="5"/>
      <c r="D8" s="5"/>
      <c r="E8" s="5"/>
      <c r="F8" s="5"/>
      <c r="G8" s="5"/>
      <c r="H8" s="5"/>
      <c r="I8" s="5"/>
      <c r="J8" s="5"/>
      <c r="K8" s="5"/>
      <c r="L8" s="5"/>
      <c r="M8" s="5"/>
      <c r="N8" s="5"/>
      <c r="O8" s="5"/>
      <c r="P8" s="5"/>
      <c r="Q8" s="5"/>
    </row>
    <row r="9" spans="1:17" x14ac:dyDescent="0.25">
      <c r="A9" s="5"/>
      <c r="B9" s="5"/>
      <c r="C9" s="5"/>
      <c r="D9" s="5"/>
      <c r="E9" s="5"/>
      <c r="F9" s="5"/>
      <c r="G9" s="5"/>
      <c r="H9" s="5"/>
      <c r="I9" s="5"/>
      <c r="J9" s="5"/>
      <c r="K9" s="5"/>
      <c r="L9" s="5"/>
      <c r="M9" s="5"/>
      <c r="N9" s="5"/>
      <c r="O9" s="5"/>
      <c r="P9" s="5"/>
      <c r="Q9" s="5"/>
    </row>
    <row r="10" spans="1:17" x14ac:dyDescent="0.25">
      <c r="A10" s="5"/>
      <c r="B10" s="5"/>
      <c r="C10" s="5"/>
      <c r="D10" s="5"/>
      <c r="E10" s="5"/>
      <c r="F10" s="5"/>
      <c r="G10" s="5"/>
      <c r="H10" s="5"/>
      <c r="I10" s="5"/>
      <c r="J10" s="5"/>
      <c r="K10" s="5"/>
      <c r="L10" s="5"/>
      <c r="M10" s="5"/>
      <c r="N10" s="5"/>
      <c r="O10" s="5"/>
      <c r="P10" s="5"/>
      <c r="Q10" s="5"/>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5"/>
      <c r="B13" s="5"/>
      <c r="C13" s="5"/>
      <c r="D13" s="5"/>
      <c r="E13" s="5"/>
      <c r="F13" s="5"/>
      <c r="G13" s="5"/>
      <c r="H13" s="5"/>
      <c r="I13" s="5"/>
      <c r="J13" s="5"/>
      <c r="K13" s="5"/>
      <c r="L13" s="5"/>
      <c r="M13" s="5"/>
      <c r="N13" s="5"/>
      <c r="O13" s="5"/>
      <c r="P13" s="5"/>
      <c r="Q13" s="5"/>
    </row>
    <row r="14" spans="1:17" x14ac:dyDescent="0.25">
      <c r="A14" s="5"/>
      <c r="B14" s="5"/>
      <c r="C14" s="5"/>
      <c r="D14" s="5"/>
      <c r="E14" s="5"/>
      <c r="F14" s="5"/>
      <c r="G14" s="5"/>
      <c r="H14" s="5"/>
      <c r="I14" s="5"/>
      <c r="J14" s="5"/>
      <c r="K14" s="5"/>
      <c r="L14" s="5"/>
      <c r="M14" s="5"/>
      <c r="N14" s="5"/>
      <c r="O14" s="5"/>
      <c r="P14" s="5"/>
      <c r="Q14" s="5"/>
    </row>
    <row r="15" spans="1:17" x14ac:dyDescent="0.25">
      <c r="A15" s="5"/>
      <c r="B15" s="5"/>
      <c r="C15" s="5"/>
      <c r="D15" s="5"/>
      <c r="E15" s="5"/>
      <c r="F15" s="5"/>
      <c r="G15" s="5"/>
      <c r="H15" s="5"/>
      <c r="I15" s="5"/>
      <c r="J15" s="5"/>
      <c r="K15" s="5"/>
      <c r="L15" s="5"/>
      <c r="M15" s="5"/>
      <c r="N15" s="5"/>
      <c r="O15" s="5"/>
      <c r="P15" s="5"/>
      <c r="Q15" s="5"/>
    </row>
    <row r="16" spans="1:17" x14ac:dyDescent="0.25">
      <c r="A16" s="5"/>
      <c r="B16" s="5"/>
      <c r="C16" s="5"/>
      <c r="D16" s="5"/>
      <c r="E16" s="5"/>
      <c r="F16" s="5"/>
      <c r="G16" s="5"/>
      <c r="H16" s="5"/>
      <c r="I16" s="5"/>
      <c r="J16" s="5"/>
      <c r="K16" s="5"/>
      <c r="L16" s="5"/>
      <c r="M16" s="5"/>
      <c r="N16" s="5"/>
      <c r="O16" s="5"/>
      <c r="P16" s="5"/>
      <c r="Q16" s="5"/>
    </row>
    <row r="17" spans="1:17" x14ac:dyDescent="0.25">
      <c r="A17" s="5"/>
      <c r="B17" s="5"/>
      <c r="C17" s="5"/>
      <c r="D17" s="5"/>
      <c r="E17" s="5"/>
      <c r="F17" s="5"/>
      <c r="G17" s="5"/>
      <c r="H17" s="5"/>
      <c r="I17" s="5"/>
      <c r="J17" s="5"/>
      <c r="K17" s="5"/>
      <c r="L17" s="5"/>
      <c r="M17" s="5"/>
      <c r="N17" s="5"/>
      <c r="O17" s="5"/>
      <c r="P17" s="5"/>
      <c r="Q17" s="5"/>
    </row>
    <row r="18" spans="1:17" x14ac:dyDescent="0.25">
      <c r="A18" s="5"/>
      <c r="B18" s="5"/>
      <c r="C18" s="5"/>
      <c r="D18" s="5"/>
      <c r="E18" s="5"/>
      <c r="F18" s="5"/>
      <c r="G18" s="5"/>
      <c r="H18" s="5"/>
      <c r="I18" s="5"/>
      <c r="J18" s="5"/>
      <c r="K18" s="5"/>
      <c r="L18" s="5"/>
      <c r="M18" s="5"/>
      <c r="N18" s="5"/>
      <c r="O18" s="5"/>
      <c r="P18" s="5"/>
      <c r="Q18" s="5"/>
    </row>
    <row r="19" spans="1:17" x14ac:dyDescent="0.25">
      <c r="A19" s="5"/>
      <c r="B19" s="5"/>
      <c r="C19" s="5"/>
      <c r="D19" s="5"/>
      <c r="E19" s="5"/>
      <c r="F19" s="5"/>
      <c r="G19" s="5"/>
      <c r="H19" s="5"/>
      <c r="I19" s="5"/>
      <c r="J19" s="5"/>
      <c r="K19" s="5"/>
      <c r="L19" s="5"/>
      <c r="M19" s="5"/>
      <c r="N19" s="5"/>
      <c r="O19" s="5"/>
      <c r="P19" s="5"/>
      <c r="Q19" s="5"/>
    </row>
    <row r="20" spans="1:17" x14ac:dyDescent="0.25">
      <c r="A20" s="5"/>
      <c r="B20" s="5"/>
      <c r="C20" s="5"/>
      <c r="D20" s="5"/>
      <c r="E20" s="5"/>
      <c r="F20" s="5"/>
      <c r="G20" s="5"/>
      <c r="H20" s="5"/>
      <c r="I20" s="5"/>
      <c r="J20" s="5"/>
      <c r="K20" s="5"/>
      <c r="L20" s="5"/>
      <c r="M20" s="5"/>
      <c r="N20" s="5"/>
      <c r="O20" s="5"/>
      <c r="P20" s="5"/>
      <c r="Q20" s="5"/>
    </row>
    <row r="21" spans="1:17" x14ac:dyDescent="0.25">
      <c r="A21" s="5"/>
      <c r="B21" s="5"/>
      <c r="C21" s="5"/>
      <c r="D21" s="5"/>
      <c r="E21" s="5"/>
      <c r="F21" s="5"/>
      <c r="G21" s="5"/>
      <c r="H21" s="5"/>
      <c r="I21" s="5"/>
      <c r="J21" s="5"/>
      <c r="K21" s="5"/>
      <c r="L21" s="5"/>
      <c r="M21" s="5"/>
      <c r="N21" s="5"/>
      <c r="O21" s="5"/>
      <c r="P21" s="5"/>
      <c r="Q21" s="5"/>
    </row>
    <row r="22" spans="1:17" x14ac:dyDescent="0.25">
      <c r="A22" s="5"/>
      <c r="B22" s="5"/>
      <c r="C22" s="5"/>
      <c r="D22" s="5"/>
      <c r="E22" s="5"/>
      <c r="F22" s="5"/>
      <c r="G22" s="5"/>
      <c r="H22" s="5"/>
      <c r="I22" s="5"/>
      <c r="J22" s="5"/>
      <c r="K22" s="5"/>
      <c r="L22" s="5"/>
      <c r="M22" s="5"/>
      <c r="N22" s="5"/>
      <c r="O22" s="5"/>
      <c r="P22" s="5"/>
      <c r="Q22" s="5"/>
    </row>
    <row r="23" spans="1:17" x14ac:dyDescent="0.25">
      <c r="A23" s="5"/>
      <c r="B23" s="5"/>
      <c r="C23" s="5"/>
      <c r="D23" s="5"/>
      <c r="E23" s="5"/>
      <c r="F23" s="5"/>
      <c r="G23" s="5"/>
      <c r="H23" s="5"/>
      <c r="I23" s="5"/>
      <c r="J23" s="5"/>
      <c r="K23" s="5"/>
      <c r="L23" s="5"/>
      <c r="M23" s="5"/>
      <c r="N23" s="5"/>
      <c r="O23" s="5"/>
      <c r="P23" s="5"/>
      <c r="Q23" s="5"/>
    </row>
    <row r="24" spans="1:17" x14ac:dyDescent="0.25">
      <c r="A24" s="5"/>
      <c r="B24" s="5"/>
      <c r="C24" s="5"/>
      <c r="D24" s="5"/>
      <c r="E24" s="5"/>
      <c r="F24" s="5"/>
      <c r="G24" s="5"/>
      <c r="H24" s="5"/>
      <c r="I24" s="5"/>
      <c r="J24" s="5"/>
      <c r="K24" s="5"/>
      <c r="L24" s="5"/>
      <c r="M24" s="5"/>
      <c r="N24" s="5"/>
      <c r="O24" s="5"/>
      <c r="P24" s="5"/>
      <c r="Q24"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6819-9C3B-460D-B0FB-27C798D1DE2F}">
  <dimension ref="A1:U25"/>
  <sheetViews>
    <sheetView workbookViewId="0"/>
  </sheetViews>
  <sheetFormatPr defaultRowHeight="15" x14ac:dyDescent="0.25"/>
  <sheetData>
    <row r="1" spans="1:21" x14ac:dyDescent="0.25">
      <c r="A1" s="7"/>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ht="21" x14ac:dyDescent="0.35">
      <c r="A23" s="7"/>
      <c r="B23" s="10" t="s">
        <v>48</v>
      </c>
      <c r="C23" s="6"/>
      <c r="D23" s="6"/>
      <c r="E23" s="6"/>
      <c r="F23" s="6"/>
      <c r="G23" s="6"/>
      <c r="H23" s="6"/>
      <c r="I23" s="6"/>
      <c r="J23" s="6"/>
      <c r="K23" s="6"/>
      <c r="L23" s="6"/>
      <c r="M23" s="6"/>
      <c r="N23" s="6"/>
      <c r="O23" s="6"/>
      <c r="P23" s="6"/>
      <c r="Q23" s="6"/>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row r="25" spans="1:21" x14ac:dyDescent="0.25">
      <c r="A25" s="7"/>
      <c r="B25" s="7"/>
      <c r="C25" s="7"/>
      <c r="D25" s="7"/>
      <c r="E25" s="7"/>
      <c r="F25" s="7"/>
      <c r="G25" s="7"/>
      <c r="H25" s="7"/>
      <c r="I25" s="7"/>
      <c r="J25" s="7"/>
      <c r="K25" s="7"/>
      <c r="L25" s="7"/>
      <c r="M25" s="7"/>
      <c r="N25" s="7"/>
      <c r="O25" s="7"/>
      <c r="P25" s="7"/>
      <c r="Q25" s="7"/>
      <c r="R25" s="7"/>
      <c r="S25" s="7"/>
      <c r="T25" s="7"/>
      <c r="U25"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D7ED-1CFE-42CC-BCF7-1107E9D83386}">
  <dimension ref="A1:U28"/>
  <sheetViews>
    <sheetView workbookViewId="0"/>
  </sheetViews>
  <sheetFormatPr defaultRowHeight="15" x14ac:dyDescent="0.25"/>
  <sheetData>
    <row r="1" spans="1:21" x14ac:dyDescent="0.25">
      <c r="A1" s="7"/>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ht="21" x14ac:dyDescent="0.35">
      <c r="A23" s="7"/>
      <c r="B23" s="10" t="s">
        <v>48</v>
      </c>
      <c r="C23" s="6"/>
      <c r="D23" s="6"/>
      <c r="E23" s="6"/>
      <c r="F23" s="6"/>
      <c r="G23" s="6"/>
      <c r="H23" s="6"/>
      <c r="I23" s="6"/>
      <c r="J23" s="6"/>
      <c r="K23" s="6"/>
      <c r="L23" s="6"/>
      <c r="M23" s="6"/>
      <c r="N23" s="6"/>
      <c r="O23" s="6"/>
      <c r="P23" s="6"/>
      <c r="Q23" s="6"/>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row r="25" spans="1:21" x14ac:dyDescent="0.25">
      <c r="A25" s="7"/>
      <c r="B25" s="7"/>
      <c r="C25" s="7"/>
      <c r="D25" s="7"/>
      <c r="E25" s="7"/>
      <c r="F25" s="7"/>
      <c r="G25" s="7"/>
      <c r="H25" s="7"/>
      <c r="I25" s="7"/>
      <c r="J25" s="7"/>
      <c r="K25" s="7"/>
      <c r="L25" s="7"/>
      <c r="M25" s="7"/>
      <c r="N25" s="7"/>
      <c r="O25" s="7"/>
      <c r="P25" s="7"/>
      <c r="Q25" s="7"/>
      <c r="R25" s="7"/>
      <c r="S25" s="7"/>
      <c r="T25" s="7"/>
      <c r="U25" s="7"/>
    </row>
    <row r="26" spans="1:21" x14ac:dyDescent="0.25">
      <c r="A26" s="7"/>
      <c r="B26" s="7"/>
      <c r="C26" s="7"/>
      <c r="D26" s="7"/>
      <c r="E26" s="7"/>
      <c r="F26" s="7"/>
      <c r="G26" s="7"/>
      <c r="H26" s="7"/>
      <c r="I26" s="7"/>
      <c r="J26" s="7"/>
      <c r="K26" s="7"/>
      <c r="L26" s="7"/>
      <c r="M26" s="7"/>
      <c r="N26" s="7"/>
      <c r="O26" s="7"/>
      <c r="P26" s="7"/>
      <c r="Q26" s="7"/>
      <c r="R26" s="7"/>
      <c r="S26" s="7"/>
      <c r="T26" s="7"/>
      <c r="U26" s="7"/>
    </row>
    <row r="27" spans="1:21" x14ac:dyDescent="0.25">
      <c r="A27" s="7"/>
      <c r="B27" s="7"/>
      <c r="C27" s="7"/>
      <c r="D27" s="7"/>
      <c r="E27" s="7"/>
      <c r="F27" s="7"/>
      <c r="G27" s="7"/>
      <c r="H27" s="7"/>
      <c r="I27" s="7"/>
      <c r="J27" s="7"/>
      <c r="K27" s="7"/>
      <c r="L27" s="7"/>
      <c r="M27" s="7"/>
      <c r="N27" s="7"/>
      <c r="O27" s="7"/>
      <c r="P27" s="7"/>
      <c r="Q27" s="7"/>
      <c r="R27" s="7"/>
      <c r="S27" s="7"/>
      <c r="T27" s="7"/>
      <c r="U27" s="7"/>
    </row>
    <row r="28" spans="1:21" x14ac:dyDescent="0.25">
      <c r="A28" s="7"/>
      <c r="B28" s="7"/>
      <c r="C28" s="7"/>
      <c r="D28" s="7"/>
      <c r="E28" s="7"/>
      <c r="F28" s="7"/>
      <c r="G28" s="7"/>
      <c r="H28" s="7"/>
      <c r="I28" s="7"/>
      <c r="J28" s="7"/>
      <c r="K28" s="7"/>
      <c r="L28" s="7"/>
      <c r="M28" s="7"/>
      <c r="N28" s="7"/>
      <c r="O28" s="7"/>
      <c r="P28" s="7"/>
      <c r="Q28" s="7"/>
      <c r="R28" s="7"/>
      <c r="S28" s="7"/>
      <c r="T28" s="7"/>
      <c r="U28"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259F-7C08-4B99-BDAD-11EAFB3C4D57}">
  <dimension ref="A1:Z98"/>
  <sheetViews>
    <sheetView workbookViewId="0"/>
  </sheetViews>
  <sheetFormatPr defaultRowHeight="15" x14ac:dyDescent="0.25"/>
  <sheetData>
    <row r="1" spans="1:26" x14ac:dyDescent="0.25">
      <c r="A1" s="7"/>
      <c r="B1" s="7"/>
      <c r="C1" s="7"/>
      <c r="D1" s="7"/>
      <c r="E1" s="7"/>
      <c r="F1" s="7"/>
      <c r="G1" s="7"/>
      <c r="H1" s="7"/>
      <c r="I1" s="7"/>
      <c r="J1" s="7"/>
      <c r="K1" s="7"/>
      <c r="L1" s="7"/>
      <c r="M1" s="7"/>
      <c r="N1" s="7"/>
      <c r="O1" s="7"/>
      <c r="P1" s="7"/>
      <c r="Q1" s="7"/>
      <c r="R1" s="7"/>
      <c r="S1" s="7"/>
      <c r="T1" s="7"/>
      <c r="U1" s="7"/>
      <c r="V1" s="7"/>
      <c r="W1" s="7"/>
      <c r="X1" s="7"/>
      <c r="Y1" s="7"/>
      <c r="Z1" s="7"/>
    </row>
    <row r="2" spans="1:26" x14ac:dyDescent="0.25">
      <c r="A2" s="7"/>
      <c r="B2" s="7"/>
      <c r="C2" s="7"/>
      <c r="D2" s="7"/>
      <c r="E2" s="7"/>
      <c r="F2" s="7"/>
      <c r="G2" s="7"/>
      <c r="H2" s="7"/>
      <c r="I2" s="7"/>
      <c r="J2" s="7"/>
      <c r="K2" s="7"/>
      <c r="L2" s="7"/>
      <c r="M2" s="7"/>
      <c r="N2" s="7"/>
      <c r="O2" s="7"/>
      <c r="P2" s="7"/>
      <c r="Q2" s="7"/>
      <c r="R2" s="7"/>
      <c r="S2" s="7"/>
      <c r="T2" s="7"/>
      <c r="U2" s="7"/>
      <c r="V2" s="7"/>
      <c r="W2" s="7"/>
      <c r="X2" s="7"/>
      <c r="Y2" s="7"/>
      <c r="Z2" s="7"/>
    </row>
    <row r="3" spans="1:26" x14ac:dyDescent="0.25">
      <c r="A3" s="7"/>
      <c r="B3" s="7"/>
      <c r="C3" s="7"/>
      <c r="D3" s="7"/>
      <c r="E3" s="7"/>
      <c r="F3" s="7"/>
      <c r="G3" s="7"/>
      <c r="H3" s="7"/>
      <c r="I3" s="7"/>
      <c r="J3" s="7"/>
      <c r="K3" s="7"/>
      <c r="L3" s="7"/>
      <c r="M3" s="7"/>
      <c r="N3" s="7"/>
      <c r="O3" s="7"/>
      <c r="P3" s="7"/>
      <c r="Q3" s="7"/>
      <c r="R3" s="7"/>
      <c r="S3" s="7"/>
      <c r="T3" s="7"/>
      <c r="U3" s="7"/>
      <c r="V3" s="7"/>
      <c r="W3" s="7"/>
      <c r="X3" s="7"/>
      <c r="Y3" s="7"/>
      <c r="Z3" s="7"/>
    </row>
    <row r="4" spans="1:26" x14ac:dyDescent="0.25">
      <c r="A4" s="7"/>
      <c r="B4" s="7"/>
      <c r="C4" s="7"/>
      <c r="D4" s="7"/>
      <c r="E4" s="7"/>
      <c r="F4" s="7"/>
      <c r="G4" s="7"/>
      <c r="H4" s="7"/>
      <c r="I4" s="7"/>
      <c r="J4" s="7"/>
      <c r="K4" s="7"/>
      <c r="L4" s="7"/>
      <c r="M4" s="7"/>
      <c r="N4" s="7"/>
      <c r="O4" s="7"/>
      <c r="P4" s="7"/>
      <c r="Q4" s="7"/>
      <c r="R4" s="7"/>
      <c r="S4" s="7"/>
      <c r="T4" s="7"/>
      <c r="U4" s="7"/>
      <c r="V4" s="7"/>
      <c r="W4" s="7"/>
      <c r="X4" s="7"/>
      <c r="Y4" s="7"/>
      <c r="Z4" s="7"/>
    </row>
    <row r="5" spans="1:26" x14ac:dyDescent="0.25">
      <c r="A5" s="7"/>
      <c r="B5" s="7"/>
      <c r="C5" s="7"/>
      <c r="D5" s="7"/>
      <c r="E5" s="7"/>
      <c r="F5" s="7"/>
      <c r="G5" s="7"/>
      <c r="H5" s="7"/>
      <c r="I5" s="7"/>
      <c r="J5" s="7"/>
      <c r="K5" s="7"/>
      <c r="L5" s="7"/>
      <c r="M5" s="7"/>
      <c r="N5" s="7"/>
      <c r="O5" s="7"/>
      <c r="P5" s="7"/>
      <c r="Q5" s="7"/>
      <c r="R5" s="7"/>
      <c r="S5" s="7"/>
      <c r="T5" s="7"/>
      <c r="U5" s="7"/>
      <c r="V5" s="7"/>
      <c r="W5" s="7"/>
      <c r="X5" s="7"/>
      <c r="Y5" s="7"/>
      <c r="Z5" s="7"/>
    </row>
    <row r="6" spans="1:26" x14ac:dyDescent="0.25">
      <c r="A6" s="7"/>
      <c r="B6" s="7"/>
      <c r="C6" s="7"/>
      <c r="D6" s="7"/>
      <c r="E6" s="7"/>
      <c r="F6" s="7"/>
      <c r="G6" s="7"/>
      <c r="H6" s="7"/>
      <c r="I6" s="7"/>
      <c r="J6" s="7"/>
      <c r="K6" s="7"/>
      <c r="L6" s="7"/>
      <c r="M6" s="7"/>
      <c r="N6" s="7"/>
      <c r="O6" s="7"/>
      <c r="P6" s="7"/>
      <c r="Q6" s="7"/>
      <c r="R6" s="7"/>
      <c r="S6" s="7"/>
      <c r="T6" s="7"/>
      <c r="U6" s="7"/>
      <c r="V6" s="7"/>
      <c r="W6" s="7"/>
      <c r="X6" s="7"/>
      <c r="Y6" s="7"/>
      <c r="Z6" s="7"/>
    </row>
    <row r="7" spans="1:26" x14ac:dyDescent="0.25">
      <c r="A7" s="7"/>
      <c r="B7" s="7"/>
      <c r="C7" s="7"/>
      <c r="D7" s="7"/>
      <c r="E7" s="7"/>
      <c r="F7" s="7"/>
      <c r="G7" s="7"/>
      <c r="H7" s="7"/>
      <c r="I7" s="7"/>
      <c r="J7" s="7"/>
      <c r="K7" s="7"/>
      <c r="L7" s="7"/>
      <c r="M7" s="7"/>
      <c r="N7" s="7"/>
      <c r="O7" s="7"/>
      <c r="P7" s="7"/>
      <c r="Q7" s="7"/>
      <c r="R7" s="7"/>
      <c r="S7" s="7"/>
      <c r="T7" s="7"/>
      <c r="U7" s="7"/>
      <c r="V7" s="7"/>
      <c r="W7" s="7"/>
      <c r="X7" s="7"/>
      <c r="Y7" s="7"/>
      <c r="Z7" s="7"/>
    </row>
    <row r="8" spans="1:26" x14ac:dyDescent="0.25">
      <c r="A8" s="7"/>
      <c r="B8" s="7"/>
      <c r="C8" s="7"/>
      <c r="D8" s="7"/>
      <c r="E8" s="7"/>
      <c r="F8" s="7"/>
      <c r="G8" s="7"/>
      <c r="H8" s="7"/>
      <c r="I8" s="7"/>
      <c r="J8" s="7"/>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 x14ac:dyDescent="0.35">
      <c r="A24" s="7"/>
      <c r="B24" s="10" t="s">
        <v>48</v>
      </c>
      <c r="C24" s="6"/>
      <c r="D24" s="6"/>
      <c r="E24" s="6"/>
      <c r="F24" s="6"/>
      <c r="G24" s="6"/>
      <c r="H24" s="6"/>
      <c r="I24" s="6"/>
      <c r="J24" s="6"/>
      <c r="K24" s="6"/>
      <c r="L24" s="6"/>
      <c r="M24" s="6"/>
      <c r="N24" s="6"/>
      <c r="O24" s="6"/>
      <c r="P24" s="6"/>
      <c r="Q24" s="6"/>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F26" s="7"/>
      <c r="G26" s="7"/>
      <c r="H26" s="7"/>
      <c r="I26" s="7"/>
      <c r="J26" s="7"/>
      <c r="K26" s="7"/>
      <c r="L26" s="7"/>
      <c r="M26" s="7"/>
      <c r="N26" s="7"/>
      <c r="O26" s="7"/>
      <c r="P26" s="7"/>
      <c r="Q26" s="7"/>
      <c r="R26" s="7"/>
      <c r="S26" s="7"/>
      <c r="T26" s="7"/>
      <c r="U26" s="7"/>
      <c r="V26" s="7"/>
      <c r="W26" s="7"/>
      <c r="X26" s="7"/>
      <c r="Y26" s="7"/>
      <c r="Z26" s="7"/>
    </row>
    <row r="27" spans="1:26" x14ac:dyDescent="0.25">
      <c r="F27" s="7"/>
      <c r="G27" s="7"/>
      <c r="H27" s="7"/>
      <c r="I27" s="7"/>
      <c r="J27" s="7"/>
      <c r="K27" s="7"/>
      <c r="L27" s="7"/>
      <c r="M27" s="7"/>
      <c r="N27" s="7"/>
      <c r="O27" s="7"/>
      <c r="P27" s="7"/>
      <c r="Q27" s="7"/>
      <c r="R27" s="7"/>
      <c r="S27" s="7"/>
      <c r="T27" s="7"/>
      <c r="U27" s="7"/>
      <c r="V27" s="7"/>
      <c r="W27" s="7"/>
      <c r="X27" s="7"/>
      <c r="Y27" s="7"/>
      <c r="Z27" s="7"/>
    </row>
    <row r="28" spans="1:26" x14ac:dyDescent="0.25">
      <c r="S28" s="7"/>
      <c r="T28" s="7"/>
      <c r="U28" s="7"/>
      <c r="V28" s="7"/>
      <c r="W28" s="7"/>
      <c r="X28" s="7"/>
      <c r="Y28" s="7"/>
      <c r="Z28" s="7"/>
    </row>
    <row r="29" spans="1:26" x14ac:dyDescent="0.25">
      <c r="S29" s="7"/>
      <c r="T29" s="7"/>
      <c r="U29" s="7"/>
      <c r="V29" s="7"/>
      <c r="W29" s="7"/>
      <c r="X29" s="7"/>
      <c r="Y29" s="7"/>
      <c r="Z29" s="7"/>
    </row>
    <row r="30" spans="1:26" x14ac:dyDescent="0.25">
      <c r="S30" s="7"/>
      <c r="T30" s="7"/>
      <c r="U30" s="7"/>
      <c r="V30" s="7"/>
      <c r="W30" s="7"/>
      <c r="X30" s="7"/>
      <c r="Y30" s="7"/>
      <c r="Z30" s="7"/>
    </row>
    <row r="31" spans="1:26" x14ac:dyDescent="0.25">
      <c r="S31" s="7"/>
      <c r="T31" s="7"/>
      <c r="U31" s="7"/>
      <c r="V31" s="7"/>
      <c r="W31" s="7"/>
      <c r="X31" s="7"/>
      <c r="Y31" s="7"/>
      <c r="Z31" s="7"/>
    </row>
    <row r="32" spans="1:26" x14ac:dyDescent="0.25">
      <c r="S32" s="7"/>
      <c r="T32" s="7"/>
      <c r="U32" s="7"/>
      <c r="V32" s="7"/>
      <c r="W32" s="7"/>
      <c r="X32" s="7"/>
      <c r="Y32" s="7"/>
      <c r="Z32" s="7"/>
    </row>
    <row r="33" spans="19:26" x14ac:dyDescent="0.25">
      <c r="S33" s="7"/>
      <c r="T33" s="7"/>
      <c r="U33" s="7"/>
      <c r="V33" s="7"/>
      <c r="W33" s="7"/>
      <c r="X33" s="7"/>
      <c r="Y33" s="7"/>
      <c r="Z33" s="7"/>
    </row>
    <row r="34" spans="19:26" x14ac:dyDescent="0.25">
      <c r="S34" s="7"/>
      <c r="T34" s="7"/>
      <c r="U34" s="7"/>
      <c r="V34" s="7"/>
      <c r="W34" s="7"/>
      <c r="X34" s="7"/>
      <c r="Y34" s="7"/>
      <c r="Z34" s="7"/>
    </row>
    <row r="35" spans="19:26" x14ac:dyDescent="0.25">
      <c r="S35" s="7"/>
      <c r="T35" s="7"/>
      <c r="U35" s="7"/>
      <c r="V35" s="7"/>
      <c r="W35" s="7"/>
      <c r="X35" s="7"/>
      <c r="Y35" s="7"/>
      <c r="Z35" s="7"/>
    </row>
    <row r="36" spans="19:26" x14ac:dyDescent="0.25">
      <c r="S36" s="7"/>
      <c r="T36" s="7"/>
      <c r="U36" s="7"/>
      <c r="V36" s="7"/>
      <c r="W36" s="7"/>
      <c r="X36" s="7"/>
      <c r="Y36" s="7"/>
      <c r="Z36" s="7"/>
    </row>
    <row r="37" spans="19:26" x14ac:dyDescent="0.25">
      <c r="S37" s="7"/>
      <c r="T37" s="7"/>
      <c r="U37" s="7"/>
      <c r="V37" s="7"/>
      <c r="W37" s="7"/>
      <c r="X37" s="7"/>
      <c r="Y37" s="7"/>
      <c r="Z37" s="7"/>
    </row>
    <row r="38" spans="19:26" x14ac:dyDescent="0.25">
      <c r="S38" s="7"/>
      <c r="T38" s="7"/>
      <c r="U38" s="7"/>
      <c r="V38" s="7"/>
      <c r="W38" s="7"/>
      <c r="X38" s="7"/>
      <c r="Y38" s="7"/>
      <c r="Z38" s="7"/>
    </row>
    <row r="39" spans="19:26" x14ac:dyDescent="0.25">
      <c r="S39" s="7"/>
      <c r="T39" s="7"/>
      <c r="U39" s="7"/>
      <c r="V39" s="7"/>
      <c r="W39" s="7"/>
      <c r="X39" s="7"/>
      <c r="Y39" s="7"/>
      <c r="Z39" s="7"/>
    </row>
    <row r="40" spans="19:26" x14ac:dyDescent="0.25">
      <c r="S40" s="7"/>
      <c r="T40" s="7"/>
      <c r="U40" s="7"/>
      <c r="V40" s="7"/>
      <c r="W40" s="7"/>
      <c r="X40" s="7"/>
      <c r="Y40" s="7"/>
      <c r="Z40" s="7"/>
    </row>
    <row r="41" spans="19:26" x14ac:dyDescent="0.25">
      <c r="S41" s="7"/>
      <c r="T41" s="7"/>
      <c r="U41" s="7"/>
      <c r="V41" s="7"/>
      <c r="W41" s="7"/>
      <c r="X41" s="7"/>
      <c r="Y41" s="7"/>
      <c r="Z41" s="7"/>
    </row>
    <row r="42" spans="19:26" x14ac:dyDescent="0.25">
      <c r="S42" s="7"/>
      <c r="T42" s="7"/>
      <c r="U42" s="7"/>
      <c r="V42" s="7"/>
      <c r="W42" s="7"/>
      <c r="X42" s="7"/>
      <c r="Y42" s="7"/>
      <c r="Z42" s="7"/>
    </row>
    <row r="43" spans="19:26" x14ac:dyDescent="0.25">
      <c r="S43" s="7"/>
      <c r="T43" s="7"/>
      <c r="U43" s="7"/>
      <c r="V43" s="7"/>
      <c r="W43" s="7"/>
      <c r="X43" s="7"/>
      <c r="Y43" s="7"/>
      <c r="Z43" s="7"/>
    </row>
    <row r="44" spans="19:26" x14ac:dyDescent="0.25">
      <c r="S44" s="7"/>
      <c r="T44" s="7"/>
      <c r="U44" s="7"/>
      <c r="V44" s="7"/>
      <c r="W44" s="7"/>
      <c r="X44" s="7"/>
      <c r="Y44" s="7"/>
      <c r="Z44" s="7"/>
    </row>
    <row r="45" spans="19:26" x14ac:dyDescent="0.25">
      <c r="S45" s="7"/>
      <c r="T45" s="7"/>
      <c r="U45" s="7"/>
      <c r="V45" s="7"/>
      <c r="W45" s="7"/>
      <c r="X45" s="7"/>
      <c r="Y45" s="7"/>
      <c r="Z45" s="7"/>
    </row>
    <row r="46" spans="19:26" x14ac:dyDescent="0.25">
      <c r="S46" s="7"/>
      <c r="T46" s="7"/>
      <c r="U46" s="7"/>
      <c r="V46" s="7"/>
      <c r="W46" s="7"/>
      <c r="X46" s="7"/>
      <c r="Y46" s="7"/>
      <c r="Z46" s="7"/>
    </row>
    <row r="47" spans="19:26" x14ac:dyDescent="0.25">
      <c r="S47" s="7"/>
      <c r="T47" s="7"/>
      <c r="U47" s="7"/>
      <c r="V47" s="7"/>
      <c r="W47" s="7"/>
      <c r="X47" s="7"/>
      <c r="Y47" s="7"/>
      <c r="Z47" s="7"/>
    </row>
    <row r="48" spans="19:26" x14ac:dyDescent="0.25">
      <c r="S48" s="7"/>
      <c r="T48" s="7"/>
      <c r="U48" s="7"/>
      <c r="V48" s="7"/>
      <c r="W48" s="7"/>
      <c r="X48" s="7"/>
      <c r="Y48" s="7"/>
      <c r="Z48" s="7"/>
    </row>
    <row r="49" spans="19:26" x14ac:dyDescent="0.25">
      <c r="S49" s="7"/>
      <c r="T49" s="7"/>
      <c r="U49" s="7"/>
      <c r="V49" s="7"/>
      <c r="W49" s="7"/>
      <c r="X49" s="7"/>
      <c r="Y49" s="7"/>
      <c r="Z49" s="7"/>
    </row>
    <row r="50" spans="19:26" x14ac:dyDescent="0.25">
      <c r="S50" s="7"/>
      <c r="T50" s="7"/>
      <c r="U50" s="7"/>
      <c r="V50" s="7"/>
      <c r="W50" s="7"/>
      <c r="X50" s="7"/>
      <c r="Y50" s="7"/>
      <c r="Z50" s="7"/>
    </row>
    <row r="51" spans="19:26" x14ac:dyDescent="0.25">
      <c r="S51" s="7"/>
      <c r="T51" s="7"/>
      <c r="U51" s="7"/>
      <c r="V51" s="7"/>
      <c r="W51" s="7"/>
      <c r="X51" s="7"/>
      <c r="Y51" s="7"/>
      <c r="Z51" s="7"/>
    </row>
    <row r="52" spans="19:26" x14ac:dyDescent="0.25">
      <c r="S52" s="7"/>
      <c r="T52" s="7"/>
      <c r="U52" s="7"/>
      <c r="V52" s="7"/>
      <c r="W52" s="7"/>
      <c r="X52" s="7"/>
      <c r="Y52" s="7"/>
      <c r="Z52" s="7"/>
    </row>
    <row r="53" spans="19:26" x14ac:dyDescent="0.25">
      <c r="S53" s="7"/>
      <c r="T53" s="7"/>
      <c r="U53" s="7"/>
      <c r="V53" s="7"/>
      <c r="W53" s="7"/>
      <c r="X53" s="7"/>
      <c r="Y53" s="7"/>
      <c r="Z53" s="7"/>
    </row>
    <row r="54" spans="19:26" x14ac:dyDescent="0.25">
      <c r="S54" s="7"/>
      <c r="T54" s="7"/>
      <c r="U54" s="7"/>
      <c r="V54" s="7"/>
      <c r="W54" s="7"/>
      <c r="X54" s="7"/>
      <c r="Y54" s="7"/>
      <c r="Z54" s="7"/>
    </row>
    <row r="55" spans="19:26" x14ac:dyDescent="0.25">
      <c r="S55" s="7"/>
      <c r="T55" s="7"/>
      <c r="U55" s="7"/>
      <c r="V55" s="7"/>
      <c r="W55" s="7"/>
      <c r="X55" s="7"/>
      <c r="Y55" s="7"/>
      <c r="Z55" s="7"/>
    </row>
    <row r="56" spans="19:26" x14ac:dyDescent="0.25">
      <c r="S56" s="7"/>
      <c r="T56" s="7"/>
      <c r="U56" s="7"/>
      <c r="V56" s="7"/>
      <c r="W56" s="7"/>
      <c r="X56" s="7"/>
      <c r="Y56" s="7"/>
      <c r="Z56" s="7"/>
    </row>
    <row r="57" spans="19:26" x14ac:dyDescent="0.25">
      <c r="S57" s="7"/>
      <c r="T57" s="7"/>
      <c r="U57" s="7"/>
      <c r="V57" s="7"/>
      <c r="W57" s="7"/>
      <c r="X57" s="7"/>
      <c r="Y57" s="7"/>
      <c r="Z57" s="7"/>
    </row>
    <row r="58" spans="19:26" x14ac:dyDescent="0.25">
      <c r="S58" s="7"/>
      <c r="T58" s="7"/>
      <c r="U58" s="7"/>
      <c r="V58" s="7"/>
      <c r="W58" s="7"/>
      <c r="X58" s="7"/>
      <c r="Y58" s="7"/>
      <c r="Z58" s="7"/>
    </row>
    <row r="59" spans="19:26" x14ac:dyDescent="0.25">
      <c r="S59" s="7"/>
      <c r="T59" s="7"/>
      <c r="U59" s="7"/>
      <c r="V59" s="7"/>
      <c r="W59" s="7"/>
      <c r="X59" s="7"/>
      <c r="Y59" s="7"/>
      <c r="Z59" s="7"/>
    </row>
    <row r="60" spans="19:26" x14ac:dyDescent="0.25">
      <c r="S60" s="7"/>
      <c r="T60" s="7"/>
      <c r="U60" s="7"/>
      <c r="V60" s="7"/>
      <c r="W60" s="7"/>
      <c r="X60" s="7"/>
      <c r="Y60" s="7"/>
      <c r="Z60" s="7"/>
    </row>
    <row r="61" spans="19:26" x14ac:dyDescent="0.25">
      <c r="S61" s="7"/>
      <c r="T61" s="7"/>
      <c r="U61" s="7"/>
      <c r="V61" s="7"/>
      <c r="W61" s="7"/>
      <c r="X61" s="7"/>
      <c r="Y61" s="7"/>
      <c r="Z61" s="7"/>
    </row>
    <row r="62" spans="19:26" x14ac:dyDescent="0.25">
      <c r="S62" s="7"/>
      <c r="T62" s="7"/>
      <c r="U62" s="7"/>
      <c r="V62" s="7"/>
      <c r="W62" s="7"/>
      <c r="X62" s="7"/>
      <c r="Y62" s="7"/>
      <c r="Z62" s="7"/>
    </row>
    <row r="63" spans="19:26" x14ac:dyDescent="0.25">
      <c r="S63" s="7"/>
      <c r="T63" s="7"/>
      <c r="U63" s="7"/>
      <c r="V63" s="7"/>
      <c r="W63" s="7"/>
      <c r="X63" s="7"/>
      <c r="Y63" s="7"/>
      <c r="Z63" s="7"/>
    </row>
    <row r="64" spans="19:26" x14ac:dyDescent="0.25">
      <c r="S64" s="7"/>
      <c r="T64" s="7"/>
      <c r="U64" s="7"/>
      <c r="V64" s="7"/>
      <c r="W64" s="7"/>
      <c r="X64" s="7"/>
      <c r="Y64" s="7"/>
      <c r="Z64" s="7"/>
    </row>
    <row r="65" spans="19:26" x14ac:dyDescent="0.25">
      <c r="S65" s="7"/>
      <c r="T65" s="7"/>
      <c r="U65" s="7"/>
      <c r="V65" s="7"/>
      <c r="W65" s="7"/>
      <c r="X65" s="7"/>
      <c r="Y65" s="7"/>
      <c r="Z65" s="7"/>
    </row>
    <row r="66" spans="19:26" x14ac:dyDescent="0.25">
      <c r="S66" s="7"/>
      <c r="T66" s="7"/>
      <c r="U66" s="7"/>
      <c r="V66" s="7"/>
      <c r="W66" s="7"/>
      <c r="X66" s="7"/>
      <c r="Y66" s="7"/>
      <c r="Z66" s="7"/>
    </row>
    <row r="67" spans="19:26" x14ac:dyDescent="0.25">
      <c r="S67" s="7"/>
      <c r="T67" s="7"/>
      <c r="U67" s="7"/>
      <c r="V67" s="7"/>
      <c r="W67" s="7"/>
      <c r="X67" s="7"/>
      <c r="Y67" s="7"/>
      <c r="Z67" s="7"/>
    </row>
    <row r="68" spans="19:26" x14ac:dyDescent="0.25">
      <c r="S68" s="7"/>
      <c r="T68" s="7"/>
      <c r="U68" s="7"/>
      <c r="V68" s="7"/>
      <c r="W68" s="7"/>
      <c r="X68" s="7"/>
      <c r="Y68" s="7"/>
      <c r="Z68" s="7"/>
    </row>
    <row r="69" spans="19:26" x14ac:dyDescent="0.25">
      <c r="S69" s="7"/>
      <c r="T69" s="7"/>
      <c r="U69" s="7"/>
      <c r="V69" s="7"/>
      <c r="W69" s="7"/>
      <c r="X69" s="7"/>
      <c r="Y69" s="7"/>
      <c r="Z69" s="7"/>
    </row>
    <row r="70" spans="19:26" x14ac:dyDescent="0.25">
      <c r="S70" s="7"/>
      <c r="T70" s="7"/>
      <c r="U70" s="7"/>
      <c r="V70" s="7"/>
      <c r="W70" s="7"/>
      <c r="X70" s="7"/>
      <c r="Y70" s="7"/>
      <c r="Z70" s="7"/>
    </row>
    <row r="71" spans="19:26" x14ac:dyDescent="0.25">
      <c r="S71" s="7"/>
      <c r="T71" s="7"/>
      <c r="U71" s="7"/>
      <c r="V71" s="7"/>
      <c r="W71" s="7"/>
      <c r="X71" s="7"/>
      <c r="Y71" s="7"/>
      <c r="Z71" s="7"/>
    </row>
    <row r="72" spans="19:26" x14ac:dyDescent="0.25">
      <c r="S72" s="7"/>
      <c r="T72" s="7"/>
      <c r="U72" s="7"/>
      <c r="V72" s="7"/>
      <c r="W72" s="7"/>
      <c r="X72" s="7"/>
      <c r="Y72" s="7"/>
      <c r="Z72" s="7"/>
    </row>
    <row r="73" spans="19:26" x14ac:dyDescent="0.25">
      <c r="S73" s="7"/>
      <c r="T73" s="7"/>
      <c r="U73" s="7"/>
      <c r="V73" s="7"/>
      <c r="W73" s="7"/>
      <c r="X73" s="7"/>
      <c r="Y73" s="7"/>
      <c r="Z73" s="7"/>
    </row>
    <row r="74" spans="19:26" x14ac:dyDescent="0.25">
      <c r="S74" s="7"/>
      <c r="T74" s="7"/>
      <c r="U74" s="7"/>
      <c r="V74" s="7"/>
      <c r="W74" s="7"/>
      <c r="X74" s="7"/>
      <c r="Y74" s="7"/>
      <c r="Z74" s="7"/>
    </row>
    <row r="75" spans="19:26" x14ac:dyDescent="0.25">
      <c r="S75" s="7"/>
      <c r="T75" s="7"/>
      <c r="U75" s="7"/>
      <c r="V75" s="7"/>
      <c r="W75" s="7"/>
      <c r="X75" s="7"/>
      <c r="Y75" s="7"/>
      <c r="Z75" s="7"/>
    </row>
    <row r="76" spans="19:26" x14ac:dyDescent="0.25">
      <c r="S76" s="7"/>
      <c r="T76" s="7"/>
      <c r="U76" s="7"/>
      <c r="V76" s="7"/>
      <c r="W76" s="7"/>
      <c r="X76" s="7"/>
      <c r="Y76" s="7"/>
      <c r="Z76" s="7"/>
    </row>
    <row r="77" spans="19:26" x14ac:dyDescent="0.25">
      <c r="S77" s="7"/>
      <c r="T77" s="7"/>
      <c r="U77" s="7"/>
      <c r="V77" s="7"/>
      <c r="W77" s="7"/>
      <c r="X77" s="7"/>
      <c r="Y77" s="7"/>
      <c r="Z77" s="7"/>
    </row>
    <row r="78" spans="19:26" x14ac:dyDescent="0.25">
      <c r="S78" s="7"/>
      <c r="T78" s="7"/>
      <c r="U78" s="7"/>
      <c r="V78" s="7"/>
      <c r="W78" s="7"/>
      <c r="X78" s="7"/>
      <c r="Y78" s="7"/>
      <c r="Z78" s="7"/>
    </row>
    <row r="79" spans="19:26" x14ac:dyDescent="0.25">
      <c r="S79" s="7"/>
      <c r="T79" s="7"/>
      <c r="U79" s="7"/>
      <c r="V79" s="7"/>
      <c r="W79" s="7"/>
      <c r="X79" s="7"/>
      <c r="Y79" s="7"/>
      <c r="Z79" s="7"/>
    </row>
    <row r="80" spans="19:26" x14ac:dyDescent="0.25">
      <c r="S80" s="7"/>
      <c r="T80" s="7"/>
      <c r="U80" s="7"/>
      <c r="V80" s="7"/>
      <c r="W80" s="7"/>
      <c r="X80" s="7"/>
      <c r="Y80" s="7"/>
      <c r="Z80" s="7"/>
    </row>
    <row r="81" spans="19:26" x14ac:dyDescent="0.25">
      <c r="S81" s="7"/>
      <c r="T81" s="7"/>
      <c r="U81" s="7"/>
      <c r="V81" s="7"/>
      <c r="W81" s="7"/>
      <c r="X81" s="7"/>
      <c r="Y81" s="7"/>
      <c r="Z81" s="7"/>
    </row>
    <row r="82" spans="19:26" x14ac:dyDescent="0.25">
      <c r="S82" s="7"/>
      <c r="T82" s="7"/>
      <c r="U82" s="7"/>
      <c r="V82" s="7"/>
      <c r="W82" s="7"/>
      <c r="X82" s="7"/>
      <c r="Y82" s="7"/>
      <c r="Z82" s="7"/>
    </row>
    <row r="83" spans="19:26" x14ac:dyDescent="0.25">
      <c r="S83" s="7"/>
      <c r="T83" s="7"/>
      <c r="U83" s="7"/>
      <c r="V83" s="7"/>
      <c r="W83" s="7"/>
      <c r="X83" s="7"/>
      <c r="Y83" s="7"/>
      <c r="Z83" s="7"/>
    </row>
    <row r="84" spans="19:26" x14ac:dyDescent="0.25">
      <c r="S84" s="7"/>
      <c r="T84" s="7"/>
      <c r="U84" s="7"/>
      <c r="V84" s="7"/>
      <c r="W84" s="7"/>
      <c r="X84" s="7"/>
      <c r="Y84" s="7"/>
      <c r="Z84" s="7"/>
    </row>
    <row r="85" spans="19:26" x14ac:dyDescent="0.25">
      <c r="S85" s="7"/>
      <c r="T85" s="7"/>
      <c r="U85" s="7"/>
      <c r="V85" s="7"/>
      <c r="W85" s="7"/>
      <c r="X85" s="7"/>
      <c r="Y85" s="7"/>
      <c r="Z85" s="7"/>
    </row>
    <row r="86" spans="19:26" x14ac:dyDescent="0.25">
      <c r="S86" s="7"/>
      <c r="T86" s="7"/>
      <c r="U86" s="7"/>
      <c r="V86" s="7"/>
      <c r="W86" s="7"/>
      <c r="X86" s="7"/>
      <c r="Y86" s="7"/>
      <c r="Z86" s="7"/>
    </row>
    <row r="87" spans="19:26" x14ac:dyDescent="0.25">
      <c r="S87" s="7"/>
      <c r="T87" s="7"/>
      <c r="U87" s="7"/>
      <c r="V87" s="7"/>
      <c r="W87" s="7"/>
      <c r="X87" s="7"/>
      <c r="Y87" s="7"/>
      <c r="Z87" s="7"/>
    </row>
    <row r="88" spans="19:26" x14ac:dyDescent="0.25">
      <c r="S88" s="7"/>
      <c r="T88" s="7"/>
      <c r="U88" s="7"/>
      <c r="V88" s="7"/>
      <c r="W88" s="7"/>
      <c r="X88" s="7"/>
      <c r="Y88" s="7"/>
      <c r="Z88" s="7"/>
    </row>
    <row r="89" spans="19:26" x14ac:dyDescent="0.25">
      <c r="S89" s="7"/>
      <c r="T89" s="7"/>
      <c r="U89" s="7"/>
      <c r="V89" s="7"/>
      <c r="W89" s="7"/>
      <c r="X89" s="7"/>
      <c r="Y89" s="7"/>
      <c r="Z89" s="7"/>
    </row>
    <row r="90" spans="19:26" x14ac:dyDescent="0.25">
      <c r="S90" s="7"/>
      <c r="T90" s="7"/>
      <c r="U90" s="7"/>
      <c r="V90" s="7"/>
      <c r="W90" s="7"/>
      <c r="X90" s="7"/>
      <c r="Y90" s="7"/>
      <c r="Z90" s="7"/>
    </row>
    <row r="91" spans="19:26" x14ac:dyDescent="0.25">
      <c r="S91" s="7"/>
      <c r="T91" s="7"/>
      <c r="U91" s="7"/>
      <c r="V91" s="7"/>
      <c r="W91" s="7"/>
      <c r="X91" s="7"/>
      <c r="Y91" s="7"/>
      <c r="Z91" s="7"/>
    </row>
    <row r="92" spans="19:26" x14ac:dyDescent="0.25">
      <c r="S92" s="7"/>
      <c r="T92" s="7"/>
      <c r="U92" s="7"/>
      <c r="V92" s="7"/>
      <c r="W92" s="7"/>
      <c r="X92" s="7"/>
      <c r="Y92" s="7"/>
      <c r="Z92" s="7"/>
    </row>
    <row r="93" spans="19:26" x14ac:dyDescent="0.25">
      <c r="S93" s="7"/>
      <c r="T93" s="7"/>
      <c r="U93" s="7"/>
      <c r="V93" s="7"/>
      <c r="W93" s="7"/>
      <c r="X93" s="7"/>
      <c r="Y93" s="7"/>
      <c r="Z93" s="7"/>
    </row>
    <row r="94" spans="19:26" x14ac:dyDescent="0.25">
      <c r="S94" s="7"/>
      <c r="T94" s="7"/>
      <c r="U94" s="7"/>
      <c r="V94" s="7"/>
      <c r="W94" s="7"/>
      <c r="X94" s="7"/>
      <c r="Y94" s="7"/>
      <c r="Z94" s="7"/>
    </row>
    <row r="95" spans="19:26" x14ac:dyDescent="0.25">
      <c r="S95" s="7"/>
      <c r="T95" s="7"/>
      <c r="U95" s="7"/>
      <c r="V95" s="7"/>
      <c r="W95" s="7"/>
      <c r="X95" s="7"/>
      <c r="Y95" s="7"/>
      <c r="Z95" s="7"/>
    </row>
    <row r="96" spans="19:26" x14ac:dyDescent="0.25">
      <c r="S96" s="7"/>
      <c r="T96" s="7"/>
      <c r="U96" s="7"/>
      <c r="V96" s="7"/>
      <c r="W96" s="7"/>
      <c r="X96" s="7"/>
      <c r="Y96" s="7"/>
      <c r="Z96" s="7"/>
    </row>
    <row r="97" spans="19:26" x14ac:dyDescent="0.25">
      <c r="S97" s="7"/>
      <c r="T97" s="7"/>
      <c r="U97" s="7"/>
      <c r="V97" s="7"/>
      <c r="W97" s="7"/>
      <c r="X97" s="7"/>
      <c r="Y97" s="7"/>
      <c r="Z97" s="7"/>
    </row>
    <row r="98" spans="19:26" x14ac:dyDescent="0.25">
      <c r="S98" s="7"/>
      <c r="T98" s="7"/>
      <c r="U98" s="7"/>
      <c r="V98" s="7"/>
      <c r="W98" s="7"/>
      <c r="X98" s="7"/>
      <c r="Y98" s="7"/>
      <c r="Z98" s="7"/>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73E9E09-C331-43E2-850D-CF3DE1EDD15B}">
  <ds:schemaRefs/>
</ds:datastoreItem>
</file>

<file path=customXml/itemProps2.xml><?xml version="1.0" encoding="utf-8"?>
<ds:datastoreItem xmlns:ds="http://schemas.openxmlformats.org/officeDocument/2006/customXml" ds:itemID="{3CCE868F-F9EE-461D-A54F-80927D39E557}">
  <ds:schemaRefs/>
</ds:datastoreItem>
</file>

<file path=customXml/itemProps3.xml><?xml version="1.0" encoding="utf-8"?>
<ds:datastoreItem xmlns:ds="http://schemas.openxmlformats.org/officeDocument/2006/customXml" ds:itemID="{E1DC7A9A-F3DA-41B2-A5DA-079F3D97ACAD}">
  <ds:schemaRefs/>
</ds:datastoreItem>
</file>

<file path=customXml/itemProps4.xml><?xml version="1.0" encoding="utf-8"?>
<ds:datastoreItem xmlns:ds="http://schemas.openxmlformats.org/officeDocument/2006/customXml" ds:itemID="{381AAE21-6966-4743-9112-2FFD0F496486}">
  <ds:schemaRefs/>
</ds:datastoreItem>
</file>

<file path=customXml/itemProps5.xml><?xml version="1.0" encoding="utf-8"?>
<ds:datastoreItem xmlns:ds="http://schemas.openxmlformats.org/officeDocument/2006/customXml" ds:itemID="{4CD2822B-1EFD-45E0-A848-3214C4E14921}">
  <ds:schemaRefs/>
</ds:datastoreItem>
</file>

<file path=customXml/itemProps6.xml><?xml version="1.0" encoding="utf-8"?>
<ds:datastoreItem xmlns:ds="http://schemas.openxmlformats.org/officeDocument/2006/customXml" ds:itemID="{DD12A048-4773-43FA-A8BC-C8AEEA27FDF0}">
  <ds:schemaRefs/>
</ds:datastoreItem>
</file>

<file path=customXml/itemProps7.xml><?xml version="1.0" encoding="utf-8"?>
<ds:datastoreItem xmlns:ds="http://schemas.openxmlformats.org/officeDocument/2006/customXml" ds:itemID="{34A801B5-F25F-4DE9-9B62-AF38E8BC1EC6}">
  <ds:schemaRefs/>
</ds:datastoreItem>
</file>

<file path=customXml/itemProps8.xml><?xml version="1.0" encoding="utf-8"?>
<ds:datastoreItem xmlns:ds="http://schemas.openxmlformats.org/officeDocument/2006/customXml" ds:itemID="{4E3CD3BF-4926-47E9-87AC-10ADA7398B91}">
  <ds:schemaRefs/>
</ds:datastoreItem>
</file>

<file path=customXml/itemProps9.xml><?xml version="1.0" encoding="utf-8"?>
<ds:datastoreItem xmlns:ds="http://schemas.openxmlformats.org/officeDocument/2006/customXml" ds:itemID="{0CE4CA36-7C82-4B3F-A8F5-7A62A4665581}">
  <ds:schemaRefs/>
</ds:datastoreItem>
</file>

<file path=customXml/itemProps10.xml><?xml version="1.0" encoding="utf-8"?>
<ds:datastoreItem xmlns:ds="http://schemas.openxmlformats.org/officeDocument/2006/customXml" ds:itemID="{09E8BBDE-E2D2-44BC-A9D7-746546508F81}">
  <ds:schemaRefs/>
</ds:datastoreItem>
</file>

<file path=customXml/itemProps11.xml><?xml version="1.0" encoding="utf-8"?>
<ds:datastoreItem xmlns:ds="http://schemas.openxmlformats.org/officeDocument/2006/customXml" ds:itemID="{38F5A010-4B24-4612-8DE0-C33910DBE251}">
  <ds:schemaRefs/>
</ds:datastoreItem>
</file>

<file path=customXml/itemProps12.xml><?xml version="1.0" encoding="utf-8"?>
<ds:datastoreItem xmlns:ds="http://schemas.openxmlformats.org/officeDocument/2006/customXml" ds:itemID="{89E03462-3E2B-4032-B7DD-5613F51725F6}">
  <ds:schemaRefs/>
</ds:datastoreItem>
</file>

<file path=customXml/itemProps13.xml><?xml version="1.0" encoding="utf-8"?>
<ds:datastoreItem xmlns:ds="http://schemas.openxmlformats.org/officeDocument/2006/customXml" ds:itemID="{E4D8EA45-E516-4310-A999-07579129FF31}">
  <ds:schemaRefs>
    <ds:schemaRef ds:uri="http://schemas.microsoft.com/DataMashup"/>
  </ds:schemaRefs>
</ds:datastoreItem>
</file>

<file path=customXml/itemProps14.xml><?xml version="1.0" encoding="utf-8"?>
<ds:datastoreItem xmlns:ds="http://schemas.openxmlformats.org/officeDocument/2006/customXml" ds:itemID="{4061A489-3524-4C4E-A680-566541D2C053}">
  <ds:schemaRefs/>
</ds:datastoreItem>
</file>

<file path=customXml/itemProps15.xml><?xml version="1.0" encoding="utf-8"?>
<ds:datastoreItem xmlns:ds="http://schemas.openxmlformats.org/officeDocument/2006/customXml" ds:itemID="{EBE519F5-5971-41A0-9C98-168A3A043350}">
  <ds:schemaRefs/>
</ds:datastoreItem>
</file>

<file path=customXml/itemProps16.xml><?xml version="1.0" encoding="utf-8"?>
<ds:datastoreItem xmlns:ds="http://schemas.openxmlformats.org/officeDocument/2006/customXml" ds:itemID="{C6B3B264-081B-4E57-8CCC-FA17D1EC8EE3}">
  <ds:schemaRefs/>
</ds:datastoreItem>
</file>

<file path=customXml/itemProps17.xml><?xml version="1.0" encoding="utf-8"?>
<ds:datastoreItem xmlns:ds="http://schemas.openxmlformats.org/officeDocument/2006/customXml" ds:itemID="{44E7AC7F-2B09-4D5C-A9D8-78480195B2A7}">
  <ds:schemaRefs/>
</ds:datastoreItem>
</file>

<file path=customXml/itemProps18.xml><?xml version="1.0" encoding="utf-8"?>
<ds:datastoreItem xmlns:ds="http://schemas.openxmlformats.org/officeDocument/2006/customXml" ds:itemID="{5262401F-151C-4DD6-8FEC-2C09B0DD48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 visit</vt:lpstr>
      <vt:lpstr>Avg. Waittime</vt:lpstr>
      <vt:lpstr>Avg.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afzan ayaz</dc:creator>
  <cp:lastModifiedBy>afzan ayaz</cp:lastModifiedBy>
  <dcterms:created xsi:type="dcterms:W3CDTF">2026-07-07T18:54:35Z</dcterms:created>
  <dcterms:modified xsi:type="dcterms:W3CDTF">2026-07-08T16:54:07Z</dcterms:modified>
</cp:coreProperties>
</file>