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Meine Ablage (philippscharpfresearch@gmail.com)\PhD\Projects\Formula Concepts\formula-concept-retrieval\Formula Concept Retrieval\diff_eqns_examples\ten examples\"/>
    </mc:Choice>
  </mc:AlternateContent>
  <xr:revisionPtr revIDLastSave="0" documentId="13_ncr:1_{61AAB471-C13D-4932-B5B4-3AEEDCFBC961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Overview" sheetId="8" r:id="rId1"/>
    <sheet name="Schrödinger equation" sheetId="1" r:id="rId2"/>
    <sheet name="Helmholtz equation" sheetId="2" r:id="rId3"/>
    <sheet name="Biharmonic equation " sheetId="3" r:id="rId4"/>
    <sheet name="Wave equation" sheetId="9" r:id="rId5"/>
    <sheet name="Newton’s second law of motion" sheetId="4" r:id="rId6"/>
    <sheet name="Heisenberg uncertainty principl" sheetId="5" r:id="rId7"/>
    <sheet name="Second law of thermodynamics " sheetId="6" r:id="rId8"/>
    <sheet name="Coulomb’s law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3" i="7"/>
  <c r="A4" i="7" s="1"/>
  <c r="A5" i="7" s="1"/>
  <c r="A6" i="7" s="1"/>
  <c r="A7" i="7" s="1"/>
  <c r="A8" i="7" s="1"/>
  <c r="A9" i="7" s="1"/>
  <c r="A10" i="7" s="1"/>
  <c r="A11" i="7" s="1"/>
  <c r="A3" i="6"/>
  <c r="A4" i="6" s="1"/>
  <c r="A5" i="6" s="1"/>
  <c r="A6" i="6" s="1"/>
  <c r="A7" i="6" s="1"/>
  <c r="A8" i="6" s="1"/>
  <c r="A9" i="6" s="1"/>
  <c r="A10" i="6" s="1"/>
  <c r="A11" i="6" s="1"/>
  <c r="A3" i="5"/>
  <c r="A4" i="5" s="1"/>
  <c r="A5" i="5" s="1"/>
  <c r="A6" i="5" s="1"/>
  <c r="A7" i="5" s="1"/>
  <c r="A8" i="5" s="1"/>
  <c r="A9" i="5" s="1"/>
  <c r="A10" i="5" s="1"/>
  <c r="A11" i="5" s="1"/>
  <c r="A4" i="4"/>
  <c r="A5" i="4" s="1"/>
  <c r="A6" i="4" s="1"/>
  <c r="A7" i="4" s="1"/>
  <c r="A8" i="4" s="1"/>
  <c r="A9" i="4" s="1"/>
  <c r="A10" i="4" s="1"/>
  <c r="A11" i="4" s="1"/>
  <c r="A3" i="4"/>
  <c r="A4" i="3"/>
  <c r="A5" i="3" s="1"/>
  <c r="A6" i="3" s="1"/>
  <c r="A7" i="3" s="1"/>
  <c r="A8" i="3" s="1"/>
  <c r="A9" i="3" s="1"/>
  <c r="A10" i="3" s="1"/>
  <c r="A11" i="3" s="1"/>
  <c r="A3" i="3"/>
  <c r="A3" i="1"/>
  <c r="A4" i="1" s="1"/>
  <c r="A5" i="1" s="1"/>
  <c r="A6" i="1" s="1"/>
  <c r="A7" i="1" s="1"/>
  <c r="A8" i="1" s="1"/>
  <c r="A9" i="1" s="1"/>
  <c r="A10" i="1" s="1"/>
  <c r="A11" i="1" s="1"/>
  <c r="A3" i="2"/>
  <c r="A4" i="2" s="1"/>
  <c r="A5" i="2" s="1"/>
  <c r="A6" i="2" s="1"/>
  <c r="A7" i="2" s="1"/>
  <c r="A8" i="2" s="1"/>
  <c r="A9" i="2" s="1"/>
  <c r="A10" i="2" s="1"/>
  <c r="A11" i="2" s="1"/>
</calcChain>
</file>

<file path=xl/sharedStrings.xml><?xml version="1.0" encoding="utf-8"?>
<sst xmlns="http://schemas.openxmlformats.org/spreadsheetml/2006/main" count="284" uniqueCount="151">
  <si>
    <t xml:space="preserve">Schroedinger equation </t>
  </si>
  <si>
    <t xml:space="preserve">Helmholtz equation </t>
  </si>
  <si>
    <t>Newton’s second law of motion</t>
  </si>
  <si>
    <t xml:space="preserve">Heisenberg uncertainty principle </t>
  </si>
  <si>
    <t>Coulomb’s law</t>
  </si>
  <si>
    <t>Name</t>
  </si>
  <si>
    <t>Equation</t>
  </si>
  <si>
    <t>QID</t>
  </si>
  <si>
    <t>i \hbar \frac{\partial}{\partial t} | \psi (t) \rangle = \hat{H} | \psi (t) \rangle</t>
  </si>
  <si>
    <t>i\hbar\frac{\partial}{\partial t} \Psi(x,t) = \left [ - \frac{\hbar^2}{2m}\frac{\partial^2}{\partial x^2} + V(x,t)\right ] \Psi(x,t)</t>
  </si>
  <si>
    <t>i \hbar \frac{d}{d t}\vert\Psi(t)\rangle = \hat H\vert\Psi(t)\rangle</t>
  </si>
  <si>
    <t>\operatorname{\hat H}|\Psi\rangle = E |\Psi\rangle</t>
  </si>
  <si>
    <t>i\hbar \frac{d}{dt}|\Psi(t)\rangle = \left(\frac{1}{2m}\hat{p}^2 + \hat{V}\right)|\Psi(t)\rangle</t>
  </si>
  <si>
    <t>i\hbar\frac{\partial}{\partial t} \Psi(\mathbf{r},t) = - \frac{\hbar^2}{2m} \nabla^2 \Psi(\mathbf{r},t) + V(\mathbf{r}) \Psi(\mathbf{r},t)</t>
  </si>
  <si>
    <t>- \frac {\hbar ^2}{2m} \frac {d ^2 \psi}{dx^2} = E \psi</t>
  </si>
  <si>
    <t>E\psi = -\frac{\hbar^2}{2m}\frac{d^2}{d x^2}\psi + \frac{1}{2} m\omega^2 x^2\psi</t>
  </si>
  <si>
    <t>E \psi = -\frac{\hbar^2}{2\mu}\nabla^2\psi - \frac{q^2}{4\pi\varepsilon_0 r}\psi</t>
  </si>
  <si>
    <t>i\hbar \frac{\partial}{\partial t} \Psi\left(\mathbf{r},t\right) = \hat{H} \Psi\left(\mathbf{r},t\right)</t>
  </si>
  <si>
    <t>https://en.wikipedia.org/w/index.php?title=Schr%C3%B6dinger_equation&amp;oldid=1107988001</t>
  </si>
  <si>
    <t>(∇^2 − k^2) A = -f</t>
  </si>
  <si>
    <t>\nabla^2 f = -k^2 f</t>
  </si>
  <si>
    <t>\frac{\mathrm{d}^2 T}{\mathrm{d}t^2} + \omega^2T = \left( \frac{\mathrm{d}^2}{\mathrm{d}t^2} + \omega^2 \right) T = 0</t>
  </si>
  <si>
    <t>\nabla^2 A = -k^2 A</t>
  </si>
  <si>
    <t>\nabla_{\perp}^2 A + 2ik\frac{\partial A}{\partial z} = 0</t>
  </si>
  <si>
    <t>\nabla^2 A(x) + k^2 A(x) = -f(x)</t>
  </si>
  <si>
    <t>https://en.wikipedia.org/w/index.php?title=Helmholtz_equation&amp;oldid=1103752179</t>
  </si>
  <si>
    <t>https://www.cfm.brown.edu/people/dobrush/am34/Mathematica/ch6/helmholtz.html</t>
  </si>
  <si>
    <t>eqn.s 1-6</t>
  </si>
  <si>
    <t>diff_eqns_tex</t>
  </si>
  <si>
    <t>No.</t>
  </si>
  <si>
    <t>eqn.s 7-10</t>
  </si>
  <si>
    <t>eqn.s 1-10</t>
  </si>
  <si>
    <t>diff_eqns_labels</t>
  </si>
  <si>
    <t>diff_eqns_content</t>
  </si>
  <si>
    <t>diff_eqns_semantics</t>
  </si>
  <si>
    <t>diff_eqns_qids</t>
  </si>
  <si>
    <t>\nabla^2 u + k^2 u = 0</t>
  </si>
  <si>
    <t>\frac{\partial^2 u}{\partial x^2} + \frac{\partial^2 u}{\partial y^2} + \frac{\partial^2 u}{\partial z^2} + k^2 u(x,y,z) = 0</t>
  </si>
  <si>
    <t>\nabla^2 u + k^2 u(\rho , \psi , z) = 0 \qquad\mbox{or} \qquad \frac{1}{\rho} \,\frac{\partial}{\partial \rho} \left( \rho\,\frac{\partial u}{\partial \rho} \right) + \frac{1}{\rho^2} \,\frac{\partial^2 u}{\partial \phi^2} + \frac{\partial^2 u}{\partial z^2} + k^2 u = 0</t>
  </si>
  <si>
    <t>\nabla^2 u + k^2 u(\rho,\psi,z) = 0</t>
  </si>
  <si>
    <t>\vec{F} = \frac{d\vec{p}}{dt}</t>
  </si>
  <si>
    <t>\vec{F} = m\vec{a}</t>
  </si>
  <si>
    <t>\vec{F} = m\frac{d^2}{dt^2}  \vec{s}</t>
  </si>
  <si>
    <t>\textbf{F} = \frac{d}{dt} (m\textbf{v})</t>
  </si>
  <si>
    <t>https://en.wikipedia.org/w/index.php?title=Newton%27s_laws_of_motion&amp;oldid=1106995618</t>
  </si>
  <si>
    <t>eqn.s 1-4</t>
  </si>
  <si>
    <t>\sigma_{x}\sigma_{p} \geq \frac{\hbar}{2}</t>
  </si>
  <si>
    <t>\sigma_E \frac{\sigma_B}{\left| \frac{d\langle \hat B \rangle}{dt}\right |} \ge \frac{\hbar}{2}</t>
  </si>
  <si>
    <t>\sigma_{J_x}^2+\sigma_{J_y}^2+\sigma_{J_z}^2\ge j</t>
  </si>
  <si>
    <t>https://en.wikipedia.org/w/index.php?title=Uncertainty_principle&amp;oldid=1107670413</t>
  </si>
  <si>
    <t>|F|=k_\text{e} \frac{|q_1||q_2|}{r^2}</t>
  </si>
  <si>
    <t>|F_1| = |F_2| = \frac{|q_1 x q_2|}{r^2}</t>
  </si>
  <si>
    <t>|\mathbf{F}|=k_\text{e} \frac{|q_1q_2|}{r^2}</t>
  </si>
  <si>
    <t>\mathbf{F}_1 = \frac{q_1q_2}{4\pi\varepsilon_0} \frac{\mathbf{\hat{r}}_{12}}{|\mathbf{r}_{12}|^2}</t>
  </si>
  <si>
    <t>\mathbf{F}_1 = \frac{q_1q_2}{4\pi\varepsilon_0} \frac{\mathbf{r}_1-\mathbf{r}_2}{|\mathbf{r}_1 - \mathbf{r}_2|^3}</t>
  </si>
  <si>
    <t>\mathbf{F}(\mathbf{r}) = {q\over4\pi\varepsilon_0} \sum_{i=1}^N q_i \frac{\mathbf{r} - \mathbf{r}_i}{|\mathbf{r}- \mathbf{r}_i|^3}</t>
  </si>
  <si>
    <t>\mathbf{F}(\mathbf{r}) = {q\over 4\pi\varepsilon_0} \sum_{i=1}^N q_i {\hat{\mathbf{R}}_i\over|\mathbf{R}_i|^2}</t>
  </si>
  <si>
    <t>\mathbf{F}(\mathbf{r}) = \frac{q}{4\pi\varepsilon_0}\int dq' \frac{\mathbf{r} - \mathbf{r'}}{|\mathbf{r} - \mathbf{r'}|^3}</t>
  </si>
  <si>
    <t xml:space="preserve">\mathbf{E}(\mathbf{r}) = {1\over4\pi\varepsilon_0} \sum_{i=1}^N q_i \frac{\mathbf{r}-\mathbf{r}_i}{|\mathbf{r}-\mathbf{r}_i|^3} </t>
  </si>
  <si>
    <t>\mathbf{E}(\mathbf{r}) = \frac{Q}{4\pi \varepsilon_0} \frac{\hat{\mathbf{r}}}{r^2}</t>
  </si>
  <si>
    <t>https://en.wikipedia.org/w/index.php?title=Coulomb%27s_law&amp;oldid=1108625035</t>
  </si>
  <si>
    <t>\oint \frac{\delta Q}{T}=0</t>
  </si>
  <si>
    <t>\Delta S \ge \int \frac{\delta Q}{T_{surr}}</t>
  </si>
  <si>
    <t>dS_{\mathrm{tot}}= dS + dS_R \ge 0</t>
  </si>
  <si>
    <t>dS_{tot} \ge 0</t>
  </si>
  <si>
    <t>dE + \delta w_u \le 0</t>
  </si>
  <si>
    <t>\int \frac{\delta Q}{T} = -N</t>
  </si>
  <si>
    <t>\frac{dS}{dt} \ge 0</t>
  </si>
  <si>
    <t>\frac{dS}{dt} = \dot S_{i}</t>
  </si>
  <si>
    <t>\frac{dS}{dt} = \frac{\dot Q}{T}+\dot S+\dot S_{i}</t>
  </si>
  <si>
    <t>dS =\frac{\delta Q}{T}</t>
  </si>
  <si>
    <t>https://en.wikipedia.org/w/index.php?title=Second_law_of_thermodynamics&amp;oldid=1108896411</t>
  </si>
  <si>
    <t>https://en.wikipedia.org/w/index.php?title=Wave_equation&amp;oldid=1106182172</t>
  </si>
  <si>
    <t>\frac{\partial^2 u}{\partial t^2} \;=\; c^2 \left(\frac{\partial^2 u}{\partial x_1^2} + \frac{\partial^2 u}{\partial x_2^2} + \cdots + \frac{\partial^2 u}{\partial x_n^2}\right)</t>
  </si>
  <si>
    <t>\ddot u = c^2 \nabla^2 u</t>
  </si>
  <si>
    <t>\frac{ \partial^2 u}{\partial t^2 } = c^2 \frac{ \partial^2 u}{\partial x^2 }</t>
  </si>
  <si>
    <t>\frac{\partial^2 u(x,t)}{\partial t^2} = \frac{KL^2}{M} \frac{\partial^2 u(x,t)}{\partial x^2}</t>
  </si>
  <si>
    <t>\frac{\partial^2 u(x,t)}{\partial t^2} = \frac{E}{\rho} \frac{ \partial^2 u(x,t)}{\partial x^2 }</t>
  </si>
  <si>
    <t>\frac{\partial^2 \boldsymbol{u}}{\partial t^2} - c^2 \Delta \boldsymbol{u}=\boldsymbol{0}</t>
  </si>
  <si>
    <t>\frac{\partial^2 {u}}{\partial t^2} - c^2 \frac{\partial^2 {u}}{\partial x^2}={0}</t>
  </si>
  <si>
    <t>u_{t t}(x,t)-c^2 u_{x x}(x,t) = s(x,t)</t>
  </si>
  <si>
    <t>(\frac{\partial \boldsymbol{u}}{\partial t}- \boldsymbol{c} \cdot \nabla \boldsymbol{u})(\frac{\partial \boldsymbol{u}}{\partial t}+ \boldsymbol{c} \cdot \nabla \boldsymbol{u})=\boldsymbol{0}</t>
  </si>
  <si>
    <t>\frac{\partial \boldsymbol{u}}{\partial t}- \boldsymbol{c} \cdot \nabla \boldsymbol{u}=\boldsymbol{0}</t>
  </si>
  <si>
    <t>\vec{F} \Delta p = \Delta p</t>
  </si>
  <si>
    <t>https://isaacphysics.org/concepts/cp_newtonii?stage=all</t>
  </si>
  <si>
    <t>\vec{F} = \frac{m \Delta \vec{v}}{\Delta t}</t>
  </si>
  <si>
    <t>\vec{F} = m \frac{\Delta \vec{v}}{\Delta t}</t>
  </si>
  <si>
    <t>eqn.s 5-7</t>
  </si>
  <si>
    <t>\vec{F} = \frac{ \vec{p}}{t}</t>
  </si>
  <si>
    <t>eqn.s 8-10</t>
  </si>
  <si>
    <t>https://www.vedantu.com/question-answer/derive-the-mathematical-formulation-of-newtons-class-11-physics-cbse-5fa113598ab42b31479c2f47</t>
  </si>
  <si>
    <t>F = kma</t>
  </si>
  <si>
    <t>F = \propto ma</t>
  </si>
  <si>
    <t>Nr.</t>
  </si>
  <si>
    <t>Wave equation</t>
  </si>
  <si>
    <t xml:space="preserve">Second law of thermodynamics </t>
  </si>
  <si>
    <t>Klein-Gordon equation</t>
  </si>
  <si>
    <t>Einstein’s field equations</t>
  </si>
  <si>
    <t>Maxwell’s equations</t>
  </si>
  <si>
    <t>HUP</t>
  </si>
  <si>
    <t>SLT</t>
  </si>
  <si>
    <t>CL</t>
  </si>
  <si>
    <t>https://chemistry.stackexchange.com/questions/59822/derivation-of-the-heisenberg-uncertainty-principle</t>
  </si>
  <si>
    <t>eqn.s 1-3</t>
  </si>
  <si>
    <t>\Delta x \Delta p \geq \frac{\hbar}{2}</t>
  </si>
  <si>
    <t>\sigma_{x}^2\sigma_{p}^2 \geq \Right( \frac{1}{2i} \langle \lbrack \hat{\vec{x}}, \hat{\vec{p}} \rbrack \rangle \Left)^2</t>
  </si>
  <si>
    <t>\sigma_{x}^2\sigma_{p}^2 \geq \frac{\hbar}{2}^2</t>
  </si>
  <si>
    <t>\sigma_{x}^2\sigma_{p}^2 \geq -\frac{1}{4} \langle \lbrack \hat{A}, \hat{\B} \rbrack \rangle \Left)^2</t>
  </si>
  <si>
    <t>eqn.s 4-7</t>
  </si>
  <si>
    <t>Haug (2018) - doi:10.20944/preprints201805.0258.v2 - preprints201805.0258.v2.pdf</t>
  </si>
  <si>
    <t>\sigma_{x}\sigma_{p} \geq \frac{1}{2} | -i\hbar \int \Psi* \Psi dx |</t>
  </si>
  <si>
    <t>\sigma_{x}\sigma_{p} \geq \frac{1}{2} | -i\hbar |</t>
  </si>
  <si>
    <t>\sigma_{x}\sigma_{p} \geq \frac{1}{2} | \int \Psi*  \lbrack \hat{x}, \hat{p} \rbrack \Psi dx |</t>
  </si>
  <si>
    <t>Sources</t>
  </si>
  <si>
    <t>SE</t>
  </si>
  <si>
    <t>HE</t>
  </si>
  <si>
    <t>WE</t>
  </si>
  <si>
    <t>NSL</t>
  </si>
  <si>
    <t>Q868967</t>
  </si>
  <si>
    <t>Q273711</t>
  </si>
  <si>
    <t>Q51501</t>
  </si>
  <si>
    <t>Q165498</t>
  </si>
  <si>
    <t>Q860615</t>
  </si>
  <si>
    <t>Q193846</t>
  </si>
  <si>
    <t>Q177045</t>
  </si>
  <si>
    <t>Q104212301</t>
  </si>
  <si>
    <t>Q44746</t>
  </si>
  <si>
    <t>Q83152</t>
  </si>
  <si>
    <t>Q859808</t>
  </si>
  <si>
    <t xml:space="preserve">Biharmonic equation </t>
  </si>
  <si>
    <t>\nabla^4\varphi=0</t>
  </si>
  <si>
    <t>BE</t>
  </si>
  <si>
    <t>https://en.wikipedia.org/w/index.php?title=Biharmonic_equation&amp;oldid=1040179978</t>
  </si>
  <si>
    <t>\nabla^2\nabla^2\varphi=0</t>
  </si>
  <si>
    <t>\Delta^2\varphi=0</t>
  </si>
  <si>
    <t>\sum_{i=1}^n\sum_{j=1}^n\partial_i\partial_i\partial_j\partial_j \varphi = 0</t>
  </si>
  <si>
    <t>\left(\sum_{i=1}^n\partial_i\partial_i\right)\left(\sum_{j=1}^n \partial_j\partial_j\right) \varphi = 0</t>
  </si>
  <si>
    <t>{\partial^4 \varphi\over \partial x^4 } + {\partial^4 \varphi\over \partial y^4 } + {\partial^4 \varphi\over \partial z^4 } + 2{\partial^4 \varphi\over \partial x^2\partial y^2} + 2{\partial^4 \varphi\over \partial y^2\partial z^2} + 2{\partial^4 \varphi\over \partial x^2\partial z^2} = 0</t>
  </si>
  <si>
    <t>\frac{1}{r} \frac{\partial}{\partial r} \left(r \frac{\partial}{\partial r} \left(\frac{1}{r} \frac{\partial}{\partial r} \left(r \frac{\partial \varphi}{\partial r}\right)\right)\right) + \frac{2}{r^2} \frac{\partial^4 \varphi}{\partial \theta^2 \partial r^2} + \frac{1}{r^4} \frac{\partial^4 \varphi}{\partial \theta^4} - \frac{2}{r^3} \frac{\partial^3 \varphi}{\partial \theta^2 \partial r} + \frac{4}{r^4} \frac{\partial^2 \varphi}{\partial \theta^2} = 0</t>
  </si>
  <si>
    <t>eqn.s 1-7</t>
  </si>
  <si>
    <t>\Delta\Delta u(x,y)= f(x,y)</t>
  </si>
  <si>
    <t>\Delta\Delta u(x,y)= 0</t>
  </si>
  <si>
    <t>eqn.s 8-9</t>
  </si>
  <si>
    <t>https://de.wikipedia.org/w/index.php?title=Biharmonische_Funktion&amp;oldid=212991451</t>
  </si>
  <si>
    <t>eqn. 10</t>
  </si>
  <si>
    <t>https://mathworld.wolfram.com/BiharmonicEquation.html</t>
  </si>
  <si>
    <t>\phi_{rrrr} + \frac{2}{r}\phi_{rrr} - \frac{1}{r^2}\phi_{rr} + \frac{1}{r^3}\phi_r = 0</t>
  </si>
  <si>
    <t>Label</t>
  </si>
  <si>
    <t>KGE</t>
  </si>
  <si>
    <t>EFE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</si>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</sst>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8" sqref="E8"/>
    </sheetView>
  </sheetViews>
  <sheetFormatPr baseColWidth="10" defaultRowHeight="14.6" x14ac:dyDescent="0.4"/>
  <sheetData>
    <row r="1" spans="1:5" x14ac:dyDescent="0.4">
      <c r="A1" s="2" t="s">
        <v>93</v>
      </c>
      <c r="B1" s="2" t="s">
        <v>7</v>
      </c>
      <c r="C1" s="2" t="s">
        <v>147</v>
      </c>
      <c r="D1" s="2" t="s">
        <v>5</v>
      </c>
      <c r="E1" s="2" t="s">
        <v>6</v>
      </c>
    </row>
    <row r="2" spans="1:5" x14ac:dyDescent="0.4">
      <c r="A2">
        <v>1</v>
      </c>
      <c r="B2" t="s">
        <v>118</v>
      </c>
      <c r="C2" t="s">
        <v>148</v>
      </c>
      <c r="D2" t="s">
        <v>96</v>
      </c>
    </row>
    <row r="3" spans="1:5" x14ac:dyDescent="0.4">
      <c r="A3">
        <v>2</v>
      </c>
      <c r="B3" t="s">
        <v>119</v>
      </c>
      <c r="C3" t="s">
        <v>149</v>
      </c>
      <c r="D3" t="s">
        <v>97</v>
      </c>
    </row>
    <row r="4" spans="1:5" x14ac:dyDescent="0.4">
      <c r="A4">
        <v>3</v>
      </c>
      <c r="B4" t="s">
        <v>120</v>
      </c>
      <c r="C4" t="s">
        <v>150</v>
      </c>
      <c r="D4" t="s">
        <v>98</v>
      </c>
    </row>
    <row r="5" spans="1:5" x14ac:dyDescent="0.4">
      <c r="A5">
        <v>4</v>
      </c>
      <c r="B5" t="s">
        <v>121</v>
      </c>
      <c r="C5" t="s">
        <v>114</v>
      </c>
      <c r="D5" t="s">
        <v>0</v>
      </c>
    </row>
    <row r="6" spans="1:5" x14ac:dyDescent="0.4">
      <c r="A6">
        <v>5</v>
      </c>
      <c r="B6" t="s">
        <v>122</v>
      </c>
      <c r="C6" t="s">
        <v>115</v>
      </c>
      <c r="D6" t="s">
        <v>1</v>
      </c>
    </row>
    <row r="7" spans="1:5" x14ac:dyDescent="0.4">
      <c r="A7">
        <v>6</v>
      </c>
      <c r="B7" t="s">
        <v>128</v>
      </c>
      <c r="C7" t="s">
        <v>131</v>
      </c>
      <c r="D7" t="s">
        <v>129</v>
      </c>
    </row>
    <row r="8" spans="1:5" x14ac:dyDescent="0.4">
      <c r="B8" t="s">
        <v>123</v>
      </c>
      <c r="C8" t="s">
        <v>116</v>
      </c>
      <c r="D8" t="s">
        <v>94</v>
      </c>
    </row>
    <row r="9" spans="1:5" x14ac:dyDescent="0.4">
      <c r="A9">
        <v>7</v>
      </c>
      <c r="B9" t="s">
        <v>125</v>
      </c>
      <c r="C9" t="s">
        <v>117</v>
      </c>
      <c r="D9" t="s">
        <v>2</v>
      </c>
    </row>
    <row r="10" spans="1:5" x14ac:dyDescent="0.4">
      <c r="A10">
        <v>8</v>
      </c>
      <c r="B10" t="s">
        <v>126</v>
      </c>
      <c r="C10" t="s">
        <v>99</v>
      </c>
      <c r="D10" t="s">
        <v>3</v>
      </c>
    </row>
    <row r="11" spans="1:5" x14ac:dyDescent="0.4">
      <c r="A11">
        <v>9</v>
      </c>
      <c r="B11" t="s">
        <v>124</v>
      </c>
      <c r="C11" t="s">
        <v>100</v>
      </c>
      <c r="D11" t="s">
        <v>95</v>
      </c>
    </row>
    <row r="12" spans="1:5" x14ac:dyDescent="0.4">
      <c r="A12">
        <v>10</v>
      </c>
      <c r="B12" t="s">
        <v>127</v>
      </c>
      <c r="C12" t="s">
        <v>101</v>
      </c>
      <c r="D12" t="s"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B2" sqref="B2:B11"/>
    </sheetView>
  </sheetViews>
  <sheetFormatPr baseColWidth="10" defaultRowHeight="14.6" x14ac:dyDescent="0.4"/>
  <sheetData>
    <row r="1" spans="1:6" x14ac:dyDescent="0.4">
      <c r="A1" s="2" t="s">
        <v>29</v>
      </c>
      <c r="B1" s="2" t="s">
        <v>32</v>
      </c>
      <c r="C1" s="2" t="s">
        <v>28</v>
      </c>
      <c r="D1" s="2" t="s">
        <v>33</v>
      </c>
      <c r="E1" s="2" t="s">
        <v>34</v>
      </c>
      <c r="F1" s="2" t="s">
        <v>35</v>
      </c>
    </row>
    <row r="2" spans="1:6" x14ac:dyDescent="0.4">
      <c r="A2">
        <v>1</v>
      </c>
      <c r="B2" t="s">
        <v>114</v>
      </c>
      <c r="C2" t="s">
        <v>8</v>
      </c>
    </row>
    <row r="3" spans="1:6" x14ac:dyDescent="0.4">
      <c r="A3">
        <f>A2+1</f>
        <v>2</v>
      </c>
      <c r="B3" t="s">
        <v>114</v>
      </c>
      <c r="C3" t="s">
        <v>9</v>
      </c>
    </row>
    <row r="4" spans="1:6" x14ac:dyDescent="0.4">
      <c r="A4">
        <f t="shared" ref="A4:A11" si="0">A3+1</f>
        <v>3</v>
      </c>
      <c r="B4" t="s">
        <v>114</v>
      </c>
      <c r="C4" t="s">
        <v>10</v>
      </c>
    </row>
    <row r="5" spans="1:6" x14ac:dyDescent="0.4">
      <c r="A5">
        <f t="shared" si="0"/>
        <v>4</v>
      </c>
      <c r="B5" t="s">
        <v>114</v>
      </c>
      <c r="C5" t="s">
        <v>11</v>
      </c>
    </row>
    <row r="6" spans="1:6" x14ac:dyDescent="0.4">
      <c r="A6">
        <f t="shared" si="0"/>
        <v>5</v>
      </c>
      <c r="B6" t="s">
        <v>114</v>
      </c>
      <c r="C6" t="s">
        <v>12</v>
      </c>
    </row>
    <row r="7" spans="1:6" x14ac:dyDescent="0.4">
      <c r="A7">
        <f t="shared" si="0"/>
        <v>6</v>
      </c>
      <c r="B7" t="s">
        <v>114</v>
      </c>
      <c r="C7" t="s">
        <v>13</v>
      </c>
    </row>
    <row r="8" spans="1:6" x14ac:dyDescent="0.4">
      <c r="A8">
        <f t="shared" si="0"/>
        <v>7</v>
      </c>
      <c r="B8" t="s">
        <v>114</v>
      </c>
      <c r="C8" t="s">
        <v>14</v>
      </c>
    </row>
    <row r="9" spans="1:6" x14ac:dyDescent="0.4">
      <c r="A9">
        <f t="shared" si="0"/>
        <v>8</v>
      </c>
      <c r="B9" t="s">
        <v>114</v>
      </c>
      <c r="C9" t="s">
        <v>15</v>
      </c>
    </row>
    <row r="10" spans="1:6" x14ac:dyDescent="0.4">
      <c r="A10">
        <f t="shared" si="0"/>
        <v>9</v>
      </c>
      <c r="B10" t="s">
        <v>114</v>
      </c>
      <c r="C10" t="s">
        <v>16</v>
      </c>
    </row>
    <row r="11" spans="1:6" x14ac:dyDescent="0.4">
      <c r="A11">
        <f t="shared" si="0"/>
        <v>10</v>
      </c>
      <c r="B11" t="s">
        <v>114</v>
      </c>
      <c r="C11" t="s">
        <v>17</v>
      </c>
    </row>
    <row r="12" spans="1:6" x14ac:dyDescent="0.4">
      <c r="A12" s="2" t="s">
        <v>113</v>
      </c>
    </row>
    <row r="13" spans="1:6" x14ac:dyDescent="0.4">
      <c r="A13" t="s">
        <v>31</v>
      </c>
      <c r="B13" t="s">
        <v>18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A12" sqref="A12:A13"/>
    </sheetView>
  </sheetViews>
  <sheetFormatPr baseColWidth="10" defaultRowHeight="14.6" x14ac:dyDescent="0.4"/>
  <sheetData>
    <row r="1" spans="1:6" x14ac:dyDescent="0.4">
      <c r="A1" s="2" t="s">
        <v>29</v>
      </c>
      <c r="B1" s="2" t="s">
        <v>32</v>
      </c>
      <c r="C1" s="2" t="s">
        <v>28</v>
      </c>
      <c r="D1" s="2" t="s">
        <v>33</v>
      </c>
      <c r="E1" s="2" t="s">
        <v>34</v>
      </c>
      <c r="F1" s="2" t="s">
        <v>35</v>
      </c>
    </row>
    <row r="2" spans="1:6" x14ac:dyDescent="0.4">
      <c r="A2">
        <v>1</v>
      </c>
      <c r="B2" t="s">
        <v>115</v>
      </c>
      <c r="C2" t="s">
        <v>19</v>
      </c>
    </row>
    <row r="3" spans="1:6" x14ac:dyDescent="0.4">
      <c r="A3">
        <f>A2+1</f>
        <v>2</v>
      </c>
      <c r="B3" t="s">
        <v>115</v>
      </c>
      <c r="C3" t="s">
        <v>20</v>
      </c>
    </row>
    <row r="4" spans="1:6" x14ac:dyDescent="0.4">
      <c r="A4">
        <f t="shared" ref="A4:A11" si="0">A3+1</f>
        <v>3</v>
      </c>
      <c r="B4" t="s">
        <v>115</v>
      </c>
      <c r="C4" t="s">
        <v>21</v>
      </c>
    </row>
    <row r="5" spans="1:6" x14ac:dyDescent="0.4">
      <c r="A5">
        <f t="shared" si="0"/>
        <v>4</v>
      </c>
      <c r="B5" t="s">
        <v>115</v>
      </c>
      <c r="C5" t="s">
        <v>22</v>
      </c>
    </row>
    <row r="6" spans="1:6" x14ac:dyDescent="0.4">
      <c r="A6">
        <f t="shared" si="0"/>
        <v>5</v>
      </c>
      <c r="B6" t="s">
        <v>115</v>
      </c>
      <c r="C6" t="s">
        <v>23</v>
      </c>
    </row>
    <row r="7" spans="1:6" x14ac:dyDescent="0.4">
      <c r="A7">
        <f t="shared" si="0"/>
        <v>6</v>
      </c>
      <c r="B7" t="s">
        <v>115</v>
      </c>
      <c r="C7" t="s">
        <v>24</v>
      </c>
    </row>
    <row r="8" spans="1:6" x14ac:dyDescent="0.4">
      <c r="A8">
        <f t="shared" si="0"/>
        <v>7</v>
      </c>
      <c r="B8" t="s">
        <v>115</v>
      </c>
      <c r="C8" t="s">
        <v>36</v>
      </c>
    </row>
    <row r="9" spans="1:6" x14ac:dyDescent="0.4">
      <c r="A9">
        <f t="shared" si="0"/>
        <v>8</v>
      </c>
      <c r="B9" t="s">
        <v>115</v>
      </c>
      <c r="C9" t="s">
        <v>37</v>
      </c>
    </row>
    <row r="10" spans="1:6" x14ac:dyDescent="0.4">
      <c r="A10">
        <f t="shared" si="0"/>
        <v>9</v>
      </c>
      <c r="B10" t="s">
        <v>115</v>
      </c>
      <c r="C10" t="s">
        <v>39</v>
      </c>
    </row>
    <row r="11" spans="1:6" x14ac:dyDescent="0.4">
      <c r="A11">
        <f t="shared" si="0"/>
        <v>10</v>
      </c>
      <c r="B11" t="s">
        <v>115</v>
      </c>
      <c r="C11" t="s">
        <v>38</v>
      </c>
    </row>
    <row r="12" spans="1:6" x14ac:dyDescent="0.4">
      <c r="A12" s="2" t="s">
        <v>113</v>
      </c>
    </row>
    <row r="13" spans="1:6" x14ac:dyDescent="0.4">
      <c r="A13" s="1" t="s">
        <v>27</v>
      </c>
      <c r="B13" t="s">
        <v>25</v>
      </c>
    </row>
    <row r="14" spans="1:6" x14ac:dyDescent="0.4">
      <c r="A14" t="s">
        <v>30</v>
      </c>
      <c r="B14" t="s">
        <v>26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activeCell="B1" sqref="B1"/>
    </sheetView>
  </sheetViews>
  <sheetFormatPr baseColWidth="10" defaultRowHeight="14.6" x14ac:dyDescent="0.4"/>
  <sheetData>
    <row r="1" spans="1:6" x14ac:dyDescent="0.4">
      <c r="A1" s="2" t="s">
        <v>29</v>
      </c>
      <c r="B1" s="2" t="s">
        <v>32</v>
      </c>
      <c r="C1" s="2" t="s">
        <v>28</v>
      </c>
      <c r="D1" s="2" t="s">
        <v>33</v>
      </c>
      <c r="E1" s="2" t="s">
        <v>34</v>
      </c>
      <c r="F1" s="2" t="s">
        <v>35</v>
      </c>
    </row>
    <row r="2" spans="1:6" x14ac:dyDescent="0.4">
      <c r="A2">
        <v>1</v>
      </c>
      <c r="B2" t="s">
        <v>131</v>
      </c>
      <c r="C2" t="s">
        <v>130</v>
      </c>
    </row>
    <row r="3" spans="1:6" x14ac:dyDescent="0.4">
      <c r="A3">
        <f>A2+1</f>
        <v>2</v>
      </c>
      <c r="B3" t="s">
        <v>131</v>
      </c>
      <c r="C3" t="s">
        <v>133</v>
      </c>
    </row>
    <row r="4" spans="1:6" x14ac:dyDescent="0.4">
      <c r="A4">
        <f t="shared" ref="A4:A11" si="0">A3+1</f>
        <v>3</v>
      </c>
      <c r="B4" t="s">
        <v>131</v>
      </c>
      <c r="C4" t="s">
        <v>134</v>
      </c>
    </row>
    <row r="5" spans="1:6" x14ac:dyDescent="0.4">
      <c r="A5">
        <f t="shared" si="0"/>
        <v>4</v>
      </c>
      <c r="B5" t="s">
        <v>131</v>
      </c>
      <c r="C5" t="s">
        <v>135</v>
      </c>
    </row>
    <row r="6" spans="1:6" x14ac:dyDescent="0.4">
      <c r="A6">
        <f t="shared" si="0"/>
        <v>5</v>
      </c>
      <c r="B6" t="s">
        <v>131</v>
      </c>
      <c r="C6" t="s">
        <v>136</v>
      </c>
    </row>
    <row r="7" spans="1:6" x14ac:dyDescent="0.4">
      <c r="A7">
        <f t="shared" si="0"/>
        <v>6</v>
      </c>
      <c r="B7" t="s">
        <v>131</v>
      </c>
      <c r="C7" t="s">
        <v>137</v>
      </c>
    </row>
    <row r="8" spans="1:6" x14ac:dyDescent="0.4">
      <c r="A8">
        <f t="shared" si="0"/>
        <v>7</v>
      </c>
      <c r="B8" t="s">
        <v>131</v>
      </c>
      <c r="C8" t="s">
        <v>138</v>
      </c>
    </row>
    <row r="9" spans="1:6" x14ac:dyDescent="0.4">
      <c r="A9">
        <f t="shared" si="0"/>
        <v>8</v>
      </c>
      <c r="B9" t="s">
        <v>131</v>
      </c>
      <c r="C9" t="s">
        <v>141</v>
      </c>
    </row>
    <row r="10" spans="1:6" x14ac:dyDescent="0.4">
      <c r="A10">
        <f t="shared" si="0"/>
        <v>9</v>
      </c>
      <c r="B10" t="s">
        <v>131</v>
      </c>
      <c r="C10" t="s">
        <v>140</v>
      </c>
    </row>
    <row r="11" spans="1:6" x14ac:dyDescent="0.4">
      <c r="A11">
        <f t="shared" si="0"/>
        <v>10</v>
      </c>
      <c r="B11" t="s">
        <v>131</v>
      </c>
      <c r="C11" t="s">
        <v>146</v>
      </c>
    </row>
    <row r="12" spans="1:6" x14ac:dyDescent="0.4">
      <c r="A12" s="2" t="s">
        <v>113</v>
      </c>
    </row>
    <row r="13" spans="1:6" x14ac:dyDescent="0.4">
      <c r="A13" s="1" t="s">
        <v>139</v>
      </c>
      <c r="B13" t="s">
        <v>132</v>
      </c>
    </row>
    <row r="14" spans="1:6" x14ac:dyDescent="0.4">
      <c r="A14" t="s">
        <v>142</v>
      </c>
      <c r="B14" t="s">
        <v>143</v>
      </c>
    </row>
    <row r="15" spans="1:6" x14ac:dyDescent="0.4">
      <c r="A15" t="s">
        <v>144</v>
      </c>
      <c r="B15" t="s">
        <v>145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7E6C-76C0-4759-96F7-3678178280D6}">
  <dimension ref="A1:F13"/>
  <sheetViews>
    <sheetView workbookViewId="0">
      <selection activeCell="B2" sqref="B2:B11"/>
    </sheetView>
  </sheetViews>
  <sheetFormatPr baseColWidth="10" defaultRowHeight="14.6" x14ac:dyDescent="0.4"/>
  <sheetData>
    <row r="1" spans="1:6" x14ac:dyDescent="0.4">
      <c r="A1" s="2" t="s">
        <v>29</v>
      </c>
      <c r="B1" s="2" t="s">
        <v>32</v>
      </c>
      <c r="C1" s="2" t="s">
        <v>28</v>
      </c>
      <c r="D1" s="2" t="s">
        <v>33</v>
      </c>
      <c r="E1" s="2" t="s">
        <v>34</v>
      </c>
      <c r="F1" s="2" t="s">
        <v>35</v>
      </c>
    </row>
    <row r="2" spans="1:6" x14ac:dyDescent="0.4">
      <c r="A2">
        <v>1</v>
      </c>
      <c r="B2" t="s">
        <v>116</v>
      </c>
      <c r="C2" t="s">
        <v>73</v>
      </c>
    </row>
    <row r="3" spans="1:6" x14ac:dyDescent="0.4">
      <c r="A3">
        <f>A2+1</f>
        <v>2</v>
      </c>
      <c r="B3" t="s">
        <v>116</v>
      </c>
      <c r="C3" t="s">
        <v>74</v>
      </c>
    </row>
    <row r="4" spans="1:6" x14ac:dyDescent="0.4">
      <c r="A4">
        <f t="shared" ref="A4:A11" si="0">A3+1</f>
        <v>3</v>
      </c>
      <c r="B4" t="s">
        <v>116</v>
      </c>
      <c r="C4" t="s">
        <v>75</v>
      </c>
    </row>
    <row r="5" spans="1:6" x14ac:dyDescent="0.4">
      <c r="A5">
        <f t="shared" si="0"/>
        <v>4</v>
      </c>
      <c r="B5" t="s">
        <v>116</v>
      </c>
      <c r="C5" t="s">
        <v>76</v>
      </c>
    </row>
    <row r="6" spans="1:6" x14ac:dyDescent="0.4">
      <c r="A6">
        <f t="shared" si="0"/>
        <v>5</v>
      </c>
      <c r="B6" t="s">
        <v>116</v>
      </c>
      <c r="C6" t="s">
        <v>77</v>
      </c>
    </row>
    <row r="7" spans="1:6" x14ac:dyDescent="0.4">
      <c r="A7">
        <f t="shared" si="0"/>
        <v>6</v>
      </c>
      <c r="B7" t="s">
        <v>116</v>
      </c>
      <c r="C7" t="s">
        <v>78</v>
      </c>
    </row>
    <row r="8" spans="1:6" x14ac:dyDescent="0.4">
      <c r="A8">
        <f t="shared" si="0"/>
        <v>7</v>
      </c>
      <c r="B8" t="s">
        <v>116</v>
      </c>
      <c r="C8" t="s">
        <v>79</v>
      </c>
    </row>
    <row r="9" spans="1:6" x14ac:dyDescent="0.4">
      <c r="A9">
        <f t="shared" si="0"/>
        <v>8</v>
      </c>
      <c r="B9" t="s">
        <v>116</v>
      </c>
      <c r="C9" t="s">
        <v>80</v>
      </c>
    </row>
    <row r="10" spans="1:6" x14ac:dyDescent="0.4">
      <c r="A10">
        <f t="shared" si="0"/>
        <v>9</v>
      </c>
      <c r="B10" t="s">
        <v>116</v>
      </c>
      <c r="C10" t="s">
        <v>81</v>
      </c>
    </row>
    <row r="11" spans="1:6" x14ac:dyDescent="0.4">
      <c r="A11">
        <f t="shared" si="0"/>
        <v>10</v>
      </c>
      <c r="B11" t="s">
        <v>116</v>
      </c>
      <c r="C11" t="s">
        <v>82</v>
      </c>
    </row>
    <row r="12" spans="1:6" x14ac:dyDescent="0.4">
      <c r="A12" s="2" t="s">
        <v>113</v>
      </c>
    </row>
    <row r="13" spans="1:6" x14ac:dyDescent="0.4">
      <c r="A13" t="s">
        <v>31</v>
      </c>
      <c r="B13" t="s">
        <v>72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workbookViewId="0">
      <selection activeCell="D11" sqref="D11"/>
    </sheetView>
  </sheetViews>
  <sheetFormatPr baseColWidth="10" defaultRowHeight="14.6" x14ac:dyDescent="0.4"/>
  <sheetData>
    <row r="1" spans="1:6" x14ac:dyDescent="0.4">
      <c r="A1" s="2" t="s">
        <v>29</v>
      </c>
      <c r="B1" s="2" t="s">
        <v>32</v>
      </c>
      <c r="C1" s="2" t="s">
        <v>28</v>
      </c>
      <c r="D1" s="2" t="s">
        <v>33</v>
      </c>
      <c r="E1" s="2" t="s">
        <v>34</v>
      </c>
      <c r="F1" s="2" t="s">
        <v>35</v>
      </c>
    </row>
    <row r="2" spans="1:6" x14ac:dyDescent="0.4">
      <c r="A2">
        <v>1</v>
      </c>
      <c r="B2" t="s">
        <v>117</v>
      </c>
      <c r="C2" t="s">
        <v>40</v>
      </c>
    </row>
    <row r="3" spans="1:6" x14ac:dyDescent="0.4">
      <c r="A3">
        <f>A2+1</f>
        <v>2</v>
      </c>
      <c r="B3" t="s">
        <v>117</v>
      </c>
      <c r="C3" t="s">
        <v>41</v>
      </c>
    </row>
    <row r="4" spans="1:6" x14ac:dyDescent="0.4">
      <c r="A4">
        <f t="shared" ref="A4:A11" si="0">A3+1</f>
        <v>3</v>
      </c>
      <c r="B4" t="s">
        <v>117</v>
      </c>
      <c r="C4" t="s">
        <v>42</v>
      </c>
    </row>
    <row r="5" spans="1:6" x14ac:dyDescent="0.4">
      <c r="A5">
        <f t="shared" si="0"/>
        <v>4</v>
      </c>
      <c r="B5" t="s">
        <v>117</v>
      </c>
      <c r="C5" t="s">
        <v>43</v>
      </c>
    </row>
    <row r="6" spans="1:6" x14ac:dyDescent="0.4">
      <c r="A6">
        <f t="shared" si="0"/>
        <v>5</v>
      </c>
      <c r="B6" t="s">
        <v>117</v>
      </c>
      <c r="C6" t="s">
        <v>83</v>
      </c>
    </row>
    <row r="7" spans="1:6" x14ac:dyDescent="0.4">
      <c r="A7">
        <f t="shared" si="0"/>
        <v>6</v>
      </c>
      <c r="B7" t="s">
        <v>117</v>
      </c>
      <c r="C7" t="s">
        <v>85</v>
      </c>
    </row>
    <row r="8" spans="1:6" x14ac:dyDescent="0.4">
      <c r="A8">
        <f t="shared" si="0"/>
        <v>7</v>
      </c>
      <c r="B8" t="s">
        <v>117</v>
      </c>
      <c r="C8" t="s">
        <v>86</v>
      </c>
    </row>
    <row r="9" spans="1:6" x14ac:dyDescent="0.4">
      <c r="A9">
        <f t="shared" si="0"/>
        <v>8</v>
      </c>
      <c r="B9" t="s">
        <v>117</v>
      </c>
      <c r="C9" t="s">
        <v>88</v>
      </c>
    </row>
    <row r="10" spans="1:6" x14ac:dyDescent="0.4">
      <c r="A10">
        <f t="shared" si="0"/>
        <v>9</v>
      </c>
      <c r="B10" t="s">
        <v>117</v>
      </c>
      <c r="C10" t="s">
        <v>92</v>
      </c>
    </row>
    <row r="11" spans="1:6" x14ac:dyDescent="0.4">
      <c r="A11">
        <f t="shared" si="0"/>
        <v>10</v>
      </c>
      <c r="B11" t="s">
        <v>117</v>
      </c>
      <c r="C11" t="s">
        <v>91</v>
      </c>
    </row>
    <row r="12" spans="1:6" x14ac:dyDescent="0.4">
      <c r="A12" s="2" t="s">
        <v>113</v>
      </c>
    </row>
    <row r="13" spans="1:6" x14ac:dyDescent="0.4">
      <c r="A13" t="s">
        <v>45</v>
      </c>
      <c r="B13" t="s">
        <v>44</v>
      </c>
    </row>
    <row r="14" spans="1:6" x14ac:dyDescent="0.4">
      <c r="A14" t="s">
        <v>87</v>
      </c>
      <c r="B14" t="s">
        <v>84</v>
      </c>
    </row>
    <row r="15" spans="1:6" x14ac:dyDescent="0.4">
      <c r="A15" t="s">
        <v>89</v>
      </c>
      <c r="B15" t="s">
        <v>90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5"/>
  <sheetViews>
    <sheetView workbookViewId="0">
      <selection activeCell="C2" sqref="C2"/>
    </sheetView>
  </sheetViews>
  <sheetFormatPr baseColWidth="10" defaultRowHeight="14.6" x14ac:dyDescent="0.4"/>
  <cols>
    <col min="2" max="2" width="14.23046875" customWidth="1"/>
  </cols>
  <sheetData>
    <row r="1" spans="1:6" x14ac:dyDescent="0.4">
      <c r="A1" s="2" t="s">
        <v>29</v>
      </c>
      <c r="B1" s="2" t="s">
        <v>32</v>
      </c>
      <c r="C1" s="2" t="s">
        <v>28</v>
      </c>
      <c r="D1" s="2" t="s">
        <v>33</v>
      </c>
      <c r="E1" s="2" t="s">
        <v>34</v>
      </c>
      <c r="F1" s="2" t="s">
        <v>35</v>
      </c>
    </row>
    <row r="2" spans="1:6" x14ac:dyDescent="0.4">
      <c r="A2">
        <v>1</v>
      </c>
      <c r="B2" t="s">
        <v>99</v>
      </c>
      <c r="C2" t="s">
        <v>46</v>
      </c>
    </row>
    <row r="3" spans="1:6" x14ac:dyDescent="0.4">
      <c r="A3">
        <f>A2+1</f>
        <v>2</v>
      </c>
      <c r="B3" t="s">
        <v>99</v>
      </c>
      <c r="C3" t="s">
        <v>47</v>
      </c>
    </row>
    <row r="4" spans="1:6" x14ac:dyDescent="0.4">
      <c r="A4">
        <f t="shared" ref="A4:A11" si="0">A3+1</f>
        <v>3</v>
      </c>
      <c r="B4" t="s">
        <v>99</v>
      </c>
      <c r="C4" t="s">
        <v>48</v>
      </c>
    </row>
    <row r="5" spans="1:6" x14ac:dyDescent="0.4">
      <c r="A5">
        <f t="shared" si="0"/>
        <v>4</v>
      </c>
      <c r="B5" t="s">
        <v>99</v>
      </c>
      <c r="C5" t="s">
        <v>104</v>
      </c>
    </row>
    <row r="6" spans="1:6" x14ac:dyDescent="0.4">
      <c r="A6">
        <f t="shared" si="0"/>
        <v>5</v>
      </c>
      <c r="B6" t="s">
        <v>99</v>
      </c>
      <c r="C6" t="s">
        <v>105</v>
      </c>
    </row>
    <row r="7" spans="1:6" x14ac:dyDescent="0.4">
      <c r="A7">
        <f t="shared" si="0"/>
        <v>6</v>
      </c>
      <c r="B7" t="s">
        <v>99</v>
      </c>
      <c r="C7" t="s">
        <v>106</v>
      </c>
    </row>
    <row r="8" spans="1:6" x14ac:dyDescent="0.4">
      <c r="A8">
        <f t="shared" si="0"/>
        <v>7</v>
      </c>
      <c r="B8" t="s">
        <v>99</v>
      </c>
      <c r="C8" t="s">
        <v>107</v>
      </c>
    </row>
    <row r="9" spans="1:6" x14ac:dyDescent="0.4">
      <c r="A9">
        <f t="shared" si="0"/>
        <v>8</v>
      </c>
      <c r="B9" t="s">
        <v>99</v>
      </c>
      <c r="C9" t="s">
        <v>110</v>
      </c>
    </row>
    <row r="10" spans="1:6" x14ac:dyDescent="0.4">
      <c r="A10">
        <f t="shared" si="0"/>
        <v>9</v>
      </c>
      <c r="B10" t="s">
        <v>99</v>
      </c>
      <c r="C10" t="s">
        <v>111</v>
      </c>
    </row>
    <row r="11" spans="1:6" x14ac:dyDescent="0.4">
      <c r="A11">
        <f t="shared" si="0"/>
        <v>10</v>
      </c>
      <c r="B11" t="s">
        <v>99</v>
      </c>
      <c r="C11" t="s">
        <v>112</v>
      </c>
    </row>
    <row r="12" spans="1:6" x14ac:dyDescent="0.4">
      <c r="A12" s="2" t="s">
        <v>113</v>
      </c>
    </row>
    <row r="13" spans="1:6" x14ac:dyDescent="0.4">
      <c r="A13" t="s">
        <v>103</v>
      </c>
      <c r="C13" t="s">
        <v>49</v>
      </c>
    </row>
    <row r="14" spans="1:6" x14ac:dyDescent="0.4">
      <c r="A14" t="s">
        <v>108</v>
      </c>
      <c r="C14" t="s">
        <v>102</v>
      </c>
    </row>
    <row r="15" spans="1:6" x14ac:dyDescent="0.4">
      <c r="A15" t="s">
        <v>89</v>
      </c>
      <c r="C15" t="s">
        <v>109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workbookViewId="0">
      <selection activeCell="A12" sqref="A12"/>
    </sheetView>
  </sheetViews>
  <sheetFormatPr baseColWidth="10" defaultRowHeight="14.6" x14ac:dyDescent="0.4"/>
  <cols>
    <col min="2" max="2" width="14.84375" customWidth="1"/>
    <col min="3" max="3" width="40.3046875" customWidth="1"/>
  </cols>
  <sheetData>
    <row r="1" spans="1:6" x14ac:dyDescent="0.4">
      <c r="A1" s="2" t="s">
        <v>29</v>
      </c>
      <c r="B1" s="2" t="s">
        <v>32</v>
      </c>
      <c r="C1" s="2" t="s">
        <v>28</v>
      </c>
      <c r="D1" s="2" t="s">
        <v>33</v>
      </c>
      <c r="E1" s="2" t="s">
        <v>34</v>
      </c>
      <c r="F1" s="2" t="s">
        <v>35</v>
      </c>
    </row>
    <row r="2" spans="1:6" x14ac:dyDescent="0.4">
      <c r="A2">
        <v>1</v>
      </c>
      <c r="B2" t="s">
        <v>100</v>
      </c>
      <c r="C2" t="s">
        <v>61</v>
      </c>
    </row>
    <row r="3" spans="1:6" x14ac:dyDescent="0.4">
      <c r="A3">
        <f>A2+1</f>
        <v>2</v>
      </c>
      <c r="B3" t="s">
        <v>100</v>
      </c>
      <c r="C3" t="s">
        <v>62</v>
      </c>
    </row>
    <row r="4" spans="1:6" x14ac:dyDescent="0.4">
      <c r="A4">
        <f t="shared" ref="A4:A11" si="0">A3+1</f>
        <v>3</v>
      </c>
      <c r="B4" t="s">
        <v>100</v>
      </c>
      <c r="C4" t="s">
        <v>63</v>
      </c>
    </row>
    <row r="5" spans="1:6" x14ac:dyDescent="0.4">
      <c r="A5">
        <f t="shared" si="0"/>
        <v>4</v>
      </c>
      <c r="B5" t="s">
        <v>100</v>
      </c>
      <c r="C5" t="s">
        <v>64</v>
      </c>
    </row>
    <row r="6" spans="1:6" x14ac:dyDescent="0.4">
      <c r="A6">
        <f t="shared" si="0"/>
        <v>5</v>
      </c>
      <c r="B6" t="s">
        <v>100</v>
      </c>
      <c r="C6" t="s">
        <v>65</v>
      </c>
    </row>
    <row r="7" spans="1:6" x14ac:dyDescent="0.4">
      <c r="A7">
        <f t="shared" si="0"/>
        <v>6</v>
      </c>
      <c r="B7" t="s">
        <v>100</v>
      </c>
      <c r="C7" t="s">
        <v>66</v>
      </c>
    </row>
    <row r="8" spans="1:6" x14ac:dyDescent="0.4">
      <c r="A8">
        <f t="shared" si="0"/>
        <v>7</v>
      </c>
      <c r="B8" t="s">
        <v>100</v>
      </c>
      <c r="C8" t="s">
        <v>67</v>
      </c>
    </row>
    <row r="9" spans="1:6" x14ac:dyDescent="0.4">
      <c r="A9">
        <f t="shared" si="0"/>
        <v>8</v>
      </c>
      <c r="B9" t="s">
        <v>100</v>
      </c>
      <c r="C9" t="s">
        <v>68</v>
      </c>
    </row>
    <row r="10" spans="1:6" x14ac:dyDescent="0.4">
      <c r="A10">
        <f t="shared" si="0"/>
        <v>9</v>
      </c>
      <c r="B10" t="s">
        <v>100</v>
      </c>
      <c r="C10" t="s">
        <v>69</v>
      </c>
    </row>
    <row r="11" spans="1:6" x14ac:dyDescent="0.4">
      <c r="A11">
        <f t="shared" si="0"/>
        <v>10</v>
      </c>
      <c r="B11" t="s">
        <v>100</v>
      </c>
      <c r="C11" t="s">
        <v>70</v>
      </c>
    </row>
    <row r="12" spans="1:6" x14ac:dyDescent="0.4">
      <c r="A12" s="2" t="s">
        <v>113</v>
      </c>
    </row>
    <row r="13" spans="1:6" x14ac:dyDescent="0.4">
      <c r="A13" t="s">
        <v>31</v>
      </c>
      <c r="C13" t="s">
        <v>71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"/>
  <sheetViews>
    <sheetView workbookViewId="0">
      <selection activeCell="A12" sqref="A12"/>
    </sheetView>
  </sheetViews>
  <sheetFormatPr baseColWidth="10" defaultRowHeight="14.6" x14ac:dyDescent="0.4"/>
  <cols>
    <col min="2" max="2" width="14.07421875" customWidth="1"/>
  </cols>
  <sheetData>
    <row r="1" spans="1:6" x14ac:dyDescent="0.4">
      <c r="A1" s="2" t="s">
        <v>29</v>
      </c>
      <c r="B1" s="2" t="s">
        <v>32</v>
      </c>
      <c r="C1" s="2" t="s">
        <v>28</v>
      </c>
      <c r="D1" s="2" t="s">
        <v>33</v>
      </c>
      <c r="E1" s="2" t="s">
        <v>34</v>
      </c>
      <c r="F1" s="2" t="s">
        <v>35</v>
      </c>
    </row>
    <row r="2" spans="1:6" x14ac:dyDescent="0.4">
      <c r="A2">
        <v>1</v>
      </c>
      <c r="B2" t="s">
        <v>101</v>
      </c>
      <c r="C2" t="s">
        <v>51</v>
      </c>
    </row>
    <row r="3" spans="1:6" x14ac:dyDescent="0.4">
      <c r="A3">
        <f>A2+1</f>
        <v>2</v>
      </c>
      <c r="B3" t="s">
        <v>101</v>
      </c>
      <c r="C3" t="s">
        <v>50</v>
      </c>
    </row>
    <row r="4" spans="1:6" x14ac:dyDescent="0.4">
      <c r="A4">
        <f t="shared" ref="A4:A11" si="0">A3+1</f>
        <v>3</v>
      </c>
      <c r="B4" t="s">
        <v>101</v>
      </c>
      <c r="C4" t="s">
        <v>52</v>
      </c>
    </row>
    <row r="5" spans="1:6" x14ac:dyDescent="0.4">
      <c r="A5">
        <f t="shared" si="0"/>
        <v>4</v>
      </c>
      <c r="B5" t="s">
        <v>101</v>
      </c>
      <c r="C5" t="s">
        <v>54</v>
      </c>
    </row>
    <row r="6" spans="1:6" x14ac:dyDescent="0.4">
      <c r="A6">
        <f t="shared" si="0"/>
        <v>5</v>
      </c>
      <c r="B6" t="s">
        <v>101</v>
      </c>
      <c r="C6" t="s">
        <v>53</v>
      </c>
    </row>
    <row r="7" spans="1:6" x14ac:dyDescent="0.4">
      <c r="A7">
        <f t="shared" si="0"/>
        <v>6</v>
      </c>
      <c r="B7" t="s">
        <v>101</v>
      </c>
      <c r="C7" t="s">
        <v>55</v>
      </c>
    </row>
    <row r="8" spans="1:6" x14ac:dyDescent="0.4">
      <c r="A8">
        <f t="shared" si="0"/>
        <v>7</v>
      </c>
      <c r="B8" t="s">
        <v>101</v>
      </c>
      <c r="C8" t="s">
        <v>56</v>
      </c>
    </row>
    <row r="9" spans="1:6" x14ac:dyDescent="0.4">
      <c r="A9">
        <f t="shared" si="0"/>
        <v>8</v>
      </c>
      <c r="B9" t="s">
        <v>101</v>
      </c>
      <c r="C9" t="s">
        <v>57</v>
      </c>
    </row>
    <row r="10" spans="1:6" x14ac:dyDescent="0.4">
      <c r="A10">
        <f t="shared" si="0"/>
        <v>9</v>
      </c>
      <c r="B10" t="s">
        <v>101</v>
      </c>
      <c r="C10" t="s">
        <v>58</v>
      </c>
    </row>
    <row r="11" spans="1:6" x14ac:dyDescent="0.4">
      <c r="A11">
        <f t="shared" si="0"/>
        <v>10</v>
      </c>
      <c r="B11" t="s">
        <v>101</v>
      </c>
      <c r="C11" t="s">
        <v>59</v>
      </c>
    </row>
    <row r="12" spans="1:6" x14ac:dyDescent="0.4">
      <c r="A12" s="2" t="s">
        <v>113</v>
      </c>
    </row>
    <row r="13" spans="1:6" x14ac:dyDescent="0.4">
      <c r="A13" t="s">
        <v>31</v>
      </c>
      <c r="B13" t="s">
        <v>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Overview</vt:lpstr>
      <vt:lpstr>Schrödinger equation</vt:lpstr>
      <vt:lpstr>Helmholtz equation</vt:lpstr>
      <vt:lpstr>Biharmonic equation </vt:lpstr>
      <vt:lpstr>Wave equation</vt:lpstr>
      <vt:lpstr>Newton’s second law of motion</vt:lpstr>
      <vt:lpstr>Heisenberg uncertainty principl</vt:lpstr>
      <vt:lpstr>Second law of thermodynamics </vt:lpstr>
      <vt:lpstr>Coulomb’s law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</cp:lastModifiedBy>
  <dcterms:created xsi:type="dcterms:W3CDTF">2022-09-08T08:34:35Z</dcterms:created>
  <dcterms:modified xsi:type="dcterms:W3CDTF">2022-09-12T11:15:01Z</dcterms:modified>
</cp:coreProperties>
</file>