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Raw Data" sheetId="6" r:id="rId1"/>
    <sheet name="Data" sheetId="2" r:id="rId2"/>
    <sheet name="Distance" sheetId="3" r:id="rId3"/>
    <sheet name="Prediction" sheetId="5" r:id="rId4"/>
  </sheets>
  <calcPr calcId="124519"/>
</workbook>
</file>

<file path=xl/calcChain.xml><?xml version="1.0" encoding="utf-8"?>
<calcChain xmlns="http://schemas.openxmlformats.org/spreadsheetml/2006/main">
  <c r="C28" i="5"/>
  <c r="C27"/>
  <c r="C26"/>
  <c r="C25"/>
  <c r="K20"/>
  <c r="I20"/>
  <c r="G20"/>
  <c r="E20"/>
  <c r="C20"/>
  <c r="K19"/>
  <c r="I19"/>
  <c r="G19"/>
  <c r="E19"/>
  <c r="C19"/>
  <c r="K18"/>
  <c r="I18"/>
  <c r="G18"/>
  <c r="E18"/>
  <c r="C18"/>
  <c r="K17"/>
  <c r="I17"/>
  <c r="G17"/>
  <c r="E17"/>
  <c r="C17"/>
  <c r="K16"/>
  <c r="I16"/>
  <c r="G16"/>
  <c r="E16"/>
  <c r="C16"/>
  <c r="K15"/>
  <c r="I15"/>
  <c r="G15"/>
  <c r="E15"/>
  <c r="C15"/>
  <c r="K14"/>
  <c r="I14"/>
  <c r="G14"/>
  <c r="E14"/>
  <c r="C14"/>
  <c r="K13"/>
  <c r="I13"/>
  <c r="G13"/>
  <c r="E13"/>
  <c r="C13"/>
  <c r="K12"/>
  <c r="I12"/>
  <c r="G12"/>
  <c r="E12"/>
  <c r="C12"/>
  <c r="K11"/>
  <c r="I11"/>
  <c r="G11"/>
  <c r="E11"/>
  <c r="C11"/>
  <c r="K10"/>
  <c r="I10"/>
  <c r="G10"/>
  <c r="E10"/>
  <c r="C10"/>
  <c r="K9"/>
  <c r="I9"/>
  <c r="G9"/>
  <c r="E9"/>
  <c r="C9"/>
  <c r="K8"/>
  <c r="I8"/>
  <c r="G8"/>
  <c r="E8"/>
  <c r="C8"/>
  <c r="K7"/>
  <c r="I7"/>
  <c r="G7"/>
  <c r="E7"/>
  <c r="C7"/>
  <c r="K6"/>
  <c r="I6"/>
  <c r="G6"/>
  <c r="E6"/>
  <c r="C6"/>
  <c r="P9" i="2"/>
  <c r="P8"/>
  <c r="P7"/>
  <c r="P6"/>
  <c r="J20"/>
  <c r="J19"/>
  <c r="J18"/>
  <c r="J17"/>
  <c r="J16"/>
  <c r="J15"/>
  <c r="J14"/>
  <c r="J13"/>
  <c r="J12"/>
  <c r="J11"/>
  <c r="J10"/>
  <c r="J9"/>
  <c r="J8"/>
  <c r="J7"/>
  <c r="J6"/>
  <c r="D22"/>
  <c r="D24"/>
  <c r="D23"/>
  <c r="D21"/>
  <c r="D20"/>
  <c r="D19"/>
  <c r="D18"/>
  <c r="D17"/>
  <c r="D16"/>
  <c r="D15"/>
  <c r="D14"/>
  <c r="D13"/>
  <c r="D12"/>
  <c r="D11"/>
  <c r="D10"/>
  <c r="D9"/>
  <c r="D8"/>
  <c r="D7"/>
  <c r="D6"/>
  <c r="K20" i="3"/>
  <c r="K19"/>
  <c r="K18"/>
  <c r="K17"/>
  <c r="K16"/>
  <c r="K15"/>
  <c r="K14"/>
  <c r="K13"/>
  <c r="K12"/>
  <c r="K11"/>
  <c r="K10"/>
  <c r="K9"/>
  <c r="K8"/>
  <c r="K7"/>
  <c r="K6"/>
  <c r="C28"/>
  <c r="G19"/>
  <c r="G18"/>
  <c r="G10"/>
  <c r="G11"/>
  <c r="G12"/>
  <c r="G20"/>
  <c r="G17"/>
  <c r="G8"/>
  <c r="G9"/>
  <c r="G7"/>
  <c r="G6"/>
  <c r="G14"/>
  <c r="G13"/>
  <c r="G15"/>
  <c r="G16"/>
  <c r="I20"/>
  <c r="I19"/>
  <c r="I18"/>
  <c r="I17"/>
  <c r="I16"/>
  <c r="I15"/>
  <c r="I14"/>
  <c r="I13"/>
  <c r="I12"/>
  <c r="I11"/>
  <c r="I10"/>
  <c r="I9"/>
  <c r="I8"/>
  <c r="I7"/>
  <c r="I6"/>
  <c r="C27"/>
  <c r="C26"/>
  <c r="C25"/>
  <c r="C20"/>
  <c r="C19"/>
  <c r="C18"/>
  <c r="C17"/>
  <c r="C16"/>
  <c r="C15"/>
  <c r="C14"/>
  <c r="C13"/>
  <c r="C12"/>
  <c r="C11"/>
  <c r="C10"/>
  <c r="C9"/>
  <c r="C8"/>
  <c r="C7"/>
  <c r="C6"/>
  <c r="E20"/>
  <c r="E10"/>
  <c r="E16"/>
  <c r="E19"/>
  <c r="E13"/>
  <c r="E8"/>
  <c r="E12"/>
  <c r="E15"/>
  <c r="E14"/>
  <c r="E9"/>
  <c r="E11"/>
  <c r="E7"/>
  <c r="E17"/>
  <c r="E6"/>
  <c r="E18"/>
</calcChain>
</file>

<file path=xl/sharedStrings.xml><?xml version="1.0" encoding="utf-8"?>
<sst xmlns="http://schemas.openxmlformats.org/spreadsheetml/2006/main" count="69" uniqueCount="39">
  <si>
    <t xml:space="preserve">Data </t>
  </si>
  <si>
    <t>Sl no</t>
  </si>
  <si>
    <t>2.3</t>
  </si>
  <si>
    <t>10.21</t>
  </si>
  <si>
    <t xml:space="preserve">Predicted </t>
  </si>
  <si>
    <t>4.67</t>
  </si>
  <si>
    <t>5.01</t>
  </si>
  <si>
    <t>Test Data</t>
  </si>
  <si>
    <t>Predicted</t>
  </si>
  <si>
    <t>Train Data</t>
  </si>
  <si>
    <t>Cat(0-2, 2-4,..)/Bins</t>
  </si>
  <si>
    <t>Bins/Categories</t>
  </si>
  <si>
    <t>Slno</t>
  </si>
  <si>
    <t>Data</t>
  </si>
  <si>
    <t>Bin/Categories</t>
  </si>
  <si>
    <t>Category/Bins</t>
  </si>
  <si>
    <t>Distance Matrix</t>
  </si>
  <si>
    <t>Predict</t>
  </si>
  <si>
    <t>?</t>
  </si>
  <si>
    <t>The original Data</t>
  </si>
  <si>
    <t xml:space="preserve">Total 19 data points. </t>
  </si>
  <si>
    <t>We Categorise this data , as follows -</t>
  </si>
  <si>
    <t>0-2</t>
  </si>
  <si>
    <t>2-4</t>
  </si>
  <si>
    <t>4-6</t>
  </si>
  <si>
    <t>6-8</t>
  </si>
  <si>
    <t>8-10</t>
  </si>
  <si>
    <t>10-12</t>
  </si>
  <si>
    <t>12-14</t>
  </si>
  <si>
    <t>Extreme Low</t>
  </si>
  <si>
    <t>Low</t>
  </si>
  <si>
    <t>Average</t>
  </si>
  <si>
    <t>Moderate</t>
  </si>
  <si>
    <t>High</t>
  </si>
  <si>
    <t>Very High</t>
  </si>
  <si>
    <t>Critical</t>
  </si>
  <si>
    <t>Data Value</t>
  </si>
  <si>
    <t>Our Interpretaion</t>
  </si>
  <si>
    <t>Numerical Category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</si>
</sst>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quotePrefix="1" applyFont="1"/>
    <xf numFmtId="16" fontId="1" fillId="0" borderId="0" xfId="0" quotePrefix="1" applyNumberFormat="1" applyFont="1"/>
    <xf numFmtId="0" fontId="1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D9" sqref="D9"/>
    </sheetView>
  </sheetViews>
  <sheetFormatPr defaultRowHeight="14.5"/>
  <cols>
    <col min="2" max="2" width="27" customWidth="1"/>
    <col min="9" max="9" width="11.36328125" customWidth="1"/>
    <col min="10" max="10" width="21.26953125" customWidth="1"/>
    <col min="11" max="11" width="17.6328125" customWidth="1"/>
  </cols>
  <sheetData>
    <row r="1" spans="1:11" ht="15.5">
      <c r="B1" s="2" t="s">
        <v>19</v>
      </c>
      <c r="C1" t="s">
        <v>20</v>
      </c>
      <c r="I1" s="2" t="s">
        <v>21</v>
      </c>
      <c r="J1" s="2"/>
      <c r="K1" s="1"/>
    </row>
    <row r="2" spans="1:11" ht="15.5">
      <c r="A2" s="2" t="s">
        <v>1</v>
      </c>
      <c r="B2" s="2" t="s">
        <v>0</v>
      </c>
      <c r="I2" s="2" t="s">
        <v>36</v>
      </c>
      <c r="J2" s="2" t="s">
        <v>37</v>
      </c>
      <c r="K2" s="2" t="s">
        <v>38</v>
      </c>
    </row>
    <row r="3" spans="1:11" ht="15.5">
      <c r="A3" s="1">
        <v>1</v>
      </c>
      <c r="B3" s="1">
        <v>4.6500000000000004</v>
      </c>
      <c r="I3" s="1" t="s">
        <v>22</v>
      </c>
      <c r="J3" s="1" t="s">
        <v>29</v>
      </c>
      <c r="K3" s="1">
        <v>1</v>
      </c>
    </row>
    <row r="4" spans="1:11" ht="15.5">
      <c r="A4" s="1">
        <v>2</v>
      </c>
      <c r="B4" s="1">
        <v>4.8099999999999996</v>
      </c>
      <c r="I4" s="12" t="s">
        <v>23</v>
      </c>
      <c r="J4" s="1" t="s">
        <v>30</v>
      </c>
      <c r="K4" s="1">
        <v>2</v>
      </c>
    </row>
    <row r="5" spans="1:11" ht="15.5">
      <c r="A5" s="1">
        <v>3</v>
      </c>
      <c r="B5" s="1">
        <v>6.39</v>
      </c>
      <c r="I5" s="12" t="s">
        <v>24</v>
      </c>
      <c r="J5" s="1" t="s">
        <v>31</v>
      </c>
      <c r="K5" s="1">
        <v>3</v>
      </c>
    </row>
    <row r="6" spans="1:11" ht="15.5">
      <c r="A6" s="1">
        <v>4</v>
      </c>
      <c r="B6" s="1">
        <v>5.97</v>
      </c>
      <c r="I6" s="13" t="s">
        <v>25</v>
      </c>
      <c r="J6" s="1" t="s">
        <v>32</v>
      </c>
      <c r="K6" s="1">
        <v>4</v>
      </c>
    </row>
    <row r="7" spans="1:11" ht="15.5">
      <c r="A7" s="1">
        <v>5</v>
      </c>
      <c r="B7" s="1">
        <v>12.33</v>
      </c>
      <c r="I7" s="13" t="s">
        <v>26</v>
      </c>
      <c r="J7" s="1" t="s">
        <v>33</v>
      </c>
      <c r="K7" s="1">
        <v>5</v>
      </c>
    </row>
    <row r="8" spans="1:11" ht="15.5">
      <c r="A8" s="1">
        <v>6</v>
      </c>
      <c r="B8" s="1">
        <v>9.07</v>
      </c>
      <c r="I8" s="13" t="s">
        <v>27</v>
      </c>
      <c r="J8" s="1" t="s">
        <v>34</v>
      </c>
      <c r="K8" s="1">
        <v>6</v>
      </c>
    </row>
    <row r="9" spans="1:11" ht="15.5">
      <c r="A9" s="1">
        <v>7</v>
      </c>
      <c r="B9" s="1">
        <v>8.02</v>
      </c>
      <c r="I9" s="13" t="s">
        <v>28</v>
      </c>
      <c r="J9" s="1" t="s">
        <v>35</v>
      </c>
      <c r="K9" s="1">
        <v>7</v>
      </c>
    </row>
    <row r="10" spans="1:11" ht="15.5">
      <c r="A10" s="1">
        <v>8</v>
      </c>
      <c r="B10" s="1">
        <v>3.03</v>
      </c>
    </row>
    <row r="11" spans="1:11" ht="15.5">
      <c r="A11" s="1">
        <v>9</v>
      </c>
      <c r="B11" s="1">
        <v>3.31</v>
      </c>
    </row>
    <row r="12" spans="1:11" ht="15.5">
      <c r="A12" s="1">
        <v>10</v>
      </c>
      <c r="B12" s="1">
        <v>2.56</v>
      </c>
    </row>
    <row r="13" spans="1:11" ht="15.5">
      <c r="A13" s="1">
        <v>11</v>
      </c>
      <c r="B13" s="1">
        <v>2.38</v>
      </c>
    </row>
    <row r="14" spans="1:11" ht="15.5">
      <c r="A14" s="1">
        <v>12</v>
      </c>
      <c r="B14" s="1">
        <v>7.01</v>
      </c>
    </row>
    <row r="15" spans="1:11" ht="15.5">
      <c r="A15" s="1">
        <v>13</v>
      </c>
      <c r="B15" s="1">
        <v>13.01</v>
      </c>
    </row>
    <row r="16" spans="1:11" ht="15.5">
      <c r="A16" s="1">
        <v>14</v>
      </c>
      <c r="B16" s="1">
        <v>13.45</v>
      </c>
    </row>
    <row r="17" spans="1:2" ht="15.5">
      <c r="A17" s="1">
        <v>15</v>
      </c>
      <c r="B17" s="1">
        <v>7.82</v>
      </c>
    </row>
    <row r="18" spans="1:2" ht="15.5">
      <c r="A18" s="1">
        <v>16</v>
      </c>
      <c r="B18" s="1">
        <v>2.2999999999999998</v>
      </c>
    </row>
    <row r="19" spans="1:2" ht="15.5">
      <c r="A19" s="1">
        <v>17</v>
      </c>
      <c r="B19" s="1">
        <v>5.01</v>
      </c>
    </row>
    <row r="20" spans="1:2" ht="15.5">
      <c r="A20" s="1">
        <v>18</v>
      </c>
      <c r="B20" s="1">
        <v>4.67</v>
      </c>
    </row>
    <row r="21" spans="1:2" ht="15.5">
      <c r="A21" s="1">
        <v>19</v>
      </c>
      <c r="B21" s="1">
        <v>10.210000000000001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Q24"/>
  <sheetViews>
    <sheetView topLeftCell="A4" workbookViewId="0">
      <selection activeCell="H14" sqref="H14"/>
    </sheetView>
  </sheetViews>
  <sheetFormatPr defaultRowHeight="14.5"/>
  <cols>
    <col min="4" max="4" width="18.26953125" customWidth="1"/>
    <col min="7" max="7" width="11.453125" customWidth="1"/>
    <col min="15" max="15" width="3.453125" customWidth="1"/>
    <col min="16" max="16" width="14.54296875" customWidth="1"/>
    <col min="17" max="17" width="11.81640625" customWidth="1"/>
  </cols>
  <sheetData>
    <row r="4" spans="1:17" ht="15.5">
      <c r="A4" s="1"/>
      <c r="B4" s="1"/>
      <c r="C4" s="1"/>
      <c r="D4" s="1"/>
      <c r="E4" s="1"/>
      <c r="F4" s="1"/>
      <c r="G4" s="2" t="s">
        <v>9</v>
      </c>
      <c r="H4" s="1"/>
      <c r="I4" s="1"/>
      <c r="J4" s="1"/>
      <c r="K4" s="1"/>
      <c r="L4" s="1"/>
      <c r="M4" s="2" t="s">
        <v>7</v>
      </c>
      <c r="N4" s="1"/>
      <c r="O4" s="1"/>
      <c r="P4" s="1"/>
      <c r="Q4" s="1"/>
    </row>
    <row r="5" spans="1:17" ht="15.5">
      <c r="A5" s="2" t="s">
        <v>1</v>
      </c>
      <c r="B5" s="2" t="s">
        <v>0</v>
      </c>
      <c r="C5" s="1"/>
      <c r="D5" s="8" t="s">
        <v>10</v>
      </c>
      <c r="E5" s="1"/>
      <c r="F5" s="1"/>
      <c r="G5" s="9" t="s">
        <v>1</v>
      </c>
      <c r="H5" s="9" t="s">
        <v>0</v>
      </c>
      <c r="I5" s="9"/>
      <c r="J5" s="9" t="s">
        <v>11</v>
      </c>
      <c r="K5" s="10"/>
      <c r="L5" s="1"/>
      <c r="M5" s="10" t="s">
        <v>12</v>
      </c>
      <c r="N5" s="10" t="s">
        <v>13</v>
      </c>
      <c r="O5" s="10"/>
      <c r="P5" s="10" t="s">
        <v>14</v>
      </c>
      <c r="Q5" s="7" t="s">
        <v>17</v>
      </c>
    </row>
    <row r="6" spans="1:17" ht="15.5">
      <c r="A6" s="1">
        <v>1</v>
      </c>
      <c r="B6" s="1">
        <v>4.6500000000000004</v>
      </c>
      <c r="C6" s="1"/>
      <c r="D6" s="1">
        <f>CEILING(B6/2,1)</f>
        <v>3</v>
      </c>
      <c r="E6" s="1"/>
      <c r="F6" s="1"/>
      <c r="G6" s="3">
        <v>1</v>
      </c>
      <c r="H6" s="3">
        <v>4.6500000000000004</v>
      </c>
      <c r="I6" s="3"/>
      <c r="J6" s="3">
        <f>CEILING(H6/2,1)</f>
        <v>3</v>
      </c>
      <c r="K6" s="4"/>
      <c r="L6" s="2"/>
      <c r="M6" s="4">
        <v>1</v>
      </c>
      <c r="N6" s="4">
        <v>2.2999999999999998</v>
      </c>
      <c r="O6" s="4"/>
      <c r="P6" s="4">
        <f t="shared" ref="P5:P9" si="0">CEILING(N6/2,1)</f>
        <v>2</v>
      </c>
      <c r="Q6" s="11" t="s">
        <v>18</v>
      </c>
    </row>
    <row r="7" spans="1:17" ht="15.5">
      <c r="A7" s="1">
        <v>2</v>
      </c>
      <c r="B7" s="1">
        <v>4.8099999999999996</v>
      </c>
      <c r="C7" s="1"/>
      <c r="D7" s="1">
        <f t="shared" ref="D7:D24" si="1">CEILING(B7/2,1)</f>
        <v>3</v>
      </c>
      <c r="E7" s="1"/>
      <c r="F7" s="1"/>
      <c r="G7" s="3">
        <v>2</v>
      </c>
      <c r="H7" s="3">
        <v>4.8099999999999996</v>
      </c>
      <c r="I7" s="3"/>
      <c r="J7" s="3">
        <f t="shared" ref="J7:J20" si="2">CEILING(H7/2,1)</f>
        <v>3</v>
      </c>
      <c r="K7" s="4"/>
      <c r="L7" s="2"/>
      <c r="M7" s="4">
        <v>2</v>
      </c>
      <c r="N7" s="4">
        <v>5.01</v>
      </c>
      <c r="O7" s="4"/>
      <c r="P7" s="4">
        <f t="shared" si="0"/>
        <v>3</v>
      </c>
      <c r="Q7" s="11" t="s">
        <v>18</v>
      </c>
    </row>
    <row r="8" spans="1:17" ht="15.5">
      <c r="A8" s="1">
        <v>3</v>
      </c>
      <c r="B8" s="1">
        <v>6.39</v>
      </c>
      <c r="C8" s="1"/>
      <c r="D8" s="1">
        <f t="shared" si="1"/>
        <v>4</v>
      </c>
      <c r="E8" s="1"/>
      <c r="F8" s="1"/>
      <c r="G8" s="3">
        <v>3</v>
      </c>
      <c r="H8" s="3">
        <v>6.39</v>
      </c>
      <c r="I8" s="3"/>
      <c r="J8" s="3">
        <f t="shared" si="2"/>
        <v>4</v>
      </c>
      <c r="K8" s="4"/>
      <c r="L8" s="2"/>
      <c r="M8" s="4">
        <v>3</v>
      </c>
      <c r="N8" s="4">
        <v>4.67</v>
      </c>
      <c r="O8" s="4"/>
      <c r="P8" s="4">
        <f t="shared" si="0"/>
        <v>3</v>
      </c>
      <c r="Q8" s="11" t="s">
        <v>18</v>
      </c>
    </row>
    <row r="9" spans="1:17" ht="15.5">
      <c r="A9" s="1">
        <v>4</v>
      </c>
      <c r="B9" s="1">
        <v>5.97</v>
      </c>
      <c r="C9" s="1"/>
      <c r="D9" s="1">
        <f t="shared" si="1"/>
        <v>3</v>
      </c>
      <c r="E9" s="1"/>
      <c r="F9" s="1"/>
      <c r="G9" s="3">
        <v>4</v>
      </c>
      <c r="H9" s="3">
        <v>5.97</v>
      </c>
      <c r="I9" s="3"/>
      <c r="J9" s="3">
        <f t="shared" si="2"/>
        <v>3</v>
      </c>
      <c r="K9" s="4"/>
      <c r="L9" s="2"/>
      <c r="M9" s="4">
        <v>4</v>
      </c>
      <c r="N9" s="4">
        <v>10.210000000000001</v>
      </c>
      <c r="O9" s="4"/>
      <c r="P9" s="4">
        <f t="shared" si="0"/>
        <v>6</v>
      </c>
      <c r="Q9" s="11" t="s">
        <v>18</v>
      </c>
    </row>
    <row r="10" spans="1:17" ht="15.5">
      <c r="A10" s="1">
        <v>5</v>
      </c>
      <c r="B10" s="1">
        <v>12.33</v>
      </c>
      <c r="C10" s="1"/>
      <c r="D10" s="1">
        <f t="shared" si="1"/>
        <v>7</v>
      </c>
      <c r="E10" s="1"/>
      <c r="F10" s="1"/>
      <c r="G10" s="3">
        <v>5</v>
      </c>
      <c r="H10" s="3">
        <v>12.33</v>
      </c>
      <c r="I10" s="3"/>
      <c r="J10" s="3">
        <f t="shared" si="2"/>
        <v>7</v>
      </c>
      <c r="K10" s="4"/>
      <c r="L10" s="2"/>
      <c r="M10" s="2"/>
      <c r="N10" s="2"/>
      <c r="O10" s="2"/>
      <c r="P10" s="2"/>
      <c r="Q10" s="1"/>
    </row>
    <row r="11" spans="1:17" ht="15.5">
      <c r="A11" s="1">
        <v>6</v>
      </c>
      <c r="B11" s="1">
        <v>9.07</v>
      </c>
      <c r="C11" s="1"/>
      <c r="D11" s="1">
        <f t="shared" si="1"/>
        <v>5</v>
      </c>
      <c r="E11" s="1"/>
      <c r="F11" s="1"/>
      <c r="G11" s="3">
        <v>6</v>
      </c>
      <c r="H11" s="3">
        <v>9.07</v>
      </c>
      <c r="I11" s="3"/>
      <c r="J11" s="3">
        <f t="shared" si="2"/>
        <v>5</v>
      </c>
      <c r="K11" s="4"/>
      <c r="L11" s="2"/>
      <c r="M11" s="2"/>
      <c r="N11" s="2"/>
      <c r="O11" s="2"/>
      <c r="P11" s="2"/>
      <c r="Q11" s="1"/>
    </row>
    <row r="12" spans="1:17" ht="15.5">
      <c r="A12" s="1">
        <v>7</v>
      </c>
      <c r="B12" s="1">
        <v>8.02</v>
      </c>
      <c r="C12" s="1"/>
      <c r="D12" s="1">
        <f t="shared" si="1"/>
        <v>5</v>
      </c>
      <c r="E12" s="1"/>
      <c r="F12" s="1"/>
      <c r="G12" s="3">
        <v>7</v>
      </c>
      <c r="H12" s="3">
        <v>8.02</v>
      </c>
      <c r="I12" s="3"/>
      <c r="J12" s="3">
        <f t="shared" si="2"/>
        <v>5</v>
      </c>
      <c r="K12" s="4"/>
      <c r="L12" s="2"/>
      <c r="M12" s="2"/>
      <c r="N12" s="2"/>
      <c r="O12" s="2"/>
      <c r="P12" s="2"/>
      <c r="Q12" s="1"/>
    </row>
    <row r="13" spans="1:17" ht="15.5">
      <c r="A13" s="1">
        <v>8</v>
      </c>
      <c r="B13" s="1">
        <v>3.03</v>
      </c>
      <c r="C13" s="1"/>
      <c r="D13" s="1">
        <f t="shared" si="1"/>
        <v>2</v>
      </c>
      <c r="E13" s="1"/>
      <c r="F13" s="1"/>
      <c r="G13" s="3">
        <v>8</v>
      </c>
      <c r="H13" s="3">
        <v>3.03</v>
      </c>
      <c r="I13" s="3"/>
      <c r="J13" s="3">
        <f t="shared" si="2"/>
        <v>2</v>
      </c>
      <c r="K13" s="4"/>
      <c r="L13" s="2"/>
      <c r="M13" s="2"/>
      <c r="N13" s="2"/>
      <c r="O13" s="2"/>
      <c r="P13" s="2"/>
      <c r="Q13" s="1"/>
    </row>
    <row r="14" spans="1:17" ht="15.5">
      <c r="A14" s="1">
        <v>9</v>
      </c>
      <c r="B14" s="1">
        <v>3.31</v>
      </c>
      <c r="C14" s="1"/>
      <c r="D14" s="1">
        <f t="shared" si="1"/>
        <v>2</v>
      </c>
      <c r="E14" s="1"/>
      <c r="F14" s="1"/>
      <c r="G14" s="3">
        <v>9</v>
      </c>
      <c r="H14" s="3">
        <v>3.31</v>
      </c>
      <c r="I14" s="3"/>
      <c r="J14" s="3">
        <f t="shared" si="2"/>
        <v>2</v>
      </c>
      <c r="K14" s="4"/>
      <c r="L14" s="2"/>
      <c r="M14" s="2"/>
      <c r="N14" s="2"/>
      <c r="O14" s="2"/>
      <c r="P14" s="2"/>
      <c r="Q14" s="1"/>
    </row>
    <row r="15" spans="1:17" ht="15.5">
      <c r="A15" s="1">
        <v>10</v>
      </c>
      <c r="B15" s="1">
        <v>2.56</v>
      </c>
      <c r="C15" s="1"/>
      <c r="D15" s="1">
        <f t="shared" si="1"/>
        <v>2</v>
      </c>
      <c r="E15" s="1"/>
      <c r="F15" s="1"/>
      <c r="G15" s="3">
        <v>10</v>
      </c>
      <c r="H15" s="3">
        <v>2.56</v>
      </c>
      <c r="I15" s="3"/>
      <c r="J15" s="3">
        <f t="shared" si="2"/>
        <v>2</v>
      </c>
      <c r="K15" s="4"/>
      <c r="L15" s="2"/>
      <c r="M15" s="2"/>
      <c r="N15" s="2"/>
      <c r="O15" s="2"/>
      <c r="P15" s="2"/>
      <c r="Q15" s="1"/>
    </row>
    <row r="16" spans="1:17" ht="15.5">
      <c r="A16" s="1">
        <v>11</v>
      </c>
      <c r="B16" s="1">
        <v>2.38</v>
      </c>
      <c r="C16" s="1"/>
      <c r="D16" s="1">
        <f t="shared" si="1"/>
        <v>2</v>
      </c>
      <c r="E16" s="1"/>
      <c r="F16" s="1"/>
      <c r="G16" s="3">
        <v>11</v>
      </c>
      <c r="H16" s="3">
        <v>2.38</v>
      </c>
      <c r="I16" s="3"/>
      <c r="J16" s="3">
        <f t="shared" si="2"/>
        <v>2</v>
      </c>
      <c r="K16" s="4"/>
      <c r="L16" s="2"/>
      <c r="M16" s="2"/>
      <c r="N16" s="2"/>
      <c r="O16" s="2"/>
      <c r="P16" s="2"/>
      <c r="Q16" s="1"/>
    </row>
    <row r="17" spans="1:17" ht="15.5">
      <c r="A17" s="1">
        <v>12</v>
      </c>
      <c r="B17" s="1">
        <v>7.01</v>
      </c>
      <c r="C17" s="1"/>
      <c r="D17" s="1">
        <f t="shared" si="1"/>
        <v>4</v>
      </c>
      <c r="E17" s="1"/>
      <c r="F17" s="1"/>
      <c r="G17" s="3">
        <v>12</v>
      </c>
      <c r="H17" s="3">
        <v>7.01</v>
      </c>
      <c r="I17" s="3"/>
      <c r="J17" s="3">
        <f t="shared" si="2"/>
        <v>4</v>
      </c>
      <c r="K17" s="4"/>
      <c r="L17" s="2"/>
      <c r="M17" s="2"/>
      <c r="N17" s="2"/>
      <c r="O17" s="2"/>
      <c r="P17" s="2"/>
      <c r="Q17" s="1"/>
    </row>
    <row r="18" spans="1:17" ht="15.5">
      <c r="A18" s="1">
        <v>13</v>
      </c>
      <c r="B18" s="1">
        <v>13.01</v>
      </c>
      <c r="C18" s="1"/>
      <c r="D18" s="1">
        <f t="shared" si="1"/>
        <v>7</v>
      </c>
      <c r="E18" s="1"/>
      <c r="F18" s="1"/>
      <c r="G18" s="3">
        <v>13</v>
      </c>
      <c r="H18" s="3">
        <v>13.01</v>
      </c>
      <c r="I18" s="3"/>
      <c r="J18" s="3">
        <f t="shared" si="2"/>
        <v>7</v>
      </c>
      <c r="K18" s="4"/>
      <c r="L18" s="2"/>
      <c r="M18" s="2"/>
      <c r="N18" s="2"/>
      <c r="O18" s="2"/>
      <c r="P18" s="2"/>
      <c r="Q18" s="1"/>
    </row>
    <row r="19" spans="1:17" ht="15.5">
      <c r="A19" s="1">
        <v>14</v>
      </c>
      <c r="B19" s="1">
        <v>13.45</v>
      </c>
      <c r="C19" s="1"/>
      <c r="D19" s="1">
        <f t="shared" si="1"/>
        <v>7</v>
      </c>
      <c r="E19" s="1"/>
      <c r="F19" s="1"/>
      <c r="G19" s="3">
        <v>14</v>
      </c>
      <c r="H19" s="3">
        <v>13.45</v>
      </c>
      <c r="I19" s="3"/>
      <c r="J19" s="3">
        <f t="shared" si="2"/>
        <v>7</v>
      </c>
      <c r="K19" s="4"/>
      <c r="L19" s="2"/>
      <c r="M19" s="2"/>
      <c r="N19" s="2"/>
      <c r="O19" s="2"/>
      <c r="P19" s="2"/>
      <c r="Q19" s="1"/>
    </row>
    <row r="20" spans="1:17" ht="15.5">
      <c r="A20" s="1">
        <v>15</v>
      </c>
      <c r="B20" s="1">
        <v>7.82</v>
      </c>
      <c r="C20" s="1"/>
      <c r="D20" s="1">
        <f t="shared" si="1"/>
        <v>4</v>
      </c>
      <c r="E20" s="1"/>
      <c r="F20" s="1"/>
      <c r="G20" s="3">
        <v>15</v>
      </c>
      <c r="H20" s="3">
        <v>7.82</v>
      </c>
      <c r="I20" s="3"/>
      <c r="J20" s="3">
        <f t="shared" si="2"/>
        <v>4</v>
      </c>
      <c r="K20" s="4"/>
      <c r="L20" s="2"/>
      <c r="M20" s="2"/>
      <c r="N20" s="2"/>
      <c r="O20" s="2"/>
      <c r="P20" s="2"/>
      <c r="Q20" s="1"/>
    </row>
    <row r="21" spans="1:17" ht="15.5">
      <c r="A21" s="1">
        <v>16</v>
      </c>
      <c r="B21" s="1">
        <v>2.2999999999999998</v>
      </c>
      <c r="C21" s="1"/>
      <c r="D21" s="1">
        <f t="shared" si="1"/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5">
      <c r="A22" s="1">
        <v>17</v>
      </c>
      <c r="B22" s="1">
        <v>5.01</v>
      </c>
      <c r="C22" s="1"/>
      <c r="D22" s="1">
        <f t="shared" si="1"/>
        <v>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5">
      <c r="A23" s="1">
        <v>18</v>
      </c>
      <c r="B23" s="1">
        <v>4.67</v>
      </c>
      <c r="C23" s="1"/>
      <c r="D23" s="1">
        <f t="shared" si="1"/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5">
      <c r="A24" s="1">
        <v>19</v>
      </c>
      <c r="B24" s="1">
        <v>10.210000000000001</v>
      </c>
      <c r="C24" s="1"/>
      <c r="D24" s="1">
        <f t="shared" si="1"/>
        <v>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K28"/>
  <sheetViews>
    <sheetView topLeftCell="A10" workbookViewId="0">
      <selection activeCell="E29" sqref="E29"/>
    </sheetView>
  </sheetViews>
  <sheetFormatPr defaultRowHeight="14.5"/>
  <cols>
    <col min="3" max="3" width="21.81640625" customWidth="1"/>
    <col min="4" max="4" width="17.453125" customWidth="1"/>
  </cols>
  <sheetData>
    <row r="4" spans="1:11" ht="15.5">
      <c r="A4" s="2" t="s">
        <v>9</v>
      </c>
      <c r="B4" s="1"/>
      <c r="C4" s="1"/>
      <c r="D4" s="1"/>
      <c r="E4" s="1"/>
      <c r="F4" s="1"/>
      <c r="G4" s="2" t="s">
        <v>16</v>
      </c>
      <c r="H4" s="2"/>
      <c r="I4" s="1"/>
      <c r="J4" s="1"/>
      <c r="K4" s="1"/>
    </row>
    <row r="5" spans="1:11" ht="15.5">
      <c r="A5" s="3" t="s">
        <v>1</v>
      </c>
      <c r="B5" s="3" t="s">
        <v>0</v>
      </c>
      <c r="C5" s="3" t="s">
        <v>15</v>
      </c>
      <c r="D5" s="4" t="s">
        <v>7</v>
      </c>
      <c r="E5" s="5" t="s">
        <v>2</v>
      </c>
      <c r="F5" s="4"/>
      <c r="G5" s="5" t="s">
        <v>6</v>
      </c>
      <c r="H5" s="4"/>
      <c r="I5" s="5" t="s">
        <v>5</v>
      </c>
      <c r="J5" s="4"/>
      <c r="K5" s="5" t="s">
        <v>3</v>
      </c>
    </row>
    <row r="6" spans="1:11" ht="15.5">
      <c r="A6" s="3">
        <v>1</v>
      </c>
      <c r="B6" s="3">
        <v>4.6500000000000004</v>
      </c>
      <c r="C6" s="3">
        <f>CEILING(B6/2,1)</f>
        <v>3</v>
      </c>
      <c r="D6" s="1"/>
      <c r="E6" s="1">
        <f>SQRT(($E$5-B6)^2)</f>
        <v>2.3500000000000005</v>
      </c>
      <c r="F6" s="1"/>
      <c r="G6" s="1">
        <f>SQRT(($G$5-B6)^2)</f>
        <v>0.35999999999999943</v>
      </c>
      <c r="H6" s="1"/>
      <c r="I6" s="1">
        <f>SQRT(($I$5-B6)^2)</f>
        <v>1.9999999999999574E-2</v>
      </c>
      <c r="J6" s="1"/>
      <c r="K6" s="1">
        <f>SQRT(($K$5-B6)^2)</f>
        <v>5.5600000000000005</v>
      </c>
    </row>
    <row r="7" spans="1:11" ht="15.5">
      <c r="A7" s="3">
        <v>2</v>
      </c>
      <c r="B7" s="3">
        <v>4.8099999999999996</v>
      </c>
      <c r="C7" s="3">
        <f>CEILING(B7/2,1)</f>
        <v>3</v>
      </c>
      <c r="D7" s="1"/>
      <c r="E7" s="1">
        <f>SQRT(($E$5-B7)^2)</f>
        <v>2.5099999999999998</v>
      </c>
      <c r="F7" s="1"/>
      <c r="G7" s="1">
        <f>SQRT(($G$5-B7)^2)</f>
        <v>0.20000000000000018</v>
      </c>
      <c r="H7" s="1"/>
      <c r="I7" s="1">
        <f>SQRT(($I$5-B7)^2)</f>
        <v>0.13999999999999968</v>
      </c>
      <c r="J7" s="1"/>
      <c r="K7" s="1">
        <f>SQRT(($K$5-B7)^2)</f>
        <v>5.4000000000000012</v>
      </c>
    </row>
    <row r="8" spans="1:11" ht="15.5">
      <c r="A8" s="3">
        <v>3</v>
      </c>
      <c r="B8" s="3">
        <v>6.39</v>
      </c>
      <c r="C8" s="3">
        <f>CEILING(B8/2,1)</f>
        <v>4</v>
      </c>
      <c r="D8" s="1"/>
      <c r="E8" s="1">
        <f>SQRT(($E$5-B8)^2)</f>
        <v>4.09</v>
      </c>
      <c r="F8" s="1"/>
      <c r="G8" s="1">
        <f>SQRT(($G$5-B8)^2)</f>
        <v>1.38</v>
      </c>
      <c r="H8" s="1"/>
      <c r="I8" s="1">
        <f>SQRT(($I$5-B8)^2)</f>
        <v>1.7199999999999998</v>
      </c>
      <c r="J8" s="1"/>
      <c r="K8" s="1">
        <f>SQRT(($K$5-B8)^2)</f>
        <v>3.8200000000000012</v>
      </c>
    </row>
    <row r="9" spans="1:11" ht="15.5">
      <c r="A9" s="3">
        <v>4</v>
      </c>
      <c r="B9" s="3">
        <v>5.97</v>
      </c>
      <c r="C9" s="3">
        <f>CEILING(B9/2,1)</f>
        <v>3</v>
      </c>
      <c r="D9" s="1"/>
      <c r="E9" s="1">
        <f>SQRT(($E$5-B9)^2)</f>
        <v>3.67</v>
      </c>
      <c r="F9" s="1"/>
      <c r="G9" s="1">
        <f>SQRT(($G$5-B9)^2)</f>
        <v>0.96</v>
      </c>
      <c r="H9" s="1"/>
      <c r="I9" s="1">
        <f>SQRT(($I$5-B9)^2)</f>
        <v>1.2999999999999998</v>
      </c>
      <c r="J9" s="1"/>
      <c r="K9" s="1">
        <f>SQRT(($K$5-B9)^2)</f>
        <v>4.2400000000000011</v>
      </c>
    </row>
    <row r="10" spans="1:11" ht="15.5">
      <c r="A10" s="3">
        <v>5</v>
      </c>
      <c r="B10" s="3">
        <v>12.33</v>
      </c>
      <c r="C10" s="3">
        <f>CEILING(B10/2,1)</f>
        <v>7</v>
      </c>
      <c r="D10" s="1"/>
      <c r="E10" s="1">
        <f>SQRT(($E$5-B10)^2)</f>
        <v>10.030000000000001</v>
      </c>
      <c r="F10" s="1"/>
      <c r="G10" s="1">
        <f>SQRT(($G$5-B10)^2)</f>
        <v>7.32</v>
      </c>
      <c r="H10" s="1"/>
      <c r="I10" s="1">
        <f>SQRT(($I$5-B10)^2)</f>
        <v>7.66</v>
      </c>
      <c r="J10" s="1"/>
      <c r="K10" s="1">
        <f>SQRT(($K$5-B10)^2)</f>
        <v>2.1199999999999992</v>
      </c>
    </row>
    <row r="11" spans="1:11" ht="15.5">
      <c r="A11" s="3">
        <v>6</v>
      </c>
      <c r="B11" s="3">
        <v>9.07</v>
      </c>
      <c r="C11" s="3">
        <f>CEILING(B11/2,1)</f>
        <v>5</v>
      </c>
      <c r="D11" s="1"/>
      <c r="E11" s="1">
        <f>SQRT(($E$5-B11)^2)</f>
        <v>6.7700000000000005</v>
      </c>
      <c r="F11" s="1"/>
      <c r="G11" s="1">
        <f>SQRT(($G$5-B11)^2)</f>
        <v>4.0600000000000005</v>
      </c>
      <c r="H11" s="1"/>
      <c r="I11" s="1">
        <f>SQRT(($I$5-B11)^2)</f>
        <v>4.4000000000000004</v>
      </c>
      <c r="J11" s="1"/>
      <c r="K11" s="1">
        <f>SQRT(($K$5-B11)^2)</f>
        <v>1.1400000000000006</v>
      </c>
    </row>
    <row r="12" spans="1:11" ht="15.5">
      <c r="A12" s="3">
        <v>7</v>
      </c>
      <c r="B12" s="3">
        <v>8.02</v>
      </c>
      <c r="C12" s="3">
        <f>CEILING(B12/2,1)</f>
        <v>5</v>
      </c>
      <c r="D12" s="1"/>
      <c r="E12" s="1">
        <f>SQRT(($E$5-B12)^2)</f>
        <v>5.72</v>
      </c>
      <c r="F12" s="1"/>
      <c r="G12" s="1">
        <f>SQRT(($G$5-B12)^2)</f>
        <v>3.01</v>
      </c>
      <c r="H12" s="1"/>
      <c r="I12" s="1">
        <f>SQRT(($I$5-B12)^2)</f>
        <v>3.3499999999999996</v>
      </c>
      <c r="J12" s="1"/>
      <c r="K12" s="1">
        <f>SQRT(($K$5-B12)^2)</f>
        <v>2.1900000000000013</v>
      </c>
    </row>
    <row r="13" spans="1:11" ht="15.5">
      <c r="A13" s="3">
        <v>8</v>
      </c>
      <c r="B13" s="3">
        <v>3.03</v>
      </c>
      <c r="C13" s="3">
        <f>CEILING(B13/2,1)</f>
        <v>2</v>
      </c>
      <c r="D13" s="1"/>
      <c r="E13" s="1">
        <f>SQRT(($E$5-B13)^2)</f>
        <v>0.73</v>
      </c>
      <c r="F13" s="1"/>
      <c r="G13" s="1">
        <f>SQRT(($G$5-B13)^2)</f>
        <v>1.98</v>
      </c>
      <c r="H13" s="1"/>
      <c r="I13" s="1">
        <f>SQRT(($I$5-B13)^2)</f>
        <v>1.6400000000000001</v>
      </c>
      <c r="J13" s="1"/>
      <c r="K13" s="1">
        <f>SQRT(($K$5-B13)^2)</f>
        <v>7.1800000000000015</v>
      </c>
    </row>
    <row r="14" spans="1:11" ht="15.5">
      <c r="A14" s="3">
        <v>9</v>
      </c>
      <c r="B14" s="3">
        <v>3.31</v>
      </c>
      <c r="C14" s="3">
        <f>CEILING(B14/2,1)</f>
        <v>2</v>
      </c>
      <c r="D14" s="1"/>
      <c r="E14" s="1">
        <f>SQRT(($E$5-B14)^2)</f>
        <v>1.0100000000000002</v>
      </c>
      <c r="F14" s="1"/>
      <c r="G14" s="1">
        <f>SQRT(($G$5-B14)^2)</f>
        <v>1.6999999999999997</v>
      </c>
      <c r="H14" s="1"/>
      <c r="I14" s="1">
        <f>SQRT(($I$5-B14)^2)</f>
        <v>1.3599999999999999</v>
      </c>
      <c r="J14" s="1"/>
      <c r="K14" s="1">
        <f>SQRT(($K$5-B14)^2)</f>
        <v>6.9</v>
      </c>
    </row>
    <row r="15" spans="1:11" ht="15.5">
      <c r="A15" s="3">
        <v>10</v>
      </c>
      <c r="B15" s="3">
        <v>2.56</v>
      </c>
      <c r="C15" s="3">
        <f>CEILING(B15/2,1)</f>
        <v>2</v>
      </c>
      <c r="D15" s="1"/>
      <c r="E15" s="1">
        <f>SQRT(($E$5-B15)^2)</f>
        <v>0.26000000000000023</v>
      </c>
      <c r="F15" s="1"/>
      <c r="G15" s="1">
        <f>SQRT(($G$5-B15)^2)</f>
        <v>2.4499999999999997</v>
      </c>
      <c r="H15" s="1"/>
      <c r="I15" s="1">
        <f>SQRT(($I$5-B15)^2)</f>
        <v>2.11</v>
      </c>
      <c r="J15" s="1"/>
      <c r="K15" s="1">
        <f>SQRT(($K$5-B15)^2)</f>
        <v>7.65</v>
      </c>
    </row>
    <row r="16" spans="1:11" ht="15.5">
      <c r="A16" s="3">
        <v>11</v>
      </c>
      <c r="B16" s="3">
        <v>2.38</v>
      </c>
      <c r="C16" s="3">
        <f>CEILING(B16/2,1)</f>
        <v>2</v>
      </c>
      <c r="D16" s="1"/>
      <c r="E16" s="1">
        <f>SQRT(($E$5-B16)^2)</f>
        <v>8.0000000000000071E-2</v>
      </c>
      <c r="F16" s="1"/>
      <c r="G16" s="1">
        <f>SQRT(($G$5-B16)^2)</f>
        <v>2.63</v>
      </c>
      <c r="H16" s="1"/>
      <c r="I16" s="1">
        <f>SQRT(($I$5-B16)^2)</f>
        <v>2.29</v>
      </c>
      <c r="J16" s="1"/>
      <c r="K16" s="1">
        <f>SQRT(($K$5-B16)^2)</f>
        <v>7.830000000000001</v>
      </c>
    </row>
    <row r="17" spans="1:11" ht="15.5">
      <c r="A17" s="3">
        <v>12</v>
      </c>
      <c r="B17" s="3">
        <v>7.01</v>
      </c>
      <c r="C17" s="3">
        <f>CEILING(B17/2,1)</f>
        <v>4</v>
      </c>
      <c r="D17" s="1"/>
      <c r="E17" s="1">
        <f>SQRT(($E$5-B17)^2)</f>
        <v>4.71</v>
      </c>
      <c r="F17" s="1"/>
      <c r="G17" s="1">
        <f>SQRT(($G$5-B17)^2)</f>
        <v>2</v>
      </c>
      <c r="H17" s="1"/>
      <c r="I17" s="1">
        <f>SQRT(($I$5-B17)^2)</f>
        <v>2.34</v>
      </c>
      <c r="J17" s="1"/>
      <c r="K17" s="1">
        <f>SQRT(($K$5-B17)^2)</f>
        <v>3.2000000000000011</v>
      </c>
    </row>
    <row r="18" spans="1:11" ht="15.5">
      <c r="A18" s="3">
        <v>13</v>
      </c>
      <c r="B18" s="3">
        <v>13.01</v>
      </c>
      <c r="C18" s="3">
        <f>CEILING(B18/2,1)</f>
        <v>7</v>
      </c>
      <c r="D18" s="1"/>
      <c r="E18" s="1">
        <f>SQRT(($E$5-B18)^2)</f>
        <v>10.71</v>
      </c>
      <c r="F18" s="1"/>
      <c r="G18" s="1">
        <f>SQRT(($G$5-B18)^2)</f>
        <v>8</v>
      </c>
      <c r="H18" s="1"/>
      <c r="I18" s="1">
        <f>SQRT(($I$5-B18)^2)</f>
        <v>8.34</v>
      </c>
      <c r="J18" s="1"/>
      <c r="K18" s="1">
        <f>SQRT(($K$5-B18)^2)</f>
        <v>2.7999999999999989</v>
      </c>
    </row>
    <row r="19" spans="1:11" ht="15.5">
      <c r="A19" s="3">
        <v>14</v>
      </c>
      <c r="B19" s="3">
        <v>13.45</v>
      </c>
      <c r="C19" s="3">
        <f>CEILING(B19/2,1)</f>
        <v>7</v>
      </c>
      <c r="D19" s="1"/>
      <c r="E19" s="1">
        <f>SQRT(($E$5-B19)^2)</f>
        <v>11.149999999999999</v>
      </c>
      <c r="F19" s="1"/>
      <c r="G19" s="1">
        <f>SQRT(($G$5-B19)^2)</f>
        <v>8.44</v>
      </c>
      <c r="H19" s="1"/>
      <c r="I19" s="1">
        <f>SQRT(($I$5-B19)^2)</f>
        <v>8.7799999999999994</v>
      </c>
      <c r="J19" s="1"/>
      <c r="K19" s="1">
        <f>SQRT(($K$5-B19)^2)</f>
        <v>3.2399999999999984</v>
      </c>
    </row>
    <row r="20" spans="1:11" ht="15.5">
      <c r="A20" s="3">
        <v>15</v>
      </c>
      <c r="B20" s="3">
        <v>7.82</v>
      </c>
      <c r="C20" s="3">
        <f>CEILING(B20/2,1)</f>
        <v>4</v>
      </c>
      <c r="D20" s="1"/>
      <c r="E20" s="1">
        <f>SQRT(($E$5-B20)^2)</f>
        <v>5.5200000000000005</v>
      </c>
      <c r="F20" s="1"/>
      <c r="G20" s="1">
        <f>SQRT(($G$5-B20)^2)</f>
        <v>2.8100000000000005</v>
      </c>
      <c r="H20" s="1"/>
      <c r="I20" s="1">
        <f>SQRT(($I$5-B20)^2)</f>
        <v>3.1500000000000004</v>
      </c>
      <c r="J20" s="1"/>
      <c r="K20" s="1">
        <f>SQRT(($K$5-B20)^2)</f>
        <v>2.3900000000000006</v>
      </c>
    </row>
    <row r="23" spans="1:11" ht="15.5">
      <c r="A23" s="1" t="s">
        <v>7</v>
      </c>
      <c r="B23" s="1"/>
      <c r="C23" s="1"/>
      <c r="D23" s="1"/>
    </row>
    <row r="24" spans="1:11" ht="15.5">
      <c r="A24" s="1"/>
      <c r="B24" s="1"/>
      <c r="C24" s="1" t="s">
        <v>15</v>
      </c>
      <c r="D24" s="7" t="s">
        <v>17</v>
      </c>
    </row>
    <row r="25" spans="1:11" ht="15.5">
      <c r="A25" s="4">
        <v>1</v>
      </c>
      <c r="B25" s="4">
        <v>2.2999999999999998</v>
      </c>
      <c r="C25" s="4">
        <f t="shared" ref="C25:C28" si="0">CEILING(B25/2,1)</f>
        <v>2</v>
      </c>
      <c r="D25" s="14" t="s">
        <v>18</v>
      </c>
    </row>
    <row r="26" spans="1:11" ht="15.5">
      <c r="A26" s="4">
        <v>2</v>
      </c>
      <c r="B26" s="4">
        <v>5.01</v>
      </c>
      <c r="C26" s="4">
        <f t="shared" si="0"/>
        <v>3</v>
      </c>
      <c r="D26" s="14" t="s">
        <v>18</v>
      </c>
    </row>
    <row r="27" spans="1:11" ht="15.5">
      <c r="A27" s="4">
        <v>3</v>
      </c>
      <c r="B27" s="4">
        <v>4.67</v>
      </c>
      <c r="C27" s="4">
        <f t="shared" si="0"/>
        <v>3</v>
      </c>
      <c r="D27" s="14" t="s">
        <v>18</v>
      </c>
    </row>
    <row r="28" spans="1:11" ht="15.5">
      <c r="A28" s="4">
        <v>4</v>
      </c>
      <c r="B28" s="4">
        <v>10.210000000000001</v>
      </c>
      <c r="C28" s="4">
        <f t="shared" si="0"/>
        <v>6</v>
      </c>
      <c r="D28" s="14" t="s">
        <v>18</v>
      </c>
    </row>
  </sheetData>
  <sortState ref="A6:K20">
    <sortCondition ref="A6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K28"/>
  <sheetViews>
    <sheetView workbookViewId="0">
      <selection activeCell="M5" sqref="M5"/>
    </sheetView>
  </sheetViews>
  <sheetFormatPr defaultRowHeight="14.5"/>
  <cols>
    <col min="4" max="4" width="14.26953125" customWidth="1"/>
  </cols>
  <sheetData>
    <row r="4" spans="1:11" ht="15.5">
      <c r="A4" s="2" t="s">
        <v>9</v>
      </c>
      <c r="B4" s="1"/>
      <c r="C4" s="1"/>
      <c r="D4" s="1"/>
      <c r="E4" s="1"/>
      <c r="F4" s="1"/>
      <c r="G4" s="2" t="s">
        <v>16</v>
      </c>
      <c r="H4" s="2"/>
      <c r="I4" s="1"/>
      <c r="J4" s="1"/>
      <c r="K4" s="1"/>
    </row>
    <row r="5" spans="1:11" ht="15.5">
      <c r="A5" s="3" t="s">
        <v>1</v>
      </c>
      <c r="B5" s="3" t="s">
        <v>0</v>
      </c>
      <c r="C5" s="3" t="s">
        <v>15</v>
      </c>
      <c r="D5" s="4" t="s">
        <v>7</v>
      </c>
      <c r="E5" s="5" t="s">
        <v>2</v>
      </c>
      <c r="F5" s="4"/>
      <c r="G5" s="5" t="s">
        <v>6</v>
      </c>
      <c r="H5" s="4"/>
      <c r="I5" s="5" t="s">
        <v>5</v>
      </c>
      <c r="J5" s="4"/>
      <c r="K5" s="5" t="s">
        <v>3</v>
      </c>
    </row>
    <row r="6" spans="1:11" ht="15.5">
      <c r="A6" s="3">
        <v>1</v>
      </c>
      <c r="B6" s="3">
        <v>4.6500000000000004</v>
      </c>
      <c r="C6" s="3">
        <f>CEILING(B6/2,1)</f>
        <v>3</v>
      </c>
      <c r="D6" s="1"/>
      <c r="E6" s="1">
        <f>SQRT(($E$5-B6)^2)</f>
        <v>2.3500000000000005</v>
      </c>
      <c r="F6" s="1"/>
      <c r="G6" s="1">
        <f>SQRT(($G$5-B6)^2)</f>
        <v>0.35999999999999943</v>
      </c>
      <c r="H6" s="1"/>
      <c r="I6" s="1">
        <f>SQRT(($I$5-B6)^2)</f>
        <v>1.9999999999999574E-2</v>
      </c>
      <c r="J6" s="1"/>
      <c r="K6" s="1">
        <f>SQRT(($K$5-B6)^2)</f>
        <v>5.5600000000000005</v>
      </c>
    </row>
    <row r="7" spans="1:11" ht="15.5">
      <c r="A7" s="3">
        <v>2</v>
      </c>
      <c r="B7" s="3">
        <v>4.8099999999999996</v>
      </c>
      <c r="C7" s="3">
        <f>CEILING(B7/2,1)</f>
        <v>3</v>
      </c>
      <c r="D7" s="1"/>
      <c r="E7" s="1">
        <f>SQRT(($E$5-B7)^2)</f>
        <v>2.5099999999999998</v>
      </c>
      <c r="F7" s="1"/>
      <c r="G7" s="1">
        <f>SQRT(($G$5-B7)^2)</f>
        <v>0.20000000000000018</v>
      </c>
      <c r="H7" s="1"/>
      <c r="I7" s="1">
        <f>SQRT(($I$5-B7)^2)</f>
        <v>0.13999999999999968</v>
      </c>
      <c r="J7" s="1"/>
      <c r="K7" s="1">
        <f>SQRT(($K$5-B7)^2)</f>
        <v>5.4000000000000012</v>
      </c>
    </row>
    <row r="8" spans="1:11" ht="15.5">
      <c r="A8" s="3">
        <v>3</v>
      </c>
      <c r="B8" s="3">
        <v>6.39</v>
      </c>
      <c r="C8" s="3">
        <f>CEILING(B8/2,1)</f>
        <v>4</v>
      </c>
      <c r="D8" s="1"/>
      <c r="E8" s="1">
        <f>SQRT(($E$5-B8)^2)</f>
        <v>4.09</v>
      </c>
      <c r="F8" s="1"/>
      <c r="G8" s="1">
        <f>SQRT(($G$5-B8)^2)</f>
        <v>1.38</v>
      </c>
      <c r="H8" s="1"/>
      <c r="I8" s="1">
        <f>SQRT(($I$5-B8)^2)</f>
        <v>1.7199999999999998</v>
      </c>
      <c r="J8" s="1"/>
      <c r="K8" s="1">
        <f>SQRT(($K$5-B8)^2)</f>
        <v>3.8200000000000012</v>
      </c>
    </row>
    <row r="9" spans="1:11" ht="15.5">
      <c r="A9" s="3">
        <v>4</v>
      </c>
      <c r="B9" s="3">
        <v>5.97</v>
      </c>
      <c r="C9" s="3">
        <f>CEILING(B9/2,1)</f>
        <v>3</v>
      </c>
      <c r="D9" s="1"/>
      <c r="E9" s="1">
        <f>SQRT(($E$5-B9)^2)</f>
        <v>3.67</v>
      </c>
      <c r="F9" s="1"/>
      <c r="G9" s="1">
        <f>SQRT(($G$5-B9)^2)</f>
        <v>0.96</v>
      </c>
      <c r="H9" s="1"/>
      <c r="I9" s="1">
        <f>SQRT(($I$5-B9)^2)</f>
        <v>1.2999999999999998</v>
      </c>
      <c r="J9" s="1"/>
      <c r="K9" s="1">
        <f>SQRT(($K$5-B9)^2)</f>
        <v>4.2400000000000011</v>
      </c>
    </row>
    <row r="10" spans="1:11" ht="15.5">
      <c r="A10" s="3">
        <v>5</v>
      </c>
      <c r="B10" s="3">
        <v>12.33</v>
      </c>
      <c r="C10" s="3">
        <f>CEILING(B10/2,1)</f>
        <v>7</v>
      </c>
      <c r="D10" s="1"/>
      <c r="E10" s="1">
        <f>SQRT(($E$5-B10)^2)</f>
        <v>10.030000000000001</v>
      </c>
      <c r="F10" s="1"/>
      <c r="G10" s="1">
        <f>SQRT(($G$5-B10)^2)</f>
        <v>7.32</v>
      </c>
      <c r="H10" s="1"/>
      <c r="I10" s="1">
        <f>SQRT(($I$5-B10)^2)</f>
        <v>7.66</v>
      </c>
      <c r="J10" s="1"/>
      <c r="K10" s="1">
        <f>SQRT(($K$5-B10)^2)</f>
        <v>2.1199999999999992</v>
      </c>
    </row>
    <row r="11" spans="1:11" ht="15.5">
      <c r="A11" s="3">
        <v>6</v>
      </c>
      <c r="B11" s="3">
        <v>9.07</v>
      </c>
      <c r="C11" s="3">
        <f>CEILING(B11/2,1)</f>
        <v>5</v>
      </c>
      <c r="D11" s="1"/>
      <c r="E11" s="1">
        <f>SQRT(($E$5-B11)^2)</f>
        <v>6.7700000000000005</v>
      </c>
      <c r="F11" s="1"/>
      <c r="G11" s="1">
        <f>SQRT(($G$5-B11)^2)</f>
        <v>4.0600000000000005</v>
      </c>
      <c r="H11" s="1"/>
      <c r="I11" s="1">
        <f>SQRT(($I$5-B11)^2)</f>
        <v>4.4000000000000004</v>
      </c>
      <c r="J11" s="1"/>
      <c r="K11" s="1">
        <f>SQRT(($K$5-B11)^2)</f>
        <v>1.1400000000000006</v>
      </c>
    </row>
    <row r="12" spans="1:11" ht="15.5">
      <c r="A12" s="3">
        <v>7</v>
      </c>
      <c r="B12" s="3">
        <v>8.02</v>
      </c>
      <c r="C12" s="3">
        <f>CEILING(B12/2,1)</f>
        <v>5</v>
      </c>
      <c r="D12" s="1"/>
      <c r="E12" s="1">
        <f>SQRT(($E$5-B12)^2)</f>
        <v>5.72</v>
      </c>
      <c r="F12" s="1"/>
      <c r="G12" s="1">
        <f>SQRT(($G$5-B12)^2)</f>
        <v>3.01</v>
      </c>
      <c r="H12" s="1"/>
      <c r="I12" s="1">
        <f>SQRT(($I$5-B12)^2)</f>
        <v>3.3499999999999996</v>
      </c>
      <c r="J12" s="1"/>
      <c r="K12" s="1">
        <f>SQRT(($K$5-B12)^2)</f>
        <v>2.1900000000000013</v>
      </c>
    </row>
    <row r="13" spans="1:11" ht="15.5">
      <c r="A13" s="3">
        <v>8</v>
      </c>
      <c r="B13" s="3">
        <v>3.03</v>
      </c>
      <c r="C13" s="3">
        <f>CEILING(B13/2,1)</f>
        <v>2</v>
      </c>
      <c r="D13" s="1"/>
      <c r="E13" s="1">
        <f>SQRT(($E$5-B13)^2)</f>
        <v>0.73</v>
      </c>
      <c r="F13" s="1"/>
      <c r="G13" s="1">
        <f>SQRT(($G$5-B13)^2)</f>
        <v>1.98</v>
      </c>
      <c r="H13" s="1"/>
      <c r="I13" s="1">
        <f>SQRT(($I$5-B13)^2)</f>
        <v>1.6400000000000001</v>
      </c>
      <c r="J13" s="1"/>
      <c r="K13" s="1">
        <f>SQRT(($K$5-B13)^2)</f>
        <v>7.1800000000000015</v>
      </c>
    </row>
    <row r="14" spans="1:11" ht="15.5">
      <c r="A14" s="3">
        <v>9</v>
      </c>
      <c r="B14" s="3">
        <v>3.31</v>
      </c>
      <c r="C14" s="3">
        <f>CEILING(B14/2,1)</f>
        <v>2</v>
      </c>
      <c r="D14" s="1"/>
      <c r="E14" s="1">
        <f>SQRT(($E$5-B14)^2)</f>
        <v>1.0100000000000002</v>
      </c>
      <c r="F14" s="1"/>
      <c r="G14" s="1">
        <f>SQRT(($G$5-B14)^2)</f>
        <v>1.6999999999999997</v>
      </c>
      <c r="H14" s="1"/>
      <c r="I14" s="1">
        <f>SQRT(($I$5-B14)^2)</f>
        <v>1.3599999999999999</v>
      </c>
      <c r="J14" s="1"/>
      <c r="K14" s="1">
        <f>SQRT(($K$5-B14)^2)</f>
        <v>6.9</v>
      </c>
    </row>
    <row r="15" spans="1:11" ht="15.5">
      <c r="A15" s="3">
        <v>10</v>
      </c>
      <c r="B15" s="3">
        <v>2.56</v>
      </c>
      <c r="C15" s="3">
        <f>CEILING(B15/2,1)</f>
        <v>2</v>
      </c>
      <c r="D15" s="1"/>
      <c r="E15" s="1">
        <f>SQRT(($E$5-B15)^2)</f>
        <v>0.26000000000000023</v>
      </c>
      <c r="F15" s="1"/>
      <c r="G15" s="1">
        <f>SQRT(($G$5-B15)^2)</f>
        <v>2.4499999999999997</v>
      </c>
      <c r="H15" s="1"/>
      <c r="I15" s="1">
        <f>SQRT(($I$5-B15)^2)</f>
        <v>2.11</v>
      </c>
      <c r="J15" s="1"/>
      <c r="K15" s="1">
        <f>SQRT(($K$5-B15)^2)</f>
        <v>7.65</v>
      </c>
    </row>
    <row r="16" spans="1:11" ht="15.5">
      <c r="A16" s="3">
        <v>11</v>
      </c>
      <c r="B16" s="3">
        <v>2.38</v>
      </c>
      <c r="C16" s="3">
        <f>CEILING(B16/2,1)</f>
        <v>2</v>
      </c>
      <c r="D16" s="1"/>
      <c r="E16" s="1">
        <f>SQRT(($E$5-B16)^2)</f>
        <v>8.0000000000000071E-2</v>
      </c>
      <c r="F16" s="1"/>
      <c r="G16" s="1">
        <f>SQRT(($G$5-B16)^2)</f>
        <v>2.63</v>
      </c>
      <c r="H16" s="1"/>
      <c r="I16" s="1">
        <f>SQRT(($I$5-B16)^2)</f>
        <v>2.29</v>
      </c>
      <c r="J16" s="1"/>
      <c r="K16" s="1">
        <f>SQRT(($K$5-B16)^2)</f>
        <v>7.830000000000001</v>
      </c>
    </row>
    <row r="17" spans="1:11" ht="15.5">
      <c r="A17" s="3">
        <v>12</v>
      </c>
      <c r="B17" s="3">
        <v>7.01</v>
      </c>
      <c r="C17" s="3">
        <f>CEILING(B17/2,1)</f>
        <v>4</v>
      </c>
      <c r="D17" s="1"/>
      <c r="E17" s="1">
        <f>SQRT(($E$5-B17)^2)</f>
        <v>4.71</v>
      </c>
      <c r="F17" s="1"/>
      <c r="G17" s="1">
        <f>SQRT(($G$5-B17)^2)</f>
        <v>2</v>
      </c>
      <c r="H17" s="1"/>
      <c r="I17" s="1">
        <f>SQRT(($I$5-B17)^2)</f>
        <v>2.34</v>
      </c>
      <c r="J17" s="1"/>
      <c r="K17" s="1">
        <f>SQRT(($K$5-B17)^2)</f>
        <v>3.2000000000000011</v>
      </c>
    </row>
    <row r="18" spans="1:11" ht="15.5">
      <c r="A18" s="3">
        <v>13</v>
      </c>
      <c r="B18" s="3">
        <v>13.01</v>
      </c>
      <c r="C18" s="3">
        <f>CEILING(B18/2,1)</f>
        <v>7</v>
      </c>
      <c r="D18" s="1"/>
      <c r="E18" s="1">
        <f>SQRT(($E$5-B18)^2)</f>
        <v>10.71</v>
      </c>
      <c r="F18" s="1"/>
      <c r="G18" s="1">
        <f>SQRT(($G$5-B18)^2)</f>
        <v>8</v>
      </c>
      <c r="H18" s="1"/>
      <c r="I18" s="1">
        <f>SQRT(($I$5-B18)^2)</f>
        <v>8.34</v>
      </c>
      <c r="J18" s="1"/>
      <c r="K18" s="1">
        <f>SQRT(($K$5-B18)^2)</f>
        <v>2.7999999999999989</v>
      </c>
    </row>
    <row r="19" spans="1:11" ht="15.5">
      <c r="A19" s="3">
        <v>14</v>
      </c>
      <c r="B19" s="3">
        <v>13.45</v>
      </c>
      <c r="C19" s="3">
        <f>CEILING(B19/2,1)</f>
        <v>7</v>
      </c>
      <c r="D19" s="1"/>
      <c r="E19" s="1">
        <f>SQRT(($E$5-B19)^2)</f>
        <v>11.149999999999999</v>
      </c>
      <c r="F19" s="1"/>
      <c r="G19" s="1">
        <f>SQRT(($G$5-B19)^2)</f>
        <v>8.44</v>
      </c>
      <c r="H19" s="1"/>
      <c r="I19" s="1">
        <f>SQRT(($I$5-B19)^2)</f>
        <v>8.7799999999999994</v>
      </c>
      <c r="J19" s="1"/>
      <c r="K19" s="1">
        <f>SQRT(($K$5-B19)^2)</f>
        <v>3.2399999999999984</v>
      </c>
    </row>
    <row r="20" spans="1:11" ht="15.5">
      <c r="A20" s="3">
        <v>15</v>
      </c>
      <c r="B20" s="3">
        <v>7.82</v>
      </c>
      <c r="C20" s="3">
        <f>CEILING(B20/2,1)</f>
        <v>4</v>
      </c>
      <c r="D20" s="1"/>
      <c r="E20" s="1">
        <f>SQRT(($E$5-B20)^2)</f>
        <v>5.5200000000000005</v>
      </c>
      <c r="F20" s="1"/>
      <c r="G20" s="1">
        <f>SQRT(($G$5-B20)^2)</f>
        <v>2.8100000000000005</v>
      </c>
      <c r="H20" s="1"/>
      <c r="I20" s="1">
        <f>SQRT(($I$5-B20)^2)</f>
        <v>3.1500000000000004</v>
      </c>
      <c r="J20" s="1"/>
      <c r="K20" s="1">
        <f>SQRT(($K$5-B20)^2)</f>
        <v>2.3900000000000006</v>
      </c>
    </row>
    <row r="21" spans="1:11" ht="15.5">
      <c r="A21" s="6" t="s">
        <v>4</v>
      </c>
      <c r="B21" s="1"/>
      <c r="C21" s="1"/>
      <c r="D21" s="1"/>
      <c r="E21" s="6">
        <v>2</v>
      </c>
      <c r="F21" s="6"/>
      <c r="G21" s="6">
        <v>3</v>
      </c>
      <c r="H21" s="6"/>
      <c r="I21" s="6">
        <v>3</v>
      </c>
      <c r="J21" s="6"/>
      <c r="K21" s="6">
        <v>5</v>
      </c>
    </row>
    <row r="23" spans="1:11" ht="15.5">
      <c r="A23" s="1" t="s">
        <v>7</v>
      </c>
      <c r="B23" s="1"/>
      <c r="C23" s="1"/>
      <c r="D23" s="1"/>
    </row>
    <row r="24" spans="1:11" ht="15.5">
      <c r="A24" s="1"/>
      <c r="B24" s="1"/>
      <c r="C24" s="1" t="s">
        <v>15</v>
      </c>
      <c r="D24" s="7" t="s">
        <v>8</v>
      </c>
    </row>
    <row r="25" spans="1:11" ht="15.5">
      <c r="A25" s="4">
        <v>1</v>
      </c>
      <c r="B25" s="4">
        <v>2.2999999999999998</v>
      </c>
      <c r="C25" s="4">
        <f t="shared" ref="C25:C28" si="0">CEILING(B25/2,1)</f>
        <v>2</v>
      </c>
      <c r="D25" s="6">
        <v>2</v>
      </c>
    </row>
    <row r="26" spans="1:11" ht="15.5">
      <c r="A26" s="4">
        <v>2</v>
      </c>
      <c r="B26" s="4">
        <v>5.01</v>
      </c>
      <c r="C26" s="4">
        <f t="shared" si="0"/>
        <v>3</v>
      </c>
      <c r="D26" s="6">
        <v>3</v>
      </c>
    </row>
    <row r="27" spans="1:11" ht="15.5">
      <c r="A27" s="4">
        <v>3</v>
      </c>
      <c r="B27" s="4">
        <v>4.67</v>
      </c>
      <c r="C27" s="4">
        <f t="shared" si="0"/>
        <v>3</v>
      </c>
      <c r="D27" s="6">
        <v>3</v>
      </c>
    </row>
    <row r="28" spans="1:11" ht="15.5">
      <c r="A28" s="4">
        <v>4</v>
      </c>
      <c r="B28" s="4">
        <v>10.210000000000001</v>
      </c>
      <c r="C28" s="4">
        <f t="shared" si="0"/>
        <v>6</v>
      </c>
      <c r="D28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</vt:lpstr>
      <vt:lpstr>Distance</vt:lpstr>
      <vt:lpstr>Prediction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2021-05-01T03:09:09Z</dcterms:modified>
</cp:coreProperties>
</file>