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domian\Downloads\"/>
    </mc:Choice>
  </mc:AlternateContent>
  <xr:revisionPtr revIDLastSave="0" documentId="13_ncr:1_{3D597AEF-16D4-4F4D-A826-88F9AFF8C844}" xr6:coauthVersionLast="47" xr6:coauthVersionMax="47" xr10:uidLastSave="{00000000-0000-0000-0000-000000000000}"/>
  <bookViews>
    <workbookView showSheetTabs="0" xWindow="30870" yWindow="-1920" windowWidth="24420" windowHeight="14520" xr2:uid="{00000000-000D-0000-FFFF-FFFF00000000}"/>
  </bookViews>
  <sheets>
    <sheet name="Dashboard" sheetId="21" r:id="rId1"/>
    <sheet name="TotalSales" sheetId="18" r:id="rId2"/>
    <sheet name="CountryBarChart" sheetId="19" r:id="rId3"/>
    <sheet name="TopFive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91" i="17"/>
  <c r="O347" i="17"/>
  <c r="O519" i="17"/>
  <c r="O576" i="17"/>
  <c r="O752" i="17"/>
  <c r="O847" i="17"/>
  <c r="O940" i="17"/>
  <c r="I3" i="17"/>
  <c r="N3" i="17" s="1"/>
  <c r="N30" i="17"/>
  <c r="N103" i="17"/>
  <c r="N176" i="17"/>
  <c r="N261" i="17"/>
  <c r="N293" i="17"/>
  <c r="N321" i="17"/>
  <c r="N373" i="17"/>
  <c r="N399" i="17"/>
  <c r="N424" i="17"/>
  <c r="N449" i="17"/>
  <c r="N471" i="17"/>
  <c r="N492" i="17"/>
  <c r="N510" i="17"/>
  <c r="N528" i="17"/>
  <c r="N583" i="17"/>
  <c r="N601" i="17"/>
  <c r="N620" i="17"/>
  <c r="N638" i="17"/>
  <c r="N656" i="17"/>
  <c r="N711" i="17"/>
  <c r="N729" i="17"/>
  <c r="N748" i="17"/>
  <c r="N766" i="17"/>
  <c r="N784" i="17"/>
  <c r="N802" i="17"/>
  <c r="N818" i="17"/>
  <c r="N834" i="17"/>
  <c r="N850" i="17"/>
  <c r="N862" i="17"/>
  <c r="N873" i="17"/>
  <c r="N894" i="17"/>
  <c r="N905" i="17"/>
  <c r="N926" i="17"/>
  <c r="N937" i="17"/>
  <c r="N958" i="17"/>
  <c r="N969" i="17"/>
  <c r="N990" i="17"/>
  <c r="N999" i="17"/>
  <c r="I4" i="17"/>
  <c r="N4"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c r="J104" i="17"/>
  <c r="O104" i="17" s="1"/>
  <c r="K104" i="17"/>
  <c r="L104" i="17"/>
  <c r="M104" i="17" s="1"/>
  <c r="J105" i="17"/>
  <c r="O105" i="17" s="1"/>
  <c r="K105" i="17"/>
  <c r="L105" i="17"/>
  <c r="M105" i="17" s="1"/>
  <c r="J106" i="17"/>
  <c r="O106" i="17" s="1"/>
  <c r="K106" i="17"/>
  <c r="L106" i="17"/>
  <c r="M106" i="17" s="1"/>
  <c r="J107" i="17"/>
  <c r="O107" i="17" s="1"/>
  <c r="K107" i="17"/>
  <c r="L107" i="17"/>
  <c r="M107" i="17"/>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c r="J136" i="17"/>
  <c r="O136" i="17" s="1"/>
  <c r="K136" i="17"/>
  <c r="L136" i="17"/>
  <c r="M136" i="17" s="1"/>
  <c r="J137" i="17"/>
  <c r="O137" i="17" s="1"/>
  <c r="K137" i="17"/>
  <c r="L137" i="17"/>
  <c r="M137" i="17" s="1"/>
  <c r="J138" i="17"/>
  <c r="O138" i="17" s="1"/>
  <c r="K138" i="17"/>
  <c r="L138" i="17"/>
  <c r="M138" i="17" s="1"/>
  <c r="J139" i="17"/>
  <c r="O139" i="17" s="1"/>
  <c r="K139" i="17"/>
  <c r="L139" i="17"/>
  <c r="M139" i="17"/>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c r="J154" i="17"/>
  <c r="O154" i="17" s="1"/>
  <c r="K154" i="17"/>
  <c r="L154" i="17"/>
  <c r="M154" i="17" s="1"/>
  <c r="J155" i="17"/>
  <c r="O155" i="17" s="1"/>
  <c r="K155" i="17"/>
  <c r="L155" i="17"/>
  <c r="M155" i="17" s="1"/>
  <c r="J156" i="17"/>
  <c r="O156" i="17" s="1"/>
  <c r="K156" i="17"/>
  <c r="L156" i="17"/>
  <c r="M156" i="17" s="1"/>
  <c r="J157" i="17"/>
  <c r="O157" i="17" s="1"/>
  <c r="K157" i="17"/>
  <c r="L157" i="17"/>
  <c r="M157" i="17"/>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c r="J168" i="17"/>
  <c r="O168" i="17" s="1"/>
  <c r="K168" i="17"/>
  <c r="L168" i="17"/>
  <c r="M168" i="17" s="1"/>
  <c r="J169" i="17"/>
  <c r="O169" i="17" s="1"/>
  <c r="K169" i="17"/>
  <c r="L169" i="17"/>
  <c r="M169" i="17"/>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c r="J337" i="17"/>
  <c r="O337" i="17" s="1"/>
  <c r="K337" i="17"/>
  <c r="L337" i="17"/>
  <c r="M337" i="17" s="1"/>
  <c r="J338" i="17"/>
  <c r="O338" i="17" s="1"/>
  <c r="K338" i="17"/>
  <c r="L338" i="17"/>
  <c r="M338" i="17" s="1"/>
  <c r="J339" i="17"/>
  <c r="O339" i="17" s="1"/>
  <c r="K339" i="17"/>
  <c r="L339" i="17"/>
  <c r="M339" i="17"/>
  <c r="J340" i="17"/>
  <c r="O340" i="17" s="1"/>
  <c r="K340" i="17"/>
  <c r="L340" i="17"/>
  <c r="M340" i="17" s="1"/>
  <c r="J341" i="17"/>
  <c r="O341" i="17" s="1"/>
  <c r="K341" i="17"/>
  <c r="L341" i="17"/>
  <c r="M341" i="17" s="1"/>
  <c r="J342" i="17"/>
  <c r="O342" i="17" s="1"/>
  <c r="K342" i="17"/>
  <c r="L342" i="17"/>
  <c r="M342" i="17" s="1"/>
  <c r="J343" i="17"/>
  <c r="O343" i="17" s="1"/>
  <c r="K343" i="17"/>
  <c r="L343" i="17"/>
  <c r="M343" i="17"/>
  <c r="J344" i="17"/>
  <c r="O344" i="17" s="1"/>
  <c r="K344" i="17"/>
  <c r="L344" i="17"/>
  <c r="M344" i="17" s="1"/>
  <c r="J345" i="17"/>
  <c r="O345" i="17" s="1"/>
  <c r="K345" i="17"/>
  <c r="L345" i="17"/>
  <c r="M345" i="17" s="1"/>
  <c r="J346" i="17"/>
  <c r="O346" i="17" s="1"/>
  <c r="K346" i="17"/>
  <c r="L346" i="17"/>
  <c r="M346" i="17" s="1"/>
  <c r="J347" i="17"/>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c r="J352" i="17"/>
  <c r="O352" i="17" s="1"/>
  <c r="K352" i="17"/>
  <c r="L352" i="17"/>
  <c r="M352" i="17" s="1"/>
  <c r="J353" i="17"/>
  <c r="O353" i="17" s="1"/>
  <c r="K353" i="17"/>
  <c r="L353" i="17"/>
  <c r="M353" i="17" s="1"/>
  <c r="J354" i="17"/>
  <c r="O354" i="17" s="1"/>
  <c r="K354" i="17"/>
  <c r="L354" i="17"/>
  <c r="M354" i="17" s="1"/>
  <c r="J355" i="17"/>
  <c r="O355" i="17" s="1"/>
  <c r="K355" i="17"/>
  <c r="L355" i="17"/>
  <c r="M355" i="17"/>
  <c r="J356" i="17"/>
  <c r="O356" i="17" s="1"/>
  <c r="K356" i="17"/>
  <c r="L356" i="17"/>
  <c r="M356" i="17" s="1"/>
  <c r="J357" i="17"/>
  <c r="O357" i="17" s="1"/>
  <c r="K357" i="17"/>
  <c r="L357" i="17"/>
  <c r="M357" i="17" s="1"/>
  <c r="J358" i="17"/>
  <c r="O358" i="17" s="1"/>
  <c r="K358" i="17"/>
  <c r="L358" i="17"/>
  <c r="M358" i="17" s="1"/>
  <c r="J359" i="17"/>
  <c r="O359" i="17" s="1"/>
  <c r="K359" i="17"/>
  <c r="L359" i="17"/>
  <c r="M359" i="17"/>
  <c r="J360" i="17"/>
  <c r="O360" i="17" s="1"/>
  <c r="K360" i="17"/>
  <c r="L360" i="17"/>
  <c r="M360" i="17" s="1"/>
  <c r="J361" i="17"/>
  <c r="O361" i="17" s="1"/>
  <c r="K361" i="17"/>
  <c r="L361" i="17"/>
  <c r="M361" i="17" s="1"/>
  <c r="J362" i="17"/>
  <c r="O362" i="17" s="1"/>
  <c r="K362" i="17"/>
  <c r="L362" i="17"/>
  <c r="M362" i="17" s="1"/>
  <c r="J363" i="17"/>
  <c r="O363" i="17" s="1"/>
  <c r="K363" i="17"/>
  <c r="L363" i="17"/>
  <c r="M363" i="17"/>
  <c r="J364" i="17"/>
  <c r="O364" i="17" s="1"/>
  <c r="K364" i="17"/>
  <c r="L364" i="17"/>
  <c r="M364" i="17" s="1"/>
  <c r="J365" i="17"/>
  <c r="O365" i="17" s="1"/>
  <c r="K365" i="17"/>
  <c r="L365" i="17"/>
  <c r="M365" i="17" s="1"/>
  <c r="J366" i="17"/>
  <c r="O366" i="17" s="1"/>
  <c r="K366" i="17"/>
  <c r="L366" i="17"/>
  <c r="M366" i="17" s="1"/>
  <c r="J367" i="17"/>
  <c r="O367" i="17" s="1"/>
  <c r="K367" i="17"/>
  <c r="L367" i="17"/>
  <c r="M367" i="17"/>
  <c r="J368" i="17"/>
  <c r="O368" i="17" s="1"/>
  <c r="K368" i="17"/>
  <c r="L368" i="17"/>
  <c r="M368" i="17" s="1"/>
  <c r="J369" i="17"/>
  <c r="O369" i="17" s="1"/>
  <c r="K369" i="17"/>
  <c r="L369" i="17"/>
  <c r="M369" i="17" s="1"/>
  <c r="J370" i="17"/>
  <c r="O370" i="17" s="1"/>
  <c r="K370" i="17"/>
  <c r="L370" i="17"/>
  <c r="M370" i="17" s="1"/>
  <c r="J371" i="17"/>
  <c r="O371" i="17" s="1"/>
  <c r="K371" i="17"/>
  <c r="L371" i="17"/>
  <c r="M371" i="17"/>
  <c r="J372" i="17"/>
  <c r="O372" i="17" s="1"/>
  <c r="K372" i="17"/>
  <c r="L372" i="17"/>
  <c r="M372" i="17" s="1"/>
  <c r="J373" i="17"/>
  <c r="O373" i="17" s="1"/>
  <c r="K373" i="17"/>
  <c r="L373" i="17"/>
  <c r="M373" i="17" s="1"/>
  <c r="J374" i="17"/>
  <c r="O374" i="17" s="1"/>
  <c r="K374" i="17"/>
  <c r="L374" i="17"/>
  <c r="M374" i="17" s="1"/>
  <c r="J375" i="17"/>
  <c r="O375" i="17" s="1"/>
  <c r="K375" i="17"/>
  <c r="L375" i="17"/>
  <c r="M375" i="17"/>
  <c r="J376" i="17"/>
  <c r="O376" i="17" s="1"/>
  <c r="K376" i="17"/>
  <c r="L376" i="17"/>
  <c r="M376" i="17" s="1"/>
  <c r="J377" i="17"/>
  <c r="O377" i="17" s="1"/>
  <c r="K377" i="17"/>
  <c r="L377" i="17"/>
  <c r="M377" i="17" s="1"/>
  <c r="J378" i="17"/>
  <c r="O378" i="17" s="1"/>
  <c r="K378" i="17"/>
  <c r="L378" i="17"/>
  <c r="M378" i="17" s="1"/>
  <c r="J379" i="17"/>
  <c r="O379" i="17" s="1"/>
  <c r="K379" i="17"/>
  <c r="L379" i="17"/>
  <c r="M379" i="17"/>
  <c r="J380" i="17"/>
  <c r="O380" i="17" s="1"/>
  <c r="K380" i="17"/>
  <c r="L380" i="17"/>
  <c r="M380" i="17" s="1"/>
  <c r="J381" i="17"/>
  <c r="O381" i="17" s="1"/>
  <c r="K381" i="17"/>
  <c r="L381" i="17"/>
  <c r="M381" i="17" s="1"/>
  <c r="J382" i="17"/>
  <c r="O382" i="17" s="1"/>
  <c r="K382" i="17"/>
  <c r="L382" i="17"/>
  <c r="M382" i="17" s="1"/>
  <c r="J383" i="17"/>
  <c r="O383" i="17" s="1"/>
  <c r="K383" i="17"/>
  <c r="L383" i="17"/>
  <c r="M383" i="17"/>
  <c r="J384" i="17"/>
  <c r="O384" i="17" s="1"/>
  <c r="K384" i="17"/>
  <c r="L384" i="17"/>
  <c r="M384" i="17" s="1"/>
  <c r="J385" i="17"/>
  <c r="O385" i="17" s="1"/>
  <c r="K385" i="17"/>
  <c r="L385" i="17"/>
  <c r="M385" i="17" s="1"/>
  <c r="J386" i="17"/>
  <c r="O386" i="17" s="1"/>
  <c r="K386" i="17"/>
  <c r="L386" i="17"/>
  <c r="M386" i="17" s="1"/>
  <c r="J387" i="17"/>
  <c r="O387" i="17" s="1"/>
  <c r="K387" i="17"/>
  <c r="L387" i="17"/>
  <c r="M387" i="17"/>
  <c r="J388" i="17"/>
  <c r="O388" i="17" s="1"/>
  <c r="K388" i="17"/>
  <c r="L388" i="17"/>
  <c r="M388" i="17" s="1"/>
  <c r="J389" i="17"/>
  <c r="O389" i="17" s="1"/>
  <c r="K389" i="17"/>
  <c r="L389" i="17"/>
  <c r="M389" i="17" s="1"/>
  <c r="J390" i="17"/>
  <c r="O390" i="17" s="1"/>
  <c r="K390" i="17"/>
  <c r="L390" i="17"/>
  <c r="M390" i="17" s="1"/>
  <c r="J391" i="17"/>
  <c r="O391" i="17" s="1"/>
  <c r="K391" i="17"/>
  <c r="L391" i="17"/>
  <c r="M391" i="17"/>
  <c r="J392" i="17"/>
  <c r="O392" i="17" s="1"/>
  <c r="K392" i="17"/>
  <c r="L392" i="17"/>
  <c r="M392" i="17" s="1"/>
  <c r="J393" i="17"/>
  <c r="O393" i="17" s="1"/>
  <c r="K393" i="17"/>
  <c r="L393" i="17"/>
  <c r="M393" i="17" s="1"/>
  <c r="J394" i="17"/>
  <c r="O394" i="17" s="1"/>
  <c r="K394" i="17"/>
  <c r="L394" i="17"/>
  <c r="M394" i="17" s="1"/>
  <c r="J395" i="17"/>
  <c r="O395" i="17" s="1"/>
  <c r="K395" i="17"/>
  <c r="L395" i="17"/>
  <c r="M395" i="17"/>
  <c r="J396" i="17"/>
  <c r="O396" i="17" s="1"/>
  <c r="K396" i="17"/>
  <c r="L396" i="17"/>
  <c r="M396" i="17" s="1"/>
  <c r="J397" i="17"/>
  <c r="O397" i="17" s="1"/>
  <c r="K397" i="17"/>
  <c r="L397" i="17"/>
  <c r="M397" i="17" s="1"/>
  <c r="J398" i="17"/>
  <c r="O398" i="17" s="1"/>
  <c r="K398" i="17"/>
  <c r="L398" i="17"/>
  <c r="M398" i="17" s="1"/>
  <c r="J399" i="17"/>
  <c r="O399" i="17" s="1"/>
  <c r="K399" i="17"/>
  <c r="L399" i="17"/>
  <c r="M399" i="17"/>
  <c r="J400" i="17"/>
  <c r="O400" i="17" s="1"/>
  <c r="K400" i="17"/>
  <c r="L400" i="17"/>
  <c r="M400" i="17" s="1"/>
  <c r="J401" i="17"/>
  <c r="O401" i="17" s="1"/>
  <c r="K401" i="17"/>
  <c r="L401" i="17"/>
  <c r="M401" i="17" s="1"/>
  <c r="J402" i="17"/>
  <c r="O402" i="17" s="1"/>
  <c r="K402" i="17"/>
  <c r="L402" i="17"/>
  <c r="M402" i="17" s="1"/>
  <c r="J403" i="17"/>
  <c r="O403" i="17" s="1"/>
  <c r="K403" i="17"/>
  <c r="L403" i="17"/>
  <c r="M403" i="17"/>
  <c r="J404" i="17"/>
  <c r="O404" i="17" s="1"/>
  <c r="K404" i="17"/>
  <c r="L404" i="17"/>
  <c r="M404" i="17" s="1"/>
  <c r="J405" i="17"/>
  <c r="O405" i="17" s="1"/>
  <c r="K405" i="17"/>
  <c r="L405" i="17"/>
  <c r="M405" i="17" s="1"/>
  <c r="J406" i="17"/>
  <c r="O406" i="17" s="1"/>
  <c r="K406" i="17"/>
  <c r="L406" i="17"/>
  <c r="M406" i="17" s="1"/>
  <c r="J407" i="17"/>
  <c r="O407" i="17" s="1"/>
  <c r="K407" i="17"/>
  <c r="L407" i="17"/>
  <c r="M407" i="17"/>
  <c r="J408" i="17"/>
  <c r="O408" i="17" s="1"/>
  <c r="K408" i="17"/>
  <c r="L408" i="17"/>
  <c r="M408" i="17" s="1"/>
  <c r="J409" i="17"/>
  <c r="O409" i="17" s="1"/>
  <c r="K409" i="17"/>
  <c r="L409" i="17"/>
  <c r="M409" i="17" s="1"/>
  <c r="J410" i="17"/>
  <c r="O410" i="17" s="1"/>
  <c r="K410" i="17"/>
  <c r="L410" i="17"/>
  <c r="M410" i="17" s="1"/>
  <c r="J411" i="17"/>
  <c r="O411" i="17" s="1"/>
  <c r="K411" i="17"/>
  <c r="L411" i="17"/>
  <c r="M411" i="17"/>
  <c r="J412" i="17"/>
  <c r="O412" i="17" s="1"/>
  <c r="K412" i="17"/>
  <c r="L412" i="17"/>
  <c r="M412" i="17" s="1"/>
  <c r="J413" i="17"/>
  <c r="O413" i="17" s="1"/>
  <c r="K413" i="17"/>
  <c r="L413" i="17"/>
  <c r="M413" i="17" s="1"/>
  <c r="J414" i="17"/>
  <c r="O414" i="17" s="1"/>
  <c r="K414" i="17"/>
  <c r="L414" i="17"/>
  <c r="M414" i="17" s="1"/>
  <c r="J415" i="17"/>
  <c r="O415" i="17" s="1"/>
  <c r="K415" i="17"/>
  <c r="L415" i="17"/>
  <c r="M415" i="17"/>
  <c r="J416" i="17"/>
  <c r="O416" i="17" s="1"/>
  <c r="K416" i="17"/>
  <c r="L416" i="17"/>
  <c r="M416" i="17" s="1"/>
  <c r="J417" i="17"/>
  <c r="O417" i="17" s="1"/>
  <c r="K417" i="17"/>
  <c r="L417" i="17"/>
  <c r="M417" i="17" s="1"/>
  <c r="J418" i="17"/>
  <c r="O418" i="17" s="1"/>
  <c r="K418" i="17"/>
  <c r="L418" i="17"/>
  <c r="M418" i="17" s="1"/>
  <c r="J419" i="17"/>
  <c r="O419" i="17" s="1"/>
  <c r="K419" i="17"/>
  <c r="L419" i="17"/>
  <c r="M419" i="17"/>
  <c r="J420" i="17"/>
  <c r="O420" i="17" s="1"/>
  <c r="K420" i="17"/>
  <c r="L420" i="17"/>
  <c r="M420" i="17" s="1"/>
  <c r="J421" i="17"/>
  <c r="O421" i="17" s="1"/>
  <c r="K421" i="17"/>
  <c r="L421" i="17"/>
  <c r="M421" i="17" s="1"/>
  <c r="J422" i="17"/>
  <c r="O422" i="17" s="1"/>
  <c r="K422" i="17"/>
  <c r="L422" i="17"/>
  <c r="M422" i="17" s="1"/>
  <c r="J423" i="17"/>
  <c r="O423" i="17" s="1"/>
  <c r="K423" i="17"/>
  <c r="L423" i="17"/>
  <c r="M423" i="17"/>
  <c r="J424" i="17"/>
  <c r="O424" i="17" s="1"/>
  <c r="K424" i="17"/>
  <c r="L424" i="17"/>
  <c r="M424" i="17" s="1"/>
  <c r="J425" i="17"/>
  <c r="O425" i="17" s="1"/>
  <c r="K425" i="17"/>
  <c r="L425" i="17"/>
  <c r="M425" i="17" s="1"/>
  <c r="J426" i="17"/>
  <c r="O426" i="17" s="1"/>
  <c r="K426" i="17"/>
  <c r="L426" i="17"/>
  <c r="M426" i="17" s="1"/>
  <c r="J427" i="17"/>
  <c r="O427" i="17" s="1"/>
  <c r="K427" i="17"/>
  <c r="L427" i="17"/>
  <c r="M427" i="17"/>
  <c r="J428" i="17"/>
  <c r="O428" i="17" s="1"/>
  <c r="K428" i="17"/>
  <c r="L428" i="17"/>
  <c r="M428" i="17" s="1"/>
  <c r="J429" i="17"/>
  <c r="O429" i="17" s="1"/>
  <c r="K429" i="17"/>
  <c r="L429" i="17"/>
  <c r="M429" i="17" s="1"/>
  <c r="J430" i="17"/>
  <c r="O430" i="17" s="1"/>
  <c r="K430" i="17"/>
  <c r="L430" i="17"/>
  <c r="M430" i="17" s="1"/>
  <c r="J431" i="17"/>
  <c r="O431" i="17" s="1"/>
  <c r="K431" i="17"/>
  <c r="L431" i="17"/>
  <c r="M431" i="17"/>
  <c r="J432" i="17"/>
  <c r="O432" i="17" s="1"/>
  <c r="K432" i="17"/>
  <c r="L432" i="17"/>
  <c r="M432" i="17" s="1"/>
  <c r="J433" i="17"/>
  <c r="O433" i="17" s="1"/>
  <c r="K433" i="17"/>
  <c r="L433" i="17"/>
  <c r="M433" i="17" s="1"/>
  <c r="J434" i="17"/>
  <c r="O434" i="17" s="1"/>
  <c r="K434" i="17"/>
  <c r="L434" i="17"/>
  <c r="M434" i="17" s="1"/>
  <c r="J435" i="17"/>
  <c r="O435" i="17" s="1"/>
  <c r="K435" i="17"/>
  <c r="L435" i="17"/>
  <c r="M435" i="17"/>
  <c r="J436" i="17"/>
  <c r="O436" i="17" s="1"/>
  <c r="K436" i="17"/>
  <c r="L436" i="17"/>
  <c r="M436" i="17" s="1"/>
  <c r="J437" i="17"/>
  <c r="O437" i="17" s="1"/>
  <c r="K437" i="17"/>
  <c r="L437" i="17"/>
  <c r="M437" i="17" s="1"/>
  <c r="J438" i="17"/>
  <c r="O438" i="17" s="1"/>
  <c r="K438" i="17"/>
  <c r="L438" i="17"/>
  <c r="M438" i="17" s="1"/>
  <c r="J439" i="17"/>
  <c r="O439" i="17" s="1"/>
  <c r="K439" i="17"/>
  <c r="L439" i="17"/>
  <c r="M439" i="17"/>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c r="J448" i="17"/>
  <c r="O448" i="17" s="1"/>
  <c r="K448" i="17"/>
  <c r="L448" i="17"/>
  <c r="M448" i="17" s="1"/>
  <c r="J449" i="17"/>
  <c r="O449" i="17" s="1"/>
  <c r="K449" i="17"/>
  <c r="L449" i="17"/>
  <c r="M449" i="17" s="1"/>
  <c r="J450" i="17"/>
  <c r="O450" i="17" s="1"/>
  <c r="K450" i="17"/>
  <c r="L450" i="17"/>
  <c r="M450" i="17" s="1"/>
  <c r="J451" i="17"/>
  <c r="O451" i="17" s="1"/>
  <c r="K451" i="17"/>
  <c r="L451" i="17"/>
  <c r="M451" i="17"/>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c r="J482" i="17"/>
  <c r="O482" i="17" s="1"/>
  <c r="K482" i="17"/>
  <c r="L482" i="17"/>
  <c r="M482" i="17" s="1"/>
  <c r="J483" i="17"/>
  <c r="O483" i="17" s="1"/>
  <c r="K483" i="17"/>
  <c r="L483" i="17"/>
  <c r="M483" i="17" s="1"/>
  <c r="J484" i="17"/>
  <c r="O484" i="17" s="1"/>
  <c r="K484" i="17"/>
  <c r="L484" i="17"/>
  <c r="M484" i="17" s="1"/>
  <c r="J485" i="17"/>
  <c r="O485" i="17" s="1"/>
  <c r="K485" i="17"/>
  <c r="L485" i="17"/>
  <c r="M485" i="17"/>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K519" i="17"/>
  <c r="L519" i="17"/>
  <c r="M519" i="17" s="1"/>
  <c r="J520" i="17"/>
  <c r="O520" i="17" s="1"/>
  <c r="K520" i="17"/>
  <c r="L520" i="17"/>
  <c r="M520" i="17"/>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c r="J653" i="17"/>
  <c r="O653" i="17" s="1"/>
  <c r="K653" i="17"/>
  <c r="L653" i="17"/>
  <c r="M653" i="17" s="1"/>
  <c r="J654" i="17"/>
  <c r="O654" i="17" s="1"/>
  <c r="K654" i="17"/>
  <c r="L654" i="17"/>
  <c r="M654" i="17" s="1"/>
  <c r="J655" i="17"/>
  <c r="O655" i="17" s="1"/>
  <c r="K655" i="17"/>
  <c r="L655" i="17"/>
  <c r="M655" i="17" s="1"/>
  <c r="J656" i="17"/>
  <c r="O656" i="17" s="1"/>
  <c r="K656" i="17"/>
  <c r="L656" i="17"/>
  <c r="M656" i="17"/>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c r="J699" i="17"/>
  <c r="O699" i="17" s="1"/>
  <c r="K699" i="17"/>
  <c r="L699" i="17"/>
  <c r="M699" i="17" s="1"/>
  <c r="J700" i="17"/>
  <c r="O700" i="17" s="1"/>
  <c r="K700" i="17"/>
  <c r="L700" i="17"/>
  <c r="M700" i="17" s="1"/>
  <c r="J701" i="17"/>
  <c r="O701" i="17" s="1"/>
  <c r="K701" i="17"/>
  <c r="L701" i="17"/>
  <c r="M701" i="17" s="1"/>
  <c r="J702" i="17"/>
  <c r="O702" i="17" s="1"/>
  <c r="K702" i="17"/>
  <c r="L702" i="17"/>
  <c r="M702" i="17"/>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c r="J723" i="17"/>
  <c r="O723" i="17" s="1"/>
  <c r="K723" i="17"/>
  <c r="L723" i="17"/>
  <c r="M723" i="17" s="1"/>
  <c r="J724" i="17"/>
  <c r="O724" i="17" s="1"/>
  <c r="K724" i="17"/>
  <c r="L724" i="17"/>
  <c r="M724" i="17" s="1"/>
  <c r="J725" i="17"/>
  <c r="O725" i="17" s="1"/>
  <c r="K725" i="17"/>
  <c r="L725" i="17"/>
  <c r="M725" i="17" s="1"/>
  <c r="J726" i="17"/>
  <c r="O726" i="17" s="1"/>
  <c r="K726" i="17"/>
  <c r="L726" i="17"/>
  <c r="M726" i="17"/>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c r="J747" i="17"/>
  <c r="O747" i="17" s="1"/>
  <c r="K747" i="17"/>
  <c r="L747" i="17"/>
  <c r="M747" i="17" s="1"/>
  <c r="J748" i="17"/>
  <c r="O748" i="17" s="1"/>
  <c r="K748" i="17"/>
  <c r="L748" i="17"/>
  <c r="M748" i="17" s="1"/>
  <c r="J749" i="17"/>
  <c r="O749" i="17" s="1"/>
  <c r="K749" i="17"/>
  <c r="L749" i="17"/>
  <c r="M749" i="17" s="1"/>
  <c r="J750" i="17"/>
  <c r="O750" i="17" s="1"/>
  <c r="K750" i="17"/>
  <c r="L750" i="17"/>
  <c r="M750" i="17"/>
  <c r="J751" i="17"/>
  <c r="O751" i="17" s="1"/>
  <c r="K751" i="17"/>
  <c r="L751" i="17"/>
  <c r="M751" i="17" s="1"/>
  <c r="J752" i="17"/>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c r="J763" i="17"/>
  <c r="O763" i="17" s="1"/>
  <c r="K763" i="17"/>
  <c r="L763" i="17"/>
  <c r="M763" i="17" s="1"/>
  <c r="J764" i="17"/>
  <c r="O764" i="17" s="1"/>
  <c r="K764" i="17"/>
  <c r="L764" i="17"/>
  <c r="M764" i="17" s="1"/>
  <c r="J765" i="17"/>
  <c r="O765" i="17" s="1"/>
  <c r="K765" i="17"/>
  <c r="L765" i="17"/>
  <c r="M765" i="17" s="1"/>
  <c r="J766" i="17"/>
  <c r="O766" i="17" s="1"/>
  <c r="K766" i="17"/>
  <c r="L766" i="17"/>
  <c r="M766" i="17"/>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c r="J779" i="17"/>
  <c r="O779" i="17" s="1"/>
  <c r="K779" i="17"/>
  <c r="L779" i="17"/>
  <c r="M779" i="17" s="1"/>
  <c r="J780" i="17"/>
  <c r="O780" i="17" s="1"/>
  <c r="K780" i="17"/>
  <c r="L780" i="17"/>
  <c r="M780" i="17" s="1"/>
  <c r="J781" i="17"/>
  <c r="O781" i="17" s="1"/>
  <c r="K781" i="17"/>
  <c r="L781" i="17"/>
  <c r="M781" i="17" s="1"/>
  <c r="J782" i="17"/>
  <c r="O782" i="17" s="1"/>
  <c r="K782" i="17"/>
  <c r="L782" i="17"/>
  <c r="M782" i="17"/>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c r="J795" i="17"/>
  <c r="O795" i="17" s="1"/>
  <c r="K795" i="17"/>
  <c r="L795" i="17"/>
  <c r="M795" i="17" s="1"/>
  <c r="J796" i="17"/>
  <c r="O796" i="17" s="1"/>
  <c r="K796" i="17"/>
  <c r="L796" i="17"/>
  <c r="M796" i="17" s="1"/>
  <c r="J797" i="17"/>
  <c r="O797" i="17" s="1"/>
  <c r="K797" i="17"/>
  <c r="L797" i="17"/>
  <c r="M797" i="17" s="1"/>
  <c r="J798" i="17"/>
  <c r="O798" i="17" s="1"/>
  <c r="K798" i="17"/>
  <c r="L798" i="17"/>
  <c r="M798" i="17"/>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c r="J811" i="17"/>
  <c r="O811" i="17" s="1"/>
  <c r="K811" i="17"/>
  <c r="L811" i="17"/>
  <c r="M811" i="17" s="1"/>
  <c r="J812" i="17"/>
  <c r="O812" i="17" s="1"/>
  <c r="K812" i="17"/>
  <c r="L812" i="17"/>
  <c r="M812" i="17" s="1"/>
  <c r="J813" i="17"/>
  <c r="O813" i="17" s="1"/>
  <c r="K813" i="17"/>
  <c r="L813" i="17"/>
  <c r="M813" i="17" s="1"/>
  <c r="J814" i="17"/>
  <c r="O814" i="17" s="1"/>
  <c r="K814" i="17"/>
  <c r="L814" i="17"/>
  <c r="M814" i="17"/>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c r="J827" i="17"/>
  <c r="O827" i="17" s="1"/>
  <c r="K827" i="17"/>
  <c r="L827" i="17"/>
  <c r="M827" i="17" s="1"/>
  <c r="J828" i="17"/>
  <c r="O828" i="17" s="1"/>
  <c r="K828" i="17"/>
  <c r="L828" i="17"/>
  <c r="M828" i="17" s="1"/>
  <c r="J829" i="17"/>
  <c r="O829" i="17" s="1"/>
  <c r="K829" i="17"/>
  <c r="L829" i="17"/>
  <c r="M829" i="17" s="1"/>
  <c r="J830" i="17"/>
  <c r="O830" i="17" s="1"/>
  <c r="K830" i="17"/>
  <c r="L830" i="17"/>
  <c r="M830" i="17"/>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c r="J843" i="17"/>
  <c r="O843" i="17" s="1"/>
  <c r="K843" i="17"/>
  <c r="L843" i="17"/>
  <c r="M843" i="17" s="1"/>
  <c r="J844" i="17"/>
  <c r="O844" i="17" s="1"/>
  <c r="K844" i="17"/>
  <c r="L844" i="17"/>
  <c r="M844" i="17" s="1"/>
  <c r="J845" i="17"/>
  <c r="O845" i="17" s="1"/>
  <c r="K845" i="17"/>
  <c r="L845" i="17"/>
  <c r="M845" i="17" s="1"/>
  <c r="J846" i="17"/>
  <c r="O846" i="17" s="1"/>
  <c r="K846" i="17"/>
  <c r="L846" i="17"/>
  <c r="M846" i="17"/>
  <c r="J847" i="17"/>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c r="J875" i="17"/>
  <c r="O875" i="17" s="1"/>
  <c r="K875" i="17"/>
  <c r="L875" i="17"/>
  <c r="M875" i="17" s="1"/>
  <c r="J876" i="17"/>
  <c r="O876" i="17" s="1"/>
  <c r="K876" i="17"/>
  <c r="L876" i="17"/>
  <c r="M876" i="17" s="1"/>
  <c r="J877" i="17"/>
  <c r="O877" i="17" s="1"/>
  <c r="K877" i="17"/>
  <c r="L877" i="17"/>
  <c r="M877" i="17" s="1"/>
  <c r="J878" i="17"/>
  <c r="O878" i="17" s="1"/>
  <c r="K878" i="17"/>
  <c r="L878" i="17"/>
  <c r="M878" i="17"/>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c r="J907" i="17"/>
  <c r="O907" i="17" s="1"/>
  <c r="K907" i="17"/>
  <c r="L907" i="17"/>
  <c r="M907" i="17" s="1"/>
  <c r="J908" i="17"/>
  <c r="O908" i="17" s="1"/>
  <c r="K908" i="17"/>
  <c r="L908" i="17"/>
  <c r="M908" i="17" s="1"/>
  <c r="J909" i="17"/>
  <c r="O909" i="17" s="1"/>
  <c r="K909" i="17"/>
  <c r="L909" i="17"/>
  <c r="M909" i="17" s="1"/>
  <c r="J910" i="17"/>
  <c r="O910" i="17" s="1"/>
  <c r="K910" i="17"/>
  <c r="L910" i="17"/>
  <c r="M910" i="17"/>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c r="J939" i="17"/>
  <c r="O939" i="17" s="1"/>
  <c r="K939" i="17"/>
  <c r="L939" i="17"/>
  <c r="M939" i="17" s="1"/>
  <c r="J940" i="17"/>
  <c r="K940" i="17"/>
  <c r="L940" i="17"/>
  <c r="M940" i="17" s="1"/>
  <c r="J941" i="17"/>
  <c r="O941" i="17" s="1"/>
  <c r="K941" i="17"/>
  <c r="L941" i="17"/>
  <c r="M941" i="17" s="1"/>
  <c r="J942" i="17"/>
  <c r="O942" i="17" s="1"/>
  <c r="K942" i="17"/>
  <c r="L942" i="17"/>
  <c r="M942" i="17"/>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c r="J971" i="17"/>
  <c r="O971" i="17" s="1"/>
  <c r="K971" i="17"/>
  <c r="L971" i="17"/>
  <c r="M971" i="17" s="1"/>
  <c r="J972" i="17"/>
  <c r="O972" i="17" s="1"/>
  <c r="K972" i="17"/>
  <c r="L972" i="17"/>
  <c r="M972" i="17" s="1"/>
  <c r="J973" i="17"/>
  <c r="O973" i="17" s="1"/>
  <c r="K973" i="17"/>
  <c r="L973" i="17"/>
  <c r="M973" i="17" s="1"/>
  <c r="J974" i="17"/>
  <c r="O974" i="17" s="1"/>
  <c r="K974" i="17"/>
  <c r="L974" i="17"/>
  <c r="M974" i="17"/>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c r="J989" i="17"/>
  <c r="O989" i="17" s="1"/>
  <c r="K989" i="17"/>
  <c r="L989" i="17"/>
  <c r="M989" i="17"/>
  <c r="J990" i="17"/>
  <c r="O990" i="17" s="1"/>
  <c r="K990" i="17"/>
  <c r="L990" i="17"/>
  <c r="M990" i="17"/>
  <c r="J991" i="17"/>
  <c r="O991" i="17" s="1"/>
  <c r="K991" i="17"/>
  <c r="L991" i="17"/>
  <c r="M991" i="17"/>
  <c r="J992" i="17"/>
  <c r="O992" i="17" s="1"/>
  <c r="K992" i="17"/>
  <c r="L992" i="17"/>
  <c r="M992" i="17"/>
  <c r="J993" i="17"/>
  <c r="O993" i="17" s="1"/>
  <c r="K993" i="17"/>
  <c r="L993" i="17"/>
  <c r="M993" i="17"/>
  <c r="J994" i="17"/>
  <c r="O994" i="17" s="1"/>
  <c r="K994" i="17"/>
  <c r="L994" i="17"/>
  <c r="M994" i="17"/>
  <c r="J995" i="17"/>
  <c r="O995" i="17" s="1"/>
  <c r="K995" i="17"/>
  <c r="L995" i="17"/>
  <c r="M995" i="17"/>
  <c r="J996" i="17"/>
  <c r="O996" i="17" s="1"/>
  <c r="K996" i="17"/>
  <c r="L996" i="17"/>
  <c r="M996" i="17"/>
  <c r="J997" i="17"/>
  <c r="O997" i="17" s="1"/>
  <c r="K997" i="17"/>
  <c r="L997" i="17"/>
  <c r="M997" i="17"/>
  <c r="J998" i="17"/>
  <c r="O998" i="17" s="1"/>
  <c r="K998" i="17"/>
  <c r="L998" i="17"/>
  <c r="M998" i="17"/>
  <c r="J999" i="17"/>
  <c r="O999" i="17" s="1"/>
  <c r="K999" i="17"/>
  <c r="L999" i="17"/>
  <c r="M999" i="17"/>
  <c r="J1000" i="17"/>
  <c r="O1000" i="17" s="1"/>
  <c r="K1000" i="17"/>
  <c r="L1000" i="17"/>
  <c r="M1000" i="17"/>
  <c r="J1001" i="17"/>
  <c r="O1001" i="17" s="1"/>
  <c r="K1001" i="17"/>
  <c r="L1001" i="17"/>
  <c r="M1001" i="17"/>
  <c r="M2" i="17"/>
  <c r="I2" i="17"/>
  <c r="N2" i="17" s="1"/>
  <c r="J2" i="17"/>
  <c r="O2" i="17" s="1"/>
  <c r="K2" i="17"/>
  <c r="L2" i="17"/>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I991" i="17"/>
  <c r="N991" i="17" s="1"/>
  <c r="I992" i="17"/>
  <c r="N992" i="17" s="1"/>
  <c r="I993" i="17"/>
  <c r="N993" i="17" s="1"/>
  <c r="I994" i="17"/>
  <c r="N994" i="17" s="1"/>
  <c r="I995" i="17"/>
  <c r="N995" i="17" s="1"/>
  <c r="I996" i="17"/>
  <c r="N996" i="17" s="1"/>
  <c r="I997" i="17"/>
  <c r="N997" i="17" s="1"/>
  <c r="I998" i="17"/>
  <c r="N998" i="17" s="1"/>
  <c r="I999" i="17"/>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<sst xmlns="http://schemas.openxmlformats.org/spreadsheetml/2006/main" count="11128" uniqueCount="6221">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</sst>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809]* #,##0.00_-;\-[$£-809]* #,##0.00_-;_-[$£-809]* &quot;-&quot;??_-;_-@_-"/>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sz val="12"/>
        <color theme="0" tint="-4.9989318521683403E-2"/>
        <name val="Calibri"/>
        <family val="2"/>
        <scheme val="minor"/>
      </font>
      <fill>
        <patternFill patternType="solid">
          <bgColor rgb="FF546882"/>
        </patternFill>
      </fill>
    </dxf>
    <dxf>
      <font>
        <b val="0"/>
        <i val="0"/>
        <sz val="10"/>
        <color theme="0" tint="-4.9989318521683403E-2"/>
        <name val="Calibri"/>
        <family val="2"/>
        <scheme val="minor"/>
      </font>
      <fill>
        <patternFill>
          <bgColor rgb="FF546882"/>
        </patternFill>
      </fill>
      <border>
        <left style="thin">
          <color theme="3" tint="0.39994506668294322"/>
        </left>
        <right style="thin">
          <color theme="3" tint="0.39994506668294322"/>
        </right>
        <top style="thin">
          <color theme="3" tint="0.39994506668294322"/>
        </top>
        <bottom style="thin">
          <color theme="3" tint="0.39994506668294322"/>
        </bottom>
      </border>
    </dxf>
    <dxf>
      <font>
        <b/>
        <i val="0"/>
        <sz val="12"/>
        <color theme="0" tint="-4.9989318521683403E-2"/>
        <name val="Calibri"/>
        <family val="2"/>
        <scheme val="minor"/>
      </font>
    </dxf>
    <dxf>
      <font>
        <b val="0"/>
        <i val="0"/>
        <sz val="11"/>
        <color theme="0" tint="-4.9989318521683403E-2"/>
        <name val="Calibri"/>
        <family val="2"/>
        <scheme val="minor"/>
      </font>
      <fill>
        <patternFill patternType="solid">
          <fgColor theme="0"/>
          <bgColor rgb="FF546882"/>
        </patternFill>
      </fill>
      <border>
        <left style="thin">
          <color theme="3" tint="0.39991454817346722"/>
        </left>
        <right style="thin">
          <color theme="3" tint="0.39991454817346722"/>
        </right>
        <top style="thin">
          <color theme="3" tint="0.39991454817346722"/>
        </top>
        <bottom style="thin">
          <color theme="3" tint="0.3999145481734672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809]* #,##0.00_-;\-[$£-809]* #,##0.00_-;_-[$£-809]* &quot;-&quot;??_-;_-@_-"/>
    </dxf>
    <dxf>
      <numFmt numFmtId="169" formatCode="_-[$£-809]* #,##0.00_-;\-[$£-809]* #,##0.00_-;_-[$£-8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6" xr9:uid="{FE24B436-8568-41AD-B1BF-439624EBAE44}">
      <tableStyleElement type="wholeTable" dxfId="1"/>
      <tableStyleElement type="headerRow" dxfId="0"/>
    </tableStyle>
    <tableStyle name="Blue Timeline Style" pivot="0" table="0" count="9" xr9:uid="{87829F0E-B5FD-4D37-8F9D-D80791B8B49E}">
      <tableStyleElement type="wholeTable" dxfId="3"/>
      <tableStyleElement type="headerRow" dxfId="2"/>
    </tableStyle>
  </tableStyles>
  <colors>
    <mruColors>
      <color rgb="FF546882"/>
      <color rgb="FF8EC26A"/>
      <color rgb="FF6AA343"/>
      <color rgb="FF7EBA56"/>
      <color rgb="FFBDC7D5"/>
      <color rgb="FFF5F5F5"/>
    </mruColors>
  </colors>
  <extLst>
    <ext xmlns:x14="http://schemas.microsoft.com/office/spreadsheetml/2009/9/main" uri="{46F421CA-312F-682f-3DD2-61675219B42D}">
      <x14:dxfs count="4">
        <dxf>
          <font>
            <b/>
            <i val="0"/>
            <sz val="10"/>
            <color theme="0" tint="-4.9989318521683403E-2"/>
            <name val="Calibri"/>
            <family val="2"/>
            <scheme val="minor"/>
          </font>
          <border>
            <left style="thin">
              <color theme="3" tint="0.79998168889431442"/>
            </left>
            <right style="thin">
              <color theme="3" tint="0.79998168889431442"/>
            </right>
            <top style="thin">
              <color theme="3" tint="0.79998168889431442"/>
            </top>
            <bottom style="thin">
              <color theme="3" tint="0.79998168889431442"/>
            </bottom>
          </border>
        </dxf>
        <dxf>
          <font>
            <b/>
            <i val="0"/>
            <sz val="10"/>
            <color theme="0" tint="-4.9989318521683403E-2"/>
            <name val="Calibri"/>
            <family val="2"/>
            <scheme val="minor"/>
          </font>
          <border>
            <left style="thin">
              <color theme="3" tint="0.79998168889431442"/>
            </left>
            <right style="thin">
              <color theme="3" tint="0.79998168889431442"/>
            </right>
            <top style="thin">
              <color theme="3" tint="0.79998168889431442"/>
            </top>
            <bottom style="thin">
              <color theme="3" tint="0.79998168889431442"/>
            </bottom>
          </border>
        </dxf>
        <dxf>
          <font>
            <b val="0"/>
            <i val="0"/>
            <strike/>
            <sz val="10"/>
            <color theme="0" tint="-0.14993743705557422"/>
            <name val="Calibri"/>
            <family val="2"/>
            <scheme val="minor"/>
          </font>
          <border>
            <left style="thin">
              <color theme="3" tint="0.59996337778862885"/>
            </left>
            <right style="thin">
              <color theme="3" tint="0.59996337778862885"/>
            </right>
            <top style="thin">
              <color theme="3" tint="0.59996337778862885"/>
            </top>
            <bottom style="thin">
              <color theme="3" tint="0.59996337778862885"/>
            </bottom>
          </border>
        </dxf>
        <dxf>
          <font>
            <b val="0"/>
            <i val="0"/>
            <strike/>
            <sz val="10"/>
            <color theme="0" tint="-0.14993743705557422"/>
            <name val="Calibri"/>
            <family val="2"/>
            <scheme val="minor"/>
          </font>
          <border>
            <left style="thin">
              <color theme="3" tint="0.59996337778862885"/>
            </left>
            <right style="thin">
              <color theme="3" tint="0.59996337778862885"/>
            </right>
            <top style="thin">
              <color theme="3" tint="0.59996337778862885"/>
            </top>
            <bottom style="thin">
              <color theme="3" tint="0.59996337778862885"/>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3" tint="0.59996337778862885"/>
            </patternFill>
          </fill>
        </dxf>
        <dxf>
          <fill>
            <patternFill patternType="solid">
              <fgColor indexed="64"/>
              <bgColor rgb="FFBDC7D5"/>
            </patternFill>
          </fill>
        </dxf>
        <dxf>
          <fill>
            <patternFill patternType="solid">
              <fgColor theme="0"/>
              <bgColor rgb="FFF5F5F5"/>
            </patternFill>
          </fill>
        </dxf>
        <dxf>
          <font>
            <b val="0"/>
            <i val="0"/>
            <sz val="9"/>
            <color theme="0" tint="-0.14996795556505021"/>
            <name val="Calibri"/>
            <family val="2"/>
            <scheme val="minor"/>
          </font>
        </dxf>
        <dxf>
          <font>
            <b/>
            <i val="0"/>
            <sz val="9"/>
            <color theme="0" tint="-0.14993743705557422"/>
            <name val="Calibri"/>
            <family val="2"/>
            <scheme val="minor"/>
          </font>
        </dxf>
        <dxf>
          <font>
            <b val="0"/>
            <i val="0"/>
            <sz val="9"/>
            <color theme="0" tint="-4.9989318521683403E-2"/>
            <name val="Calibri"/>
            <family val="2"/>
            <scheme val="minor"/>
          </font>
        </dxf>
        <dxf>
          <font>
            <b val="0"/>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7"/>
  </c:pivotSource>
  <c:chart>
    <c:title>
      <c:tx>
        <c:rich>
          <a:bodyPr rot="0" spcFirstLastPara="1" vertOverflow="ellipsis" vert="horz" wrap="square" anchor="ctr" anchorCtr="1"/>
          <a:lstStyle/>
          <a:p>
            <a:pPr>
              <a:defRPr sz="1600" b="1" i="0" u="none" strike="noStrike" kern="1200" spc="0" baseline="0">
                <a:solidFill>
                  <a:schemeClr val="bg1">
                    <a:lumMod val="95000"/>
                  </a:schemeClr>
                </a:solidFill>
                <a:latin typeface="+mn-lt"/>
                <a:ea typeface="+mn-ea"/>
                <a:cs typeface="+mn-cs"/>
              </a:defRPr>
            </a:pPr>
            <a:r>
              <a:rPr lang="en-GB" sz="1600" b="1">
                <a:solidFill>
                  <a:schemeClr val="bg1">
                    <a:lumMod val="95000"/>
                  </a:schemeClr>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853018372703414E-2"/>
          <c:y val="0.14938388536262412"/>
          <c:w val="0.91564698162729663"/>
          <c:h val="0.74291635448620985"/>
        </c:manualLayout>
      </c:layout>
      <c:lineChart>
        <c:grouping val="standard"/>
        <c:varyColors val="0"/>
        <c:ser>
          <c:idx val="0"/>
          <c:order val="0"/>
          <c:tx>
            <c:strRef>
              <c:f>TotalSales!$C$3:$C$4</c:f>
              <c:strCache>
                <c:ptCount val="1"/>
                <c:pt idx="0">
                  <c:v>Arabica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C4C-47A9-941A-38D36C35CB0A}"/>
            </c:ext>
          </c:extLst>
        </c:ser>
        <c:ser>
          <c:idx val="1"/>
          <c:order val="1"/>
          <c:tx>
            <c:strRef>
              <c:f>TotalSales!$D$3:$D$4</c:f>
              <c:strCache>
                <c:ptCount val="1"/>
                <c:pt idx="0">
                  <c:v>Excelsa</c:v>
                </c:pt>
              </c:strCache>
            </c:strRef>
          </c:tx>
          <c:spPr>
            <a:ln w="28575" cap="rnd">
              <a:solidFill>
                <a:schemeClr val="accent1">
                  <a:lumMod val="20000"/>
                  <a:lumOff val="8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C4C-47A9-941A-38D36C35CB0A}"/>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C4C-47A9-941A-38D36C35CB0A}"/>
            </c:ext>
          </c:extLst>
        </c:ser>
        <c:ser>
          <c:idx val="3"/>
          <c:order val="3"/>
          <c:tx>
            <c:strRef>
              <c:f>TotalSales!$F$3:$F$4</c:f>
              <c:strCache>
                <c:ptCount val="1"/>
                <c:pt idx="0">
                  <c:v>Robusta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C4C-47A9-941A-38D36C35CB0A}"/>
            </c:ext>
          </c:extLst>
        </c:ser>
        <c:dLbls>
          <c:showLegendKey val="0"/>
          <c:showVal val="0"/>
          <c:showCatName val="0"/>
          <c:showSerName val="0"/>
          <c:showPercent val="0"/>
          <c:showBubbleSize val="0"/>
        </c:dLbls>
        <c:smooth val="0"/>
        <c:axId val="1287247839"/>
        <c:axId val="1287248319"/>
      </c:lineChart>
      <c:catAx>
        <c:axId val="1287247839"/>
        <c:scaling>
          <c:orientation val="minMax"/>
        </c:scaling>
        <c:delete val="0"/>
        <c:axPos val="b"/>
        <c:numFmt formatCode="General" sourceLinked="1"/>
        <c:majorTickMark val="none"/>
        <c:minorTickMark val="none"/>
        <c:tickLblPos val="nextTo"/>
        <c:spPr>
          <a:noFill/>
          <a:ln w="9525" cap="flat" cmpd="sng" algn="ctr">
            <a:solidFill>
              <a:schemeClr val="tx2">
                <a:lumMod val="40000"/>
                <a:lumOff val="60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87248319"/>
        <c:crosses val="autoZero"/>
        <c:auto val="1"/>
        <c:lblAlgn val="ctr"/>
        <c:lblOffset val="100"/>
        <c:noMultiLvlLbl val="0"/>
      </c:catAx>
      <c:valAx>
        <c:axId val="1287248319"/>
        <c:scaling>
          <c:orientation val="minMax"/>
        </c:scaling>
        <c:delete val="0"/>
        <c:axPos val="l"/>
        <c:majorGridlines>
          <c:spPr>
            <a:ln w="9525" cap="flat" cmpd="sng" algn="ctr">
              <a:solidFill>
                <a:schemeClr val="tx2">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GB" b="1">
                    <a:solidFill>
                      <a:schemeClr val="bg1">
                        <a:lumMod val="95000"/>
                      </a:schemeClr>
                    </a:solidFill>
                  </a:rPr>
                  <a:t>GBP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872478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2">
          <a:lumMod val="60000"/>
          <a:lumOff val="40000"/>
        </a:schemeClr>
      </a:solidFill>
      <a:round/>
    </a:ln>
    <a:effectLst/>
  </c:spPr>
  <c:txPr>
    <a:bodyPr/>
    <a:lstStyle/>
    <a:p>
      <a:pPr>
        <a:defRPr b="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Country</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C26A"/>
          </a:solidFill>
          <a:ln>
            <a:solidFill>
              <a:schemeClr val="bg1">
                <a:lumMod val="95000"/>
              </a:schemeClr>
            </a:solidFill>
          </a:ln>
          <a:effectLst/>
        </c:spPr>
      </c:pivotFmt>
      <c:pivotFmt>
        <c:idx val="2"/>
        <c:spPr>
          <a:solidFill>
            <a:srgbClr val="6AA343"/>
          </a:solidFill>
          <a:ln>
            <a:solidFill>
              <a:schemeClr val="bg1">
                <a:lumMod val="95000"/>
              </a:schemeClr>
            </a:solidFill>
          </a:ln>
          <a:effectLst/>
        </c:spPr>
      </c:pivotFmt>
      <c:pivotFmt>
        <c:idx val="3"/>
        <c:spPr>
          <a:solidFill>
            <a:schemeClr val="accent6">
              <a:lumMod val="40000"/>
              <a:lumOff val="60000"/>
            </a:schemeClr>
          </a:solidFill>
          <a:ln>
            <a:solidFill>
              <a:schemeClr val="bg1">
                <a:lumMod val="95000"/>
              </a:schemeClr>
            </a:solidFill>
          </a:ln>
          <a:effectLst/>
        </c:spPr>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AA343"/>
          </a:solidFill>
          <a:ln>
            <a:solidFill>
              <a:schemeClr val="bg1">
                <a:lumMod val="95000"/>
              </a:schemeClr>
            </a:solidFill>
          </a:ln>
          <a:effectLst/>
        </c:spPr>
      </c:pivotFmt>
      <c:pivotFmt>
        <c:idx val="6"/>
        <c:spPr>
          <a:solidFill>
            <a:srgbClr val="8EC26A"/>
          </a:solidFill>
          <a:ln>
            <a:solidFill>
              <a:schemeClr val="bg1">
                <a:lumMod val="95000"/>
              </a:schemeClr>
            </a:solidFill>
          </a:ln>
          <a:effectLst/>
        </c:spPr>
      </c:pivotFmt>
      <c:pivotFmt>
        <c:idx val="7"/>
        <c:spPr>
          <a:solidFill>
            <a:schemeClr val="accent6">
              <a:lumMod val="40000"/>
              <a:lumOff val="60000"/>
            </a:schemeClr>
          </a:solidFill>
          <a:ln>
            <a:solidFill>
              <a:schemeClr val="bg1">
                <a:lumMod val="95000"/>
              </a:schemeClr>
            </a:solidFill>
          </a:ln>
          <a:effectLst/>
        </c:spPr>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AA343"/>
          </a:solidFill>
          <a:ln>
            <a:solidFill>
              <a:schemeClr val="bg1">
                <a:lumMod val="95000"/>
              </a:schemeClr>
            </a:solidFill>
          </a:ln>
          <a:effectLst/>
        </c:spPr>
      </c:pivotFmt>
      <c:pivotFmt>
        <c:idx val="10"/>
        <c:spPr>
          <a:solidFill>
            <a:srgbClr val="8EC26A"/>
          </a:solidFill>
          <a:ln>
            <a:solidFill>
              <a:schemeClr val="bg1">
                <a:lumMod val="95000"/>
              </a:schemeClr>
            </a:solidFill>
          </a:ln>
          <a:effectLst/>
        </c:spPr>
      </c:pivotFmt>
      <c:pivotFmt>
        <c:idx val="11"/>
        <c:spPr>
          <a:solidFill>
            <a:schemeClr val="accent6">
              <a:lumMod val="40000"/>
              <a:lumOff val="60000"/>
            </a:schemeClr>
          </a:solidFill>
          <a:ln>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rgbClr val="6AA343"/>
              </a:solidFill>
              <a:ln>
                <a:solidFill>
                  <a:schemeClr val="bg1">
                    <a:lumMod val="95000"/>
                  </a:schemeClr>
                </a:solidFill>
              </a:ln>
              <a:effectLst/>
            </c:spPr>
            <c:extLst>
              <c:ext xmlns:c16="http://schemas.microsoft.com/office/drawing/2014/chart" uri="{C3380CC4-5D6E-409C-BE32-E72D297353CC}">
                <c16:uniqueId val="{00000001-F92E-49B5-B327-DA433E66AF67}"/>
              </c:ext>
            </c:extLst>
          </c:dPt>
          <c:dPt>
            <c:idx val="1"/>
            <c:invertIfNegative val="0"/>
            <c:bubble3D val="0"/>
            <c:spPr>
              <a:solidFill>
                <a:srgbClr val="8EC26A"/>
              </a:solidFill>
              <a:ln>
                <a:solidFill>
                  <a:schemeClr val="bg1">
                    <a:lumMod val="95000"/>
                  </a:schemeClr>
                </a:solidFill>
              </a:ln>
              <a:effectLst/>
            </c:spPr>
            <c:extLst>
              <c:ext xmlns:c16="http://schemas.microsoft.com/office/drawing/2014/chart" uri="{C3380CC4-5D6E-409C-BE32-E72D297353CC}">
                <c16:uniqueId val="{00000003-F92E-49B5-B327-DA433E66AF67}"/>
              </c:ext>
            </c:extLst>
          </c:dPt>
          <c:dPt>
            <c:idx val="2"/>
            <c:invertIfNegative val="0"/>
            <c:bubble3D val="0"/>
            <c:spPr>
              <a:solidFill>
                <a:schemeClr val="accent6">
                  <a:lumMod val="40000"/>
                  <a:lumOff val="60000"/>
                </a:schemeClr>
              </a:solidFill>
              <a:ln>
                <a:solidFill>
                  <a:schemeClr val="bg1">
                    <a:lumMod val="95000"/>
                  </a:schemeClr>
                </a:solidFill>
              </a:ln>
              <a:effectLst/>
            </c:spPr>
            <c:extLst>
              <c:ext xmlns:c16="http://schemas.microsoft.com/office/drawing/2014/chart" uri="{C3380CC4-5D6E-409C-BE32-E72D297353CC}">
                <c16:uniqueId val="{00000005-F92E-49B5-B327-DA433E66AF67}"/>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92E-49B5-B327-DA433E66AF67}"/>
            </c:ext>
          </c:extLst>
        </c:ser>
        <c:dLbls>
          <c:showLegendKey val="0"/>
          <c:showVal val="0"/>
          <c:showCatName val="0"/>
          <c:showSerName val="0"/>
          <c:showPercent val="0"/>
          <c:showBubbleSize val="0"/>
        </c:dLbls>
        <c:gapWidth val="182"/>
        <c:axId val="1435226319"/>
        <c:axId val="1435223919"/>
      </c:barChart>
      <c:catAx>
        <c:axId val="143522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435223919"/>
        <c:crosses val="autoZero"/>
        <c:auto val="1"/>
        <c:lblAlgn val="ctr"/>
        <c:lblOffset val="100"/>
        <c:noMultiLvlLbl val="0"/>
      </c:catAx>
      <c:valAx>
        <c:axId val="1435223919"/>
        <c:scaling>
          <c:orientation val="minMax"/>
        </c:scaling>
        <c:delete val="0"/>
        <c:axPos val="b"/>
        <c:majorGridlines>
          <c:spPr>
            <a:ln w="9525" cap="flat" cmpd="sng" algn="ctr">
              <a:solidFill>
                <a:schemeClr val="tx2">
                  <a:lumMod val="40000"/>
                  <a:lumOff val="60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r>
                  <a:rPr lang="en-GB" b="1">
                    <a:solidFill>
                      <a:schemeClr val="bg1">
                        <a:lumMod val="95000"/>
                      </a:schemeClr>
                    </a:solidFill>
                  </a:rPr>
                  <a:t>Sales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352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 Sales</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Five</a:t>
            </a:r>
            <a:r>
              <a:rPr lang="en-US" b="1" baseline="0">
                <a:solidFill>
                  <a:schemeClr val="bg1"/>
                </a:solidFill>
              </a:rPr>
              <a:t> Customers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C26A"/>
          </a:solidFill>
          <a:ln>
            <a:solidFill>
              <a:schemeClr val="bg1">
                <a:lumMod val="95000"/>
              </a:schemeClr>
            </a:solidFill>
          </a:ln>
          <a:effectLst/>
        </c:spPr>
      </c:pivotFmt>
      <c:pivotFmt>
        <c:idx val="2"/>
        <c:spPr>
          <a:solidFill>
            <a:srgbClr val="6AA343"/>
          </a:solidFill>
          <a:ln>
            <a:solidFill>
              <a:schemeClr val="bg1">
                <a:lumMod val="95000"/>
              </a:schemeClr>
            </a:solidFill>
          </a:ln>
          <a:effectLst/>
        </c:spPr>
      </c:pivotFmt>
      <c:pivotFmt>
        <c:idx val="3"/>
        <c:spPr>
          <a:solidFill>
            <a:schemeClr val="accent6">
              <a:lumMod val="40000"/>
              <a:lumOff val="60000"/>
            </a:schemeClr>
          </a:solidFill>
          <a:ln>
            <a:solidFill>
              <a:schemeClr val="bg1">
                <a:lumMod val="95000"/>
              </a:schemeClr>
            </a:solid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AA343"/>
          </a:solidFill>
          <a:ln>
            <a:solidFill>
              <a:schemeClr val="bg1">
                <a:lumMod val="95000"/>
              </a:schemeClr>
            </a:solidFill>
          </a:ln>
          <a:effectLst/>
        </c:spPr>
      </c:pivotFmt>
      <c:pivotFmt>
        <c:idx val="6"/>
        <c:spPr>
          <a:solidFill>
            <a:srgbClr val="8EC26A"/>
          </a:solidFill>
          <a:ln>
            <a:solidFill>
              <a:schemeClr val="bg1">
                <a:lumMod val="95000"/>
              </a:schemeClr>
            </a:solidFill>
          </a:ln>
          <a:effectLst/>
        </c:spPr>
      </c:pivotFmt>
      <c:pivotFmt>
        <c:idx val="7"/>
        <c:spPr>
          <a:solidFill>
            <a:schemeClr val="accent6">
              <a:lumMod val="40000"/>
              <a:lumOff val="60000"/>
            </a:schemeClr>
          </a:solidFill>
          <a:ln>
            <a:solidFill>
              <a:schemeClr val="bg1">
                <a:lumMod val="95000"/>
              </a:schemeClr>
            </a:solidFill>
          </a:ln>
          <a:effectLst/>
        </c:spPr>
      </c:pivotFmt>
      <c:pivotFmt>
        <c:idx val="8"/>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1">
                <a:lumMod val="20000"/>
                <a:lumOff val="80000"/>
              </a:schemeClr>
            </a:solidFill>
            <a:ln>
              <a:noFill/>
            </a:ln>
            <a:effectLst/>
          </c:spPr>
          <c:invertIfNegative val="0"/>
          <c:dPt>
            <c:idx val="0"/>
            <c:invertIfNegative val="0"/>
            <c:bubble3D val="0"/>
            <c:extLst>
              <c:ext xmlns:c16="http://schemas.microsoft.com/office/drawing/2014/chart" uri="{C3380CC4-5D6E-409C-BE32-E72D297353CC}">
                <c16:uniqueId val="{00000000-78FC-42F9-A42E-14D4171D8090}"/>
              </c:ext>
            </c:extLst>
          </c:dPt>
          <c:dPt>
            <c:idx val="1"/>
            <c:invertIfNegative val="0"/>
            <c:bubble3D val="0"/>
            <c:extLst>
              <c:ext xmlns:c16="http://schemas.microsoft.com/office/drawing/2014/chart" uri="{C3380CC4-5D6E-409C-BE32-E72D297353CC}">
                <c16:uniqueId val="{00000001-78FC-42F9-A42E-14D4171D8090}"/>
              </c:ext>
            </c:extLst>
          </c:dPt>
          <c:dPt>
            <c:idx val="2"/>
            <c:invertIfNegative val="0"/>
            <c:bubble3D val="0"/>
            <c:extLst>
              <c:ext xmlns:c16="http://schemas.microsoft.com/office/drawing/2014/chart" uri="{C3380CC4-5D6E-409C-BE32-E72D297353CC}">
                <c16:uniqueId val="{00000002-78FC-42F9-A42E-14D4171D8090}"/>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8FC-42F9-A42E-14D4171D8090}"/>
            </c:ext>
          </c:extLst>
        </c:ser>
        <c:dLbls>
          <c:showLegendKey val="0"/>
          <c:showVal val="0"/>
          <c:showCatName val="0"/>
          <c:showSerName val="0"/>
          <c:showPercent val="0"/>
          <c:showBubbleSize val="0"/>
        </c:dLbls>
        <c:gapWidth val="182"/>
        <c:axId val="1435226319"/>
        <c:axId val="1435223919"/>
      </c:barChart>
      <c:catAx>
        <c:axId val="143522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435223919"/>
        <c:crosses val="autoZero"/>
        <c:auto val="1"/>
        <c:lblAlgn val="ctr"/>
        <c:lblOffset val="100"/>
        <c:noMultiLvlLbl val="0"/>
      </c:catAx>
      <c:valAx>
        <c:axId val="1435223919"/>
        <c:scaling>
          <c:orientation val="minMax"/>
        </c:scaling>
        <c:delete val="0"/>
        <c:axPos val="b"/>
        <c:majorGridlines>
          <c:spPr>
            <a:ln w="9525" cap="flat" cmpd="sng" algn="ctr">
              <a:solidFill>
                <a:schemeClr val="tx2">
                  <a:lumMod val="40000"/>
                  <a:lumOff val="60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r>
                  <a:rPr lang="en-GB" b="1">
                    <a:solidFill>
                      <a:schemeClr val="bg1">
                        <a:lumMod val="95000"/>
                      </a:schemeClr>
                    </a:solidFill>
                  </a:rPr>
                  <a:t>Sales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352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73900</xdr:colOff>
      <xdr:row>1</xdr:row>
      <xdr:rowOff>3809</xdr:rowOff>
    </xdr:from>
    <xdr:to>
      <xdr:col>26</xdr:col>
      <xdr:colOff>607628</xdr:colOff>
      <xdr:row>6</xdr:row>
      <xdr:rowOff>0</xdr:rowOff>
    </xdr:to>
    <xdr:grpSp>
      <xdr:nvGrpSpPr>
        <xdr:cNvPr id="15" name="Group 14">
          <a:extLst>
            <a:ext uri="{FF2B5EF4-FFF2-40B4-BE49-F238E27FC236}">
              <a16:creationId xmlns:a16="http://schemas.microsoft.com/office/drawing/2014/main" id="{C1761B9D-010A-C709-DEFA-4DCB4104D4D5}"/>
            </a:ext>
          </a:extLst>
        </xdr:cNvPr>
        <xdr:cNvGrpSpPr/>
      </xdr:nvGrpSpPr>
      <xdr:grpSpPr>
        <a:xfrm>
          <a:off x="73900" y="60959"/>
          <a:ext cx="14783128" cy="901066"/>
          <a:chOff x="123825" y="60959"/>
          <a:chExt cx="15240000" cy="901066"/>
        </a:xfrm>
      </xdr:grpSpPr>
      <xdr:sp macro="" textlink="">
        <xdr:nvSpPr>
          <xdr:cNvPr id="3" name="Rectangle 2">
            <a:extLst>
              <a:ext uri="{FF2B5EF4-FFF2-40B4-BE49-F238E27FC236}">
                <a16:creationId xmlns:a16="http://schemas.microsoft.com/office/drawing/2014/main" id="{86E10849-FB52-25AA-3761-97B22AFFF081}"/>
              </a:ext>
            </a:extLst>
          </xdr:cNvPr>
          <xdr:cNvSpPr/>
        </xdr:nvSpPr>
        <xdr:spPr>
          <a:xfrm>
            <a:off x="123825" y="60959"/>
            <a:ext cx="15240000" cy="901066"/>
          </a:xfrm>
          <a:prstGeom prst="rect">
            <a:avLst/>
          </a:prstGeom>
          <a:solidFill>
            <a:srgbClr val="5468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0">
                <a:solidFill>
                  <a:schemeClr val="bg1">
                    <a:lumMod val="95000"/>
                  </a:schemeClr>
                </a:solidFill>
              </a:rPr>
              <a:t>COFFE</a:t>
            </a:r>
            <a:r>
              <a:rPr lang="en-GB" sz="2400" b="0" baseline="0">
                <a:solidFill>
                  <a:schemeClr val="bg1">
                    <a:lumMod val="95000"/>
                  </a:schemeClr>
                </a:solidFill>
              </a:rPr>
              <a:t> SALES DASHBOARD</a:t>
            </a:r>
            <a:endParaRPr lang="en-GB" sz="2400" b="0">
              <a:solidFill>
                <a:schemeClr val="bg1">
                  <a:lumMod val="95000"/>
                </a:schemeClr>
              </a:solidFill>
            </a:endParaRPr>
          </a:p>
        </xdr:txBody>
      </xdr:sp>
      <xdr:pic>
        <xdr:nvPicPr>
          <xdr:cNvPr id="5" name="Graphic 4" descr="Coffee Beans outline">
            <a:extLst>
              <a:ext uri="{FF2B5EF4-FFF2-40B4-BE49-F238E27FC236}">
                <a16:creationId xmlns:a16="http://schemas.microsoft.com/office/drawing/2014/main" id="{8526F88D-DFF8-1B70-08DE-5DF4621D795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512352" y="151921"/>
            <a:ext cx="723213" cy="702070"/>
          </a:xfrm>
          <a:prstGeom prst="rect">
            <a:avLst/>
          </a:prstGeom>
        </xdr:spPr>
      </xdr:pic>
    </xdr:grpSp>
    <xdr:clientData/>
  </xdr:twoCellAnchor>
  <xdr:twoCellAnchor>
    <xdr:from>
      <xdr:col>1</xdr:col>
      <xdr:colOff>0</xdr:colOff>
      <xdr:row>19</xdr:row>
      <xdr:rowOff>0</xdr:rowOff>
    </xdr:from>
    <xdr:to>
      <xdr:col>16</xdr:col>
      <xdr:colOff>0</xdr:colOff>
      <xdr:row>49</xdr:row>
      <xdr:rowOff>0</xdr:rowOff>
    </xdr:to>
    <xdr:graphicFrame macro="">
      <xdr:nvGraphicFramePr>
        <xdr:cNvPr id="7" name="Chart 6">
          <a:extLst>
            <a:ext uri="{FF2B5EF4-FFF2-40B4-BE49-F238E27FC236}">
              <a16:creationId xmlns:a16="http://schemas.microsoft.com/office/drawing/2014/main" id="{AC85092D-E573-4690-A985-C959470B5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1297</xdr:colOff>
      <xdr:row>7</xdr:row>
      <xdr:rowOff>0</xdr:rowOff>
    </xdr:from>
    <xdr:to>
      <xdr:col>16</xdr:col>
      <xdr:colOff>1</xdr:colOff>
      <xdr:row>17</xdr:row>
      <xdr:rowOff>170948</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9B88D916-222F-4C6E-A3A9-260F5FCEE26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7497" y="1019175"/>
              <a:ext cx="9142704" cy="186068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73899</xdr:colOff>
      <xdr:row>12</xdr:row>
      <xdr:rowOff>0</xdr:rowOff>
    </xdr:from>
    <xdr:to>
      <xdr:col>21</xdr:col>
      <xdr:colOff>607628</xdr:colOff>
      <xdr:row>18</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0102AE35-34E1-4341-BB53-935EF8444F3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94099" y="1800225"/>
              <a:ext cx="3048329" cy="1085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1905</xdr:rowOff>
    </xdr:from>
    <xdr:to>
      <xdr:col>27</xdr:col>
      <xdr:colOff>1</xdr:colOff>
      <xdr:row>18</xdr:row>
      <xdr:rowOff>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5AB2C577-274E-41BE-A543-EE61EB1E2E8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20600" y="1802130"/>
              <a:ext cx="2438401" cy="10839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73899</xdr:colOff>
      <xdr:row>7</xdr:row>
      <xdr:rowOff>2360</xdr:rowOff>
    </xdr:from>
    <xdr:to>
      <xdr:col>26</xdr:col>
      <xdr:colOff>607628</xdr:colOff>
      <xdr:row>11</xdr:row>
      <xdr:rowOff>129540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6EA2CAD9-77C7-4A07-A92A-1BFD6A93BA6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294099" y="1021535"/>
              <a:ext cx="5562929" cy="7310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73899</xdr:colOff>
      <xdr:row>19</xdr:row>
      <xdr:rowOff>1</xdr:rowOff>
    </xdr:from>
    <xdr:to>
      <xdr:col>26</xdr:col>
      <xdr:colOff>607628</xdr:colOff>
      <xdr:row>32</xdr:row>
      <xdr:rowOff>0</xdr:rowOff>
    </xdr:to>
    <xdr:graphicFrame macro="">
      <xdr:nvGraphicFramePr>
        <xdr:cNvPr id="13" name="Chart 12">
          <a:extLst>
            <a:ext uri="{FF2B5EF4-FFF2-40B4-BE49-F238E27FC236}">
              <a16:creationId xmlns:a16="http://schemas.microsoft.com/office/drawing/2014/main" id="{DBD9249A-7028-455D-BAEB-F827C0994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73899</xdr:colOff>
      <xdr:row>33</xdr:row>
      <xdr:rowOff>0</xdr:rowOff>
    </xdr:from>
    <xdr:to>
      <xdr:col>26</xdr:col>
      <xdr:colOff>607628</xdr:colOff>
      <xdr:row>49</xdr:row>
      <xdr:rowOff>0</xdr:rowOff>
    </xdr:to>
    <xdr:graphicFrame macro="">
      <xdr:nvGraphicFramePr>
        <xdr:cNvPr id="14" name="Chart 13">
          <a:extLst>
            <a:ext uri="{FF2B5EF4-FFF2-40B4-BE49-F238E27FC236}">
              <a16:creationId xmlns:a16="http://schemas.microsoft.com/office/drawing/2014/main" id="{C5FD60F5-5D1B-477B-BD74-E105AED07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ata Domian" refreshedDate="45572.632917013892" createdVersion="8" refreshedVersion="8" minRefreshableVersion="3" recordCount="1000" xr:uid="{B5A12CE9-1E20-48CB-B2EC-322AC90CDB0C}">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56350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D5D63-1835-4AD8-AD79-2D3D002E5EB1}"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ABD720-9CC6-4B3D-8D22-B148ADBB58D2}"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0358B-6C34-4D88-A211-90FA95C0157B}"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4">
    <chartFormat chart="6"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5CC0E78-254D-440B-B422-75E27C7E2249}" sourceName="Size">
  <pivotTables>
    <pivotTable tabId="18" name="Total Sales"/>
    <pivotTable tabId="19" name="Total Sales"/>
    <pivotTable tabId="20" name="Total Sales"/>
  </pivotTables>
  <data>
    <tabular pivotCacheId="15563505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1A8004-D303-4B85-AD9F-454FEFE66E75}" sourceName="Loyalty Card">
  <pivotTables>
    <pivotTable tabId="18" name="Total Sales"/>
    <pivotTable tabId="19" name="Total Sales"/>
    <pivotTable tabId="20" name="Total Sales"/>
  </pivotTables>
  <data>
    <tabular pivotCacheId="15563505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4A46105-FCC6-4F75-8119-6E75EECA0DBF}" sourceName="Roast Type Name">
  <pivotTables>
    <pivotTable tabId="18" name="Total Sales"/>
    <pivotTable tabId="19" name="Total Sales"/>
    <pivotTable tabId="20" name="Total Sales"/>
  </pivotTables>
  <data>
    <tabular pivotCacheId="155635051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59C1F8B-063C-4AE3-8709-B63892C862E7}" cache="Slicer_Size" caption="Size" columnCount="2" rowHeight="234950"/>
  <slicer name="Loyalty Card" xr10:uid="{CFD19F04-BF03-42F0-A84C-D754FE8E66E2}" cache="Slicer_Loyalty_Card" caption="Loyalty Card" rowHeight="234950"/>
  <slicer name="Roast Type Name" xr10:uid="{40F2CDBE-42AE-4221-9986-680864A74C42}"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CD77B5-5DF2-4540-A1C2-A6E37707357B}" name="Orders" displayName="Orders" ref="A1:P1001" totalsRowShown="0" headerRowDxfId="5">
  <autoFilter ref="A1:P1001" xr:uid="{7CCD77B5-5DF2-4540-A1C2-A6E37707357B}"/>
  <tableColumns count="16">
    <tableColumn id="1" xr3:uid="{E51E35AD-2BE3-4F84-A2AE-3853EBD48263}" name="Order ID" dataDxfId="15"/>
    <tableColumn id="2" xr3:uid="{2C9B0F77-783A-448A-87DD-4CC476D83615}" name="Order Date" dataDxfId="14"/>
    <tableColumn id="3" xr3:uid="{070112FA-2446-4A81-819D-1C7C64332F5D}" name="Customer ID" dataDxfId="13"/>
    <tableColumn id="4" xr3:uid="{0CB27815-A6A5-4329-A9F4-17873710B6A6}" name="Product ID"/>
    <tableColumn id="5" xr3:uid="{73EC4B34-589D-4CC0-81D7-6991EDE229E6}" name="Quantity" dataDxfId="12"/>
    <tableColumn id="6" xr3:uid="{1598D6B1-D2EE-48CF-83AA-5E88DCBFDE7E}" name="Customer Name" dataDxfId="11">
      <calculatedColumnFormula>_xlfn.XLOOKUP(C2,customers!$A$1:$A$1001,customers!$B$1:$B$1001,,0)</calculatedColumnFormula>
    </tableColumn>
    <tableColumn id="7" xr3:uid="{41C5E04C-CD5E-4E52-823C-7FD7C92AF759}" name="Email" dataDxfId="10">
      <calculatedColumnFormula>IF(_xlfn.XLOOKUP(C2,customers!$A$1:$A$1001,customers!$C$1:$C$1001,,0)=0,"",_xlfn.XLOOKUP(C2,customers!$A$1:$A$1001,customers!$C$1:$C$1001,,0))</calculatedColumnFormula>
    </tableColumn>
    <tableColumn id="8" xr3:uid="{4CE3380A-006E-4D95-8129-652F92C0C844}" name="Country" dataDxfId="9">
      <calculatedColumnFormula>_xlfn.XLOOKUP(C2,customers!$A$1:$A$1001,customers!$G$1:$G$1001,,0)</calculatedColumnFormula>
    </tableColumn>
    <tableColumn id="9" xr3:uid="{1023A75B-2A03-4B76-ACE6-FD03483AAE87}" name="Coffee Type">
      <calculatedColumnFormula>INDEX(products!$A$1:$G$49,MATCH(orders!$D2,products!$A$1:$A$49,0),MATCH(orders!I$1,products!$A$1:$G$1,0))</calculatedColumnFormula>
    </tableColumn>
    <tableColumn id="10" xr3:uid="{BF715E08-9E59-49F4-B44C-8A48C7836FC6}" name="Roast Type">
      <calculatedColumnFormula>INDEX(products!$A$1:$G$49,MATCH(orders!$D2,products!$A$1:$A$49,0),MATCH(orders!J$1,products!$A$1:$G$1,0))</calculatedColumnFormula>
    </tableColumn>
    <tableColumn id="11" xr3:uid="{8AC5AD7A-393E-429B-BD54-A651C2A918D6}" name="Size" dataDxfId="8">
      <calculatedColumnFormula>INDEX(products!$A$1:$G$49,MATCH(orders!$D2,products!$A$1:$A$49,0),MATCH(orders!K$1,products!$A$1:$G$1,0))</calculatedColumnFormula>
    </tableColumn>
    <tableColumn id="12" xr3:uid="{6B59654D-4420-4559-A171-D7047A0FBC51}" name="Unit Price" dataDxfId="7">
      <calculatedColumnFormula>INDEX(products!$A$1:$G$49,MATCH(orders!$D2,products!$A$1:$A$49,0),MATCH(orders!L$1,products!$A$1:$G$1,0))</calculatedColumnFormula>
    </tableColumn>
    <tableColumn id="13" xr3:uid="{1CE67125-F1D5-4BB2-A7CB-11A57407E3A6}" name="Sales" dataDxfId="6">
      <calculatedColumnFormula>L2*E2</calculatedColumnFormula>
    </tableColumn>
    <tableColumn id="14" xr3:uid="{168A4089-56A0-430A-BEB3-87121971CF5E}" name="Coffee Type Name ">
      <calculatedColumnFormula>IF(I2="Rob","Robusta",IF(I2="Exc","Excelsa",IF(I2="Ara","Arabica",IF(I2="Lib","Liberica",""))))</calculatedColumnFormula>
    </tableColumn>
    <tableColumn id="15" xr3:uid="{56715914-D7D9-4FE3-BA04-4896B119423C}" name="Roast Type Name">
      <calculatedColumnFormula>IF(J2="M","Medium",IF(J2="L","Light",IF(J2="D","Dark","")))</calculatedColumnFormula>
    </tableColumn>
    <tableColumn id="16" xr3:uid="{3B8C8950-A41A-4210-AC0D-18900F1BB890}"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FBBBE8F-885C-450E-8CDC-935ACFE34A12}" sourceName="Order Date">
  <pivotTables>
    <pivotTable tabId="18" name="Total Sales"/>
    <pivotTable tabId="19" name="Total Sales"/>
    <pivotTable tabId="20" name="Total Sales"/>
  </pivotTables>
  <state minimalRefreshVersion="6" lastRefreshVersion="6" pivotCacheId="15563505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B69078B-BE7B-485E-A53A-EBF4D6F061D0}" cache="NativeTimeline_Order_Date" caption="Order Date" level="2" selectionLevel="2" scrollPosition="2020-05-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913E0-D3D6-4B37-B87E-BA4B9AD47F6A}">
  <dimension ref="A1:A33"/>
  <sheetViews>
    <sheetView showGridLines="0" showRowColHeaders="0" tabSelected="1" zoomScaleNormal="100" workbookViewId="0">
      <selection activeCell="AE28" sqref="AE28"/>
    </sheetView>
  </sheetViews>
  <sheetFormatPr defaultRowHeight="14.4" x14ac:dyDescent="0.3"/>
  <cols>
    <col min="1" max="1" width="1.109375" customWidth="1"/>
    <col min="17" max="17" width="1.109375" customWidth="1"/>
    <col min="23" max="23" width="1.109375" customWidth="1"/>
  </cols>
  <sheetData>
    <row r="1" ht="4.95" customHeight="1" x14ac:dyDescent="0.3"/>
    <row r="7" ht="4.95" customHeight="1" x14ac:dyDescent="0.3"/>
    <row r="11" ht="4.95" customHeight="1" x14ac:dyDescent="0.3"/>
    <row r="19" ht="4.95" customHeight="1" x14ac:dyDescent="0.3"/>
    <row r="33"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ECE6C-120E-4DB9-9B16-239C8ABCFC5F}">
  <dimension ref="A3:F48"/>
  <sheetViews>
    <sheetView topLeftCell="D4" workbookViewId="0">
      <selection activeCell="A6" sqref="A6:XFD6"/>
    </sheetView>
  </sheetViews>
  <sheetFormatPr defaultRowHeight="14.4" x14ac:dyDescent="0.3"/>
  <cols>
    <col min="1" max="1" width="12.77734375" bestFit="1" customWidth="1"/>
    <col min="2" max="2" width="21.33203125" bestFit="1" customWidth="1"/>
    <col min="3" max="3" width="19.88671875" bestFit="1" customWidth="1"/>
    <col min="4" max="4" width="7.21875" bestFit="1" customWidth="1"/>
    <col min="5" max="5" width="7.6640625" bestFit="1" customWidth="1"/>
    <col min="6" max="6" width="7.88671875" bestFit="1" customWidth="1"/>
  </cols>
  <sheetData>
    <row r="3" spans="1:6" x14ac:dyDescent="0.3">
      <c r="A3" s="6" t="s">
        <v>6219</v>
      </c>
      <c r="C3" s="6" t="s">
        <v>6196</v>
      </c>
    </row>
    <row r="4" spans="1:6" x14ac:dyDescent="0.3">
      <c r="A4" s="6" t="s">
        <v>6213</v>
      </c>
      <c r="B4" s="6" t="s">
        <v>6214</v>
      </c>
      <c r="C4" t="s">
        <v>6215</v>
      </c>
      <c r="D4" t="s">
        <v>6216</v>
      </c>
      <c r="E4" t="s">
        <v>6217</v>
      </c>
      <c r="F4" t="s">
        <v>6218</v>
      </c>
    </row>
    <row r="5" spans="1:6" x14ac:dyDescent="0.3">
      <c r="A5" t="s">
        <v>6197</v>
      </c>
      <c r="B5" t="s">
        <v>6201</v>
      </c>
      <c r="C5" s="7">
        <v>186.85499999999999</v>
      </c>
      <c r="D5" s="7">
        <v>305.97000000000003</v>
      </c>
      <c r="E5" s="7">
        <v>213.15999999999997</v>
      </c>
      <c r="F5" s="7">
        <v>123</v>
      </c>
    </row>
    <row r="6" spans="1:6" x14ac:dyDescent="0.3">
      <c r="B6" t="s">
        <v>6202</v>
      </c>
      <c r="C6" s="7">
        <v>251.96499999999997</v>
      </c>
      <c r="D6" s="7">
        <v>129.46</v>
      </c>
      <c r="E6" s="7">
        <v>434.03999999999996</v>
      </c>
      <c r="F6" s="7">
        <v>171.93999999999997</v>
      </c>
    </row>
    <row r="7" spans="1:6" x14ac:dyDescent="0.3">
      <c r="B7" t="s">
        <v>6203</v>
      </c>
      <c r="C7" s="7">
        <v>224.94499999999999</v>
      </c>
      <c r="D7" s="7">
        <v>349.12</v>
      </c>
      <c r="E7" s="7">
        <v>321.04000000000002</v>
      </c>
      <c r="F7" s="7">
        <v>126.035</v>
      </c>
    </row>
    <row r="8" spans="1:6" x14ac:dyDescent="0.3">
      <c r="B8" t="s">
        <v>6204</v>
      </c>
      <c r="C8" s="7">
        <v>307.12</v>
      </c>
      <c r="D8" s="7">
        <v>681.07499999999993</v>
      </c>
      <c r="E8" s="7">
        <v>533.70499999999993</v>
      </c>
      <c r="F8" s="7">
        <v>158.85</v>
      </c>
    </row>
    <row r="9" spans="1:6" x14ac:dyDescent="0.3">
      <c r="B9" t="s">
        <v>6205</v>
      </c>
      <c r="C9" s="7">
        <v>53.664999999999992</v>
      </c>
      <c r="D9" s="7">
        <v>83.025000000000006</v>
      </c>
      <c r="E9" s="7">
        <v>193.83499999999998</v>
      </c>
      <c r="F9" s="7">
        <v>68.039999999999992</v>
      </c>
    </row>
    <row r="10" spans="1:6" x14ac:dyDescent="0.3">
      <c r="B10" t="s">
        <v>6206</v>
      </c>
      <c r="C10" s="7">
        <v>163.01999999999998</v>
      </c>
      <c r="D10" s="7">
        <v>678.3599999999999</v>
      </c>
      <c r="E10" s="7">
        <v>171.04500000000002</v>
      </c>
      <c r="F10" s="7">
        <v>372.255</v>
      </c>
    </row>
    <row r="11" spans="1:6" x14ac:dyDescent="0.3">
      <c r="B11" t="s">
        <v>6207</v>
      </c>
      <c r="C11" s="7">
        <v>345.02</v>
      </c>
      <c r="D11" s="7">
        <v>273.86999999999995</v>
      </c>
      <c r="E11" s="7">
        <v>184.12999999999997</v>
      </c>
      <c r="F11" s="7">
        <v>201.11499999999998</v>
      </c>
    </row>
    <row r="12" spans="1:6" x14ac:dyDescent="0.3">
      <c r="B12" t="s">
        <v>6208</v>
      </c>
      <c r="C12" s="7">
        <v>334.89</v>
      </c>
      <c r="D12" s="7">
        <v>70.95</v>
      </c>
      <c r="E12" s="7">
        <v>134.23000000000002</v>
      </c>
      <c r="F12" s="7">
        <v>166.27499999999998</v>
      </c>
    </row>
    <row r="13" spans="1:6" x14ac:dyDescent="0.3">
      <c r="B13" t="s">
        <v>6209</v>
      </c>
      <c r="C13" s="7">
        <v>178.70999999999998</v>
      </c>
      <c r="D13" s="7">
        <v>166.1</v>
      </c>
      <c r="E13" s="7">
        <v>439.30999999999995</v>
      </c>
      <c r="F13" s="7">
        <v>492.9</v>
      </c>
    </row>
    <row r="14" spans="1:6" x14ac:dyDescent="0.3">
      <c r="B14" t="s">
        <v>6210</v>
      </c>
      <c r="C14" s="7">
        <v>301.98500000000001</v>
      </c>
      <c r="D14" s="7">
        <v>153.76499999999999</v>
      </c>
      <c r="E14" s="7">
        <v>215.55499999999998</v>
      </c>
      <c r="F14" s="7">
        <v>213.66499999999999</v>
      </c>
    </row>
    <row r="15" spans="1:6" x14ac:dyDescent="0.3">
      <c r="B15" t="s">
        <v>6211</v>
      </c>
      <c r="C15" s="7">
        <v>312.83499999999998</v>
      </c>
      <c r="D15" s="7">
        <v>63.249999999999993</v>
      </c>
      <c r="E15" s="7">
        <v>350.89500000000004</v>
      </c>
      <c r="F15" s="7">
        <v>96.405000000000001</v>
      </c>
    </row>
    <row r="16" spans="1:6" x14ac:dyDescent="0.3">
      <c r="B16" t="s">
        <v>6212</v>
      </c>
      <c r="C16" s="7">
        <v>265.62</v>
      </c>
      <c r="D16" s="7">
        <v>526.51499999999987</v>
      </c>
      <c r="E16" s="7">
        <v>187.06</v>
      </c>
      <c r="F16" s="7">
        <v>210.58999999999997</v>
      </c>
    </row>
    <row r="17" spans="1:6" x14ac:dyDescent="0.3">
      <c r="A17" t="s">
        <v>6198</v>
      </c>
      <c r="B17" t="s">
        <v>6201</v>
      </c>
      <c r="C17" s="7">
        <v>47.25</v>
      </c>
      <c r="D17" s="7">
        <v>65.805000000000007</v>
      </c>
      <c r="E17" s="7">
        <v>274.67500000000001</v>
      </c>
      <c r="F17" s="7">
        <v>179.22</v>
      </c>
    </row>
    <row r="18" spans="1:6" x14ac:dyDescent="0.3">
      <c r="B18" t="s">
        <v>6202</v>
      </c>
      <c r="C18" s="7">
        <v>745.44999999999993</v>
      </c>
      <c r="D18" s="7">
        <v>428.88499999999999</v>
      </c>
      <c r="E18" s="7">
        <v>194.17499999999998</v>
      </c>
      <c r="F18" s="7">
        <v>429.82999999999993</v>
      </c>
    </row>
    <row r="19" spans="1:6" x14ac:dyDescent="0.3">
      <c r="B19" t="s">
        <v>6203</v>
      </c>
      <c r="C19" s="7">
        <v>130.47</v>
      </c>
      <c r="D19" s="7">
        <v>271.48500000000001</v>
      </c>
      <c r="E19" s="7">
        <v>281.20499999999998</v>
      </c>
      <c r="F19" s="7">
        <v>231.63000000000002</v>
      </c>
    </row>
    <row r="20" spans="1:6" x14ac:dyDescent="0.3">
      <c r="B20" t="s">
        <v>6204</v>
      </c>
      <c r="C20" s="7">
        <v>27</v>
      </c>
      <c r="D20" s="7">
        <v>347.26</v>
      </c>
      <c r="E20" s="7">
        <v>147.51</v>
      </c>
      <c r="F20" s="7">
        <v>240.04</v>
      </c>
    </row>
    <row r="21" spans="1:6" x14ac:dyDescent="0.3">
      <c r="B21" t="s">
        <v>6205</v>
      </c>
      <c r="C21" s="7">
        <v>255.11499999999995</v>
      </c>
      <c r="D21" s="7">
        <v>541.73</v>
      </c>
      <c r="E21" s="7">
        <v>83.43</v>
      </c>
      <c r="F21" s="7">
        <v>59.079999999999991</v>
      </c>
    </row>
    <row r="22" spans="1:6" x14ac:dyDescent="0.3">
      <c r="B22" t="s">
        <v>6206</v>
      </c>
      <c r="C22" s="7">
        <v>584.78999999999985</v>
      </c>
      <c r="D22" s="7">
        <v>357.42999999999995</v>
      </c>
      <c r="E22" s="7">
        <v>355.34</v>
      </c>
      <c r="F22" s="7">
        <v>140.88</v>
      </c>
    </row>
    <row r="23" spans="1:6" x14ac:dyDescent="0.3">
      <c r="B23" t="s">
        <v>6207</v>
      </c>
      <c r="C23" s="7">
        <v>430.62</v>
      </c>
      <c r="D23" s="7">
        <v>227.42500000000001</v>
      </c>
      <c r="E23" s="7">
        <v>236.315</v>
      </c>
      <c r="F23" s="7">
        <v>414.58499999999992</v>
      </c>
    </row>
    <row r="24" spans="1:6" x14ac:dyDescent="0.3">
      <c r="B24" t="s">
        <v>6208</v>
      </c>
      <c r="C24" s="7">
        <v>22.5</v>
      </c>
      <c r="D24" s="7">
        <v>77.72</v>
      </c>
      <c r="E24" s="7">
        <v>60.5</v>
      </c>
      <c r="F24" s="7">
        <v>139.67999999999998</v>
      </c>
    </row>
    <row r="25" spans="1:6" x14ac:dyDescent="0.3">
      <c r="B25" t="s">
        <v>6209</v>
      </c>
      <c r="C25" s="7">
        <v>126.14999999999999</v>
      </c>
      <c r="D25" s="7">
        <v>195.11</v>
      </c>
      <c r="E25" s="7">
        <v>89.13</v>
      </c>
      <c r="F25" s="7">
        <v>302.65999999999997</v>
      </c>
    </row>
    <row r="26" spans="1:6" x14ac:dyDescent="0.3">
      <c r="B26" t="s">
        <v>6210</v>
      </c>
      <c r="C26" s="7">
        <v>376.03</v>
      </c>
      <c r="D26" s="7">
        <v>523.24</v>
      </c>
      <c r="E26" s="7">
        <v>440.96499999999997</v>
      </c>
      <c r="F26" s="7">
        <v>174.46999999999997</v>
      </c>
    </row>
    <row r="27" spans="1:6" x14ac:dyDescent="0.3">
      <c r="B27" t="s">
        <v>6211</v>
      </c>
      <c r="C27" s="7">
        <v>515.17999999999995</v>
      </c>
      <c r="D27" s="7">
        <v>142.56</v>
      </c>
      <c r="E27" s="7">
        <v>347.03999999999996</v>
      </c>
      <c r="F27" s="7">
        <v>104.08499999999999</v>
      </c>
    </row>
    <row r="28" spans="1:6" x14ac:dyDescent="0.3">
      <c r="B28" t="s">
        <v>6212</v>
      </c>
      <c r="C28" s="7">
        <v>95.859999999999985</v>
      </c>
      <c r="D28" s="7">
        <v>484.76</v>
      </c>
      <c r="E28" s="7">
        <v>94.17</v>
      </c>
      <c r="F28" s="7">
        <v>77.10499999999999</v>
      </c>
    </row>
    <row r="29" spans="1:6" x14ac:dyDescent="0.3">
      <c r="A29" t="s">
        <v>6199</v>
      </c>
      <c r="B29" t="s">
        <v>6201</v>
      </c>
      <c r="C29" s="7">
        <v>258.34500000000003</v>
      </c>
      <c r="D29" s="7">
        <v>139.625</v>
      </c>
      <c r="E29" s="7">
        <v>279.52000000000004</v>
      </c>
      <c r="F29" s="7">
        <v>160.19499999999999</v>
      </c>
    </row>
    <row r="30" spans="1:6" x14ac:dyDescent="0.3">
      <c r="B30" t="s">
        <v>6202</v>
      </c>
      <c r="C30" s="7">
        <v>342.2</v>
      </c>
      <c r="D30" s="7">
        <v>284.24999999999994</v>
      </c>
      <c r="E30" s="7">
        <v>251.83</v>
      </c>
      <c r="F30" s="7">
        <v>80.550000000000011</v>
      </c>
    </row>
    <row r="31" spans="1:6" x14ac:dyDescent="0.3">
      <c r="B31" t="s">
        <v>6203</v>
      </c>
      <c r="C31" s="7">
        <v>418.30499999999989</v>
      </c>
      <c r="D31" s="7">
        <v>468.125</v>
      </c>
      <c r="E31" s="7">
        <v>405.05500000000006</v>
      </c>
      <c r="F31" s="7">
        <v>253.15499999999997</v>
      </c>
    </row>
    <row r="32" spans="1:6" x14ac:dyDescent="0.3">
      <c r="B32" t="s">
        <v>6204</v>
      </c>
      <c r="C32" s="7">
        <v>102.32999999999998</v>
      </c>
      <c r="D32" s="7">
        <v>242.14000000000001</v>
      </c>
      <c r="E32" s="7">
        <v>554.875</v>
      </c>
      <c r="F32" s="7">
        <v>106.23999999999998</v>
      </c>
    </row>
    <row r="33" spans="1:6" x14ac:dyDescent="0.3">
      <c r="B33" t="s">
        <v>6205</v>
      </c>
      <c r="C33" s="7">
        <v>234.71999999999997</v>
      </c>
      <c r="D33" s="7">
        <v>133.08000000000001</v>
      </c>
      <c r="E33" s="7">
        <v>267.2</v>
      </c>
      <c r="F33" s="7">
        <v>272.68999999999994</v>
      </c>
    </row>
    <row r="34" spans="1:6" x14ac:dyDescent="0.3">
      <c r="B34" t="s">
        <v>6206</v>
      </c>
      <c r="C34" s="7">
        <v>430.39</v>
      </c>
      <c r="D34" s="7">
        <v>136.20500000000001</v>
      </c>
      <c r="E34" s="7">
        <v>209.6</v>
      </c>
      <c r="F34" s="7">
        <v>88.334999999999994</v>
      </c>
    </row>
    <row r="35" spans="1:6" x14ac:dyDescent="0.3">
      <c r="B35" t="s">
        <v>6207</v>
      </c>
      <c r="C35" s="7">
        <v>109.005</v>
      </c>
      <c r="D35" s="7">
        <v>393.57499999999999</v>
      </c>
      <c r="E35" s="7">
        <v>61.034999999999997</v>
      </c>
      <c r="F35" s="7">
        <v>199.48999999999998</v>
      </c>
    </row>
    <row r="36" spans="1:6" x14ac:dyDescent="0.3">
      <c r="B36" t="s">
        <v>6208</v>
      </c>
      <c r="C36" s="7">
        <v>287.52499999999998</v>
      </c>
      <c r="D36" s="7">
        <v>288.67</v>
      </c>
      <c r="E36" s="7">
        <v>125.58</v>
      </c>
      <c r="F36" s="7">
        <v>374.13499999999999</v>
      </c>
    </row>
    <row r="37" spans="1:6" x14ac:dyDescent="0.3">
      <c r="B37" t="s">
        <v>6209</v>
      </c>
      <c r="C37" s="7">
        <v>840.92999999999984</v>
      </c>
      <c r="D37" s="7">
        <v>409.875</v>
      </c>
      <c r="E37" s="7">
        <v>171.32999999999998</v>
      </c>
      <c r="F37" s="7">
        <v>221.43999999999997</v>
      </c>
    </row>
    <row r="38" spans="1:6" x14ac:dyDescent="0.3">
      <c r="B38" t="s">
        <v>6210</v>
      </c>
      <c r="C38" s="7">
        <v>299.07</v>
      </c>
      <c r="D38" s="7">
        <v>260.32499999999999</v>
      </c>
      <c r="E38" s="7">
        <v>584.64</v>
      </c>
      <c r="F38" s="7">
        <v>256.36500000000001</v>
      </c>
    </row>
    <row r="39" spans="1:6" x14ac:dyDescent="0.3">
      <c r="B39" t="s">
        <v>6211</v>
      </c>
      <c r="C39" s="7">
        <v>323.32499999999999</v>
      </c>
      <c r="D39" s="7">
        <v>565.57000000000005</v>
      </c>
      <c r="E39" s="7">
        <v>537.80999999999995</v>
      </c>
      <c r="F39" s="7">
        <v>189.47499999999999</v>
      </c>
    </row>
    <row r="40" spans="1:6" x14ac:dyDescent="0.3">
      <c r="B40" t="s">
        <v>6212</v>
      </c>
      <c r="C40" s="7">
        <v>399.48499999999996</v>
      </c>
      <c r="D40" s="7">
        <v>148.19999999999999</v>
      </c>
      <c r="E40" s="7">
        <v>388.21999999999997</v>
      </c>
      <c r="F40" s="7">
        <v>212.07499999999999</v>
      </c>
    </row>
    <row r="41" spans="1:6" x14ac:dyDescent="0.3">
      <c r="A41" t="s">
        <v>6200</v>
      </c>
      <c r="B41" t="s">
        <v>6201</v>
      </c>
      <c r="C41" s="7">
        <v>112.69499999999999</v>
      </c>
      <c r="D41" s="7">
        <v>166.32</v>
      </c>
      <c r="E41" s="7">
        <v>843.71499999999992</v>
      </c>
      <c r="F41" s="7">
        <v>146.685</v>
      </c>
    </row>
    <row r="42" spans="1:6" x14ac:dyDescent="0.3">
      <c r="B42" t="s">
        <v>6202</v>
      </c>
      <c r="C42" s="7">
        <v>114.87999999999998</v>
      </c>
      <c r="D42" s="7">
        <v>133.815</v>
      </c>
      <c r="E42" s="7">
        <v>91.175000000000011</v>
      </c>
      <c r="F42" s="7">
        <v>53.759999999999991</v>
      </c>
    </row>
    <row r="43" spans="1:6" x14ac:dyDescent="0.3">
      <c r="B43" t="s">
        <v>6203</v>
      </c>
      <c r="C43" s="7">
        <v>277.76</v>
      </c>
      <c r="D43" s="7">
        <v>175.41</v>
      </c>
      <c r="E43" s="7">
        <v>462.50999999999993</v>
      </c>
      <c r="F43" s="7">
        <v>399.52499999999998</v>
      </c>
    </row>
    <row r="44" spans="1:6" x14ac:dyDescent="0.3">
      <c r="B44" t="s">
        <v>6204</v>
      </c>
      <c r="C44" s="7">
        <v>197.89499999999998</v>
      </c>
      <c r="D44" s="7">
        <v>289.755</v>
      </c>
      <c r="E44" s="7">
        <v>88.545000000000002</v>
      </c>
      <c r="F44" s="7">
        <v>200.25499999999997</v>
      </c>
    </row>
    <row r="45" spans="1:6" x14ac:dyDescent="0.3">
      <c r="B45" t="s">
        <v>6205</v>
      </c>
      <c r="C45" s="7">
        <v>193.11499999999998</v>
      </c>
      <c r="D45" s="7">
        <v>212.49499999999998</v>
      </c>
      <c r="E45" s="7">
        <v>292.29000000000002</v>
      </c>
      <c r="F45" s="7">
        <v>304.46999999999997</v>
      </c>
    </row>
    <row r="46" spans="1:6" x14ac:dyDescent="0.3">
      <c r="B46" t="s">
        <v>6206</v>
      </c>
      <c r="C46" s="7">
        <v>179.79</v>
      </c>
      <c r="D46" s="7">
        <v>426.2</v>
      </c>
      <c r="E46" s="7">
        <v>170.08999999999997</v>
      </c>
      <c r="F46" s="7">
        <v>379.31</v>
      </c>
    </row>
    <row r="47" spans="1:6" x14ac:dyDescent="0.3">
      <c r="B47" t="s">
        <v>6207</v>
      </c>
      <c r="C47" s="7">
        <v>247.28999999999996</v>
      </c>
      <c r="D47" s="7">
        <v>246.685</v>
      </c>
      <c r="E47" s="7">
        <v>271.05499999999995</v>
      </c>
      <c r="F47" s="7">
        <v>141.69999999999999</v>
      </c>
    </row>
    <row r="48" spans="1:6" x14ac:dyDescent="0.3">
      <c r="B48" t="s">
        <v>6208</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E638-E18F-4375-B5C4-246C1E8B63C2}">
  <dimension ref="A3:B6"/>
  <sheetViews>
    <sheetView workbookViewId="0">
      <selection activeCell="O9" sqref="O9"/>
    </sheetView>
  </sheetViews>
  <sheetFormatPr defaultRowHeight="14.4" x14ac:dyDescent="0.3"/>
  <cols>
    <col min="1" max="1" width="15" bestFit="1" customWidth="1"/>
    <col min="2" max="3" width="11.77734375" bestFit="1" customWidth="1"/>
    <col min="4" max="4" width="7.21875" bestFit="1" customWidth="1"/>
    <col min="5" max="5" width="7.6640625" bestFit="1" customWidth="1"/>
    <col min="6" max="6" width="7.88671875" bestFit="1" customWidth="1"/>
  </cols>
  <sheetData>
    <row r="3" spans="1:2" x14ac:dyDescent="0.3">
      <c r="A3" s="6" t="s">
        <v>7</v>
      </c>
      <c r="B3" t="s">
        <v>6219</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F7BA9-2958-42FB-9E43-566D350D95C4}">
  <dimension ref="A3:B8"/>
  <sheetViews>
    <sheetView workbookViewId="0">
      <selection activeCell="K31" sqref="K31"/>
    </sheetView>
  </sheetViews>
  <sheetFormatPr defaultRowHeight="14.4" x14ac:dyDescent="0.3"/>
  <cols>
    <col min="1" max="1" width="17.21875" bestFit="1" customWidth="1"/>
    <col min="2" max="3" width="11.77734375" bestFit="1" customWidth="1"/>
    <col min="4" max="4" width="7.21875" bestFit="1" customWidth="1"/>
    <col min="5" max="5" width="7.6640625" bestFit="1" customWidth="1"/>
    <col min="6" max="6" width="7.88671875" bestFit="1" customWidth="1"/>
  </cols>
  <sheetData>
    <row r="3" spans="1:2" x14ac:dyDescent="0.3">
      <c r="A3" s="6" t="s">
        <v>4</v>
      </c>
      <c r="B3" t="s">
        <v>6219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P8" sqref="P8"/>
    </sheetView>
  </sheetViews>
  <sheetFormatPr defaultColWidth="8.77734375" defaultRowHeight="14.4" x14ac:dyDescent="0.3"/>
  <cols>
    <col min="1" max="1" width="16.44140625" bestFit="1" customWidth="1"/>
    <col min="2" max="2" width="12.33203125" bestFit="1" customWidth="1"/>
    <col min="3" max="3" width="17.44140625" bestFit="1" customWidth="1"/>
    <col min="4" max="4" width="11.5546875" customWidth="1"/>
    <col min="5" max="5" width="10" customWidth="1"/>
    <col min="6" max="6" width="16.44140625" customWidth="1"/>
    <col min="7" max="7" width="33.77734375" bestFit="1" customWidth="1"/>
    <col min="8" max="8" width="13.44140625" bestFit="1" customWidth="1"/>
    <col min="9" max="9" width="12.6640625" customWidth="1"/>
    <col min="10" max="10" width="12" customWidth="1"/>
    <col min="11" max="11" width="6.109375" bestFit="1" customWidth="1"/>
    <col min="12" max="12" width="10.88671875" customWidth="1"/>
    <col min="13" max="13" width="9.33203125" bestFit="1" customWidth="1"/>
    <col min="14" max="14" width="18.77734375" customWidth="1"/>
    <col min="15" max="15" width="17.1093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6220</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1" workbookViewId="0"/>
  </sheetViews>
  <sheetFormatPr defaultColWidth="8.77734375"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6" sqref="H6"/>
    </sheetView>
  </sheetViews>
  <sheetFormatPr defaultColWidth="8.77734375" defaultRowHeight="14.4" x14ac:dyDescent="0.3"/>
  <cols>
    <col min="1" max="1" width="10.109375" bestFit="1" customWidth="1"/>
    <col min="2" max="2" width="11.6640625" bestFit="1" customWidth="1"/>
    <col min="3" max="3" width="10.44140625" bestFit="1" customWidth="1"/>
    <col min="4" max="4" width="4.44140625" bestFit="1" customWidth="1"/>
    <col min="5" max="5" width="9.4414062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TopFiveCustomers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Agata Domian</cp:lastModifiedBy>
  <cp:revision/>
  <dcterms:created xsi:type="dcterms:W3CDTF">2022-11-26T09:51:45Z</dcterms:created>
  <dcterms:modified xsi:type="dcterms:W3CDTF">2024-10-07T15:38:41Z</dcterms:modified>
  <cp:category/>
  <cp:contentStatus/>
</cp:coreProperties>
</file>