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Desktop/Università/SistemiOperativi/"/>
    </mc:Choice>
  </mc:AlternateContent>
  <xr:revisionPtr revIDLastSave="0" documentId="8_{CA6D852E-59BB-3443-8F6A-3EE8C62B53E4}" xr6:coauthVersionLast="47" xr6:coauthVersionMax="47" xr10:uidLastSave="{00000000-0000-0000-0000-000000000000}"/>
  <bookViews>
    <workbookView xWindow="3420" yWindow="500" windowWidth="25380" windowHeight="16100" xr2:uid="{258B9B9E-43A5-824E-A608-968489D16DB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" l="1"/>
  <c r="B61" i="1"/>
  <c r="B60" i="1"/>
  <c r="B56" i="1"/>
  <c r="B55" i="1"/>
  <c r="B54" i="1"/>
  <c r="B53" i="1"/>
  <c r="B52" i="1"/>
  <c r="B51" i="1"/>
  <c r="B47" i="1"/>
  <c r="B46" i="1"/>
  <c r="B45" i="1"/>
  <c r="B44" i="1"/>
  <c r="B43" i="1"/>
  <c r="B42" i="1"/>
</calcChain>
</file>

<file path=xl/sharedStrings.xml><?xml version="1.0" encoding="utf-8"?>
<sst xmlns="http://schemas.openxmlformats.org/spreadsheetml/2006/main" count="289" uniqueCount="17">
  <si>
    <t>P1</t>
  </si>
  <si>
    <t>P2</t>
  </si>
  <si>
    <t>P3</t>
  </si>
  <si>
    <t>P4</t>
  </si>
  <si>
    <t>P5</t>
  </si>
  <si>
    <t>P6</t>
  </si>
  <si>
    <t>P7</t>
  </si>
  <si>
    <t xml:space="preserve">tempo attesa </t>
  </si>
  <si>
    <t>p1</t>
  </si>
  <si>
    <t>p2</t>
  </si>
  <si>
    <t>p3</t>
  </si>
  <si>
    <t>p4</t>
  </si>
  <si>
    <t>p5</t>
  </si>
  <si>
    <t>tm</t>
  </si>
  <si>
    <t>turnaround</t>
  </si>
  <si>
    <t>turnaround normalizz</t>
  </si>
  <si>
    <t>througpuy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</si>
</sst>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116633</xdr:colOff>
      <xdr:row>0</xdr:row>
      <xdr:rowOff>103674</xdr:rowOff>
    </xdr:from>
    <xdr:to>
      <xdr:col>30</xdr:col>
      <xdr:colOff>168470</xdr:colOff>
      <xdr:row>15</xdr:row>
      <xdr:rowOff>76083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B9544F7C-71E9-F923-908B-D2920AAAD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33" y="103674"/>
          <a:ext cx="6699898" cy="3082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9F74-BC22-E842-BC23-AB47DF240D40}">
  <dimension ref="A2:CC69"/>
  <sheetViews>
    <sheetView tabSelected="1" topLeftCell="A11" zoomScale="98" zoomScaleNormal="98" workbookViewId="0">
      <selection activeCell="A69" sqref="A69"/>
    </sheetView>
  </sheetViews>
  <sheetFormatPr baseColWidth="10" defaultRowHeight="16" x14ac:dyDescent="0.2"/>
  <cols>
    <col min="1" max="1" width="3.33203125" customWidth="1"/>
    <col min="2" max="224" width="2.83203125" customWidth="1"/>
  </cols>
  <sheetData>
    <row r="2" spans="1:43" x14ac:dyDescent="0.2">
      <c r="A2" s="1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4" spans="1:43" x14ac:dyDescent="0.2">
      <c r="AP4" t="s">
        <v>0</v>
      </c>
      <c r="AQ4">
        <v>10</v>
      </c>
    </row>
    <row r="5" spans="1:43" x14ac:dyDescent="0.2">
      <c r="AP5" t="s">
        <v>1</v>
      </c>
      <c r="AQ5">
        <v>4</v>
      </c>
    </row>
    <row r="6" spans="1:43" x14ac:dyDescent="0.2">
      <c r="AP6" t="s">
        <v>2</v>
      </c>
      <c r="AQ6">
        <v>10</v>
      </c>
    </row>
    <row r="7" spans="1:43" x14ac:dyDescent="0.2">
      <c r="AP7" t="s">
        <v>3</v>
      </c>
      <c r="AQ7">
        <v>8</v>
      </c>
    </row>
    <row r="8" spans="1:43" x14ac:dyDescent="0.2">
      <c r="AP8" t="s">
        <v>4</v>
      </c>
      <c r="AQ8">
        <v>9</v>
      </c>
    </row>
    <row r="11" spans="1:43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</row>
    <row r="12" spans="1:43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</row>
    <row r="13" spans="1:43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/>
    </row>
    <row r="14" spans="1:43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</row>
    <row r="15" spans="1:43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/>
    </row>
    <row r="16" spans="1:43" x14ac:dyDescent="0.2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9"/>
    </row>
    <row r="19" spans="1:81" x14ac:dyDescent="0.2">
      <c r="A19" s="1"/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  <c r="AZ19" s="1">
        <v>51</v>
      </c>
      <c r="BA19" s="1">
        <v>52</v>
      </c>
      <c r="BB19" s="1">
        <v>53</v>
      </c>
      <c r="BC19" s="1">
        <v>54</v>
      </c>
      <c r="BD19" s="1">
        <v>55</v>
      </c>
      <c r="BE19" s="1">
        <v>56</v>
      </c>
      <c r="BF19" s="1">
        <v>57</v>
      </c>
      <c r="BG19" s="1">
        <v>58</v>
      </c>
      <c r="BH19" s="1">
        <v>59</v>
      </c>
      <c r="BI19" s="1">
        <v>60</v>
      </c>
      <c r="BJ19" s="1">
        <v>61</v>
      </c>
      <c r="BK19" s="1">
        <v>62</v>
      </c>
      <c r="BL19" s="1">
        <v>63</v>
      </c>
      <c r="BM19" s="1">
        <v>64</v>
      </c>
      <c r="BN19" s="1">
        <v>65</v>
      </c>
      <c r="BO19" s="1">
        <v>66</v>
      </c>
      <c r="BP19" s="1">
        <v>67</v>
      </c>
      <c r="BQ19" s="1">
        <v>68</v>
      </c>
      <c r="BR19" s="1">
        <v>69</v>
      </c>
      <c r="BS19" s="1">
        <v>70</v>
      </c>
      <c r="BT19" s="1">
        <v>71</v>
      </c>
      <c r="BU19" s="1">
        <v>72</v>
      </c>
      <c r="BV19" s="1">
        <v>73</v>
      </c>
      <c r="BW19" s="1">
        <v>74</v>
      </c>
      <c r="BX19" s="1">
        <v>75</v>
      </c>
      <c r="BY19" s="1">
        <v>76</v>
      </c>
      <c r="BZ19" s="1">
        <v>77</v>
      </c>
      <c r="CA19" s="1">
        <v>78</v>
      </c>
      <c r="CB19" s="1">
        <v>79</v>
      </c>
      <c r="CC19" s="1">
        <v>80</v>
      </c>
    </row>
    <row r="20" spans="1:81" x14ac:dyDescent="0.2">
      <c r="A20" s="11" t="s">
        <v>0</v>
      </c>
      <c r="B20" s="11"/>
      <c r="C20" s="11"/>
      <c r="D20" s="11"/>
      <c r="E20" s="11"/>
      <c r="F20" s="11"/>
      <c r="G20" s="11"/>
      <c r="H20" s="11"/>
      <c r="I20" s="11"/>
      <c r="J20" s="12"/>
      <c r="K20" s="12"/>
      <c r="L20" s="13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  <c r="Z20" s="12"/>
      <c r="AA20" s="13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2"/>
      <c r="AN20" s="12"/>
      <c r="AO20" s="13"/>
      <c r="AP20" s="11"/>
      <c r="AQ20" s="11"/>
      <c r="AR20" s="11"/>
      <c r="AS20" s="11"/>
      <c r="AT20" s="11"/>
      <c r="AU20" s="11"/>
      <c r="AV20" s="11"/>
      <c r="AW20" s="11"/>
      <c r="AX20" s="11"/>
      <c r="AY20" s="12"/>
      <c r="AZ20" s="12"/>
      <c r="BA20" s="13"/>
      <c r="BB20" s="11"/>
      <c r="BC20" s="11"/>
      <c r="BD20" s="11"/>
      <c r="BE20" s="11"/>
      <c r="BF20" s="11"/>
      <c r="BG20" s="11"/>
      <c r="BH20" s="12"/>
      <c r="BI20" s="12"/>
      <c r="BJ20" s="13"/>
      <c r="BK20" s="11"/>
      <c r="BL20" s="11"/>
      <c r="BM20" s="11"/>
      <c r="BN20" s="11"/>
      <c r="BO20" s="11"/>
      <c r="BP20" s="12"/>
      <c r="BQ20" s="12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</row>
    <row r="21" spans="1:81" x14ac:dyDescent="0.2">
      <c r="A21" s="1" t="s">
        <v>1</v>
      </c>
      <c r="B21" s="1"/>
      <c r="C21" s="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2"/>
      <c r="Q21" s="12"/>
      <c r="R21" s="13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2"/>
      <c r="AF21" s="1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11" t="s">
        <v>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  <c r="T22" s="12"/>
      <c r="U22" s="13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  <c r="AH22" s="12"/>
      <c r="AI22" s="13"/>
      <c r="AJ22" s="11"/>
      <c r="AK22" s="11"/>
      <c r="AL22" s="11"/>
      <c r="AM22" s="11"/>
      <c r="AN22" s="11"/>
      <c r="AO22" s="11"/>
      <c r="AP22" s="11"/>
      <c r="AQ22" s="11"/>
      <c r="AR22" s="11"/>
      <c r="AS22" s="12"/>
      <c r="AT22" s="12"/>
      <c r="AU22" s="13"/>
      <c r="AV22" s="11"/>
      <c r="AW22" s="11"/>
      <c r="AX22" s="11"/>
      <c r="AY22" s="11"/>
      <c r="AZ22" s="11"/>
      <c r="BA22" s="11"/>
      <c r="BB22" s="11"/>
      <c r="BC22" s="11"/>
      <c r="BD22" s="11"/>
      <c r="BE22" s="12"/>
      <c r="BF22" s="12"/>
      <c r="BG22" s="13"/>
      <c r="BH22" s="11"/>
      <c r="BI22" s="11"/>
      <c r="BJ22" s="11"/>
      <c r="BK22" s="11"/>
      <c r="BL22" s="11"/>
      <c r="BM22" s="12"/>
      <c r="BN22" s="12"/>
      <c r="BO22" s="13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</row>
    <row r="23" spans="1:81" x14ac:dyDescent="0.2">
      <c r="A23" s="1" t="s">
        <v>3</v>
      </c>
      <c r="B23" s="1"/>
      <c r="C23" s="1"/>
      <c r="D23" s="1"/>
      <c r="E23" s="1"/>
      <c r="F23" s="1"/>
      <c r="G23" s="12"/>
      <c r="H23" s="12"/>
      <c r="I23" s="1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2"/>
      <c r="W23" s="12"/>
      <c r="X23" s="1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2"/>
      <c r="AK23" s="12"/>
      <c r="AL23" s="13"/>
      <c r="AM23" s="1"/>
      <c r="AN23" s="1"/>
      <c r="AO23" s="1"/>
      <c r="AP23" s="1"/>
      <c r="AQ23" s="1"/>
      <c r="AR23" s="1"/>
      <c r="AS23" s="1"/>
      <c r="AT23" s="1"/>
      <c r="AU23" s="1"/>
      <c r="AV23" s="12"/>
      <c r="AW23" s="12"/>
      <c r="AX23" s="13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11" t="s">
        <v>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3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2"/>
      <c r="AC24" s="12"/>
      <c r="AD24" s="13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2"/>
      <c r="AQ24" s="12"/>
      <c r="AR24" s="13"/>
      <c r="AS24" s="11"/>
      <c r="AT24" s="11"/>
      <c r="AU24" s="11"/>
      <c r="AV24" s="11"/>
      <c r="AW24" s="11"/>
      <c r="AX24" s="11"/>
      <c r="AY24" s="11"/>
      <c r="AZ24" s="11"/>
      <c r="BA24" s="11"/>
      <c r="BB24" s="12"/>
      <c r="BC24" s="12"/>
      <c r="BD24" s="13"/>
      <c r="BE24" s="11"/>
      <c r="BF24" s="11"/>
      <c r="BG24" s="11"/>
      <c r="BH24" s="11"/>
      <c r="BI24" s="11"/>
      <c r="BJ24" s="11"/>
      <c r="BK24" s="12"/>
      <c r="BL24" s="13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</row>
    <row r="25" spans="1:81" x14ac:dyDescent="0.2">
      <c r="A25" s="1" t="s"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11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</row>
    <row r="27" spans="1:81" x14ac:dyDescent="0.2">
      <c r="D27" t="s">
        <v>1</v>
      </c>
      <c r="E27" t="s">
        <v>1</v>
      </c>
      <c r="G27" t="s">
        <v>3</v>
      </c>
      <c r="H27" t="s">
        <v>3</v>
      </c>
      <c r="J27" t="s">
        <v>0</v>
      </c>
      <c r="K27" t="s">
        <v>0</v>
      </c>
      <c r="M27" t="s">
        <v>4</v>
      </c>
      <c r="N27" t="s">
        <v>4</v>
      </c>
      <c r="P27" t="s">
        <v>1</v>
      </c>
      <c r="Q27" t="s">
        <v>1</v>
      </c>
      <c r="S27" t="s">
        <v>2</v>
      </c>
      <c r="T27" t="s">
        <v>2</v>
      </c>
      <c r="V27" t="s">
        <v>3</v>
      </c>
      <c r="W27" t="s">
        <v>3</v>
      </c>
      <c r="Y27" t="s">
        <v>0</v>
      </c>
      <c r="Z27" t="s">
        <v>0</v>
      </c>
      <c r="AB27" t="s">
        <v>4</v>
      </c>
      <c r="AC27" t="s">
        <v>4</v>
      </c>
      <c r="AE27" t="s">
        <v>1</v>
      </c>
      <c r="AG27" t="s">
        <v>2</v>
      </c>
      <c r="AH27" t="s">
        <v>2</v>
      </c>
      <c r="AJ27" t="s">
        <v>3</v>
      </c>
      <c r="AK27" t="s">
        <v>3</v>
      </c>
      <c r="AM27" t="s">
        <v>0</v>
      </c>
      <c r="AN27" t="s">
        <v>0</v>
      </c>
      <c r="AP27" t="s">
        <v>4</v>
      </c>
      <c r="AQ27" t="s">
        <v>4</v>
      </c>
      <c r="AS27" t="s">
        <v>2</v>
      </c>
      <c r="AT27" t="s">
        <v>2</v>
      </c>
      <c r="AV27" t="s">
        <v>3</v>
      </c>
      <c r="AW27" t="s">
        <v>3</v>
      </c>
      <c r="AY27" t="s">
        <v>0</v>
      </c>
      <c r="AZ27" t="s">
        <v>0</v>
      </c>
      <c r="BB27" t="s">
        <v>4</v>
      </c>
      <c r="BC27" t="s">
        <v>4</v>
      </c>
      <c r="BE27" t="s">
        <v>2</v>
      </c>
      <c r="BF27" t="s">
        <v>2</v>
      </c>
      <c r="BH27" t="s">
        <v>0</v>
      </c>
      <c r="BI27" t="s">
        <v>0</v>
      </c>
      <c r="BK27" t="s">
        <v>4</v>
      </c>
      <c r="BM27" t="s">
        <v>2</v>
      </c>
      <c r="BN27" t="s">
        <v>2</v>
      </c>
      <c r="BP27" t="s">
        <v>0</v>
      </c>
    </row>
    <row r="28" spans="1:81" x14ac:dyDescent="0.2">
      <c r="C28" t="s">
        <v>1</v>
      </c>
      <c r="D28" t="s">
        <v>3</v>
      </c>
      <c r="E28" t="s">
        <v>3</v>
      </c>
      <c r="F28" t="s">
        <v>3</v>
      </c>
      <c r="G28" t="s">
        <v>0</v>
      </c>
      <c r="H28" t="s">
        <v>0</v>
      </c>
      <c r="I28" t="s">
        <v>0</v>
      </c>
      <c r="J28" t="s">
        <v>4</v>
      </c>
      <c r="K28" t="s">
        <v>4</v>
      </c>
      <c r="L28" t="s">
        <v>4</v>
      </c>
      <c r="M28" t="s">
        <v>1</v>
      </c>
      <c r="N28" t="s">
        <v>1</v>
      </c>
      <c r="O28" t="s">
        <v>1</v>
      </c>
      <c r="P28" t="s">
        <v>2</v>
      </c>
      <c r="Q28" t="s">
        <v>2</v>
      </c>
      <c r="R28" t="s">
        <v>2</v>
      </c>
      <c r="S28" t="s">
        <v>3</v>
      </c>
      <c r="T28" t="s">
        <v>3</v>
      </c>
      <c r="U28" t="s">
        <v>3</v>
      </c>
      <c r="V28" t="s">
        <v>0</v>
      </c>
      <c r="W28" t="s">
        <v>0</v>
      </c>
      <c r="X28" t="s">
        <v>0</v>
      </c>
      <c r="Y28" t="s">
        <v>4</v>
      </c>
      <c r="Z28" t="s">
        <v>4</v>
      </c>
      <c r="AA28" t="s">
        <v>4</v>
      </c>
      <c r="AB28" t="s">
        <v>1</v>
      </c>
      <c r="AC28" t="s">
        <v>1</v>
      </c>
      <c r="AD28" t="s">
        <v>1</v>
      </c>
      <c r="AE28" t="s">
        <v>2</v>
      </c>
      <c r="AF28" t="s">
        <v>2</v>
      </c>
      <c r="AG28" t="s">
        <v>3</v>
      </c>
      <c r="AH28" t="s">
        <v>3</v>
      </c>
      <c r="AI28" t="s">
        <v>3</v>
      </c>
      <c r="AJ28" t="s">
        <v>0</v>
      </c>
      <c r="AK28" t="s">
        <v>0</v>
      </c>
      <c r="AL28" t="s">
        <v>0</v>
      </c>
      <c r="AM28" t="s">
        <v>4</v>
      </c>
      <c r="AN28" t="s">
        <v>4</v>
      </c>
      <c r="AO28" t="s">
        <v>4</v>
      </c>
      <c r="AP28" t="s">
        <v>2</v>
      </c>
      <c r="AQ28" t="s">
        <v>2</v>
      </c>
      <c r="AR28" t="s">
        <v>2</v>
      </c>
      <c r="AS28" t="s">
        <v>3</v>
      </c>
      <c r="AT28" t="s">
        <v>3</v>
      </c>
      <c r="AU28" t="s">
        <v>3</v>
      </c>
      <c r="AV28" t="s">
        <v>0</v>
      </c>
      <c r="AW28" t="s">
        <v>0</v>
      </c>
      <c r="AX28" t="s">
        <v>0</v>
      </c>
      <c r="AY28" t="s">
        <v>4</v>
      </c>
      <c r="AZ28" t="s">
        <v>4</v>
      </c>
      <c r="BA28" t="s">
        <v>4</v>
      </c>
      <c r="BB28" t="s">
        <v>2</v>
      </c>
      <c r="BC28" t="s">
        <v>2</v>
      </c>
      <c r="BD28" t="s">
        <v>2</v>
      </c>
      <c r="BE28" t="s">
        <v>0</v>
      </c>
      <c r="BF28" t="s">
        <v>0</v>
      </c>
      <c r="BG28" t="s">
        <v>0</v>
      </c>
      <c r="BH28" t="s">
        <v>4</v>
      </c>
      <c r="BI28" t="s">
        <v>4</v>
      </c>
      <c r="BJ28" t="s">
        <v>4</v>
      </c>
      <c r="BK28" t="s">
        <v>2</v>
      </c>
      <c r="BL28" t="s">
        <v>2</v>
      </c>
      <c r="BM28" t="s">
        <v>0</v>
      </c>
      <c r="BN28" t="s">
        <v>0</v>
      </c>
      <c r="BO28" t="s">
        <v>0</v>
      </c>
    </row>
    <row r="29" spans="1:81" x14ac:dyDescent="0.2">
      <c r="E29" t="s">
        <v>0</v>
      </c>
      <c r="F29" t="s">
        <v>0</v>
      </c>
      <c r="G29" t="s">
        <v>4</v>
      </c>
      <c r="H29" t="s">
        <v>4</v>
      </c>
      <c r="I29" t="s">
        <v>4</v>
      </c>
      <c r="J29" t="s">
        <v>1</v>
      </c>
      <c r="K29" t="s">
        <v>1</v>
      </c>
      <c r="L29" t="s">
        <v>1</v>
      </c>
      <c r="M29" t="s">
        <v>2</v>
      </c>
      <c r="N29" t="s">
        <v>2</v>
      </c>
      <c r="O29" t="s">
        <v>2</v>
      </c>
      <c r="P29" t="s">
        <v>3</v>
      </c>
      <c r="Q29" t="s">
        <v>3</v>
      </c>
      <c r="R29" t="s">
        <v>3</v>
      </c>
      <c r="S29" t="s">
        <v>0</v>
      </c>
      <c r="T29" t="s">
        <v>0</v>
      </c>
      <c r="U29" t="s">
        <v>0</v>
      </c>
      <c r="V29" t="s">
        <v>4</v>
      </c>
      <c r="W29" t="s">
        <v>4</v>
      </c>
      <c r="X29" t="s">
        <v>4</v>
      </c>
      <c r="Y29" t="s">
        <v>1</v>
      </c>
      <c r="Z29" t="s">
        <v>1</v>
      </c>
      <c r="AA29" t="s">
        <v>1</v>
      </c>
      <c r="AB29" t="s">
        <v>2</v>
      </c>
      <c r="AC29" t="s">
        <v>2</v>
      </c>
      <c r="AD29" t="s">
        <v>2</v>
      </c>
      <c r="AE29" t="s">
        <v>3</v>
      </c>
      <c r="AF29" t="s">
        <v>3</v>
      </c>
      <c r="AG29" t="s">
        <v>0</v>
      </c>
      <c r="AH29" t="s">
        <v>0</v>
      </c>
      <c r="AI29" t="s">
        <v>0</v>
      </c>
      <c r="AJ29" t="s">
        <v>4</v>
      </c>
      <c r="AK29" t="s">
        <v>4</v>
      </c>
      <c r="AL29" t="s">
        <v>4</v>
      </c>
      <c r="AM29" t="s">
        <v>2</v>
      </c>
      <c r="AN29" t="s">
        <v>2</v>
      </c>
      <c r="AO29" t="s">
        <v>2</v>
      </c>
      <c r="AP29" t="s">
        <v>3</v>
      </c>
      <c r="AQ29" t="s">
        <v>3</v>
      </c>
      <c r="AR29" t="s">
        <v>3</v>
      </c>
      <c r="AS29" t="s">
        <v>0</v>
      </c>
      <c r="AT29" t="s">
        <v>0</v>
      </c>
      <c r="AU29" t="s">
        <v>0</v>
      </c>
      <c r="AV29" t="s">
        <v>4</v>
      </c>
      <c r="AW29" t="s">
        <v>4</v>
      </c>
      <c r="AX29" t="s">
        <v>4</v>
      </c>
      <c r="AY29" t="s">
        <v>2</v>
      </c>
      <c r="AZ29" t="s">
        <v>2</v>
      </c>
      <c r="BA29" t="s">
        <v>2</v>
      </c>
      <c r="BB29" t="s">
        <v>0</v>
      </c>
      <c r="BC29" t="s">
        <v>0</v>
      </c>
      <c r="BD29" t="s">
        <v>0</v>
      </c>
      <c r="BE29" t="s">
        <v>4</v>
      </c>
      <c r="BF29" t="s">
        <v>4</v>
      </c>
      <c r="BG29" t="s">
        <v>4</v>
      </c>
      <c r="BH29" t="s">
        <v>2</v>
      </c>
      <c r="BI29" t="s">
        <v>2</v>
      </c>
      <c r="BJ29" t="s">
        <v>2</v>
      </c>
      <c r="BK29" t="s">
        <v>0</v>
      </c>
      <c r="BL29" t="s">
        <v>0</v>
      </c>
    </row>
    <row r="30" spans="1:81" x14ac:dyDescent="0.2">
      <c r="F30" t="s">
        <v>4</v>
      </c>
      <c r="G30" t="s">
        <v>1</v>
      </c>
      <c r="H30" t="s">
        <v>1</v>
      </c>
      <c r="I30" t="s">
        <v>1</v>
      </c>
      <c r="J30" t="s">
        <v>2</v>
      </c>
      <c r="K30" t="s">
        <v>2</v>
      </c>
      <c r="L30" t="s">
        <v>2</v>
      </c>
      <c r="M30" t="s">
        <v>3</v>
      </c>
      <c r="N30" t="s">
        <v>3</v>
      </c>
      <c r="O30" t="s">
        <v>3</v>
      </c>
      <c r="P30" t="s">
        <v>0</v>
      </c>
      <c r="Q30" t="s">
        <v>0</v>
      </c>
      <c r="R30" t="s">
        <v>0</v>
      </c>
      <c r="S30" t="s">
        <v>4</v>
      </c>
      <c r="T30" t="s">
        <v>4</v>
      </c>
      <c r="U30" t="s">
        <v>4</v>
      </c>
      <c r="V30" t="s">
        <v>1</v>
      </c>
      <c r="W30" t="s">
        <v>1</v>
      </c>
      <c r="X30" t="s">
        <v>1</v>
      </c>
      <c r="Y30" t="s">
        <v>2</v>
      </c>
      <c r="Z30" t="s">
        <v>2</v>
      </c>
      <c r="AA30" t="s">
        <v>2</v>
      </c>
      <c r="AB30" t="s">
        <v>3</v>
      </c>
      <c r="AC30" t="s">
        <v>3</v>
      </c>
      <c r="AD30" t="s">
        <v>3</v>
      </c>
      <c r="AE30" t="s">
        <v>0</v>
      </c>
      <c r="AF30" t="s">
        <v>0</v>
      </c>
      <c r="AG30" t="s">
        <v>4</v>
      </c>
      <c r="AH30" t="s">
        <v>4</v>
      </c>
      <c r="AI30" t="s">
        <v>4</v>
      </c>
      <c r="AJ30" t="s">
        <v>2</v>
      </c>
      <c r="AK30" t="s">
        <v>2</v>
      </c>
      <c r="AL30" t="s">
        <v>2</v>
      </c>
      <c r="AM30" t="s">
        <v>3</v>
      </c>
      <c r="AN30" t="s">
        <v>3</v>
      </c>
      <c r="AO30" t="s">
        <v>3</v>
      </c>
      <c r="AP30" t="s">
        <v>0</v>
      </c>
      <c r="AQ30" t="s">
        <v>0</v>
      </c>
      <c r="AR30" t="s">
        <v>0</v>
      </c>
      <c r="AS30" t="s">
        <v>4</v>
      </c>
      <c r="AT30" t="s">
        <v>4</v>
      </c>
      <c r="AU30" t="s">
        <v>4</v>
      </c>
      <c r="AV30" t="s">
        <v>2</v>
      </c>
      <c r="AW30" t="s">
        <v>2</v>
      </c>
      <c r="AX30" t="s">
        <v>2</v>
      </c>
      <c r="BA30" t="s">
        <v>0</v>
      </c>
      <c r="BD30" t="s">
        <v>4</v>
      </c>
      <c r="BG30" t="s">
        <v>2</v>
      </c>
      <c r="BJ30" t="s">
        <v>0</v>
      </c>
    </row>
    <row r="31" spans="1:81" x14ac:dyDescent="0.2">
      <c r="F31" t="s">
        <v>1</v>
      </c>
      <c r="H31" t="s">
        <v>2</v>
      </c>
      <c r="I31" t="s">
        <v>2</v>
      </c>
      <c r="J31" t="s">
        <v>3</v>
      </c>
      <c r="K31" t="s">
        <v>3</v>
      </c>
      <c r="L31" t="s">
        <v>3</v>
      </c>
      <c r="M31" t="s">
        <v>0</v>
      </c>
      <c r="N31" t="s">
        <v>0</v>
      </c>
      <c r="O31" t="s">
        <v>0</v>
      </c>
      <c r="P31" t="s">
        <v>4</v>
      </c>
      <c r="Q31" t="s">
        <v>4</v>
      </c>
      <c r="R31" t="s">
        <v>4</v>
      </c>
      <c r="S31" t="s">
        <v>1</v>
      </c>
      <c r="T31" t="s">
        <v>1</v>
      </c>
      <c r="U31" t="s">
        <v>1</v>
      </c>
      <c r="V31" t="s">
        <v>2</v>
      </c>
      <c r="W31" t="s">
        <v>2</v>
      </c>
      <c r="X31" t="s">
        <v>2</v>
      </c>
      <c r="Y31" t="s">
        <v>3</v>
      </c>
      <c r="Z31" t="s">
        <v>3</v>
      </c>
      <c r="AA31" t="s">
        <v>3</v>
      </c>
      <c r="AB31" t="s">
        <v>0</v>
      </c>
      <c r="AC31" t="s">
        <v>0</v>
      </c>
      <c r="AD31" t="s">
        <v>0</v>
      </c>
      <c r="AE31" t="s">
        <v>4</v>
      </c>
      <c r="AF31" t="s">
        <v>4</v>
      </c>
      <c r="AI31" t="s">
        <v>2</v>
      </c>
      <c r="AL31" t="s">
        <v>3</v>
      </c>
      <c r="AO31" t="s">
        <v>0</v>
      </c>
      <c r="AR31" t="s">
        <v>4</v>
      </c>
      <c r="AU31" t="s">
        <v>2</v>
      </c>
    </row>
    <row r="32" spans="1:81" x14ac:dyDescent="0.2">
      <c r="I32" t="s">
        <v>3</v>
      </c>
      <c r="L32" t="s">
        <v>0</v>
      </c>
      <c r="O32" t="s">
        <v>4</v>
      </c>
      <c r="R32" t="s">
        <v>1</v>
      </c>
      <c r="U32" t="s">
        <v>2</v>
      </c>
      <c r="X32" t="s">
        <v>3</v>
      </c>
      <c r="AA32" t="s">
        <v>0</v>
      </c>
      <c r="AD32" t="s">
        <v>4</v>
      </c>
    </row>
    <row r="41" spans="1:2" x14ac:dyDescent="0.2">
      <c r="A41" t="s">
        <v>7</v>
      </c>
    </row>
    <row r="42" spans="1:2" x14ac:dyDescent="0.2">
      <c r="A42" t="s">
        <v>8</v>
      </c>
      <c r="B42">
        <f>68-4-12</f>
        <v>52</v>
      </c>
    </row>
    <row r="43" spans="1:2" x14ac:dyDescent="0.2">
      <c r="A43" t="s">
        <v>9</v>
      </c>
      <c r="B43">
        <f>30-2-5</f>
        <v>23</v>
      </c>
    </row>
    <row r="44" spans="1:2" x14ac:dyDescent="0.2">
      <c r="A44" t="s">
        <v>10</v>
      </c>
      <c r="B44">
        <f>65-7-10</f>
        <v>48</v>
      </c>
    </row>
    <row r="45" spans="1:2" x14ac:dyDescent="0.2">
      <c r="A45" t="s">
        <v>11</v>
      </c>
      <c r="B45">
        <f>48-3-8</f>
        <v>37</v>
      </c>
    </row>
    <row r="46" spans="1:2" x14ac:dyDescent="0.2">
      <c r="A46" t="s">
        <v>12</v>
      </c>
      <c r="B46">
        <f>62-5-9</f>
        <v>48</v>
      </c>
    </row>
    <row r="47" spans="1:2" x14ac:dyDescent="0.2">
      <c r="A47" t="s">
        <v>13</v>
      </c>
      <c r="B47">
        <f>AVERAGE(B42:B46)</f>
        <v>41.6</v>
      </c>
    </row>
    <row r="50" spans="1:2" x14ac:dyDescent="0.2">
      <c r="A50" t="s">
        <v>14</v>
      </c>
    </row>
    <row r="51" spans="1:2" x14ac:dyDescent="0.2">
      <c r="A51" t="s">
        <v>8</v>
      </c>
      <c r="B51">
        <f>68-4</f>
        <v>64</v>
      </c>
    </row>
    <row r="52" spans="1:2" x14ac:dyDescent="0.2">
      <c r="A52" t="s">
        <v>9</v>
      </c>
      <c r="B52">
        <f>30-2</f>
        <v>28</v>
      </c>
    </row>
    <row r="53" spans="1:2" x14ac:dyDescent="0.2">
      <c r="A53" t="s">
        <v>10</v>
      </c>
      <c r="B53">
        <f>65-7</f>
        <v>58</v>
      </c>
    </row>
    <row r="54" spans="1:2" x14ac:dyDescent="0.2">
      <c r="A54" t="s">
        <v>11</v>
      </c>
      <c r="B54">
        <f>48-3</f>
        <v>45</v>
      </c>
    </row>
    <row r="55" spans="1:2" x14ac:dyDescent="0.2">
      <c r="A55" t="s">
        <v>12</v>
      </c>
      <c r="B55">
        <f>62-5</f>
        <v>57</v>
      </c>
    </row>
    <row r="56" spans="1:2" x14ac:dyDescent="0.2">
      <c r="A56" t="s">
        <v>13</v>
      </c>
      <c r="B56">
        <f>AVERAGE(B51:B55)</f>
        <v>50.4</v>
      </c>
    </row>
    <row r="59" spans="1:2" x14ac:dyDescent="0.2">
      <c r="A59" t="s">
        <v>15</v>
      </c>
    </row>
    <row r="60" spans="1:2" x14ac:dyDescent="0.2">
      <c r="A60" t="s">
        <v>8</v>
      </c>
      <c r="B60">
        <f>64/12</f>
        <v>5.333333333333333</v>
      </c>
    </row>
    <row r="61" spans="1:2" x14ac:dyDescent="0.2">
      <c r="A61" t="s">
        <v>9</v>
      </c>
      <c r="B61">
        <f>28/5</f>
        <v>5.6</v>
      </c>
    </row>
    <row r="62" spans="1:2" x14ac:dyDescent="0.2">
      <c r="A62" t="s">
        <v>10</v>
      </c>
    </row>
    <row r="63" spans="1:2" x14ac:dyDescent="0.2">
      <c r="A63" t="s">
        <v>11</v>
      </c>
    </row>
    <row r="64" spans="1:2" x14ac:dyDescent="0.2">
      <c r="A64" t="s">
        <v>12</v>
      </c>
    </row>
    <row r="68" spans="1:1" x14ac:dyDescent="0.2">
      <c r="A68" t="s">
        <v>16</v>
      </c>
    </row>
    <row r="69" spans="1:1" x14ac:dyDescent="0.2">
      <c r="A69">
        <f>(5/68000)*1000</f>
        <v>7.3529411764705871E-2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2023-05-14T11:08:23Z</dcterms:created>
  <dcterms:modified xsi:type="dcterms:W3CDTF">2023-05-15T12:25:15Z</dcterms:modified>
</cp:coreProperties>
</file>