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amm\Purwadhika\pertemuan36\"/>
    </mc:Choice>
  </mc:AlternateContent>
  <xr:revisionPtr revIDLastSave="0" documentId="13_ncr:1_{6E327EAF-838C-4F6C-A855-6EFFA42A0602}" xr6:coauthVersionLast="43" xr6:coauthVersionMax="43" xr10:uidLastSave="{00000000-0000-0000-0000-000000000000}"/>
  <bookViews>
    <workbookView xWindow="36" yWindow="1080" windowWidth="11484" windowHeight="10380" xr2:uid="{10221E1F-EE67-4E6D-AD67-2F391CF334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2" i="1"/>
  <c r="D2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G2" i="1"/>
  <c r="G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F2" i="1"/>
  <c r="F3" i="1"/>
</calcChain>
</file>

<file path=xl/sharedStrings.xml><?xml version="1.0" encoding="utf-8"?>
<sst xmlns="http://schemas.openxmlformats.org/spreadsheetml/2006/main" count="8" uniqueCount="8">
  <si>
    <t>usia (x)</t>
  </si>
  <si>
    <t>nikah (y)</t>
  </si>
  <si>
    <t>y terbaik (reg lin)</t>
  </si>
  <si>
    <t>m=</t>
  </si>
  <si>
    <t>linear regression</t>
  </si>
  <si>
    <t>logistic regression</t>
  </si>
  <si>
    <t>y terbaik (reg log)</t>
  </si>
  <si>
    <t>c=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</si>
</sst>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nikah (y)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Sheet1!$B$2:$B$80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4D-4251-9364-7E86720B7B0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 terbaik (reg log)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Sheet1!$C$2:$C$80</c:f>
              <c:numCache>
                <c:formatCode>General</c:formatCode>
                <c:ptCount val="79"/>
                <c:pt idx="0">
                  <c:v>1.5049521563648478E-16</c:v>
                </c:pt>
                <c:pt idx="1">
                  <c:v>4.9692680613491895E-16</c:v>
                </c:pt>
                <c:pt idx="2">
                  <c:v>1.640824591074814E-15</c:v>
                </c:pt>
                <c:pt idx="3">
                  <c:v>5.4179112606471968E-15</c:v>
                </c:pt>
                <c:pt idx="4">
                  <c:v>1.7889640725715482E-14</c:v>
                </c:pt>
                <c:pt idx="5">
                  <c:v>5.9070595640752227E-14</c:v>
                </c:pt>
                <c:pt idx="6">
                  <c:v>1.9504781134800417E-13</c:v>
                </c:pt>
                <c:pt idx="7">
                  <c:v>6.440369916532341E-13</c:v>
                </c:pt>
                <c:pt idx="8">
                  <c:v>2.1265742166020136E-12</c:v>
                </c:pt>
                <c:pt idx="9">
                  <c:v>7.0218294248786951E-12</c:v>
                </c:pt>
                <c:pt idx="10">
                  <c:v>2.3185689023504346E-11</c:v>
                </c:pt>
                <c:pt idx="11">
                  <c:v>7.6557851657573469E-11</c:v>
                </c:pt>
                <c:pt idx="12">
                  <c:v>2.5278975508389049E-10</c:v>
                </c:pt>
                <c:pt idx="13">
                  <c:v>8.3469766804941711E-10</c:v>
                </c:pt>
                <c:pt idx="14">
                  <c:v>2.7561251281035967E-9</c:v>
                </c:pt>
                <c:pt idx="15">
                  <c:v>9.1005713552755443E-9</c:v>
                </c:pt>
                <c:pt idx="16">
                  <c:v>3.0049578278723615E-8</c:v>
                </c:pt>
                <c:pt idx="17">
                  <c:v>9.9222024193131739E-8</c:v>
                </c:pt>
                <c:pt idx="18">
                  <c:v>3.2762551361067074E-7</c:v>
                </c:pt>
                <c:pt idx="19">
                  <c:v>1.0818003523511358E-6</c:v>
                </c:pt>
                <c:pt idx="20">
                  <c:v>3.5720355162444088E-6</c:v>
                </c:pt>
                <c:pt idx="21">
                  <c:v>1.1794565013965571E-5</c:v>
                </c:pt>
                <c:pt idx="22">
                  <c:v>3.8943938330764315E-5</c:v>
                </c:pt>
                <c:pt idx="23">
                  <c:v>1.2857918503665831E-4</c:v>
                </c:pt>
                <c:pt idx="24">
                  <c:v>4.244356703903638E-4</c:v>
                </c:pt>
                <c:pt idx="25">
                  <c:v>1.4000949740945799E-3</c:v>
                </c:pt>
                <c:pt idx="26">
                  <c:v>4.6081835936804989E-3</c:v>
                </c:pt>
                <c:pt idx="27">
                  <c:v>1.5056251713725015E-2</c:v>
                </c:pt>
                <c:pt idx="28">
                  <c:v>4.8049569896770797E-2</c:v>
                </c:pt>
                <c:pt idx="29">
                  <c:v>0.14285605786809374</c:v>
                </c:pt>
                <c:pt idx="30">
                  <c:v>0.35497152685861938</c:v>
                </c:pt>
                <c:pt idx="31">
                  <c:v>0.64502794422803122</c:v>
                </c:pt>
                <c:pt idx="32">
                  <c:v>0.8571436592763213</c:v>
                </c:pt>
                <c:pt idx="33">
                  <c:v>0.95195032444185101</c:v>
                </c:pt>
                <c:pt idx="34">
                  <c:v>0.98494371402995073</c:v>
                </c:pt>
                <c:pt idx="35">
                  <c:v>0.99539180581045705</c:v>
                </c:pt>
                <c:pt idx="36">
                  <c:v>0.99859990179621061</c:v>
                </c:pt>
                <c:pt idx="37">
                  <c:v>0.9995755633495782</c:v>
                </c:pt>
                <c:pt idx="38">
                  <c:v>0.99987142051798317</c:v>
                </c:pt>
                <c:pt idx="39">
                  <c:v>0.99996105597171214</c:v>
                </c:pt>
                <c:pt idx="40">
                  <c:v>0.99998820540774092</c:v>
                </c:pt>
                <c:pt idx="41">
                  <c:v>0.99999642795623234</c:v>
                </c:pt>
                <c:pt idx="42">
                  <c:v>0.99999891819714859</c:v>
                </c:pt>
                <c:pt idx="43">
                  <c:v>0.99999967237372955</c:v>
                </c:pt>
                <c:pt idx="44">
                  <c:v>0.99999990077774659</c:v>
                </c:pt>
                <c:pt idx="45">
                  <c:v>0.99999996995035234</c:v>
                </c:pt>
                <c:pt idx="46">
                  <c:v>0.99999999089940761</c:v>
                </c:pt>
                <c:pt idx="47">
                  <c:v>0.99999999724386845</c:v>
                </c:pt>
                <c:pt idx="48">
                  <c:v>0.99999999916530036</c:v>
                </c:pt>
                <c:pt idx="49">
                  <c:v>0.99999999974720977</c:v>
                </c:pt>
                <c:pt idx="50">
                  <c:v>0.99999999992344191</c:v>
                </c:pt>
                <c:pt idx="51">
                  <c:v>0.99999999997681432</c:v>
                </c:pt>
                <c:pt idx="52">
                  <c:v>0.99999999999297806</c:v>
                </c:pt>
                <c:pt idx="53">
                  <c:v>0.99999999999787348</c:v>
                </c:pt>
                <c:pt idx="54">
                  <c:v>0.99999999999935607</c:v>
                </c:pt>
                <c:pt idx="55">
                  <c:v>0.99999999999980504</c:v>
                </c:pt>
                <c:pt idx="56">
                  <c:v>0.99999999999994094</c:v>
                </c:pt>
                <c:pt idx="57">
                  <c:v>0.99999999999998201</c:v>
                </c:pt>
                <c:pt idx="58">
                  <c:v>0.99999999999999467</c:v>
                </c:pt>
                <c:pt idx="59">
                  <c:v>0.99999999999999845</c:v>
                </c:pt>
                <c:pt idx="60">
                  <c:v>0.99999999999999956</c:v>
                </c:pt>
                <c:pt idx="61">
                  <c:v>0.99999999999999978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4D-4251-9364-7E86720B7B0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y terbaik (reg lin)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Sheet1!$D$2:$D$80</c:f>
              <c:numCache>
                <c:formatCode>General</c:formatCode>
                <c:ptCount val="79"/>
                <c:pt idx="0">
                  <c:v>-0.31294117647058828</c:v>
                </c:pt>
                <c:pt idx="1">
                  <c:v>-0.28465786314525815</c:v>
                </c:pt>
                <c:pt idx="2">
                  <c:v>-0.25637454981992802</c:v>
                </c:pt>
                <c:pt idx="3">
                  <c:v>-0.22809123649459789</c:v>
                </c:pt>
                <c:pt idx="4">
                  <c:v>-0.19980792316926776</c:v>
                </c:pt>
                <c:pt idx="5">
                  <c:v>-0.17152460984393761</c:v>
                </c:pt>
                <c:pt idx="6">
                  <c:v>-0.14324129651860748</c:v>
                </c:pt>
                <c:pt idx="7">
                  <c:v>-0.11495798319327735</c:v>
                </c:pt>
                <c:pt idx="8">
                  <c:v>-8.6674669867947224E-2</c:v>
                </c:pt>
                <c:pt idx="9">
                  <c:v>-5.8391356542617068E-2</c:v>
                </c:pt>
                <c:pt idx="10">
                  <c:v>-3.0108043217286939E-2</c:v>
                </c:pt>
                <c:pt idx="11">
                  <c:v>-1.8247298919568111E-3</c:v>
                </c:pt>
                <c:pt idx="12">
                  <c:v>2.6458583433373317E-2</c:v>
                </c:pt>
                <c:pt idx="13">
                  <c:v>5.4741896758703446E-2</c:v>
                </c:pt>
                <c:pt idx="14">
                  <c:v>8.3025210084033574E-2</c:v>
                </c:pt>
                <c:pt idx="15">
                  <c:v>0.1113085234093637</c:v>
                </c:pt>
                <c:pt idx="16">
                  <c:v>0.13959183673469383</c:v>
                </c:pt>
                <c:pt idx="17">
                  <c:v>0.16787515006002396</c:v>
                </c:pt>
                <c:pt idx="18">
                  <c:v>0.19615846338535414</c:v>
                </c:pt>
                <c:pt idx="19">
                  <c:v>0.22444177671068422</c:v>
                </c:pt>
                <c:pt idx="20">
                  <c:v>0.2527250900360144</c:v>
                </c:pt>
                <c:pt idx="21">
                  <c:v>0.28100840336134447</c:v>
                </c:pt>
                <c:pt idx="22">
                  <c:v>0.30929171668667466</c:v>
                </c:pt>
                <c:pt idx="23">
                  <c:v>0.33757503001200473</c:v>
                </c:pt>
                <c:pt idx="24">
                  <c:v>0.36585834333733491</c:v>
                </c:pt>
                <c:pt idx="25">
                  <c:v>0.39414165666266499</c:v>
                </c:pt>
                <c:pt idx="26">
                  <c:v>0.42242496998799517</c:v>
                </c:pt>
                <c:pt idx="27">
                  <c:v>0.45070828331332524</c:v>
                </c:pt>
                <c:pt idx="28">
                  <c:v>0.47899159663865543</c:v>
                </c:pt>
                <c:pt idx="29">
                  <c:v>0.5072749099639855</c:v>
                </c:pt>
                <c:pt idx="30">
                  <c:v>0.53555822328931568</c:v>
                </c:pt>
                <c:pt idx="31">
                  <c:v>0.56384153661464576</c:v>
                </c:pt>
                <c:pt idx="32">
                  <c:v>0.59212484993997594</c:v>
                </c:pt>
                <c:pt idx="33">
                  <c:v>0.62040816326530612</c:v>
                </c:pt>
                <c:pt idx="34">
                  <c:v>0.6486914765906362</c:v>
                </c:pt>
                <c:pt idx="35">
                  <c:v>0.67697478991596638</c:v>
                </c:pt>
                <c:pt idx="36">
                  <c:v>0.70525810324129656</c:v>
                </c:pt>
                <c:pt idx="37">
                  <c:v>0.73354141656662653</c:v>
                </c:pt>
                <c:pt idx="38">
                  <c:v>0.76182472989195671</c:v>
                </c:pt>
                <c:pt idx="39">
                  <c:v>0.79010804321728689</c:v>
                </c:pt>
                <c:pt idx="40">
                  <c:v>0.81839135654261708</c:v>
                </c:pt>
                <c:pt idx="41">
                  <c:v>0.84667466986794704</c:v>
                </c:pt>
                <c:pt idx="42">
                  <c:v>0.87495798319327722</c:v>
                </c:pt>
                <c:pt idx="43">
                  <c:v>0.90324129651860741</c:v>
                </c:pt>
                <c:pt idx="44">
                  <c:v>0.93152460984393759</c:v>
                </c:pt>
                <c:pt idx="45">
                  <c:v>0.95980792316926755</c:v>
                </c:pt>
                <c:pt idx="46">
                  <c:v>0.98809123649459774</c:v>
                </c:pt>
                <c:pt idx="47">
                  <c:v>1.0163745498199279</c:v>
                </c:pt>
                <c:pt idx="48">
                  <c:v>1.0446578631452581</c:v>
                </c:pt>
                <c:pt idx="49">
                  <c:v>1.0729411764705883</c:v>
                </c:pt>
                <c:pt idx="50">
                  <c:v>1.1012244897959182</c:v>
                </c:pt>
                <c:pt idx="51">
                  <c:v>1.1295078031212484</c:v>
                </c:pt>
                <c:pt idx="52">
                  <c:v>1.1577911164465786</c:v>
                </c:pt>
                <c:pt idx="53">
                  <c:v>1.1860744297719088</c:v>
                </c:pt>
                <c:pt idx="54">
                  <c:v>1.2143577430972388</c:v>
                </c:pt>
                <c:pt idx="55">
                  <c:v>1.2426410564225689</c:v>
                </c:pt>
                <c:pt idx="56">
                  <c:v>1.2709243697478991</c:v>
                </c:pt>
                <c:pt idx="57">
                  <c:v>1.2992076830732293</c:v>
                </c:pt>
                <c:pt idx="58">
                  <c:v>1.3274909963985593</c:v>
                </c:pt>
                <c:pt idx="59">
                  <c:v>1.3557743097238895</c:v>
                </c:pt>
                <c:pt idx="60">
                  <c:v>1.3840576230492196</c:v>
                </c:pt>
                <c:pt idx="61">
                  <c:v>1.4123409363745498</c:v>
                </c:pt>
                <c:pt idx="62">
                  <c:v>1.4406242496998798</c:v>
                </c:pt>
                <c:pt idx="63">
                  <c:v>1.46890756302521</c:v>
                </c:pt>
                <c:pt idx="64">
                  <c:v>1.4971908763505402</c:v>
                </c:pt>
                <c:pt idx="65">
                  <c:v>1.5254741896758703</c:v>
                </c:pt>
                <c:pt idx="66">
                  <c:v>1.5537575030012005</c:v>
                </c:pt>
                <c:pt idx="67">
                  <c:v>1.5820408163265305</c:v>
                </c:pt>
                <c:pt idx="68">
                  <c:v>1.6103241296518607</c:v>
                </c:pt>
                <c:pt idx="69">
                  <c:v>1.6386074429771909</c:v>
                </c:pt>
                <c:pt idx="70">
                  <c:v>1.666890756302521</c:v>
                </c:pt>
                <c:pt idx="71">
                  <c:v>1.6951740696278512</c:v>
                </c:pt>
                <c:pt idx="72">
                  <c:v>1.7234573829531814</c:v>
                </c:pt>
                <c:pt idx="73">
                  <c:v>1.7517406962785111</c:v>
                </c:pt>
                <c:pt idx="74">
                  <c:v>1.7800240096038413</c:v>
                </c:pt>
                <c:pt idx="75">
                  <c:v>1.8083073229291715</c:v>
                </c:pt>
                <c:pt idx="76">
                  <c:v>1.8365906362545017</c:v>
                </c:pt>
                <c:pt idx="77">
                  <c:v>1.8648739495798319</c:v>
                </c:pt>
                <c:pt idx="78">
                  <c:v>1.8931572629051621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4D-4251-9364-7E86720B7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023888"/>
        <c:axId val="799019408"/>
      </c:lineChart>
      <c:catAx>
        <c:axId val="79902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019408"/>
        <c:crosses val="autoZero"/>
        <c:auto val="1"/>
        <c:lblAlgn val="ctr"/>
        <c:lblOffset val="100"/>
        <c:noMultiLvlLbl val="0"/>
      </c:catAx>
      <c:valAx>
        <c:axId val="79901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02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59</xdr:row>
      <xdr:rowOff>175260</xdr:rowOff>
    </xdr:from>
    <xdr:to>
      <xdr:col>8</xdr:col>
      <xdr:colOff>605790</xdr:colOff>
      <xdr:row>74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89B5E6-C82C-44D2-996E-DFE3F9080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687FA-F33D-48EB-B2A9-3CAB518F5748}">
  <dimension ref="A1:G80"/>
  <sheetViews>
    <sheetView tabSelected="1" topLeftCell="A75" workbookViewId="0">
      <selection activeCell="C37" sqref="C37"/>
    </sheetView>
  </sheetViews>
  <sheetFormatPr defaultRowHeight="14.4" x14ac:dyDescent="0.3"/>
  <cols>
    <col min="3" max="3" width="12" bestFit="1" customWidth="1"/>
  </cols>
  <sheetData>
    <row r="1" spans="1:7" x14ac:dyDescent="0.3">
      <c r="A1" t="s">
        <v>0</v>
      </c>
      <c r="B1" t="s">
        <v>1</v>
      </c>
      <c r="C1" t="s">
        <v>6</v>
      </c>
      <c r="D1" t="s">
        <v>2</v>
      </c>
      <c r="F1" t="s">
        <v>4</v>
      </c>
      <c r="G1" t="s">
        <v>5</v>
      </c>
    </row>
    <row r="2" spans="1:7" x14ac:dyDescent="0.3">
      <c r="A2">
        <v>0</v>
      </c>
      <c r="B2">
        <v>0</v>
      </c>
      <c r="C2">
        <f>1/(1+EXP(-1*(($G$2*A2)+$G$3)))</f>
        <v>1.5049521563648478E-16</v>
      </c>
      <c r="D2">
        <f>$F$2*A2+$F$3</f>
        <v>-0.31294117647058828</v>
      </c>
      <c r="E2" t="s">
        <v>3</v>
      </c>
      <c r="F2">
        <f>SLOPE(B2:B51,A2:A51)</f>
        <v>2.8283313325330132E-2</v>
      </c>
      <c r="G2" s="1">
        <f>1.19451145</f>
        <v>1.19451145</v>
      </c>
    </row>
    <row r="3" spans="1:7" x14ac:dyDescent="0.3">
      <c r="A3">
        <v>1</v>
      </c>
      <c r="B3">
        <v>0</v>
      </c>
      <c r="C3">
        <f>1/(1+EXP(-1*(($G$2*A3)+$G$3)))</f>
        <v>4.9692680613491895E-16</v>
      </c>
      <c r="D3">
        <f>$F$2*A3+$F$3</f>
        <v>-0.28465786314525815</v>
      </c>
      <c r="E3" t="s">
        <v>7</v>
      </c>
      <c r="F3">
        <f>INTERCEPT(B2:B51,A2:A51)</f>
        <v>-0.31294117647058828</v>
      </c>
      <c r="G3">
        <f>-36.43260038</f>
        <v>-36.432600379999997</v>
      </c>
    </row>
    <row r="4" spans="1:7" x14ac:dyDescent="0.3">
      <c r="A4">
        <v>2</v>
      </c>
      <c r="B4">
        <v>0</v>
      </c>
      <c r="C4">
        <f>1/(1+EXP(-1*(($G$2*A4)+$G$3)))</f>
        <v>1.640824591074814E-15</v>
      </c>
      <c r="D4">
        <f>$F$2*A4+$F$3</f>
        <v>-0.25637454981992802</v>
      </c>
    </row>
    <row r="5" spans="1:7" x14ac:dyDescent="0.3">
      <c r="A5">
        <v>3</v>
      </c>
      <c r="B5">
        <v>0</v>
      </c>
      <c r="C5">
        <f>1/(1+EXP(-1*(($G$2*A5)+$G$3)))</f>
        <v>5.4179112606471968E-15</v>
      </c>
      <c r="D5">
        <f>$F$2*A5+$F$3</f>
        <v>-0.22809123649459789</v>
      </c>
    </row>
    <row r="6" spans="1:7" x14ac:dyDescent="0.3">
      <c r="A6">
        <v>4</v>
      </c>
      <c r="B6">
        <v>0</v>
      </c>
      <c r="C6">
        <f>1/(1+EXP(-1*(($G$2*A6)+$G$3)))</f>
        <v>1.7889640725715482E-14</v>
      </c>
      <c r="D6">
        <f>$F$2*A6+$F$3</f>
        <v>-0.19980792316926776</v>
      </c>
    </row>
    <row r="7" spans="1:7" x14ac:dyDescent="0.3">
      <c r="A7">
        <v>5</v>
      </c>
      <c r="B7">
        <v>0</v>
      </c>
      <c r="C7">
        <f>1/(1+EXP(-1*(($G$2*A7)+$G$3)))</f>
        <v>5.9070595640752227E-14</v>
      </c>
      <c r="D7">
        <f>$F$2*A7+$F$3</f>
        <v>-0.17152460984393761</v>
      </c>
    </row>
    <row r="8" spans="1:7" x14ac:dyDescent="0.3">
      <c r="A8">
        <v>6</v>
      </c>
      <c r="B8">
        <v>0</v>
      </c>
      <c r="C8">
        <f>1/(1+EXP(-1*(($G$2*A8)+$G$3)))</f>
        <v>1.9504781134800417E-13</v>
      </c>
      <c r="D8">
        <f>$F$2*A8+$F$3</f>
        <v>-0.14324129651860748</v>
      </c>
    </row>
    <row r="9" spans="1:7" x14ac:dyDescent="0.3">
      <c r="A9">
        <v>7</v>
      </c>
      <c r="B9">
        <v>0</v>
      </c>
      <c r="C9">
        <f>1/(1+EXP(-1*(($G$2*A9)+$G$3)))</f>
        <v>6.440369916532341E-13</v>
      </c>
      <c r="D9">
        <f>$F$2*A9+$F$3</f>
        <v>-0.11495798319327735</v>
      </c>
    </row>
    <row r="10" spans="1:7" x14ac:dyDescent="0.3">
      <c r="A10">
        <v>8</v>
      </c>
      <c r="B10">
        <v>0</v>
      </c>
      <c r="C10">
        <f>1/(1+EXP(-1*(($G$2*A10)+$G$3)))</f>
        <v>2.1265742166020136E-12</v>
      </c>
      <c r="D10">
        <f>$F$2*A10+$F$3</f>
        <v>-8.6674669867947224E-2</v>
      </c>
    </row>
    <row r="11" spans="1:7" x14ac:dyDescent="0.3">
      <c r="A11">
        <v>9</v>
      </c>
      <c r="B11">
        <v>0</v>
      </c>
      <c r="C11">
        <f>1/(1+EXP(-1*(($G$2*A11)+$G$3)))</f>
        <v>7.0218294248786951E-12</v>
      </c>
      <c r="D11">
        <f>$F$2*A11+$F$3</f>
        <v>-5.8391356542617068E-2</v>
      </c>
    </row>
    <row r="12" spans="1:7" x14ac:dyDescent="0.3">
      <c r="A12">
        <v>10</v>
      </c>
      <c r="B12">
        <v>0</v>
      </c>
      <c r="C12">
        <f>1/(1+EXP(-1*(($G$2*A12)+$G$3)))</f>
        <v>2.3185689023504346E-11</v>
      </c>
      <c r="D12">
        <f>$F$2*A12+$F$3</f>
        <v>-3.0108043217286939E-2</v>
      </c>
    </row>
    <row r="13" spans="1:7" x14ac:dyDescent="0.3">
      <c r="A13">
        <v>11</v>
      </c>
      <c r="B13">
        <v>0</v>
      </c>
      <c r="C13">
        <f>1/(1+EXP(-1*(($G$2*A13)+$G$3)))</f>
        <v>7.6557851657573469E-11</v>
      </c>
      <c r="D13">
        <f>$F$2*A13+$F$3</f>
        <v>-1.8247298919568111E-3</v>
      </c>
    </row>
    <row r="14" spans="1:7" x14ac:dyDescent="0.3">
      <c r="A14">
        <v>12</v>
      </c>
      <c r="B14">
        <v>0</v>
      </c>
      <c r="C14">
        <f>1/(1+EXP(-1*(($G$2*A14)+$G$3)))</f>
        <v>2.5278975508389049E-10</v>
      </c>
      <c r="D14">
        <f>$F$2*A14+$F$3</f>
        <v>2.6458583433373317E-2</v>
      </c>
    </row>
    <row r="15" spans="1:7" x14ac:dyDescent="0.3">
      <c r="A15">
        <v>13</v>
      </c>
      <c r="B15">
        <v>0</v>
      </c>
      <c r="C15">
        <f>1/(1+EXP(-1*(($G$2*A15)+$G$3)))</f>
        <v>8.3469766804941711E-10</v>
      </c>
      <c r="D15">
        <f>$F$2*A15+$F$3</f>
        <v>5.4741896758703446E-2</v>
      </c>
    </row>
    <row r="16" spans="1:7" x14ac:dyDescent="0.3">
      <c r="A16">
        <v>14</v>
      </c>
      <c r="B16">
        <v>0</v>
      </c>
      <c r="C16">
        <f>1/(1+EXP(-1*(($G$2*A16)+$G$3)))</f>
        <v>2.7561251281035967E-9</v>
      </c>
      <c r="D16">
        <f>$F$2*A16+$F$3</f>
        <v>8.3025210084033574E-2</v>
      </c>
    </row>
    <row r="17" spans="1:4" x14ac:dyDescent="0.3">
      <c r="A17">
        <v>15</v>
      </c>
      <c r="B17">
        <v>0</v>
      </c>
      <c r="C17">
        <f>1/(1+EXP(-1*(($G$2*A17)+$G$3)))</f>
        <v>9.1005713552755443E-9</v>
      </c>
      <c r="D17">
        <f>$F$2*A17+$F$3</f>
        <v>0.1113085234093637</v>
      </c>
    </row>
    <row r="18" spans="1:4" x14ac:dyDescent="0.3">
      <c r="A18">
        <v>16</v>
      </c>
      <c r="B18">
        <v>0</v>
      </c>
      <c r="C18">
        <f>1/(1+EXP(-1*(($G$2*A18)+$G$3)))</f>
        <v>3.0049578278723615E-8</v>
      </c>
      <c r="D18">
        <f>$F$2*A18+$F$3</f>
        <v>0.13959183673469383</v>
      </c>
    </row>
    <row r="19" spans="1:4" x14ac:dyDescent="0.3">
      <c r="A19">
        <v>17</v>
      </c>
      <c r="B19">
        <v>0</v>
      </c>
      <c r="C19">
        <f>1/(1+EXP(-1*(($G$2*A19)+$G$3)))</f>
        <v>9.9222024193131739E-8</v>
      </c>
      <c r="D19">
        <f>$F$2*A19+$F$3</f>
        <v>0.16787515006002396</v>
      </c>
    </row>
    <row r="20" spans="1:4" x14ac:dyDescent="0.3">
      <c r="A20">
        <v>18</v>
      </c>
      <c r="B20">
        <v>0</v>
      </c>
      <c r="C20">
        <f>1/(1+EXP(-1*(($G$2*A20)+$G$3)))</f>
        <v>3.2762551361067074E-7</v>
      </c>
      <c r="D20">
        <f>$F$2*A20+$F$3</f>
        <v>0.19615846338535414</v>
      </c>
    </row>
    <row r="21" spans="1:4" x14ac:dyDescent="0.3">
      <c r="A21">
        <v>19</v>
      </c>
      <c r="B21">
        <v>0</v>
      </c>
      <c r="C21">
        <f>1/(1+EXP(-1*(($G$2*A21)+$G$3)))</f>
        <v>1.0818003523511358E-6</v>
      </c>
      <c r="D21">
        <f>$F$2*A21+$F$3</f>
        <v>0.22444177671068422</v>
      </c>
    </row>
    <row r="22" spans="1:4" x14ac:dyDescent="0.3">
      <c r="A22">
        <v>20</v>
      </c>
      <c r="B22">
        <v>0</v>
      </c>
      <c r="C22">
        <f>1/(1+EXP(-1*(($G$2*A22)+$G$3)))</f>
        <v>3.5720355162444088E-6</v>
      </c>
      <c r="D22">
        <f>$F$2*A22+$F$3</f>
        <v>0.2527250900360144</v>
      </c>
    </row>
    <row r="23" spans="1:4" x14ac:dyDescent="0.3">
      <c r="A23">
        <v>21</v>
      </c>
      <c r="B23">
        <v>0</v>
      </c>
      <c r="C23">
        <f>1/(1+EXP(-1*(($G$2*A23)+$G$3)))</f>
        <v>1.1794565013965571E-5</v>
      </c>
      <c r="D23">
        <f>$F$2*A23+$F$3</f>
        <v>0.28100840336134447</v>
      </c>
    </row>
    <row r="24" spans="1:4" x14ac:dyDescent="0.3">
      <c r="A24">
        <v>22</v>
      </c>
      <c r="B24">
        <v>0</v>
      </c>
      <c r="C24">
        <f>1/(1+EXP(-1*(($G$2*A24)+$G$3)))</f>
        <v>3.8943938330764315E-5</v>
      </c>
      <c r="D24">
        <f>$F$2*A24+$F$3</f>
        <v>0.30929171668667466</v>
      </c>
    </row>
    <row r="25" spans="1:4" x14ac:dyDescent="0.3">
      <c r="A25">
        <v>23</v>
      </c>
      <c r="B25">
        <v>0</v>
      </c>
      <c r="C25">
        <f>1/(1+EXP(-1*(($G$2*A25)+$G$3)))</f>
        <v>1.2857918503665831E-4</v>
      </c>
      <c r="D25">
        <f>$F$2*A25+$F$3</f>
        <v>0.33757503001200473</v>
      </c>
    </row>
    <row r="26" spans="1:4" x14ac:dyDescent="0.3">
      <c r="A26">
        <v>24</v>
      </c>
      <c r="B26">
        <v>0</v>
      </c>
      <c r="C26">
        <f>1/(1+EXP(-1*(($G$2*A26)+$G$3)))</f>
        <v>4.244356703903638E-4</v>
      </c>
      <c r="D26">
        <f>$F$2*A26+$F$3</f>
        <v>0.36585834333733491</v>
      </c>
    </row>
    <row r="27" spans="1:4" x14ac:dyDescent="0.3">
      <c r="A27">
        <v>25</v>
      </c>
      <c r="B27">
        <v>0</v>
      </c>
      <c r="C27">
        <f>1/(1+EXP(-1*(($G$2*A27)+$G$3)))</f>
        <v>1.4000949740945799E-3</v>
      </c>
      <c r="D27">
        <f>$F$2*A27+$F$3</f>
        <v>0.39414165666266499</v>
      </c>
    </row>
    <row r="28" spans="1:4" x14ac:dyDescent="0.3">
      <c r="A28">
        <v>26</v>
      </c>
      <c r="B28">
        <v>0</v>
      </c>
      <c r="C28">
        <f>1/(1+EXP(-1*(($G$2*A28)+$G$3)))</f>
        <v>4.6081835936804989E-3</v>
      </c>
      <c r="D28">
        <f>$F$2*A28+$F$3</f>
        <v>0.42242496998799517</v>
      </c>
    </row>
    <row r="29" spans="1:4" x14ac:dyDescent="0.3">
      <c r="A29">
        <v>27</v>
      </c>
      <c r="B29">
        <v>0</v>
      </c>
      <c r="C29">
        <f>1/(1+EXP(-1*(($G$2*A29)+$G$3)))</f>
        <v>1.5056251713725015E-2</v>
      </c>
      <c r="D29">
        <f>$F$2*A29+$F$3</f>
        <v>0.45070828331332524</v>
      </c>
    </row>
    <row r="30" spans="1:4" x14ac:dyDescent="0.3">
      <c r="A30">
        <v>28</v>
      </c>
      <c r="B30">
        <v>0</v>
      </c>
      <c r="C30">
        <f>1/(1+EXP(-1*(($G$2*A30)+$G$3)))</f>
        <v>4.8049569896770797E-2</v>
      </c>
      <c r="D30">
        <f>$F$2*A30+$F$3</f>
        <v>0.47899159663865543</v>
      </c>
    </row>
    <row r="31" spans="1:4" x14ac:dyDescent="0.3">
      <c r="A31">
        <v>29</v>
      </c>
      <c r="B31">
        <v>0</v>
      </c>
      <c r="C31">
        <f>1/(1+EXP(-1*(($G$2*A31)+$G$3)))</f>
        <v>0.14285605786809374</v>
      </c>
      <c r="D31">
        <f>$F$2*A31+$F$3</f>
        <v>0.5072749099639855</v>
      </c>
    </row>
    <row r="32" spans="1:4" x14ac:dyDescent="0.3">
      <c r="A32">
        <v>30</v>
      </c>
      <c r="B32">
        <v>0</v>
      </c>
      <c r="C32">
        <f>1/(1+EXP(-1*(($G$2*A32)+$G$3)))</f>
        <v>0.35497152685861938</v>
      </c>
      <c r="D32">
        <f>$F$2*A32+$F$3</f>
        <v>0.53555822328931568</v>
      </c>
    </row>
    <row r="33" spans="1:4" x14ac:dyDescent="0.3">
      <c r="A33">
        <v>31</v>
      </c>
      <c r="B33">
        <v>1</v>
      </c>
      <c r="C33">
        <f>1/(1+EXP(-1*(($G$2*A33)+$G$3)))</f>
        <v>0.64502794422803122</v>
      </c>
      <c r="D33">
        <f>$F$2*A33+$F$3</f>
        <v>0.56384153661464576</v>
      </c>
    </row>
    <row r="34" spans="1:4" x14ac:dyDescent="0.3">
      <c r="A34">
        <v>32</v>
      </c>
      <c r="B34">
        <v>1</v>
      </c>
      <c r="C34">
        <f>1/(1+EXP(-1*(($G$2*A34)+$G$3)))</f>
        <v>0.8571436592763213</v>
      </c>
      <c r="D34">
        <f>$F$2*A34+$F$3</f>
        <v>0.59212484993997594</v>
      </c>
    </row>
    <row r="35" spans="1:4" x14ac:dyDescent="0.3">
      <c r="A35">
        <v>33</v>
      </c>
      <c r="B35">
        <v>1</v>
      </c>
      <c r="C35">
        <f>1/(1+EXP(-1*(($G$2*A35)+$G$3)))</f>
        <v>0.95195032444185101</v>
      </c>
      <c r="D35">
        <f>$F$2*A35+$F$3</f>
        <v>0.62040816326530612</v>
      </c>
    </row>
    <row r="36" spans="1:4" x14ac:dyDescent="0.3">
      <c r="A36">
        <v>34</v>
      </c>
      <c r="B36">
        <v>1</v>
      </c>
      <c r="C36">
        <f>1/(1+EXP(-1*(($G$2*A36)+$G$3)))</f>
        <v>0.98494371402995073</v>
      </c>
      <c r="D36">
        <f>$F$2*A36+$F$3</f>
        <v>0.6486914765906362</v>
      </c>
    </row>
    <row r="37" spans="1:4" x14ac:dyDescent="0.3">
      <c r="A37">
        <v>35</v>
      </c>
      <c r="B37">
        <v>1</v>
      </c>
      <c r="C37">
        <f>1/(1+EXP(-1*(($G$2*A37)+$G$3)))</f>
        <v>0.99539180581045705</v>
      </c>
      <c r="D37">
        <f>$F$2*A37+$F$3</f>
        <v>0.67697478991596638</v>
      </c>
    </row>
    <row r="38" spans="1:4" x14ac:dyDescent="0.3">
      <c r="A38">
        <v>36</v>
      </c>
      <c r="B38">
        <v>1</v>
      </c>
      <c r="C38">
        <f>1/(1+EXP(-1*(($G$2*A38)+$G$3)))</f>
        <v>0.99859990179621061</v>
      </c>
      <c r="D38">
        <f>$F$2*A38+$F$3</f>
        <v>0.70525810324129656</v>
      </c>
    </row>
    <row r="39" spans="1:4" x14ac:dyDescent="0.3">
      <c r="A39">
        <v>37</v>
      </c>
      <c r="B39">
        <v>1</v>
      </c>
      <c r="C39">
        <f>1/(1+EXP(-1*(($G$2*A39)+$G$3)))</f>
        <v>0.9995755633495782</v>
      </c>
      <c r="D39">
        <f>$F$2*A39+$F$3</f>
        <v>0.73354141656662653</v>
      </c>
    </row>
    <row r="40" spans="1:4" x14ac:dyDescent="0.3">
      <c r="A40">
        <v>38</v>
      </c>
      <c r="B40">
        <v>1</v>
      </c>
      <c r="C40">
        <f>1/(1+EXP(-1*(($G$2*A40)+$G$3)))</f>
        <v>0.99987142051798317</v>
      </c>
      <c r="D40">
        <f>$F$2*A40+$F$3</f>
        <v>0.76182472989195671</v>
      </c>
    </row>
    <row r="41" spans="1:4" x14ac:dyDescent="0.3">
      <c r="A41">
        <v>39</v>
      </c>
      <c r="B41">
        <v>1</v>
      </c>
      <c r="C41">
        <f>1/(1+EXP(-1*(($G$2*A41)+$G$3)))</f>
        <v>0.99996105597171214</v>
      </c>
      <c r="D41">
        <f>$F$2*A41+$F$3</f>
        <v>0.79010804321728689</v>
      </c>
    </row>
    <row r="42" spans="1:4" x14ac:dyDescent="0.3">
      <c r="A42">
        <v>40</v>
      </c>
      <c r="B42">
        <v>1</v>
      </c>
      <c r="C42">
        <f>1/(1+EXP(-1*(($G$2*A42)+$G$3)))</f>
        <v>0.99998820540774092</v>
      </c>
      <c r="D42">
        <f>$F$2*A42+$F$3</f>
        <v>0.81839135654261708</v>
      </c>
    </row>
    <row r="43" spans="1:4" x14ac:dyDescent="0.3">
      <c r="A43">
        <v>41</v>
      </c>
      <c r="B43">
        <v>1</v>
      </c>
      <c r="C43">
        <f>1/(1+EXP(-1*(($G$2*A43)+$G$3)))</f>
        <v>0.99999642795623234</v>
      </c>
      <c r="D43">
        <f>$F$2*A43+$F$3</f>
        <v>0.84667466986794704</v>
      </c>
    </row>
    <row r="44" spans="1:4" x14ac:dyDescent="0.3">
      <c r="A44">
        <v>42</v>
      </c>
      <c r="B44">
        <v>1</v>
      </c>
      <c r="C44">
        <f>1/(1+EXP(-1*(($G$2*A44)+$G$3)))</f>
        <v>0.99999891819714859</v>
      </c>
      <c r="D44">
        <f>$F$2*A44+$F$3</f>
        <v>0.87495798319327722</v>
      </c>
    </row>
    <row r="45" spans="1:4" x14ac:dyDescent="0.3">
      <c r="A45">
        <v>43</v>
      </c>
      <c r="B45">
        <v>1</v>
      </c>
      <c r="C45">
        <f>1/(1+EXP(-1*(($G$2*A45)+$G$3)))</f>
        <v>0.99999967237372955</v>
      </c>
      <c r="D45">
        <f>$F$2*A45+$F$3</f>
        <v>0.90324129651860741</v>
      </c>
    </row>
    <row r="46" spans="1:4" x14ac:dyDescent="0.3">
      <c r="A46">
        <v>44</v>
      </c>
      <c r="B46">
        <v>1</v>
      </c>
      <c r="C46">
        <f>1/(1+EXP(-1*(($G$2*A46)+$G$3)))</f>
        <v>0.99999990077774659</v>
      </c>
      <c r="D46">
        <f>$F$2*A46+$F$3</f>
        <v>0.93152460984393759</v>
      </c>
    </row>
    <row r="47" spans="1:4" x14ac:dyDescent="0.3">
      <c r="A47">
        <v>45</v>
      </c>
      <c r="B47">
        <v>1</v>
      </c>
      <c r="C47">
        <f>1/(1+EXP(-1*(($G$2*A47)+$G$3)))</f>
        <v>0.99999996995035234</v>
      </c>
      <c r="D47">
        <f>$F$2*A47+$F$3</f>
        <v>0.95980792316926755</v>
      </c>
    </row>
    <row r="48" spans="1:4" x14ac:dyDescent="0.3">
      <c r="A48">
        <v>46</v>
      </c>
      <c r="B48">
        <v>1</v>
      </c>
      <c r="C48">
        <f>1/(1+EXP(-1*(($G$2*A48)+$G$3)))</f>
        <v>0.99999999089940761</v>
      </c>
      <c r="D48">
        <f>$F$2*A48+$F$3</f>
        <v>0.98809123649459774</v>
      </c>
    </row>
    <row r="49" spans="1:4" x14ac:dyDescent="0.3">
      <c r="A49">
        <v>47</v>
      </c>
      <c r="B49">
        <v>1</v>
      </c>
      <c r="C49">
        <f>1/(1+EXP(-1*(($G$2*A49)+$G$3)))</f>
        <v>0.99999999724386845</v>
      </c>
      <c r="D49">
        <f>$F$2*A49+$F$3</f>
        <v>1.0163745498199279</v>
      </c>
    </row>
    <row r="50" spans="1:4" x14ac:dyDescent="0.3">
      <c r="A50">
        <v>48</v>
      </c>
      <c r="B50">
        <v>1</v>
      </c>
      <c r="C50">
        <f>1/(1+EXP(-1*(($G$2*A50)+$G$3)))</f>
        <v>0.99999999916530036</v>
      </c>
      <c r="D50">
        <f>$F$2*A50+$F$3</f>
        <v>1.0446578631452581</v>
      </c>
    </row>
    <row r="51" spans="1:4" x14ac:dyDescent="0.3">
      <c r="A51">
        <v>49</v>
      </c>
      <c r="B51">
        <v>1</v>
      </c>
      <c r="C51">
        <f>1/(1+EXP(-1*(($G$2*A51)+$G$3)))</f>
        <v>0.99999999974720977</v>
      </c>
      <c r="D51">
        <f>$F$2*A51+$F$3</f>
        <v>1.0729411764705883</v>
      </c>
    </row>
    <row r="52" spans="1:4" x14ac:dyDescent="0.3">
      <c r="A52">
        <v>50</v>
      </c>
      <c r="B52">
        <v>1</v>
      </c>
      <c r="C52">
        <f>1/(1+EXP(-1*(($G$2*A52)+$G$3)))</f>
        <v>0.99999999992344191</v>
      </c>
      <c r="D52">
        <f>$F$2*A52+$F$3</f>
        <v>1.1012244897959182</v>
      </c>
    </row>
    <row r="53" spans="1:4" x14ac:dyDescent="0.3">
      <c r="A53">
        <v>51</v>
      </c>
      <c r="B53">
        <v>1</v>
      </c>
      <c r="C53">
        <f>1/(1+EXP(-1*(($G$2*A53)+$G$3)))</f>
        <v>0.99999999997681432</v>
      </c>
      <c r="D53">
        <f>$F$2*A53+$F$3</f>
        <v>1.1295078031212484</v>
      </c>
    </row>
    <row r="54" spans="1:4" x14ac:dyDescent="0.3">
      <c r="A54">
        <v>52</v>
      </c>
      <c r="B54">
        <v>1</v>
      </c>
      <c r="C54">
        <f>1/(1+EXP(-1*(($G$2*A54)+$G$3)))</f>
        <v>0.99999999999297806</v>
      </c>
      <c r="D54">
        <f>$F$2*A54+$F$3</f>
        <v>1.1577911164465786</v>
      </c>
    </row>
    <row r="55" spans="1:4" x14ac:dyDescent="0.3">
      <c r="A55">
        <v>53</v>
      </c>
      <c r="B55">
        <v>1</v>
      </c>
      <c r="C55">
        <f>1/(1+EXP(-1*(($G$2*A55)+$G$3)))</f>
        <v>0.99999999999787348</v>
      </c>
      <c r="D55">
        <f>$F$2*A55+$F$3</f>
        <v>1.1860744297719088</v>
      </c>
    </row>
    <row r="56" spans="1:4" x14ac:dyDescent="0.3">
      <c r="A56">
        <v>54</v>
      </c>
      <c r="B56">
        <v>1</v>
      </c>
      <c r="C56">
        <f>1/(1+EXP(-1*(($G$2*A56)+$G$3)))</f>
        <v>0.99999999999935607</v>
      </c>
      <c r="D56">
        <f>$F$2*A56+$F$3</f>
        <v>1.2143577430972388</v>
      </c>
    </row>
    <row r="57" spans="1:4" x14ac:dyDescent="0.3">
      <c r="A57">
        <v>55</v>
      </c>
      <c r="B57">
        <v>1</v>
      </c>
      <c r="C57">
        <f>1/(1+EXP(-1*(($G$2*A57)+$G$3)))</f>
        <v>0.99999999999980504</v>
      </c>
      <c r="D57">
        <f>$F$2*A57+$F$3</f>
        <v>1.2426410564225689</v>
      </c>
    </row>
    <row r="58" spans="1:4" x14ac:dyDescent="0.3">
      <c r="A58">
        <v>56</v>
      </c>
      <c r="B58">
        <v>1</v>
      </c>
      <c r="C58">
        <f>1/(1+EXP(-1*(($G$2*A58)+$G$3)))</f>
        <v>0.99999999999994094</v>
      </c>
      <c r="D58">
        <f>$F$2*A58+$F$3</f>
        <v>1.2709243697478991</v>
      </c>
    </row>
    <row r="59" spans="1:4" x14ac:dyDescent="0.3">
      <c r="A59">
        <v>57</v>
      </c>
      <c r="B59">
        <v>1</v>
      </c>
      <c r="C59">
        <f>1/(1+EXP(-1*(($G$2*A59)+$G$3)))</f>
        <v>0.99999999999998201</v>
      </c>
      <c r="D59">
        <f>$F$2*A59+$F$3</f>
        <v>1.2992076830732293</v>
      </c>
    </row>
    <row r="60" spans="1:4" x14ac:dyDescent="0.3">
      <c r="A60">
        <v>58</v>
      </c>
      <c r="B60">
        <v>1</v>
      </c>
      <c r="C60">
        <f>1/(1+EXP(-1*(($G$2*A60)+$G$3)))</f>
        <v>0.99999999999999467</v>
      </c>
      <c r="D60">
        <f>$F$2*A60+$F$3</f>
        <v>1.3274909963985593</v>
      </c>
    </row>
    <row r="61" spans="1:4" x14ac:dyDescent="0.3">
      <c r="A61">
        <v>59</v>
      </c>
      <c r="B61">
        <v>1</v>
      </c>
      <c r="C61">
        <f>1/(1+EXP(-1*(($G$2*A61)+$G$3)))</f>
        <v>0.99999999999999845</v>
      </c>
      <c r="D61">
        <f>$F$2*A61+$F$3</f>
        <v>1.3557743097238895</v>
      </c>
    </row>
    <row r="62" spans="1:4" x14ac:dyDescent="0.3">
      <c r="A62">
        <v>60</v>
      </c>
      <c r="B62">
        <v>1</v>
      </c>
      <c r="C62">
        <f>1/(1+EXP(-1*(($G$2*A62)+$G$3)))</f>
        <v>0.99999999999999956</v>
      </c>
      <c r="D62">
        <f>$F$2*A62+$F$3</f>
        <v>1.3840576230492196</v>
      </c>
    </row>
    <row r="63" spans="1:4" x14ac:dyDescent="0.3">
      <c r="A63">
        <v>61</v>
      </c>
      <c r="B63">
        <v>1</v>
      </c>
      <c r="C63">
        <f>1/(1+EXP(-1*(($G$2*A63)+$G$3)))</f>
        <v>0.99999999999999978</v>
      </c>
      <c r="D63">
        <f>$F$2*A63+$F$3</f>
        <v>1.4123409363745498</v>
      </c>
    </row>
    <row r="64" spans="1:4" x14ac:dyDescent="0.3">
      <c r="A64">
        <v>62</v>
      </c>
      <c r="B64">
        <v>1</v>
      </c>
      <c r="C64">
        <f>1/(1+EXP(-1*(($G$2*A64)+$G$3)))</f>
        <v>1</v>
      </c>
      <c r="D64">
        <f>$F$2*A64+$F$3</f>
        <v>1.4406242496998798</v>
      </c>
    </row>
    <row r="65" spans="1:4" x14ac:dyDescent="0.3">
      <c r="A65">
        <v>63</v>
      </c>
      <c r="B65">
        <v>1</v>
      </c>
      <c r="C65">
        <f>1/(1+EXP(-1*(($G$2*A65)+$G$3)))</f>
        <v>1</v>
      </c>
      <c r="D65">
        <f>$F$2*A65+$F$3</f>
        <v>1.46890756302521</v>
      </c>
    </row>
    <row r="66" spans="1:4" x14ac:dyDescent="0.3">
      <c r="A66">
        <v>64</v>
      </c>
      <c r="B66">
        <v>1</v>
      </c>
      <c r="C66">
        <f>1/(1+EXP(-1*(($G$2*A66)+$G$3)))</f>
        <v>1</v>
      </c>
      <c r="D66">
        <f>$F$2*A66+$F$3</f>
        <v>1.4971908763505402</v>
      </c>
    </row>
    <row r="67" spans="1:4" x14ac:dyDescent="0.3">
      <c r="A67">
        <v>65</v>
      </c>
      <c r="B67">
        <v>1</v>
      </c>
      <c r="C67">
        <f>1/(1+EXP(-1*(($G$2*A67)+$G$3)))</f>
        <v>1</v>
      </c>
      <c r="D67">
        <f>$F$2*A67+$F$3</f>
        <v>1.5254741896758703</v>
      </c>
    </row>
    <row r="68" spans="1:4" x14ac:dyDescent="0.3">
      <c r="A68">
        <v>66</v>
      </c>
      <c r="B68">
        <v>1</v>
      </c>
      <c r="C68">
        <f>1/(1+EXP(-1*(($G$2*A68)+$G$3)))</f>
        <v>1</v>
      </c>
      <c r="D68">
        <f>$F$2*A68+$F$3</f>
        <v>1.5537575030012005</v>
      </c>
    </row>
    <row r="69" spans="1:4" x14ac:dyDescent="0.3">
      <c r="A69">
        <v>67</v>
      </c>
      <c r="B69">
        <v>1</v>
      </c>
      <c r="C69">
        <f>1/(1+EXP(-1*(($G$2*A69)+$G$3)))</f>
        <v>1</v>
      </c>
      <c r="D69">
        <f>$F$2*A69+$F$3</f>
        <v>1.5820408163265305</v>
      </c>
    </row>
    <row r="70" spans="1:4" x14ac:dyDescent="0.3">
      <c r="A70">
        <v>68</v>
      </c>
      <c r="B70">
        <v>1</v>
      </c>
      <c r="C70">
        <f>1/(1+EXP(-1*(($G$2*A70)+$G$3)))</f>
        <v>1</v>
      </c>
      <c r="D70">
        <f>$F$2*A70+$F$3</f>
        <v>1.6103241296518607</v>
      </c>
    </row>
    <row r="71" spans="1:4" x14ac:dyDescent="0.3">
      <c r="A71">
        <v>69</v>
      </c>
      <c r="B71">
        <v>1</v>
      </c>
      <c r="C71">
        <f>1/(1+EXP(-1*(($G$2*A71)+$G$3)))</f>
        <v>1</v>
      </c>
      <c r="D71">
        <f>$F$2*A71+$F$3</f>
        <v>1.6386074429771909</v>
      </c>
    </row>
    <row r="72" spans="1:4" x14ac:dyDescent="0.3">
      <c r="A72">
        <v>70</v>
      </c>
      <c r="B72">
        <v>1</v>
      </c>
      <c r="C72">
        <f>1/(1+EXP(-1*(($G$2*A72)+$G$3)))</f>
        <v>1</v>
      </c>
      <c r="D72">
        <f>$F$2*A72+$F$3</f>
        <v>1.666890756302521</v>
      </c>
    </row>
    <row r="73" spans="1:4" x14ac:dyDescent="0.3">
      <c r="A73">
        <v>71</v>
      </c>
      <c r="B73">
        <v>1</v>
      </c>
      <c r="C73">
        <f>1/(1+EXP(-1*(($G$2*A73)+$G$3)))</f>
        <v>1</v>
      </c>
      <c r="D73">
        <f>$F$2*A73+$F$3</f>
        <v>1.6951740696278512</v>
      </c>
    </row>
    <row r="74" spans="1:4" x14ac:dyDescent="0.3">
      <c r="A74">
        <v>72</v>
      </c>
      <c r="B74">
        <v>1</v>
      </c>
      <c r="C74">
        <f>1/(1+EXP(-1*(($G$2*A74)+$G$3)))</f>
        <v>1</v>
      </c>
      <c r="D74">
        <f>$F$2*A74+$F$3</f>
        <v>1.7234573829531814</v>
      </c>
    </row>
    <row r="75" spans="1:4" x14ac:dyDescent="0.3">
      <c r="A75">
        <v>73</v>
      </c>
      <c r="B75">
        <v>1</v>
      </c>
      <c r="C75">
        <f>1/(1+EXP(-1*(($G$2*A75)+$G$3)))</f>
        <v>1</v>
      </c>
      <c r="D75">
        <f>$F$2*A75+$F$3</f>
        <v>1.7517406962785111</v>
      </c>
    </row>
    <row r="76" spans="1:4" x14ac:dyDescent="0.3">
      <c r="A76">
        <v>74</v>
      </c>
      <c r="B76">
        <v>1</v>
      </c>
      <c r="C76">
        <f>1/(1+EXP(-1*(($G$2*A76)+$G$3)))</f>
        <v>1</v>
      </c>
      <c r="D76">
        <f>$F$2*A76+$F$3</f>
        <v>1.7800240096038413</v>
      </c>
    </row>
    <row r="77" spans="1:4" x14ac:dyDescent="0.3">
      <c r="A77">
        <v>75</v>
      </c>
      <c r="B77">
        <v>1</v>
      </c>
      <c r="C77">
        <f>1/(1+EXP(-1*(($G$2*A77)+$G$3)))</f>
        <v>1</v>
      </c>
      <c r="D77">
        <f>$F$2*A77+$F$3</f>
        <v>1.8083073229291715</v>
      </c>
    </row>
    <row r="78" spans="1:4" x14ac:dyDescent="0.3">
      <c r="A78">
        <v>76</v>
      </c>
      <c r="B78">
        <v>1</v>
      </c>
      <c r="C78">
        <f>1/(1+EXP(-1*(($G$2*A78)+$G$3)))</f>
        <v>1</v>
      </c>
      <c r="D78">
        <f>$F$2*A78+$F$3</f>
        <v>1.8365906362545017</v>
      </c>
    </row>
    <row r="79" spans="1:4" x14ac:dyDescent="0.3">
      <c r="A79">
        <v>77</v>
      </c>
      <c r="B79">
        <v>1</v>
      </c>
      <c r="C79">
        <f>1/(1+EXP(-1*(($G$2*A79)+$G$3)))</f>
        <v>1</v>
      </c>
      <c r="D79">
        <f>$F$2*A79+$F$3</f>
        <v>1.8648739495798319</v>
      </c>
    </row>
    <row r="80" spans="1:4" x14ac:dyDescent="0.3">
      <c r="A80">
        <v>78</v>
      </c>
      <c r="B80">
        <v>1</v>
      </c>
      <c r="C80">
        <f>1/(1+EXP(-1*(($G$2*A80)+$G$3)))</f>
        <v>1</v>
      </c>
      <c r="D80">
        <f>$F$2*A80+$F$3</f>
        <v>1.8931572629051621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Mustaqiim Agam</dc:creator>
  <cp:lastModifiedBy>Mustaqiim Agam</cp:lastModifiedBy>
  <dcterms:created xsi:type="dcterms:W3CDTF">2019-06-26T02:38:28Z</dcterms:created>
  <dcterms:modified xsi:type="dcterms:W3CDTF">2019-06-26T05:25:01Z</dcterms:modified>
</cp:coreProperties>
</file>