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-P BIOS Manual Reports\FV\"/>
    </mc:Choice>
  </mc:AlternateContent>
  <xr:revisionPtr revIDLastSave="0" documentId="13_ncr:1_{D865080C-9C8B-417B-8408-B8BA786A3B2D}" xr6:coauthVersionLast="47" xr6:coauthVersionMax="47" xr10:uidLastSave="{00000000-0000-0000-0000-000000000000}"/>
  <bookViews>
    <workbookView xWindow="-108" yWindow="-108" windowWidth="23256" windowHeight="12576" xr2:uid="{071C1335-002D-49A3-B5F2-88331DF52256}"/>
  </bookViews>
  <sheets>
    <sheet name="FV_Report_3361_05_85" sheetId="1" r:id="rId1"/>
    <sheet name="Summary" sheetId="3" r:id="rId2"/>
  </sheets>
  <definedNames>
    <definedName name="_xlnm._FilterDatabase" localSheetId="0" hidden="1">FV_Report_3361_05_85!$A$1:$J$1599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" l="1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</calcChain>
</file>

<file path=xl/sharedStrings.xml><?xml version="1.0" encoding="utf-8"?>
<sst xmlns="http://schemas.openxmlformats.org/spreadsheetml/2006/main" count="14379" uniqueCount="4129">
  <si>
    <t>1509811849</t>
  </si>
  <si>
    <t>Verify Type-C device functionality before/after S3 state when VCCST option is enabled/Disabled in BIOS</t>
  </si>
  <si>
    <t>GC</t>
  </si>
  <si>
    <t>CSS-IVE-119494</t>
  </si>
  <si>
    <t>Passed</t>
  </si>
  <si>
    <t>io_usb.type_c_subsystem</t>
  </si>
  <si>
    <t>TCSS</t>
  </si>
  <si>
    <t>High</t>
  </si>
  <si>
    <t>14013114695</t>
  </si>
  <si>
    <t>Validate Type-C USB2.0 Host Mode (Type-C to A) functionality - after S3, device connected when SUT is in S3 state</t>
  </si>
  <si>
    <t>CSS-IVE-50863</t>
  </si>
  <si>
    <t>Medium</t>
  </si>
  <si>
    <t>14013114711</t>
  </si>
  <si>
    <t>Verify pop-up message on connect/disconnect devices and concurrent support of onboard audio and usb mass storage over Type-C port</t>
  </si>
  <si>
    <t>CSS-IVE-50868</t>
  </si>
  <si>
    <t>Low</t>
  </si>
  <si>
    <t>14013114734</t>
  </si>
  <si>
    <t>Verify the functionality of USB 2.0, 3.0 devices connected to USB Type-A Port along with USB 3.0 device connected to Type-C port</t>
  </si>
  <si>
    <t>CSS-IVE-50870</t>
  </si>
  <si>
    <t>14013114751</t>
  </si>
  <si>
    <t>Verify that the CPU details listed in BIOS are present in the OS.</t>
  </si>
  <si>
    <t>CSS-IVE-50876</t>
  </si>
  <si>
    <t>processor_core</t>
  </si>
  <si>
    <t>Platform Config and Board BOM</t>
  </si>
  <si>
    <t>14013114769</t>
  </si>
  <si>
    <t>Verify Hardware Pre-Fetcher reflection via MISC_FEATURE_CONTROL MSR</t>
  </si>
  <si>
    <t>CSS-IVE-50877</t>
  </si>
  <si>
    <t>thermal_management</t>
  </si>
  <si>
    <t>Thermal Management</t>
  </si>
  <si>
    <t>14013114813</t>
  </si>
  <si>
    <t>Verify "Disable Prochot# Output signal" is enabled by default in Bios.</t>
  </si>
  <si>
    <t>CSS-IVE-50881</t>
  </si>
  <si>
    <t>14013114842</t>
  </si>
  <si>
    <t>Verify fast boot functionality and BIOS setup options</t>
  </si>
  <si>
    <t>CSS-IVE-50906</t>
  </si>
  <si>
    <t>debug</t>
  </si>
  <si>
    <t>power_and_perf</t>
  </si>
  <si>
    <t>Performance and Responsiveness</t>
  </si>
  <si>
    <t>14013114861</t>
  </si>
  <si>
    <t>Verify RTIT feature is Enabled if CPU is detected</t>
  </si>
  <si>
    <t>CSS-IVE-50911</t>
  </si>
  <si>
    <t>Flex I/O and Internal Buses</t>
  </si>
  <si>
    <t>14013114878</t>
  </si>
  <si>
    <t>Verify that SUT boots to OS with BIST option Enabled/Disable in BIOS setup and debug prints in logs</t>
  </si>
  <si>
    <t>CSS-IVE-50912</t>
  </si>
  <si>
    <t>14013114906</t>
  </si>
  <si>
    <t>Verify USB 3.0 device functionality over Type-C port after resume from C-MoS when device is plugged in when SUT is in C-MoS</t>
  </si>
  <si>
    <t>CSS-IVE-50918</t>
  </si>
  <si>
    <t>14013115084</t>
  </si>
  <si>
    <t>Verify USB 3.0 bootable thumb-drive detect in BIOS and initializes</t>
  </si>
  <si>
    <t>CSS-IVE-50928</t>
  </si>
  <si>
    <t>io_usb</t>
  </si>
  <si>
    <t>Internal and External Storage</t>
  </si>
  <si>
    <t>14013115112</t>
  </si>
  <si>
    <t>Verify booting support through USB 3.0 (SS mass storage) connected over USB Type-A port</t>
  </si>
  <si>
    <t>CSS-IVE-50967</t>
  </si>
  <si>
    <t>14013115234</t>
  </si>
  <si>
    <t>Verify if system boots in Fast Boot mode from Cold Boot with system hardware configuration unchanged</t>
  </si>
  <si>
    <t>CSS-IVE-50972</t>
  </si>
  <si>
    <t>14013115275</t>
  </si>
  <si>
    <t>Verify concurrent support of USB2.0/3.0 mass storage and USB keyboard/mouse device functionality check over USB Type-A port across Sx (S3,S4,S5)
 cycles</t>
  </si>
  <si>
    <t>CSS-IVE-50978</t>
  </si>
  <si>
    <t>14013115314</t>
  </si>
  <si>
    <t>Verify device manager post sleep cycling with system in AC mode</t>
  </si>
  <si>
    <t>CSS-IVE-50980</t>
  </si>
  <si>
    <t>power_management</t>
  </si>
  <si>
    <t>Power Management</t>
  </si>
  <si>
    <t>14013115327</t>
  </si>
  <si>
    <t>Verify BIOS Setup entry (UEFI Firmware Settings) from Windows</t>
  </si>
  <si>
    <t>CSS-IVE-50982</t>
  </si>
  <si>
    <t>reset</t>
  </si>
  <si>
    <t>14013115427</t>
  </si>
  <si>
    <t>Verify system resumes from S4 with FastBoot mode enabled</t>
  </si>
  <si>
    <t>CSS-IVE-50985</t>
  </si>
  <si>
    <t>14013115566</t>
  </si>
  <si>
    <t>Verify system enumerates PS2/USB keyboard appropriately with fast boot enabled and PS/2 Console selected as input console</t>
  </si>
  <si>
    <t>CSS-IVE-50992</t>
  </si>
  <si>
    <t>14013116396</t>
  </si>
  <si>
    <t>Verify proper screen is displayed when any non-predefined keys/predefined keys is pressed with fastboot enabled.</t>
  </si>
  <si>
    <t>CSS-IVE-51084</t>
  </si>
  <si>
    <t>14013116815</t>
  </si>
  <si>
    <t>Verify Boot priority change when USB bootable device connected over USB Type-A port</t>
  </si>
  <si>
    <t>CSS-IVE-51141</t>
  </si>
  <si>
    <t>14013116828</t>
  </si>
  <si>
    <t>Verify Splash screen and USB device enumeration are skipped when system fast boots to OS.</t>
  </si>
  <si>
    <t>CSS-IVE-51143</t>
  </si>
  <si>
    <t>14013117106</t>
  </si>
  <si>
    <t>Validate cold-plug USB keyboard functionality check in OS over USB Type-A port</t>
  </si>
  <si>
    <t>CSS-IVE-51165</t>
  </si>
  <si>
    <t>14013117134</t>
  </si>
  <si>
    <t>Verify availability of USB Devices when USB 2.0/3.0 options are disabled at the USB Configuration page (AIO/DT/HALO)</t>
  </si>
  <si>
    <t>CSS-IVE-51213</t>
  </si>
  <si>
    <t>14013117177</t>
  </si>
  <si>
    <t>Verification of P2SB device Hiding</t>
  </si>
  <si>
    <t>CSS-IVE-51214</t>
  </si>
  <si>
    <t>io_pcie</t>
  </si>
  <si>
    <t>14013117217</t>
  </si>
  <si>
    <t>Verify Windows boot options menu can be initiated on restart, overriding Fast Boot settings</t>
  </si>
  <si>
    <t>CSS-IVE-51226</t>
  </si>
  <si>
    <t>14013117280</t>
  </si>
  <si>
    <t>Verify that Storage OROM, Network OROM, driver displays correct handle in BIOS shell(UEFI), when UEFI Option is selected</t>
  </si>
  <si>
    <t>CSS-IVE-51251</t>
  </si>
  <si>
    <t>storage</t>
  </si>
  <si>
    <t>14013117320</t>
  </si>
  <si>
    <t>Verify BIOS options to hide LPSS devices from OS</t>
  </si>
  <si>
    <t>CSS-IVE-51254</t>
  </si>
  <si>
    <t>system</t>
  </si>
  <si>
    <t>14013117361</t>
  </si>
  <si>
    <t>Verify Fast Boot and Full Boot timings and compare both</t>
  </si>
  <si>
    <t>CSS-IVE-51264</t>
  </si>
  <si>
    <t>14013118472</t>
  </si>
  <si>
    <t>Verify SUT can boot to EFI Shell and SUT resets on Ctrl+Alt+Del</t>
  </si>
  <si>
    <t>CSS-IVE-52371</t>
  </si>
  <si>
    <t>System Firmware Builds and bringup</t>
  </si>
  <si>
    <t>14013118721</t>
  </si>
  <si>
    <t>Verify that Intel test menu option is enabled by updating Test Menu enabled BIOS</t>
  </si>
  <si>
    <t>CSS-IVE-52381</t>
  </si>
  <si>
    <t>14013118785</t>
  </si>
  <si>
    <t>Validate if BIOS settings are getting saved or rolled back as per user selection</t>
  </si>
  <si>
    <t>CSS-IVE-52383</t>
  </si>
  <si>
    <t>14013118908</t>
  </si>
  <si>
    <t>Verify working WinRE image must be present on all Win10 Client Systems</t>
  </si>
  <si>
    <t>CSS-IVE-52385</t>
  </si>
  <si>
    <t>14013119169</t>
  </si>
  <si>
    <t>Verify Sx functionality post generating BSOD</t>
  </si>
  <si>
    <t>CSS-IVE-52489</t>
  </si>
  <si>
    <t>14013119238</t>
  </si>
  <si>
    <t>Verify that the changes made in BIOS settings can be retained without the coin battery support</t>
  </si>
  <si>
    <t>CSS-IVE-52495</t>
  </si>
  <si>
    <t>14013119299</t>
  </si>
  <si>
    <t>Verify Subsystem IDs programmed by BIOS for all the native devices using self test tool</t>
  </si>
  <si>
    <t>CSS-IVE-52541</t>
  </si>
  <si>
    <t>Failed</t>
  </si>
  <si>
    <t>HSD Link: 16017665894: [IFWI][RPL-HX B1 Production][DDR5][DDR4]: Observing multiple errors after running latest selftest tool v140</t>
  </si>
  <si>
    <t>Display, Graphics, Video and Audio</t>
  </si>
  <si>
    <t>14013119607</t>
  </si>
  <si>
    <t>Verify the functionality of devices after 10 S3/S0i3 and S4 Cycle in AC and DC</t>
  </si>
  <si>
    <t>CSS-IVE-52841</t>
  </si>
  <si>
    <t>14013119621</t>
  </si>
  <si>
    <t>Verify that when either charger or battery is connected, the "Power Saver" profile can be changed &amp; implemented in the SUT.</t>
  </si>
  <si>
    <t>CSS-IVE-53739</t>
  </si>
  <si>
    <t>Embedded controller and Power sources</t>
  </si>
  <si>
    <t>14013119649</t>
  </si>
  <si>
    <t>Verify video playback post sleep cycling</t>
  </si>
  <si>
    <t>CSS-IVE-53879</t>
  </si>
  <si>
    <t>14013119741</t>
  </si>
  <si>
    <t>Verify xHCI device detection and USB port configuration</t>
  </si>
  <si>
    <t>CSS-IVE-53883</t>
  </si>
  <si>
    <t>graphics</t>
  </si>
  <si>
    <t>14013120050</t>
  </si>
  <si>
    <t>Verify audio playback post Sleep cycling in AC mode</t>
  </si>
  <si>
    <t>CSS-IVE-53890</t>
  </si>
  <si>
    <t>14013120118</t>
  </si>
  <si>
    <t>Verify Analog Microphone functionality when Audio DSP enabled/disabled in BIOS</t>
  </si>
  <si>
    <t>CSS-IVE-53971</t>
  </si>
  <si>
    <t>audio</t>
  </si>
  <si>
    <t>14013120187</t>
  </si>
  <si>
    <t>Validate cold-plug USB keyboard functionality check in BIOS over USB Type-A port</t>
  </si>
  <si>
    <t>CSS-IVE-54025</t>
  </si>
  <si>
    <t>14013120372</t>
  </si>
  <si>
    <t>Verify Windows OS presents the Boot repair options on 2 consecutive boot failures</t>
  </si>
  <si>
    <t>CSS-IVE-54042</t>
  </si>
  <si>
    <t>14013120386</t>
  </si>
  <si>
    <t>Verifying XHCI Debug Port exposed via ACPI DBGP Table</t>
  </si>
  <si>
    <t>CSS-IVE-54043</t>
  </si>
  <si>
    <t>Debug Interfaces and Traces</t>
  </si>
  <si>
    <t>14013120427</t>
  </si>
  <si>
    <t>Verifying functionality of GPIO Pins/INT with Volume Up/Volume Down/Home/ Wireless ON/OFF buttons</t>
  </si>
  <si>
    <t>CSS-IVE-54056</t>
  </si>
  <si>
    <t>io_general.lsio_gpio</t>
  </si>
  <si>
    <t>14013120472</t>
  </si>
  <si>
    <t>Verify PAVPC Register programming</t>
  </si>
  <si>
    <t>CSS-IVE-54075</t>
  </si>
  <si>
    <t>14013120520</t>
  </si>
  <si>
    <t>Verify whether the operation of Windows in safe mode is supported</t>
  </si>
  <si>
    <t>CSS-IVE-54155</t>
  </si>
  <si>
    <t>14013120543</t>
  </si>
  <si>
    <t>Verify system boots with maximum memory populated on channel 1</t>
  </si>
  <si>
    <t>CSS-IVE-54160</t>
  </si>
  <si>
    <t>memory</t>
  </si>
  <si>
    <t>Memory Technologies and Topologies</t>
  </si>
  <si>
    <t>14013120567</t>
  </si>
  <si>
    <t>Verify that system boot with maximum memory populated on Channel 0</t>
  </si>
  <si>
    <t>CSS-IVE-54161</t>
  </si>
  <si>
    <t>14013120573</t>
  </si>
  <si>
    <t>Verify Memory details displayed in BIOS Setup Menu is reflecting in the OS</t>
  </si>
  <si>
    <t>CSS-IVE-54162</t>
  </si>
  <si>
    <t>14013120607</t>
  </si>
  <si>
    <t>Verify the correct MRC version is displayed in the BIOS setup menu.</t>
  </si>
  <si>
    <t>CSS-IVE-54164</t>
  </si>
  <si>
    <t>14013120621</t>
  </si>
  <si>
    <t>Verify that the system boots with minimum memory on channel 0</t>
  </si>
  <si>
    <t>CSS-IVE-54165</t>
  </si>
  <si>
    <t>14013120629</t>
  </si>
  <si>
    <t>Verify that the system boots with minimum memory on the low ordered slot/dimm</t>
  </si>
  <si>
    <t>CSS-IVE-54166</t>
  </si>
  <si>
    <t>14013120639</t>
  </si>
  <si>
    <t>Verify system boots with minimum supported memory populated on both the channels</t>
  </si>
  <si>
    <t>CSS-IVE-54167</t>
  </si>
  <si>
    <t>14013120644</t>
  </si>
  <si>
    <t>Verify system boots with maximum supported memory populated on both the channels.</t>
  </si>
  <si>
    <t>CSS-IVE-54168</t>
  </si>
  <si>
    <t>14013120671</t>
  </si>
  <si>
    <t>Verify System goes to S3 (standby)/ S4(hibernate) with single channel maximum memory(8GB)</t>
  </si>
  <si>
    <t>CSS-IVE-54169</t>
  </si>
  <si>
    <t>14013120685</t>
  </si>
  <si>
    <t>Verify System goes to S3 (standby)/ S4(hibernate) with dual channel maximum memory</t>
  </si>
  <si>
    <t>CSS-IVE-54170</t>
  </si>
  <si>
    <t>14013120696</t>
  </si>
  <si>
    <t>Verify System goes to S3 (standby) / S4(hibernate) with single channel minimum memory</t>
  </si>
  <si>
    <t>CSS-IVE-54171</t>
  </si>
  <si>
    <t>14013120707</t>
  </si>
  <si>
    <t>Verify System goes to S3 (standby) / S4 (hibernate) with dual channel minimum memory</t>
  </si>
  <si>
    <t>CSS-IVE-54172</t>
  </si>
  <si>
    <t>14013120730</t>
  </si>
  <si>
    <t>Verify the Memory map table given to OS for S4 Boot shall be same from cold boot</t>
  </si>
  <si>
    <t>CSS-IVE-54173</t>
  </si>
  <si>
    <t>14013120765</t>
  </si>
  <si>
    <t>Verify correct memory capacity is displayed in EFI shell.</t>
  </si>
  <si>
    <t>CSS-IVE-54177</t>
  </si>
  <si>
    <t>14013120780</t>
  </si>
  <si>
    <t>Validate CPU and Memory are stable during 10 minutes execution of Stability Test App</t>
  </si>
  <si>
    <t>CSS-IVE-54180</t>
  </si>
  <si>
    <t>14013120792</t>
  </si>
  <si>
    <t>Verify the memory information in Task Manager</t>
  </si>
  <si>
    <t>CSS-IVE-54185</t>
  </si>
  <si>
    <t>14013120808</t>
  </si>
  <si>
    <t>Verify that Stolen memory for GFX check</t>
  </si>
  <si>
    <t>CSS-IVE-54186</t>
  </si>
  <si>
    <t>14013120822</t>
  </si>
  <si>
    <t>Verify that BIOS reports PCI MMIO information to OS</t>
  </si>
  <si>
    <t>CSS-IVE-54187</t>
  </si>
  <si>
    <t>14013120858</t>
  </si>
  <si>
    <t>Verify SUT boots fine with all combination of Memory DIMMS</t>
  </si>
  <si>
    <t>CSS-IVE-54189</t>
  </si>
  <si>
    <t>14013120864</t>
  </si>
  <si>
    <t>Verify that the BIOS MRC has an option to set "Memory Frequency".</t>
  </si>
  <si>
    <t>CSS-IVE-54190</t>
  </si>
  <si>
    <t>14013120874</t>
  </si>
  <si>
    <t>Verify if two memory populated are of different frequency, higher frequency memory should downgrade to the maximum frequency supported.</t>
  </si>
  <si>
    <t>CSS-IVE-54191</t>
  </si>
  <si>
    <t>14013120896</t>
  </si>
  <si>
    <t>Verify default value of PL3 is reported Via MSR 615h</t>
  </si>
  <si>
    <t>CSS-IVE-54204</t>
  </si>
  <si>
    <t>14013120901</t>
  </si>
  <si>
    <t>Verify Platform PL1 and PL2 status reflection as part of MSR_PLATFORM_POWER_LIMIT MSR</t>
  </si>
  <si>
    <t>CSS-IVE-54205</t>
  </si>
  <si>
    <t>14013120907</t>
  </si>
  <si>
    <t>Verify Power limit 3 override via PL3_CONTROL MSR</t>
  </si>
  <si>
    <t>CSS-IVE-54206</t>
  </si>
  <si>
    <t>14013120914</t>
  </si>
  <si>
    <t>Verify PL1 Maximum Power Limit , Minimum Power Limit and Maximum Time Window</t>
  </si>
  <si>
    <t>CSS-IVE-54207</t>
  </si>
  <si>
    <t>14013120937</t>
  </si>
  <si>
    <t>Verify options provided for PCI Express Configuration in BIOS</t>
  </si>
  <si>
    <t>CSS-IVE-54250</t>
  </si>
  <si>
    <t>14013121015</t>
  </si>
  <si>
    <t>Verify system stability post Warm and Cold reset cycles from EFI shell</t>
  </si>
  <si>
    <t>CSS-IVE-54317</t>
  </si>
  <si>
    <t>14013121204</t>
  </si>
  <si>
    <t>Validate Type-C USB2.0 Host Mode (Type-C to A) functionality - after S5 and G3 Cycles</t>
  </si>
  <si>
    <t>CSS-IVE-61672</t>
  </si>
  <si>
    <t>14013121214</t>
  </si>
  <si>
    <t>Validate Type-C USB2.0 Host Mode (Type-C to A) functionality - before and after CS Cycles</t>
  </si>
  <si>
    <t>CSS-IVE-61673</t>
  </si>
  <si>
    <t>14013121224</t>
  </si>
  <si>
    <t>Validate Type-C USB3.0 Host Mode (Type-C to A) functionality - hot plug device before and in Sx state</t>
  </si>
  <si>
    <t>CSS-IVE-61674</t>
  </si>
  <si>
    <t>14013121230</t>
  </si>
  <si>
    <t>Validate Type-C USB3.0 Host Mode (Type-C to A) functionality - after S5 and G3 Cycles</t>
  </si>
  <si>
    <t>CSS-IVE-61675</t>
  </si>
  <si>
    <t>14013121241</t>
  </si>
  <si>
    <t>Validate Type-C USB3.0 Host Mode (Type-C to A) functionality - after CS, S4, S5, G3 Cycles</t>
  </si>
  <si>
    <t>CSS-IVE-61676</t>
  </si>
  <si>
    <t>14013121267</t>
  </si>
  <si>
    <t>Verify DP-display and Keyboard functionality over USB Type-C port before and after S4,S5 and G3 state</t>
  </si>
  <si>
    <t>CSS-IVE-61679</t>
  </si>
  <si>
    <t>14013121275</t>
  </si>
  <si>
    <t>Verify concurrent use of USB device functionality over USB Type A and Type-C Port</t>
  </si>
  <si>
    <t>CSS-IVE-61680</t>
  </si>
  <si>
    <t>14013121432</t>
  </si>
  <si>
    <t>Verify SUT can power up with power button after shut down from OS (S0-S5-S0 transition)</t>
  </si>
  <si>
    <t>CSS-IVE-61819</t>
  </si>
  <si>
    <t>14013156701</t>
  </si>
  <si>
    <t>Verify Idle Timeout value can be set under MEBx menu in BIOS</t>
  </si>
  <si>
    <t>CSS-IVE-145644</t>
  </si>
  <si>
    <t>manageability</t>
  </si>
  <si>
    <t>Manageability Support</t>
  </si>
  <si>
    <t>14013156703</t>
  </si>
  <si>
    <t>Verify if user can edit Network Name under MEBx menu in BIOS</t>
  </si>
  <si>
    <t>CSS-IVE-145645</t>
  </si>
  <si>
    <t>14013156704</t>
  </si>
  <si>
    <t>Verify BIOS shall display an option to Enable or Disable Remote Configuration under MEBx menu</t>
  </si>
  <si>
    <t>CSS-IVE-145635</t>
  </si>
  <si>
    <t>14013156715</t>
  </si>
  <si>
    <t>Verify "Opt-in Configurable from Remote IT" option can be successfully enabled/disabled in BIOS under MEBx menu</t>
  </si>
  <si>
    <t>CSS-IVE-145650</t>
  </si>
  <si>
    <t>14013156719</t>
  </si>
  <si>
    <t>Verify that the Active Management Technology (AMT) reflects correct state of Enabled or Disabled depending upon MEBX in BIOS</t>
  </si>
  <si>
    <t>CSS-IVE-145659</t>
  </si>
  <si>
    <t>14013156723</t>
  </si>
  <si>
    <t>Verify if SUT reboots after user enters incorrect MEBx password under BIOS for 3 consecutive tries</t>
  </si>
  <si>
    <t>CSS-IVE-145643</t>
  </si>
  <si>
    <t>14013156724</t>
  </si>
  <si>
    <t>Verify Storage Redirection session cannot be established through Wireless LAN With Storage Redirection disabled under MEBX in BIOS</t>
  </si>
  <si>
    <t>CSS-IVE-145828</t>
  </si>
  <si>
    <t>14013156725</t>
  </si>
  <si>
    <t>[Vpro] BKM for AMT Configuration (MEBx) in BIOS</t>
  </si>
  <si>
    <t>CSS-IVE-145871</t>
  </si>
  <si>
    <t>14013156728</t>
  </si>
  <si>
    <t>Verify Provisioning AMT over wireless LAN from BIOS setup options using Static IP and check for KVM connectivity</t>
  </si>
  <si>
    <t>CSS-IVE-145874</t>
  </si>
  <si>
    <t>14013156733</t>
  </si>
  <si>
    <t>Verify Provisioning AMT over TBT-VPRO DOCK from BIOS setup options using static IP and check for KVM connectivity</t>
  </si>
  <si>
    <t>CSS-IVE-145876</t>
  </si>
  <si>
    <t>14013156736</t>
  </si>
  <si>
    <t>Verify _DSD method for D3 with NVMe connected to M.2 CPU slot  in AHCI mode</t>
  </si>
  <si>
    <t>CSS-IVE-145820</t>
  </si>
  <si>
    <t>14013156770</t>
  </si>
  <si>
    <t>Verify Package C states with USB Devices connected during 8 hours in S0 state.</t>
  </si>
  <si>
    <t>CSS-IVE-147211</t>
  </si>
  <si>
    <t>14013156774</t>
  </si>
  <si>
    <t>Verify Socket Information in SMBIOS Type4 Table</t>
  </si>
  <si>
    <t>CSS-IVE-147224</t>
  </si>
  <si>
    <t>Industry Specs and Open source initiatives</t>
  </si>
  <si>
    <t>14013156776</t>
  </si>
  <si>
    <t>Verify BIOS supports Virtual SPI over USB Device</t>
  </si>
  <si>
    <t>CSS-IVE-147236</t>
  </si>
  <si>
    <t>io_general.spi</t>
  </si>
  <si>
    <t>14013156780</t>
  </si>
  <si>
    <t>Verify Telemetry MMCFG space is enabled by default in Bios setup</t>
  </si>
  <si>
    <t>CSS-IVE-133917</t>
  </si>
  <si>
    <t>14013156783</t>
  </si>
  <si>
    <t>Verify PMC send IPC command to collect Crash Log on every reset</t>
  </si>
  <si>
    <t>CSS-IVE-133794</t>
  </si>
  <si>
    <t>14013156787</t>
  </si>
  <si>
    <t>Verify CPU Frequency throttle when core temperature exceeds passive trip point with DPTF Enabled in BIOS</t>
  </si>
  <si>
    <t>CSS-IVE-118601</t>
  </si>
  <si>
    <t>14013156788</t>
  </si>
  <si>
    <t>Verify ACPI CPPC objects from SSDT and DSDT</t>
  </si>
  <si>
    <t>CSS-IVE-50726</t>
  </si>
  <si>
    <t>14013156791</t>
  </si>
  <si>
    <t>Verify CPU Frequency throttle when core temperature exceeds passive trip point with DTS SMM enabled and DPTF Enabled in BIOS after Sx( S4/S5)</t>
  </si>
  <si>
    <t>CSS-IVE-118602</t>
  </si>
  <si>
    <t>14013156792</t>
  </si>
  <si>
    <t>Verify participant and policies wont load when DPTF option is disabled in BIOS.</t>
  </si>
  <si>
    <t>CSS-IVE-50805</t>
  </si>
  <si>
    <t>14013156795</t>
  </si>
  <si>
    <t>Verify CPU FAN rotate when core temperature exceeds Active trip point with DTS SMM enabled and DPTF Enabled in BIOS</t>
  </si>
  <si>
    <t>CSS-IVE-118603</t>
  </si>
  <si>
    <t>14013156796</t>
  </si>
  <si>
    <t>Verify P-State transitions of CPU based on Turbo mode</t>
  </si>
  <si>
    <t>CSS-IVE-50809</t>
  </si>
  <si>
    <t>14013156798</t>
  </si>
  <si>
    <t>Verify CPU FAN rotate when core temperature exceeds Active trip point with DTS SMM enabled and DPTF Enabled in BIOS after Sx (S4/S5)</t>
  </si>
  <si>
    <t>CSS-IVE-118604</t>
  </si>
  <si>
    <t>14013156799</t>
  </si>
  <si>
    <t>Verify Power Limit 3 Lock status via PL3_CONTROL MSR based on Value set in BIOS setup option</t>
  </si>
  <si>
    <t>CSS-IVE-50811</t>
  </si>
  <si>
    <t>14013156800</t>
  </si>
  <si>
    <t>Verify System shutdown when core temperature exceeds Critical trip point with DTS SMM enabled and DPTF Enabled in BIOS</t>
  </si>
  <si>
    <t>CSS-IVE-118605</t>
  </si>
  <si>
    <t>14013156801</t>
  </si>
  <si>
    <t>Verify DPTF driver cannot be installed when DPTF option is disabled in Bios setup</t>
  </si>
  <si>
    <t>CSS-IVE-50812</t>
  </si>
  <si>
    <t>power_and_perf.monitor</t>
  </si>
  <si>
    <t>14013156802</t>
  </si>
  <si>
    <t>Verify System shutdown when core temperature exceeds Critical trip point with DTS SMM enabled and DPTF Enabled in BIOS after Sx (S4/S5)</t>
  </si>
  <si>
    <t>CSS-IVE-118606</t>
  </si>
  <si>
    <t>14013156804</t>
  </si>
  <si>
    <t>Verify "Intel(R) Speed Shift Technology" reflection via IA32_PM_ENABLE MSR</t>
  </si>
  <si>
    <t>CSS-IVE-50815</t>
  </si>
  <si>
    <t>14013156805</t>
  </si>
  <si>
    <t>Verify Critical/Active/Passive trip point with DTS SMM enabled and DPTF Enabled in BIOS after S3</t>
  </si>
  <si>
    <t>CSS-IVE-118607</t>
  </si>
  <si>
    <t>14013156807</t>
  </si>
  <si>
    <t>Verify Platform supports " Intel(R) Speed Shift Technology" via MISC_PWR_MGMT MSR</t>
  </si>
  <si>
    <t>CSS-IVE-50816</t>
  </si>
  <si>
    <t>14013156809</t>
  </si>
  <si>
    <t>Verify number of P states and ratio that can be set as part of Custom P - State table</t>
  </si>
  <si>
    <t>CSS-IVE-50832</t>
  </si>
  <si>
    <t>14013156833</t>
  </si>
  <si>
    <t>Validate "Power Limit 2" BIOS options</t>
  </si>
  <si>
    <t>CSS-IVE-64117</t>
  </si>
  <si>
    <t>14013156839</t>
  </si>
  <si>
    <t>Verify CPU Turbo feature via IA32_MISC_ENABLE MSR</t>
  </si>
  <si>
    <t>CSS-IVE-44264</t>
  </si>
  <si>
    <t>14013156842</t>
  </si>
  <si>
    <t>Validate Intel Speed Step functionality</t>
  </si>
  <si>
    <t>CSS-IVE-44268</t>
  </si>
  <si>
    <t>14013156844</t>
  </si>
  <si>
    <t>Validate Processor Brand String under Bios Page and OS</t>
  </si>
  <si>
    <t>CSS-IVE-44278</t>
  </si>
  <si>
    <t>14013156845</t>
  </si>
  <si>
    <t>Validate Processor Frequency Under Bios page and OS (Turbo Mode Enable)</t>
  </si>
  <si>
    <t>CSS-IVE-44281</t>
  </si>
  <si>
    <t>14013156846</t>
  </si>
  <si>
    <t>Verify package C-states support with system in AC mode</t>
  </si>
  <si>
    <t>CSS-IVE-44355</t>
  </si>
  <si>
    <t>14013156847</t>
  </si>
  <si>
    <t>Verify "C-states" is enabled by default in BIOS</t>
  </si>
  <si>
    <t>CSS-IVE-44356</t>
  </si>
  <si>
    <t>14013156848</t>
  </si>
  <si>
    <t>Verify "Enhanced C_State" is enabled by default in BIOS</t>
  </si>
  <si>
    <t>CSS-IVE-44360</t>
  </si>
  <si>
    <t>14013156854</t>
  </si>
  <si>
    <t>Verify user cant override Flex ratio when Flex ratio indication bit is cleared</t>
  </si>
  <si>
    <t>CSS-IVE-65803</t>
  </si>
  <si>
    <t>14013156860</t>
  </si>
  <si>
    <t>Verify the Intel(R) Speed Shift Technology performance via IA32_HWP_REQUEST MSR</t>
  </si>
  <si>
    <t>CSS-IVE-50830</t>
  </si>
  <si>
    <t>14013156862</t>
  </si>
  <si>
    <t>Verify BIOS control of Intel(R) Speed Shift Technology (HWP) via MISC_PWR_MGMT MSR</t>
  </si>
  <si>
    <t>CSS-IVE-65799</t>
  </si>
  <si>
    <t>14013156866</t>
  </si>
  <si>
    <t>Verify C8 residency pre and post  hibernate state with USB 3.0 Mass Storage device connected to system</t>
  </si>
  <si>
    <t>CSS-IVE-65794</t>
  </si>
  <si>
    <t>14013156868</t>
  </si>
  <si>
    <t>Verify that BIOS has an option to configure C-State "Auto Demotion" and C-State "Un-demotion".</t>
  </si>
  <si>
    <t>CSS-IVE-50721</t>
  </si>
  <si>
    <t>14013156870</t>
  </si>
  <si>
    <t>Verify Intel(R) Speed Shift Technology Capabilities via IA32_HWP_CAPABILITIES MSR</t>
  </si>
  <si>
    <t>CSS-IVE-50718</t>
  </si>
  <si>
    <t>14013156872</t>
  </si>
  <si>
    <t>Verify Platform supports "autonomous out of band OS Control" in case of HW P-states</t>
  </si>
  <si>
    <t>CSS-IVE-50833</t>
  </si>
  <si>
    <t>14013156874</t>
  </si>
  <si>
    <t>Verify C1E should get disabled on disabling C-states</t>
  </si>
  <si>
    <t>CSS-IVE-50701</t>
  </si>
  <si>
    <t>14013156877</t>
  </si>
  <si>
    <t>Verify package C-state won"t be available on disabling C-states in Bios</t>
  </si>
  <si>
    <t>CSS-IVE-47419</t>
  </si>
  <si>
    <t>14013156879</t>
  </si>
  <si>
    <t>Verify the CPU reaches its rated turbo speed when all cores are active.</t>
  </si>
  <si>
    <t>CSS-IVE-50712</t>
  </si>
  <si>
    <t>14013156880</t>
  </si>
  <si>
    <t>Verify Bios gives an option to change CPU Custom critical trip point below TjMax and to set TCC Activation offSet</t>
  </si>
  <si>
    <t>CSS-IVE-50696</t>
  </si>
  <si>
    <t>14013156883</t>
  </si>
  <si>
    <t>Verify All DPTF participants are loaded in DPTF Monitor</t>
  </si>
  <si>
    <t>CSS-IVE-50814</t>
  </si>
  <si>
    <t>14013156893</t>
  </si>
  <si>
    <t>Verify Tcc Activation offset should be set and  Critical Trip Point should be functional</t>
  </si>
  <si>
    <t>CSS-IVE-50828</t>
  </si>
  <si>
    <t>14013156896</t>
  </si>
  <si>
    <t>Verify status of Turbo mode on disabling EIST(Enhanced Intel Speed Step) via IA32_MISC_ENABLE MSR</t>
  </si>
  <si>
    <t>CSS-IVE-50709</t>
  </si>
  <si>
    <t>14013156898</t>
  </si>
  <si>
    <t>Verify TURBO_POWER_LIMIT via PACKAGE_RAPL_LIMIT MSR</t>
  </si>
  <si>
    <t>CSS-IVE-50708</t>
  </si>
  <si>
    <t>14013156900</t>
  </si>
  <si>
    <t>Verify core C6 residency with system in S0 state</t>
  </si>
  <si>
    <t>CSS-IVE-64415</t>
  </si>
  <si>
    <t>14013156903</t>
  </si>
  <si>
    <t>Verify Intel(R) Speed Shift Technology Interrupt Notification status via MISC_PWR_MGMT MSR</t>
  </si>
  <si>
    <t>CSS-IVE-50717</t>
  </si>
  <si>
    <t>14013156911</t>
  </si>
  <si>
    <t>Verify that Package PL2 value is 1.25 times higher than PL1 value</t>
  </si>
  <si>
    <t>CSS-IVE-70925</t>
  </si>
  <si>
    <t>14013156915</t>
  </si>
  <si>
    <t>Verify PL4 lock via VR_CURRENT_CONFIG MSR</t>
  </si>
  <si>
    <t>CSS-IVE-70932</t>
  </si>
  <si>
    <t>14013156931</t>
  </si>
  <si>
    <t>Verify Intel Config TDP feature support</t>
  </si>
  <si>
    <t>CSS-IVE-70943</t>
  </si>
  <si>
    <t>14013156953</t>
  </si>
  <si>
    <t>Verify TCC clamp via TEMPERATURE_TARGET MSR</t>
  </si>
  <si>
    <t>CSS-IVE-71017</t>
  </si>
  <si>
    <t>14013156955</t>
  </si>
  <si>
    <t>Verify "TCC offset time window" configuration in Bios</t>
  </si>
  <si>
    <t>CSS-IVE-71089</t>
  </si>
  <si>
    <t>14013156977</t>
  </si>
  <si>
    <t>Verify Package PL1 and PL2 enablement from CPU</t>
  </si>
  <si>
    <t>CSS-IVE-71150</t>
  </si>
  <si>
    <t>14013156979</t>
  </si>
  <si>
    <t>Verify CPU Flex Ratio Override setup option</t>
  </si>
  <si>
    <t>CSS-IVE-71156</t>
  </si>
  <si>
    <t>14013156980</t>
  </si>
  <si>
    <t>Verify CPU supports for PSYS feature</t>
  </si>
  <si>
    <t>CSS-IVE-71186</t>
  </si>
  <si>
    <t>14013157008</t>
  </si>
  <si>
    <t>Verify Power Limit 3 via PL3_CONTROL MSR</t>
  </si>
  <si>
    <t>CSS-IVE-80989</t>
  </si>
  <si>
    <t>14013157009</t>
  </si>
  <si>
    <t>Verify Bios has an option to change the PL3 Time window Value</t>
  </si>
  <si>
    <t>CSS-IVE-81018</t>
  </si>
  <si>
    <t>14013157010</t>
  </si>
  <si>
    <t>Verify config TDP levels supported via CONFIG_TDP_CONTROL MSR</t>
  </si>
  <si>
    <t>CSS-IVE-84556</t>
  </si>
  <si>
    <t>14013157012</t>
  </si>
  <si>
    <t>Verify TURBO Activation Ratio Lock and Max non-turbo ratio via TURBO_ACTIVATION_RATIO MSR pre and post Sx cycles</t>
  </si>
  <si>
    <t>CSS-IVE-84570</t>
  </si>
  <si>
    <t>14013157017</t>
  </si>
  <si>
    <t>Verify ConfigTDP MAX_NON_TURBO_RATIO can be configured from BIOS</t>
  </si>
  <si>
    <t>CSS-IVE-84573</t>
  </si>
  <si>
    <t>14013157021</t>
  </si>
  <si>
    <t>Validate "Configurable TDP Lock" feature</t>
  </si>
  <si>
    <t>CSS-IVE-84575</t>
  </si>
  <si>
    <t>14013157052</t>
  </si>
  <si>
    <t>Verify default bios option for "Package C State Limit"</t>
  </si>
  <si>
    <t>CSS-IVE-80329</t>
  </si>
  <si>
    <t>14013157055</t>
  </si>
  <si>
    <t>Verify T-state enablement and disablement as part of Setup</t>
  </si>
  <si>
    <t>CSS-IVE-75912</t>
  </si>
  <si>
    <t>14013157075</t>
  </si>
  <si>
    <t>Verify user should be able to read the maximum temperature that the processor can function in OS</t>
  </si>
  <si>
    <t>CSS-IVE-75360</t>
  </si>
  <si>
    <t>14013157085</t>
  </si>
  <si>
    <t>Verify platform information via PLATFORM_INFO MSR</t>
  </si>
  <si>
    <t>CSS-IVE-92959</t>
  </si>
  <si>
    <t>14013157103</t>
  </si>
  <si>
    <t>Polling Period for Power/Battery participant should be by default in interrupt mode</t>
  </si>
  <si>
    <t>CSS-IVE-98894</t>
  </si>
  <si>
    <t>power_management.battery</t>
  </si>
  <si>
    <t>14013157109</t>
  </si>
  <si>
    <t>Dynamic Thermal Platform framework should allow upto 6 OEM variables to be defined in order to support Power Boss policy</t>
  </si>
  <si>
    <t>CSS-IVE-98897</t>
  </si>
  <si>
    <t>14013157130</t>
  </si>
  <si>
    <t>LPM Policy should not be present under DPTF policies in BIOS</t>
  </si>
  <si>
    <t>CSS-IVE-99279</t>
  </si>
  <si>
    <t>14013157133</t>
  </si>
  <si>
    <t>Cooling Mode Policy should not be present under DPTF policies in BIOS</t>
  </si>
  <si>
    <t>CSS-IVE-99280</t>
  </si>
  <si>
    <t>14013157136</t>
  </si>
  <si>
    <t>Hardware Duty Cycling Policy should not be present under DPTF policies in BIOS</t>
  </si>
  <si>
    <t>CSS-IVE-99282</t>
  </si>
  <si>
    <t>14013157146</t>
  </si>
  <si>
    <t>Set Cooling policy (_SCP and DSCP) methods should not be get enumerated in OS</t>
  </si>
  <si>
    <t>CSS-IVE-99302</t>
  </si>
  <si>
    <t>14013157148</t>
  </si>
  <si>
    <t>Verify CPU MMIO turbo values should not get cleared or changed post S3 cycle</t>
  </si>
  <si>
    <t>CSS-IVE-99350</t>
  </si>
  <si>
    <t>14013157151</t>
  </si>
  <si>
    <t>Verify Timed MWait status via PKG_CST_CONFIG_CONTROL MSR</t>
  </si>
  <si>
    <t>CSS-IVE-99968</t>
  </si>
  <si>
    <t>14013157153</t>
  </si>
  <si>
    <t>Verify Platform support "Timed MWait" Feature via PLATFORM_INFO MSR</t>
  </si>
  <si>
    <t>CSS-IVE-100039</t>
  </si>
  <si>
    <t>14013157179</t>
  </si>
  <si>
    <t>Verify C-state (C10) residency when Active processor cores are disabled</t>
  </si>
  <si>
    <t>CSS-IVE-101308</t>
  </si>
  <si>
    <t>14013157181</t>
  </si>
  <si>
    <t>Verify P-state Cycling when Active processor cores are disabled</t>
  </si>
  <si>
    <t>CSS-IVE-101309</t>
  </si>
  <si>
    <t>14013157216</t>
  </si>
  <si>
    <t>Verify DPTF Processor participant does not get enumerated in device manager when it is disabled in BIOS</t>
  </si>
  <si>
    <t>CSS-IVE-102222</t>
  </si>
  <si>
    <t>14013157222</t>
  </si>
  <si>
    <t>Validate PTYP (Participant Device Type) method is defined for Display and Fan participants</t>
  </si>
  <si>
    <t>CSS-IVE-102235</t>
  </si>
  <si>
    <t>14013157232</t>
  </si>
  <si>
    <t>Validate PBOK method is defined for Power Participant</t>
  </si>
  <si>
    <t>CSS-IVE-102265</t>
  </si>
  <si>
    <t>power_management.consumption</t>
  </si>
  <si>
    <t>14013157235</t>
  </si>
  <si>
    <t>Verify CPU support for Intel Turbo Boost Max Technology 3.0</t>
  </si>
  <si>
    <t>CSS-IVE-100080</t>
  </si>
  <si>
    <t>14013157237</t>
  </si>
  <si>
    <t>BIOS should have option to enable or disable graphics turbo technology</t>
  </si>
  <si>
    <t>CSS-IVE-92936</t>
  </si>
  <si>
    <t>14013157239</t>
  </si>
  <si>
    <t>Verify Bios an option to enable/disable "CPU 3-strike counter "in BIOS.</t>
  </si>
  <si>
    <t>CSS-IVE-105537</t>
  </si>
  <si>
    <t>14013157253</t>
  </si>
  <si>
    <t>Verify CPU operates at LFM/HFM/TFM based on Power mode set to Power Saver/Balanced/High performance respectively post different power state transitions</t>
  </si>
  <si>
    <t>CSS-IVE-105541</t>
  </si>
  <si>
    <t>14013157256</t>
  </si>
  <si>
    <t>Validate Active trip points for DPTF CPU participant</t>
  </si>
  <si>
    <t>CSS-IVE-105595</t>
  </si>
  <si>
    <t>14013157270</t>
  </si>
  <si>
    <t>Verify Platform supports SoC crash by checking ACPI BERT table</t>
  </si>
  <si>
    <t>CSS-IVE-100152</t>
  </si>
  <si>
    <t>14013157276</t>
  </si>
  <si>
    <t>Validate ACPI methods required by DPTF to notify BIOS regarding the current DPTF status</t>
  </si>
  <si>
    <t>CSS-IVE-111656</t>
  </si>
  <si>
    <t>14013157278</t>
  </si>
  <si>
    <t>Validate DPTF support for PCH FIVR participant</t>
  </si>
  <si>
    <t>CSS-IVE-100086</t>
  </si>
  <si>
    <t>power_management.fivr</t>
  </si>
  <si>
    <t>14013157287</t>
  </si>
  <si>
    <t>Verify Intel Turbo Boost Max Technology 3.0 functionality</t>
  </si>
  <si>
    <t>CSS-IVE-100083</t>
  </si>
  <si>
    <t>14013157290</t>
  </si>
  <si>
    <t>Validate methods required by Fan device participant are enumerated as part of ACPI DPTF table</t>
  </si>
  <si>
    <t>CSS-IVE-114278</t>
  </si>
  <si>
    <t>14013157294</t>
  </si>
  <si>
    <t>Verify willowcove CPU core capabilities.</t>
  </si>
  <si>
    <t>CSS-IVE-115313</t>
  </si>
  <si>
    <t>14013157299</t>
  </si>
  <si>
    <t>Verify hetero core enumeration</t>
  </si>
  <si>
    <t>CSS-IVE-115732</t>
  </si>
  <si>
    <t>14013157301</t>
  </si>
  <si>
    <t>Verify CPU interrupt storm routine(ISR) check</t>
  </si>
  <si>
    <t>CSS-IVE-115822</t>
  </si>
  <si>
    <t>14013157313</t>
  </si>
  <si>
    <t>Verify Turbo ratio limit for all Big cores via MSR_TURBO_RATIO_LIMIT MSR</t>
  </si>
  <si>
    <t>CSS-IVE-117778</t>
  </si>
  <si>
    <t>14013157315</t>
  </si>
  <si>
    <t>Verify platform support "Energy Efficient Turbo" using MSR 1FC [19]</t>
  </si>
  <si>
    <t>CSS-IVE-117779</t>
  </si>
  <si>
    <t>14013157317</t>
  </si>
  <si>
    <t>Nominal frequency of SNC core should be 1.4 times of max bus ratio ( HFM )</t>
  </si>
  <si>
    <t>CSS-IVE-117807</t>
  </si>
  <si>
    <t>14013157319</t>
  </si>
  <si>
    <t>Verify PL4 values via VR_CURRENT_CONFIG MSR</t>
  </si>
  <si>
    <t>CSS-IVE-117833</t>
  </si>
  <si>
    <t>14013157332</t>
  </si>
  <si>
    <t>Verify PL3 can be configured irrespective of Intel SpeedStep(tm) status</t>
  </si>
  <si>
    <t>CSS-IVE-117907</t>
  </si>
  <si>
    <t>14013157335</t>
  </si>
  <si>
    <t>Verify DPTF Power &amp; Processor participants in ACPI dump</t>
  </si>
  <si>
    <t>CSS-IVE-117076</t>
  </si>
  <si>
    <t>14013157343</t>
  </si>
  <si>
    <t>Verify Bios gives an option to configure energy efficient P-states and energy efficient turbo</t>
  </si>
  <si>
    <t>CSS-IVE-114909</t>
  </si>
  <si>
    <t>14013157347</t>
  </si>
  <si>
    <t>Verify TDC values gets displayed as part of Setup and it is configured correctly based on form factor</t>
  </si>
  <si>
    <t>CSS-IVE-114911</t>
  </si>
  <si>
    <t>14013157360</t>
  </si>
  <si>
    <t>Verify Bios displays current IMON Slope/Offset default value being used by SKU</t>
  </si>
  <si>
    <t>CSS-IVE-118056</t>
  </si>
  <si>
    <t>14013157372</t>
  </si>
  <si>
    <t>Verify the platform PL1/PL2 value using TAT</t>
  </si>
  <si>
    <t>CSS-IVE-118233</t>
  </si>
  <si>
    <t>14013157378</t>
  </si>
  <si>
    <t>Verify platform"s PL1,PL2 and Tau registers value matches as part of MSR and MMIO post Sx</t>
  </si>
  <si>
    <t>CSS-IVE-118234</t>
  </si>
  <si>
    <t>14013157437</t>
  </si>
  <si>
    <t>Verify default fused values for PL1,PL2,PL3 and PL4</t>
  </si>
  <si>
    <t>CSS-IVE-118448</t>
  </si>
  <si>
    <t>14013157449</t>
  </si>
  <si>
    <t>Validate DPTF support for Battery participant</t>
  </si>
  <si>
    <t>CSS-IVE-118598</t>
  </si>
  <si>
    <t>14013157450</t>
  </si>
  <si>
    <t>Validate DPTF support for Charger participant</t>
  </si>
  <si>
    <t>CSS-IVE-118599</t>
  </si>
  <si>
    <t>14013157452</t>
  </si>
  <si>
    <t>Validate DPTF Battery participant functionality</t>
  </si>
  <si>
    <t>CSS-IVE-118609</t>
  </si>
  <si>
    <t>14013157454</t>
  </si>
  <si>
    <t>Verify DPTF IETM _OSC ACPI method handle dynamic policies properly</t>
  </si>
  <si>
    <t>CSS-IVE-118654</t>
  </si>
  <si>
    <t>14013157474</t>
  </si>
  <si>
    <t>Verify BIOS does not program C-State Latency control MSRs</t>
  </si>
  <si>
    <t>CSS-IVE-119285</t>
  </si>
  <si>
    <t>14013157476</t>
  </si>
  <si>
    <t>Verify IPCS method gets exposed as part of ACPI dump</t>
  </si>
  <si>
    <t>CSS-IVE-119294</t>
  </si>
  <si>
    <t>14013157506</t>
  </si>
  <si>
    <t>Verify Iccmax gets displayed as part of Setup and it is configured correctly based on form factor</t>
  </si>
  <si>
    <t>CSS-IVE-119488</t>
  </si>
  <si>
    <t>14013157514</t>
  </si>
  <si>
    <t>Verify VR voltage limit gets displayed as part of Setup and it is configured correctly based on form factor</t>
  </si>
  <si>
    <t>CSS-IVE-120144</t>
  </si>
  <si>
    <t>14013157520</t>
  </si>
  <si>
    <t>Verify Power Limit 1 and Power Limit 2 values gets displayed as part of Setup and it is configured correctly based on form factor</t>
  </si>
  <si>
    <t>CSS-IVE-120149</t>
  </si>
  <si>
    <t>14013157529</t>
  </si>
  <si>
    <t>Verify non POR options have been removed as part of Acoustic Noise Settings</t>
  </si>
  <si>
    <t>CSS-IVE-120302</t>
  </si>
  <si>
    <t>14013157531</t>
  </si>
  <si>
    <t>Verify power state settings are configured correctly</t>
  </si>
  <si>
    <t>CSS-IVE-120304</t>
  </si>
  <si>
    <t>14013157558</t>
  </si>
  <si>
    <t>Validate GET ACPI methods in PCH ACPI device for DPTF PCH FIVR participant</t>
  </si>
  <si>
    <t>CSS-IVE-132617</t>
  </si>
  <si>
    <t>14013157560</t>
  </si>
  <si>
    <t>BIOS Shall support one _PSD object per core type (one for BIG Core, one for Atom Core)</t>
  </si>
  <si>
    <t>CSS-IVE-133043</t>
  </si>
  <si>
    <t>14013157562</t>
  </si>
  <si>
    <t>Verify HWP Lock Bit status via MISC_PWR_MGMT MSR</t>
  </si>
  <si>
    <t>CSS-IVE-133048</t>
  </si>
  <si>
    <t>14013157564</t>
  </si>
  <si>
    <t>nominal frequency of SNC core should be 1.4 times of max bus ratio ( HFM )</t>
  </si>
  <si>
    <t>CSS-IVE-133093</t>
  </si>
  <si>
    <t>14013157573</t>
  </si>
  <si>
    <t>Verify Platform's PL1,PL2 and Tau registers value matches as part of MSR and MMIO pre and post Sx When Dual Tau option Disabled in Bios</t>
  </si>
  <si>
    <t>CSS-IVE-132940</t>
  </si>
  <si>
    <t>14013157584</t>
  </si>
  <si>
    <t>Verify CPUID and FMS  For DT/mobile SKU</t>
  </si>
  <si>
    <t>CSS-IVE-135500</t>
  </si>
  <si>
    <t>14013157619</t>
  </si>
  <si>
    <t>Verify hetero core enumeration Before and after S3 cycles</t>
  </si>
  <si>
    <t>CSS-IVE-135565</t>
  </si>
  <si>
    <t>14013157625</t>
  </si>
  <si>
    <t>Verify BIOS Enable External Bypass VR by default and update defaults for voltage, current and timing for power rails</t>
  </si>
  <si>
    <t>CSS-IVE-136291</t>
  </si>
  <si>
    <t>14013157627</t>
  </si>
  <si>
    <t>Verify BIOS Support for TDC Current Limit</t>
  </si>
  <si>
    <t>CSS-IVE-133822</t>
  </si>
  <si>
    <t>14013157652</t>
  </si>
  <si>
    <t>Verify hetero core enumeration Before and after S4 , S5 , warm and cold reboot cycles</t>
  </si>
  <si>
    <t>CSS-IVE-145234</t>
  </si>
  <si>
    <t>14013157670</t>
  </si>
  <si>
    <t>Verify Re-arm command before and after disabling Re-arm BIOS knob</t>
  </si>
  <si>
    <t>CSS-IVE-145806</t>
  </si>
  <si>
    <t>14013157672</t>
  </si>
  <si>
    <t>Verify BIOS support for new Device PMAX</t>
  </si>
  <si>
    <t>CSS-IVE-145808</t>
  </si>
  <si>
    <t>14013157677</t>
  </si>
  <si>
    <t>Verify Bios programs CPPM_CG_POL1B.TNTE_FORCE_ON register correctly</t>
  </si>
  <si>
    <t>CSS-IVE-145817</t>
  </si>
  <si>
    <t>14013157679</t>
  </si>
  <si>
    <t>Verify Bios programs power management configuration registers correctly</t>
  </si>
  <si>
    <t>CSS-IVE-145818</t>
  </si>
  <si>
    <t>14013157684</t>
  </si>
  <si>
    <t>Verify Bios sends IPC1 command to check for errors in the IPC1 interface during CPU strap overrides</t>
  </si>
  <si>
    <t>CSS-IVE-145869</t>
  </si>
  <si>
    <t>14013157693</t>
  </si>
  <si>
    <t>Verify S0ix address passed to OS as part of LPIT table is programmed correctly</t>
  </si>
  <si>
    <t>CSS-IVE-145870</t>
  </si>
  <si>
    <t>14013157705</t>
  </si>
  <si>
    <t>Verify Global reset happens with security level enabled in BIOS</t>
  </si>
  <si>
    <t>CSS-IVE-145814</t>
  </si>
  <si>
    <t>14013157715</t>
  </si>
  <si>
    <t>Verify Bios provide an option to update Vsys Critical and change corresponding settings</t>
  </si>
  <si>
    <t>CSS-IVE-145973</t>
  </si>
  <si>
    <t>14013157742</t>
  </si>
  <si>
    <t>Verify BIOS support the Dynamic Periodicity Alteration (DPA) tuning feature when Acoustic Noise Mitigation is enabled</t>
  </si>
  <si>
    <t>CSS-IVE-145815</t>
  </si>
  <si>
    <t>14013157749</t>
  </si>
  <si>
    <t>Verify Keylocker when Hybrid Core is Enabled</t>
  </si>
  <si>
    <t>CSS-IVE-147121</t>
  </si>
  <si>
    <t>14013157753</t>
  </si>
  <si>
    <t>CSS-IVE-147205</t>
  </si>
  <si>
    <t>14013157784</t>
  </si>
  <si>
    <t>Verify GOP initialization in debug log using Legacy UART / LPSS UART</t>
  </si>
  <si>
    <t>CSS-IVE-108406</t>
  </si>
  <si>
    <t>14013157808</t>
  </si>
  <si>
    <t>Validate network functionality post Sx cycles</t>
  </si>
  <si>
    <t>CSS-IVE-65924</t>
  </si>
  <si>
    <t>14013157811</t>
  </si>
  <si>
    <t>Verify system stability post Sx cycles with Keyboard as wake source</t>
  </si>
  <si>
    <t>CSS-IVE-65923</t>
  </si>
  <si>
    <t>14013157817</t>
  </si>
  <si>
    <t>Verify system stability post Sx cycles with Lid Switch as wake source</t>
  </si>
  <si>
    <t>CSS-IVE-65921</t>
  </si>
  <si>
    <t>14013157822</t>
  </si>
  <si>
    <t>Verify System stability on staying in idle state for 12 hours with Display ON</t>
  </si>
  <si>
    <t>CSS-IVE-50608</t>
  </si>
  <si>
    <t>14013157826</t>
  </si>
  <si>
    <t>Verify that GPIO devices are enumerated properly on the SUT</t>
  </si>
  <si>
    <t>CSS-IVE-50609</t>
  </si>
  <si>
    <t>14013157922</t>
  </si>
  <si>
    <t>Stress S5-G3-S5 and verify that there is no break in functionality</t>
  </si>
  <si>
    <t>CSS-IVE-65920</t>
  </si>
  <si>
    <t>14013157950</t>
  </si>
  <si>
    <t>Verify WWAN (4G) Functionality</t>
  </si>
  <si>
    <t>CSS-IVE-65968</t>
  </si>
  <si>
    <t xml:space="preserve">Inventory Block </t>
  </si>
  <si>
    <t>wwan SIM Not available</t>
  </si>
  <si>
    <t>connectivity</t>
  </si>
  <si>
    <t>Networking and Connectivity</t>
  </si>
  <si>
    <t>14013158076</t>
  </si>
  <si>
    <t>Validate Type-C USB2.0 Host Mode (Type-C to A) functionality - after CMS, device connected when SUT is in CMS state</t>
  </si>
  <si>
    <t>CSS-IVE-66055</t>
  </si>
  <si>
    <t>14013158089</t>
  </si>
  <si>
    <t>Validate Type-C USB2.0 Host Mode (Type-C to A) functionality - after Sx, device connected when SUT is in S3,S4 state</t>
  </si>
  <si>
    <t>CSS-IVE-66059</t>
  </si>
  <si>
    <t>14013158096</t>
  </si>
  <si>
    <t>Validate Type-C USB3.0 Host Mode (Type-C to A) functionality - before and after Sx cycles</t>
  </si>
  <si>
    <t>CSS-IVE-66060</t>
  </si>
  <si>
    <t>14013158099</t>
  </si>
  <si>
    <t>[Type-c]Verify RTD3 support for USB3.0 device (Pendrive)</t>
  </si>
  <si>
    <t>CSS-IVE-66100</t>
  </si>
  <si>
    <t>14013158101</t>
  </si>
  <si>
    <t>Verify RTD3 support for USB2.0 Device</t>
  </si>
  <si>
    <t>CSS-IVE-66099</t>
  </si>
  <si>
    <t>14013158103</t>
  </si>
  <si>
    <t>Verify Type C - Analog audio accessory mode functionality</t>
  </si>
  <si>
    <t>CSS-IVE-66096</t>
  </si>
  <si>
    <t>14013158128</t>
  </si>
  <si>
    <t>Verify all BKC drivers gets installed successfully via command line Installation</t>
  </si>
  <si>
    <t>CSS-IVE-67697</t>
  </si>
  <si>
    <t>14013158163</t>
  </si>
  <si>
    <t>Verify UART function test on OS - Debug logs generation</t>
  </si>
  <si>
    <t>CSS-IVE-69495</t>
  </si>
  <si>
    <t>14013158182</t>
  </si>
  <si>
    <t>Verify whether system is able to complete S5 (Shutdown) cycles after disabling fast boot in Performance BIOS</t>
  </si>
  <si>
    <t>CSS-IVE-69897</t>
  </si>
  <si>
    <t>14013158256</t>
  </si>
  <si>
    <t>Verify hot-plug functionality of TBT device between S3 and resume phases</t>
  </si>
  <si>
    <t>CSS-IVE-70929</t>
  </si>
  <si>
    <t>14013158276</t>
  </si>
  <si>
    <t>Verify that ACPI tables have proper revision ID"s as per the ACPI spec.</t>
  </si>
  <si>
    <t>CSS-IVE-70961</t>
  </si>
  <si>
    <t>14013158288</t>
  </si>
  <si>
    <t>Verify that WWAN enter D3 when SUT is in CMS</t>
  </si>
  <si>
    <t>CSS-IVE-70970</t>
  </si>
  <si>
    <t>14013158306</t>
  </si>
  <si>
    <t>Verify TBT (thunderbolt) device other than Display does not work in Display Port only security level</t>
  </si>
  <si>
    <t>CSS-IVE-71083</t>
  </si>
  <si>
    <t>14013158308</t>
  </si>
  <si>
    <t>Verify TBT functionality after disabling and enabling the TBT Controller in device manager</t>
  </si>
  <si>
    <t>CSS-IVE-71088</t>
  </si>
  <si>
    <t>14013158313</t>
  </si>
  <si>
    <t>Verify TBT Boot to OS functionality using Type-C USB device over TBT port</t>
  </si>
  <si>
    <t>CSS-IVE-71121</t>
  </si>
  <si>
    <t>14013158318</t>
  </si>
  <si>
    <t>Verify system enters S5 state irrespective of fast startup option in OS with system in AC mode</t>
  </si>
  <si>
    <t>CSS-IVE-72694</t>
  </si>
  <si>
    <t>14013158370</t>
  </si>
  <si>
    <t>Verify XHCI OS Handoff after S3/S0iX Cycling</t>
  </si>
  <si>
    <t>CSS-IVE-80009</t>
  </si>
  <si>
    <t>14013158395</t>
  </si>
  <si>
    <t>Verify concurrent functionality of USB-C PD and USB-C Data Transfer ports for dual port RVP</t>
  </si>
  <si>
    <t>CSS-IVE-84963</t>
  </si>
  <si>
    <t>14013158406</t>
  </si>
  <si>
    <t>Validate system wakes up from Sx states via USB devices</t>
  </si>
  <si>
    <t>CSS-IVE-80238</t>
  </si>
  <si>
    <t>14013158435</t>
  </si>
  <si>
    <t>Bios shall support maximum allocation of 130 MB memory for EFI Boot Services Data</t>
  </si>
  <si>
    <t>CSS-IVE-84959</t>
  </si>
  <si>
    <t>14013158443</t>
  </si>
  <si>
    <t>Verify RTD3/ACPI D3cold Support can be enabled/disabled from Setup and SUT remains intact across Sx cycles</t>
  </si>
  <si>
    <t>CSS-IVE-80982</t>
  </si>
  <si>
    <t>14013158446</t>
  </si>
  <si>
    <t>Verify RTD3 residency for SATA HDD during S0(Idle) and DMS states</t>
  </si>
  <si>
    <t>CSS-IVE-79966</t>
  </si>
  <si>
    <t>14013158464</t>
  </si>
  <si>
    <t>Verify that the TCO watchdog is Disabled by Default</t>
  </si>
  <si>
    <t>CSS-IVE-80847</t>
  </si>
  <si>
    <t>14013158470</t>
  </si>
  <si>
    <t>Verify different power states (Active/IDLE, partial and slumber) for SATA Phy layer</t>
  </si>
  <si>
    <t>CSS-IVE-88927</t>
  </si>
  <si>
    <t>14013158485</t>
  </si>
  <si>
    <t>Verify that ACPI supports Low Power Idle Table (LPIT) to support Modern Standby</t>
  </si>
  <si>
    <t>CSS-IVE-78644</t>
  </si>
  <si>
    <t>14013158501</t>
  </si>
  <si>
    <t>Verify system stability on performing 3 cycles of Warm and Cold boot cycles</t>
  </si>
  <si>
    <t>CSS-IVE-92240</t>
  </si>
  <si>
    <t>14013158511</t>
  </si>
  <si>
    <t>Validate system resume from Sx post long duration with system in AC mode</t>
  </si>
  <si>
    <t>CSS-IVE-92246</t>
  </si>
  <si>
    <t>14013158520</t>
  </si>
  <si>
    <t>Verify PEP device (_STA) method to support Modern Standby</t>
  </si>
  <si>
    <t>CSS-IVE-78764</t>
  </si>
  <si>
    <t>power_management.modern_standby</t>
  </si>
  <si>
    <t>14013158536</t>
  </si>
  <si>
    <t>Verify system stability post Connected Modern Standby cycling</t>
  </si>
  <si>
    <t>CSS-IVE-92265</t>
  </si>
  <si>
    <t>14013158554</t>
  </si>
  <si>
    <t>Verify System trace Via BSSB interface over Type-C port</t>
  </si>
  <si>
    <t>CSS-IVE-76118</t>
  </si>
  <si>
    <t>14013158557</t>
  </si>
  <si>
    <t>Verify System stays in S5 when power button is pressed while in Bios page (Negative Test )</t>
  </si>
  <si>
    <t>CSS-IVE-92277</t>
  </si>
  <si>
    <t>14013158691</t>
  </si>
  <si>
    <t>[TBT]Verify DMAR Table is populated on Enabling VT-D</t>
  </si>
  <si>
    <t>CSS-IVE-119130</t>
  </si>
  <si>
    <t>14013158695</t>
  </si>
  <si>
    <t>Verify TBT RTD3 entry and exit in a Daisy chain</t>
  </si>
  <si>
    <t>CSS-IVE-118924</t>
  </si>
  <si>
    <t>14013158711</t>
  </si>
  <si>
    <t>Validate HDMI Display functionality over Type-C port in Pre/Post Sx and reboot cycles</t>
  </si>
  <si>
    <t>CSS-IVE-92747</t>
  </si>
  <si>
    <t>14013158731</t>
  </si>
  <si>
    <t>[TBT] Verify Reservation of PCIe Bus numbers for Thunderbolt</t>
  </si>
  <si>
    <t>CSS-IVE-92914</t>
  </si>
  <si>
    <t>14013158739</t>
  </si>
  <si>
    <t>Verify TBT device enumeration under Thunderbolt controller in device manager</t>
  </si>
  <si>
    <t>CSS-IVE-77157</t>
  </si>
  <si>
    <t>14013158753</t>
  </si>
  <si>
    <t>Verify PEP should load with Compatible ID EISAID ("PNP0D80")</t>
  </si>
  <si>
    <t>CSS-IVE-78763</t>
  </si>
  <si>
    <t>14013158782</t>
  </si>
  <si>
    <t>Verify Hardware Identifiers of DPTF participant devices in device manager</t>
  </si>
  <si>
    <t>CSS-IVE-92964</t>
  </si>
  <si>
    <t>14013158784</t>
  </si>
  <si>
    <t>Validate DPTF ACPI objects required for DPTF Manager device are getting enumerated in ACPI dump</t>
  </si>
  <si>
    <t>CSS-IVE-92987</t>
  </si>
  <si>
    <t>14013158786</t>
  </si>
  <si>
    <t>Validate Thermal objects required for DPTF Participant devices are getting enumerated in ACPI dump</t>
  </si>
  <si>
    <t>CSS-IVE-93070</t>
  </si>
  <si>
    <t>14013158788</t>
  </si>
  <si>
    <t>Validate Power objects required for DPTF Participant devices are getting enumerated in ACPI dump</t>
  </si>
  <si>
    <t>CSS-IVE-93071</t>
  </si>
  <si>
    <t>14013158797</t>
  </si>
  <si>
    <t>Verify USB3.1 Gen2 device functionality with pre and post Sx (S3,S4,S5) cycles over Type-C port</t>
  </si>
  <si>
    <t>CSS-IVE-94312</t>
  </si>
  <si>
    <t>14013158804</t>
  </si>
  <si>
    <t>Verify USB3.1 gen2 device functionality before/after C-MoS state over Type-C port</t>
  </si>
  <si>
    <t>CSS-IVE-94315</t>
  </si>
  <si>
    <t>14013158806</t>
  </si>
  <si>
    <t>Verify USB Camera functionality over Type-C port with pre and post Sx (S3,S4,S5) cycles</t>
  </si>
  <si>
    <t>CSS-IVE-94316</t>
  </si>
  <si>
    <t>14013158809</t>
  </si>
  <si>
    <t>Verify Install OS and Booting from Type-C USB 3.1 gen2 device</t>
  </si>
  <si>
    <t>CSS-IVE-94317</t>
  </si>
  <si>
    <t>14013158811</t>
  </si>
  <si>
    <t>Verify OS debug support using Windbg debugging over Type-C port</t>
  </si>
  <si>
    <t>CSS-IVE-94318</t>
  </si>
  <si>
    <t>14013158815</t>
  </si>
  <si>
    <t>Verify Type-C Docking with 2XLANE DP and Super Speed functionality before/after Sx Cycles(S3,S4,S5)</t>
  </si>
  <si>
    <t>CSS-IVE-94320</t>
  </si>
  <si>
    <t>14013158817</t>
  </si>
  <si>
    <t>Verify Type-C Docking hot plug functionality with 2XLANE DP and USB 3.1 devices</t>
  </si>
  <si>
    <t>CSS-IVE-94321</t>
  </si>
  <si>
    <t>14013158819</t>
  </si>
  <si>
    <t>Verify Type-C Docking with 4XLANE DP and High Speed functionality before/after Sx (S3,S4,S5) Cycles</t>
  </si>
  <si>
    <t>CSS-IVE-94322</t>
  </si>
  <si>
    <t>14013158821</t>
  </si>
  <si>
    <t>Verify Type-C Docking hot plug functionality with 4XLANE DP and USB2.0 devices</t>
  </si>
  <si>
    <t>CSS-IVE-94323</t>
  </si>
  <si>
    <t>14013158823</t>
  </si>
  <si>
    <t>Verify Type-C Docking with 2XLANE DP and Super Speed functionality before/after Sx(S3,S4,S5) Cycles</t>
  </si>
  <si>
    <t>CSS-IVE-94324</t>
  </si>
  <si>
    <t>14013158825</t>
  </si>
  <si>
    <t>Verify Type-C Docking hot plug functionality with 2XLANE DP and USB 3.0 devices</t>
  </si>
  <si>
    <t>CSS-IVE-94325</t>
  </si>
  <si>
    <t>14013158834</t>
  </si>
  <si>
    <t>Verify Type-C multi port - USB only functionality before/after Sx Cycle</t>
  </si>
  <si>
    <t>CSS-IVE-94330</t>
  </si>
  <si>
    <t>14013158836</t>
  </si>
  <si>
    <t>Verify Type-C multi port - USB only functionality before/after CMS state</t>
  </si>
  <si>
    <t>CSS-IVE-94331</t>
  </si>
  <si>
    <t>14013158841</t>
  </si>
  <si>
    <t>Verify Type-C multi port functionality - Display and USB</t>
  </si>
  <si>
    <t>CSS-IVE-94337</t>
  </si>
  <si>
    <t>14013158843</t>
  </si>
  <si>
    <t>Verify Type-C multi port functionality - Display and USB before/after Sx Cycles</t>
  </si>
  <si>
    <t>CSS-IVE-94338</t>
  </si>
  <si>
    <t>14013158846</t>
  </si>
  <si>
    <t>Verify Type-C multi port functionality - Display and USB before/after CMS state</t>
  </si>
  <si>
    <t>CSS-IVE-94339</t>
  </si>
  <si>
    <t>14013158880</t>
  </si>
  <si>
    <t>Verify Type-C multi port functionality - Display, USB debug and TBT dock</t>
  </si>
  <si>
    <t>CSS-IVE-95251</t>
  </si>
  <si>
    <t>14013158882</t>
  </si>
  <si>
    <t>Verify Type-C multi port functionality - Display, USB debug and TBT dock after G3 and reboot cycles</t>
  </si>
  <si>
    <t>CSS-IVE-95252</t>
  </si>
  <si>
    <t>14013158885</t>
  </si>
  <si>
    <t>Verify Type-C multi port functionality - Consumer, Digital Audio and USB3.1 Gen2 SSD after G3 and reboot cycle</t>
  </si>
  <si>
    <t>CSS-IVE-95254</t>
  </si>
  <si>
    <t>14013158892</t>
  </si>
  <si>
    <t>Verify Type-C multi port functionality - Consumer, Digital Audio and USB3.1 Gen2 SSD after Sx Cycles</t>
  </si>
  <si>
    <t>CSS-IVE-95255</t>
  </si>
  <si>
    <t>14013158901</t>
  </si>
  <si>
    <t>Verify Type-C multi port functionality - Consumer, Digital Audio and USB3.1 Gen2 SSD after Connected MOS state</t>
  </si>
  <si>
    <t>CSS-IVE-95257</t>
  </si>
  <si>
    <t>14013158903</t>
  </si>
  <si>
    <t>Verify Type-C multi port functionality - Provider, HDMI and USB Camera</t>
  </si>
  <si>
    <t>CSS-IVE-95262</t>
  </si>
  <si>
    <t>14013158905</t>
  </si>
  <si>
    <t>Verify Type-C multi port functionality - Provider, HDMI and USB Camera after Sx and reboot cycle</t>
  </si>
  <si>
    <t>CSS-IVE-95263</t>
  </si>
  <si>
    <t>14013158908</t>
  </si>
  <si>
    <t>Verify Type-C multi port functionality - Provider, HDMI and USB Camera after Connected MOS state</t>
  </si>
  <si>
    <t>CSS-IVE-95265</t>
  </si>
  <si>
    <t>Verify Type-C multi port functionality - PR Swap, USB3.1 and TBT-Display</t>
  </si>
  <si>
    <t>CSS-IVE-95266</t>
  </si>
  <si>
    <t>HSD Link:16017261840: [RPL-P][GC][TCSS][TCM]:DXE assert on edp causes soft-hung(10b4) while plug TBT dock along with display when system is in restarting phase, no repro without display connected behind the dock</t>
  </si>
  <si>
    <t>14013158937</t>
  </si>
  <si>
    <t>[TBT] Verify connection Swap during S3 with all Type-C ports - DP, HDMI and USB</t>
  </si>
  <si>
    <t>CSS-IVE-95283</t>
  </si>
  <si>
    <t>14013158953</t>
  </si>
  <si>
    <t>[TBT] Verify connection Swap during S3 with all Type-C ports - USB3.1 Gen2, USB3.0 Hub and USB2.0</t>
  </si>
  <si>
    <t>CSS-IVE-95390</t>
  </si>
  <si>
    <t>14013158965</t>
  </si>
  <si>
    <t>Verify RTD3 residency for SATA SSD during CS and Idle states</t>
  </si>
  <si>
    <t>CSS-IVE-95782</t>
  </si>
  <si>
    <t>14013158967</t>
  </si>
  <si>
    <t>Verify no errors gets registered as part of configuration registers post Sx cycles</t>
  </si>
  <si>
    <t>CSS-IVE-97229</t>
  </si>
  <si>
    <t>14013158987</t>
  </si>
  <si>
    <t>Verify System won"t wake from S3 when HDMI display hot plug-in and hot plug-out</t>
  </si>
  <si>
    <t>CSS-IVE-98898</t>
  </si>
  <si>
    <t>14013158991</t>
  </si>
  <si>
    <t>Verify PC10 Residency with system in CMS mode with AHCI/NVMe PCIe device is connected</t>
  </si>
  <si>
    <t>CSS-IVE-86890</t>
  </si>
  <si>
    <t>14013158993</t>
  </si>
  <si>
    <t>Verify state after G3 functionality based on BIOS options (S0 state, S5 state)</t>
  </si>
  <si>
    <t>CSS-IVE-99275</t>
  </si>
  <si>
    <t>14013158996</t>
  </si>
  <si>
    <t>Validate USB3.1 Gen2 device functionality with pre and post Sx cycles over USB3.0 Type-A port</t>
  </si>
  <si>
    <t>CSS-IVE-99296</t>
  </si>
  <si>
    <t>14013158998</t>
  </si>
  <si>
    <t>Verify USB3.1 gen2 device enumeration as SuperSpeed+ device over USB3.0 Type-A port</t>
  </si>
  <si>
    <t>CSS-IVE-99297</t>
  </si>
  <si>
    <t>14013159000</t>
  </si>
  <si>
    <t>Validate USB3.1 gen2 device functionality before/after C-MoS state over USB3.1 Type-A port</t>
  </si>
  <si>
    <t>CSS-IVE-99298</t>
  </si>
  <si>
    <t>14013159002</t>
  </si>
  <si>
    <t>Verify System trace via BSSB interface over Type-A port</t>
  </si>
  <si>
    <t>CSS-IVE-99314</t>
  </si>
  <si>
    <t>14013159006</t>
  </si>
  <si>
    <t>[TBT] Verify Reservation of memory resources for Thunderbolt Support</t>
  </si>
  <si>
    <t>CSS-IVE-99395</t>
  </si>
  <si>
    <t>14013159008</t>
  </si>
  <si>
    <t>Verify system stability on performing Sx cycles with "Driver Verifier Options" enabled in OS</t>
  </si>
  <si>
    <t>CSS-IVE-99403</t>
  </si>
  <si>
    <t>14013159019</t>
  </si>
  <si>
    <t>Verify USB Host - SCSI Protocol (UASP) Support</t>
  </si>
  <si>
    <t>CSS-IVE-99494</t>
  </si>
  <si>
    <t>14013159027</t>
  </si>
  <si>
    <t>Verify SUT wake from S3,S4 using Type-C dock connected over Discrete Type-C port</t>
  </si>
  <si>
    <t>CSS-IVE-99963</t>
  </si>
  <si>
    <t>14013159034</t>
  </si>
  <si>
    <t>Verify display turns off post reaching RTC time limit</t>
  </si>
  <si>
    <t>CSS-IVE-99965</t>
  </si>
  <si>
    <t>14013159048</t>
  </si>
  <si>
    <t>Verify IO Mwait Redirection status via PKG_CST_CONFIG_CONTROL MSR</t>
  </si>
  <si>
    <t>CSS-IVE-99967</t>
  </si>
  <si>
    <t>14013159050</t>
  </si>
  <si>
    <t>Verify "Thermal Monitor" Enable/Disable via MSR 1A0 [3]</t>
  </si>
  <si>
    <t>CSS-IVE-99969</t>
  </si>
  <si>
    <t>14013159082</t>
  </si>
  <si>
    <t>Verify TBT3 enumeration of storage and display devices after warm boot</t>
  </si>
  <si>
    <t>CSS-IVE-84581</t>
  </si>
  <si>
    <t>14013159088</t>
  </si>
  <si>
    <t>[TBT] Verify SUT wake from S3/S4 using USB Mouse over TBT connector</t>
  </si>
  <si>
    <t>CSS-IVE-84622</t>
  </si>
  <si>
    <t>14013159100</t>
  </si>
  <si>
    <t>[TBT] Verify functionality of TBT device after power interrupts (Reset / G3)</t>
  </si>
  <si>
    <t>CSS-IVE-86559</t>
  </si>
  <si>
    <t>14013159102</t>
  </si>
  <si>
    <t>[TBT] Verify the presence of TBT System Tray Icon when TBT device is connected</t>
  </si>
  <si>
    <t>CSS-IVE-86591</t>
  </si>
  <si>
    <t>14013159106</t>
  </si>
  <si>
    <t>Verify USB 3.1 Device functionality in End Point, before/after Sx Cycles over TBT Dock</t>
  </si>
  <si>
    <t>CSS-IVE-86872</t>
  </si>
  <si>
    <t>14013159108</t>
  </si>
  <si>
    <t>Verify TBT Peer to Peer functionality before/after Sx and reboot cycles</t>
  </si>
  <si>
    <t>CSS-IVE-86874</t>
  </si>
  <si>
    <t>14013159121</t>
  </si>
  <si>
    <t>Verify TBT3 enumeration for Storage and display after cold boot</t>
  </si>
  <si>
    <t>CSS-IVE-84580</t>
  </si>
  <si>
    <t>14013159132</t>
  </si>
  <si>
    <t>Verify basic TBT options available in BIOS setup</t>
  </si>
  <si>
    <t>CSS-IVE-84760</t>
  </si>
  <si>
    <t>14013159136</t>
  </si>
  <si>
    <t>Verify TBT Peer to Peer hot-plug functionality and Connector reversibility</t>
  </si>
  <si>
    <t>CSS-IVE-86876</t>
  </si>
  <si>
    <t>14013159138</t>
  </si>
  <si>
    <t>Verify TBT Peer to Peer functionality (Connected via TBT devices) before/after Sx and reboot cycles</t>
  </si>
  <si>
    <t>CSS-IVE-86877</t>
  </si>
  <si>
    <t>14013159141</t>
  </si>
  <si>
    <t>Verify TBT Display functionality with Stress and along with non-TBT devices Cross Concurrency</t>
  </si>
  <si>
    <t>CSS-IVE-86879</t>
  </si>
  <si>
    <t>14013159143</t>
  </si>
  <si>
    <t>Verify TBT Daisy chain functionality along with non-TBT devices Cross Concurrency</t>
  </si>
  <si>
    <t>CSS-IVE-86980</t>
  </si>
  <si>
    <t>14013159148</t>
  </si>
  <si>
    <t>[TBT] Verify TBT-Dock hot-plug functionality (Connected with non-TBT devices)</t>
  </si>
  <si>
    <t>CSS-IVE-86986</t>
  </si>
  <si>
    <t>14013159158</t>
  </si>
  <si>
    <t>Verify hot-plug functionality of TBT device between S4 and resume phases</t>
  </si>
  <si>
    <t>CSS-IVE-84578</t>
  </si>
  <si>
    <t>14013159161</t>
  </si>
  <si>
    <t>Verify USB 3.0 Device functionality in Host Router before/after Sx Cycles</t>
  </si>
  <si>
    <t>CSS-IVE-84735</t>
  </si>
  <si>
    <t>14013159169</t>
  </si>
  <si>
    <t>[TBT] Verify USB 2.0 Device functionality in End Point, before/after Sx cycles</t>
  </si>
  <si>
    <t>CSS-IVE-86870</t>
  </si>
  <si>
    <t>14013159172</t>
  </si>
  <si>
    <t>Verify TBT Peer to Peer hot-plug functionality (Connected via TBT devices)</t>
  </si>
  <si>
    <t>CSS-IVE-86878</t>
  </si>
  <si>
    <t>14013159175</t>
  </si>
  <si>
    <t>Verify TBT Daisy chain functionality after Sx and reboot cycles</t>
  </si>
  <si>
    <t>CSS-IVE-86979</t>
  </si>
  <si>
    <t>14013159178</t>
  </si>
  <si>
    <t>Verify TBT-Dock functionality after S4,S5 and reboot cycles (Connected with multiple TBT devices)</t>
  </si>
  <si>
    <t>CSS-IVE-86984</t>
  </si>
  <si>
    <t>14013159182</t>
  </si>
  <si>
    <t>[TBT] Verify functionality of TBT-display / TBT-SSD in all security levels</t>
  </si>
  <si>
    <t>CSS-IVE-84586</t>
  </si>
  <si>
    <t>14013159191</t>
  </si>
  <si>
    <t>Verify TBT Daisy chain functionality with 5 Storage</t>
  </si>
  <si>
    <t>CSS-IVE-86884</t>
  </si>
  <si>
    <t>14013159199</t>
  </si>
  <si>
    <t>[TBT] Verify TBT-Dock functionality after Sx (S3,S4,S5) and reboot cycle (Connected with non-TBT devices)</t>
  </si>
  <si>
    <t>CSS-IVE-86987</t>
  </si>
  <si>
    <t>14013159204</t>
  </si>
  <si>
    <t>[TBT] Verify TBT Tree functionality connected with 2 TBT port after Sx and reboot cycle</t>
  </si>
  <si>
    <t>CSS-IVE-87032</t>
  </si>
  <si>
    <t>14013159215</t>
  </si>
  <si>
    <t>[TBT] Verify TBT Display functionality in Tunnel Mode and at boot menu with GOP</t>
  </si>
  <si>
    <t>CSS-IVE-86869</t>
  </si>
  <si>
    <t>14013159219</t>
  </si>
  <si>
    <t>[TBT] Verify USB 3.0 Device functionality in End point, before/after Sx Cycles</t>
  </si>
  <si>
    <t>CSS-IVE-86871</t>
  </si>
  <si>
    <t>14013159222</t>
  </si>
  <si>
    <t>[TBT] Verify TBT Storage functionality with Stress and along with non-TBT devices Cross Concurrency</t>
  </si>
  <si>
    <t>CSS-IVE-86880</t>
  </si>
  <si>
    <t>14013159227</t>
  </si>
  <si>
    <t>[TBT] Verify TBT Daisy chain functionality with 4 Storage and 1 Display</t>
  </si>
  <si>
    <t>CSS-IVE-86888</t>
  </si>
  <si>
    <t>14013159254</t>
  </si>
  <si>
    <t>[TBT] Verify TBT-Dock functionality after cold boot</t>
  </si>
  <si>
    <t>CSS-IVE-100038</t>
  </si>
  <si>
    <t>14013159259</t>
  </si>
  <si>
    <t>[TBT] Verify Multiple TBT3 data transfer operation with hot plugs</t>
  </si>
  <si>
    <t>CSS-IVE-100047</t>
  </si>
  <si>
    <t>14013159261</t>
  </si>
  <si>
    <t>[TBT] Verify Multiple TBT3 data transfer operation after cold boot</t>
  </si>
  <si>
    <t>CSS-IVE-100048</t>
  </si>
  <si>
    <t>14013159264</t>
  </si>
  <si>
    <t>Verify Multiple TBT3 data transfer operation on hot-plug after S4,S5 and warm boot</t>
  </si>
  <si>
    <t>CSS-IVE-100049</t>
  </si>
  <si>
    <t>14013159266</t>
  </si>
  <si>
    <t>Verify data transfer operation between multiple TBT3 storages, before/after S4,S5 and warm boot</t>
  </si>
  <si>
    <t>CSS-IVE-100050</t>
  </si>
  <si>
    <t>14013159273</t>
  </si>
  <si>
    <t>[TBT] Verify Type-C multi port functionality on Cold/hot-plug - Consumer, TBT Daisy and TBT Dock</t>
  </si>
  <si>
    <t>CSS-IVE-100060</t>
  </si>
  <si>
    <t>14013159276</t>
  </si>
  <si>
    <t>[TBT] Verify Type-C multi port functionality - Consumer, TBT Daisy and TBT Dock with before/after Sx and reboot cycles</t>
  </si>
  <si>
    <t>CSS-IVE-100062</t>
  </si>
  <si>
    <t>14013159278</t>
  </si>
  <si>
    <t>[TBT] Verify combination of TBT Peer to Peer and TBT Tree configuration on 1 SUT with Cold/Hot Plug</t>
  </si>
  <si>
    <t>CSS-IVE-100071</t>
  </si>
  <si>
    <t>14013159280</t>
  </si>
  <si>
    <t>[TBT] Verify combination of TBT Peer to Peer and TBT Tree configuration on 1 SUT with before/After Sx and reboot cycles</t>
  </si>
  <si>
    <t>CSS-IVE-100072</t>
  </si>
  <si>
    <t>14013159282</t>
  </si>
  <si>
    <t>[TBT] Verify combination of TBT Peer to Peer and TBT Tree configuration on both SUT with Cold/Hot Plug</t>
  </si>
  <si>
    <t>CSS-IVE-100093</t>
  </si>
  <si>
    <t>14013159285</t>
  </si>
  <si>
    <t>[TBT] Verify combination of TBT Peer to Peer and TBT Tree configuration on both SUT with before/after Sx and reboot cycles</t>
  </si>
  <si>
    <t>CSS-IVE-100094</t>
  </si>
  <si>
    <t>14013159294</t>
  </si>
  <si>
    <t>Verify Concurrent functionality of Legacy USB and DP Display over Type-C and device connected when SUT is in Sx (S3,S4,S5)_x000D_
 state</t>
  </si>
  <si>
    <t>CSS-IVE-100961</t>
  </si>
  <si>
    <t>14013159296</t>
  </si>
  <si>
    <t>Verify Concurrent functionality of Legacy USB and HDMI Display over Type-C and device connected when SUT is in Sx (S3,S4,S5)_x000D_
 state</t>
  </si>
  <si>
    <t>CSS-IVE-100962</t>
  </si>
  <si>
    <t>14013159299</t>
  </si>
  <si>
    <t>Verify Concurrent functionality of Legacy USB and Type-C to Type-C Display and device connected when SUT is in Sx (S3,S4,S5) state</t>
  </si>
  <si>
    <t>CSS-IVE-100964</t>
  </si>
  <si>
    <t>14013159302</t>
  </si>
  <si>
    <t>Verify Type-C Display functionality in Pre/Post S3,S4,S5 and reboot cycles</t>
  </si>
  <si>
    <t>CSS-IVE-100969</t>
  </si>
  <si>
    <t>14013159310</t>
  </si>
  <si>
    <t>Verify system performs Sx cycle successfully irrespective of EC Low power mode option in Bios</t>
  </si>
  <si>
    <t>CSS-IVE-100997</t>
  </si>
  <si>
    <t>14013159319</t>
  </si>
  <si>
    <t>Verify Sx(S3, S4 and S5) Cycle with C-state disable in bios</t>
  </si>
  <si>
    <t>CSS-IVE-101023</t>
  </si>
  <si>
    <t>14013159323</t>
  </si>
  <si>
    <t>Verify S3 and S4 Cycle with Keyboard and mouse connected to USB external HUB in AC mode</t>
  </si>
  <si>
    <t>CSS-IVE-101027</t>
  </si>
  <si>
    <t>14013159329</t>
  </si>
  <si>
    <t>Verify Type-C Concurrent support of Consumer, HDMI Display and USB2, device connected when SUT is in Connected Modern Standby states</t>
  </si>
  <si>
    <t>CSS-IVE-101136</t>
  </si>
  <si>
    <t>14013159340</t>
  </si>
  <si>
    <t>Verify Type-C Concurrent support of x2 DP and USB3 on hot-plug after Connected Modern Standby states</t>
  </si>
  <si>
    <t>CSS-IVE-101069</t>
  </si>
  <si>
    <t>14013159343</t>
  </si>
  <si>
    <t>Verify Type-C Concurrent support of Consumer, x4 DP and High Speed on hot-plug after Connected Modern Standby states</t>
  </si>
  <si>
    <t>CSS-IVE-101089</t>
  </si>
  <si>
    <t>14013159344</t>
  </si>
  <si>
    <t>Verify Type-C Concurrent support of HDMI Display and USB2, device connected when SUT is in Connected Modern Standby states</t>
  </si>
  <si>
    <t>CSS-IVE-101106</t>
  </si>
  <si>
    <t>14013159349</t>
  </si>
  <si>
    <t>Verify Type-C Concurrent support of x4 DP and High Speed before/after Sx and Reboot Cycles(S3,S4,S5)</t>
  </si>
  <si>
    <t>CSS-IVE-101051</t>
  </si>
  <si>
    <t>14013159351</t>
  </si>
  <si>
    <t>Verify Type-C Concurrent support of x2 DP and Super Speed Functionality on Clod-plug</t>
  </si>
  <si>
    <t>CSS-IVE-101062</t>
  </si>
  <si>
    <t>14013159356</t>
  </si>
  <si>
    <t>Verify Type-C Concurrent support of Consumer,x4 DP and High Speed  device Functionality connected when SUT is in Sx (S3,S4,S5) State</t>
  </si>
  <si>
    <t>CSS-IVE-101086</t>
  </si>
  <si>
    <t>14013159363</t>
  </si>
  <si>
    <t>Verify Type-C Concurrent support of Consumer, HDMI Display, USB3 on Clod-plug</t>
  </si>
  <si>
    <t>CSS-IVE-101118</t>
  </si>
  <si>
    <t>14013159365</t>
  </si>
  <si>
    <t>Verify Type-C Concurrent support of Consumer,HDMI Display and USB2, device connected when SUT is in Sx (S3,S4,S5) state</t>
  </si>
  <si>
    <t>CSS-IVE-101132</t>
  </si>
  <si>
    <t>14013159419</t>
  </si>
  <si>
    <t>Verify Type-C Concurrent support of x4 DP and High Speed Device Functionality before and after Connected Modern Standby states</t>
  </si>
  <si>
    <t>CSS-IVE-101056</t>
  </si>
  <si>
    <t>14013159421</t>
  </si>
  <si>
    <t>Verify Type-C Concurrent support of x2 DP and USB3 before and after Connected Modern Standby states</t>
  </si>
  <si>
    <t>CSS-IVE-101068</t>
  </si>
  <si>
    <t>14013159423</t>
  </si>
  <si>
    <t>Verify Type-C Concurrent support of x2 DP and USB3, device connected when SUT is in Connected Modern Standby states</t>
  </si>
  <si>
    <t>CSS-IVE-101070</t>
  </si>
  <si>
    <t>14013159425</t>
  </si>
  <si>
    <t>Verify Type-C Concurrent support of Consumer, x4 DP and High Speed device connected when SUT is in Connected Modern Standby states</t>
  </si>
  <si>
    <t>CSS-IVE-101090</t>
  </si>
  <si>
    <t>14013159431</t>
  </si>
  <si>
    <t>Verify Type-C Concurrent support of HDMI Display and USB3 before and after Connected Modern Standby states</t>
  </si>
  <si>
    <t>CSS-IVE-101114</t>
  </si>
  <si>
    <t>14013159433</t>
  </si>
  <si>
    <t>Verify Type-C Concurrent support of Consumer, HDMI Display and USB3, device connected when SUT is in Connected Modern Standby states</t>
  </si>
  <si>
    <t>CSS-IVE-101126</t>
  </si>
  <si>
    <t>14013159441</t>
  </si>
  <si>
    <t>Verify x4 DP display over Type-C on multiple hot plugs + secondary screen mode</t>
  </si>
  <si>
    <t>CSS-IVE-101045</t>
  </si>
  <si>
    <t>14013159443</t>
  </si>
  <si>
    <t>Verify Type-C Concurrent support of x2 DP and USB3 before/after Sx (S3,S4,S5) and Reboot Cycles</t>
  </si>
  <si>
    <t>CSS-IVE-101063</t>
  </si>
  <si>
    <t>14013159446</t>
  </si>
  <si>
    <t>Verify Type-C Concurrent support of Consumer, x2 DP and USB3 on Hot-Plug device after Sx (S3,S4,S5) and Reboot Cycles</t>
  </si>
  <si>
    <t>CSS-IVE-101075</t>
  </si>
  <si>
    <t>14013159450</t>
  </si>
  <si>
    <t>Verify Type-C HDMI Display multiple hot plugs + secondary screen mode</t>
  </si>
  <si>
    <t>CSS-IVE-101095</t>
  </si>
  <si>
    <t>14013159453</t>
  </si>
  <si>
    <t>Verify Type-C Concurrent support of HDMI Display and USB2, device connected when SUT is in Sx (S3,S4,S5) state</t>
  </si>
  <si>
    <t>CSS-IVE-101102</t>
  </si>
  <si>
    <t>14013159460</t>
  </si>
  <si>
    <t>Verify Type-C Concurrent support of HDMI Display and USB3 before/after Sx (S3,S4,S5) and Reboot Cycles</t>
  </si>
  <si>
    <t>CSS-IVE-101109</t>
  </si>
  <si>
    <t>14013159478</t>
  </si>
  <si>
    <t>Verify Type-C Concurrent support of HDMI Display and USB2 before and after Connected Modern Standby states</t>
  </si>
  <si>
    <t>CSS-IVE-101104</t>
  </si>
  <si>
    <t>14013159482</t>
  </si>
  <si>
    <t>Verify Type-C Concurrent support of HDMI Display and USB3, device connected when SUT is in Connected Modern Standby states</t>
  </si>
  <si>
    <t>CSS-IVE-101116</t>
  </si>
  <si>
    <t>14013159484</t>
  </si>
  <si>
    <t>Verify Type-C Concurrent support of Consumer, HDMI Display and USB2 before and after Connected Modern Standby states</t>
  </si>
  <si>
    <t>CSS-IVE-101134</t>
  </si>
  <si>
    <t>14013159493</t>
  </si>
  <si>
    <t>Verify Type-C Concurrent support of x4 DP and High Speed device connected when SUT is in Connected Modern Standby states</t>
  </si>
  <si>
    <t>CSS-IVE-101058</t>
  </si>
  <si>
    <t>14013159498</t>
  </si>
  <si>
    <t>Verify x4 DP display over Type-C in clone/duplicate mode after cold and warm boot</t>
  </si>
  <si>
    <t>CSS-IVE-101042</t>
  </si>
  <si>
    <t>14013159500</t>
  </si>
  <si>
    <t>Verify Type-C Concurrent support of x4 DP ( clone mode ) and High Speed on Hot-plug</t>
  </si>
  <si>
    <t>CSS-IVE-101047</t>
  </si>
  <si>
    <t>14013159503</t>
  </si>
  <si>
    <t>Verify Type-C Concurrent support of x4 DP and High Speed on Hot-Plug device after Sx (S3,S4,S5) and Reboot Cycles</t>
  </si>
  <si>
    <t>CSS-IVE-101053</t>
  </si>
  <si>
    <t>14013159505</t>
  </si>
  <si>
    <t>Verify Type-C Concurrent support of x2 DP ( Extended Mode ) and USB3 on Hot-plug</t>
  </si>
  <si>
    <t>CSS-IVE-101060</t>
  </si>
  <si>
    <t>14013159507</t>
  </si>
  <si>
    <t>Verify Type-C Concurrent support of x2 DP and Super Speed Device Functionality on Hot-Plug device after Sx (S3,S4,S5) and Reboot Cycles</t>
  </si>
  <si>
    <t>CSS-IVE-101065</t>
  </si>
  <si>
    <t>14013159510</t>
  </si>
  <si>
    <t>Verify Type-C Concurrent support of Consumer, x2 DP, USB3 on Clod-plug</t>
  </si>
  <si>
    <t>CSS-IVE-101072</t>
  </si>
  <si>
    <t>14013159519</t>
  </si>
  <si>
    <t>Verify Type-C Concurrent support of HDMI Display and USB2 before/after Sx (S3,S4,S5)
 and Reboot Cycles</t>
  </si>
  <si>
    <t>CSS-IVE-101099</t>
  </si>
  <si>
    <t>14013159524</t>
  </si>
  <si>
    <t>Verify Type-C Concurrent support of Consumer, HDMI Display, USB2 on Clod-plug</t>
  </si>
  <si>
    <t>CSS-IVE-101128</t>
  </si>
  <si>
    <t>14013159554</t>
  </si>
  <si>
    <t>Verify Type-C Concurrent support of x4 DP and High Speed on hot-plug after Connected Modern Standby states</t>
  </si>
  <si>
    <t>CSS-IVE-101057</t>
  </si>
  <si>
    <t>14013159557</t>
  </si>
  <si>
    <t>Verify Type-C Concurrent support of Consumer, x4 DP and High Speed Device Functionality before and after Connected Modern Standby states</t>
  </si>
  <si>
    <t>CSS-IVE-101088</t>
  </si>
  <si>
    <t>14013159581</t>
  </si>
  <si>
    <t>Verify x4 DP display over Type-C on multiple hot plugs + clone/duplicate mode</t>
  </si>
  <si>
    <t>CSS-IVE-101041</t>
  </si>
  <si>
    <t>14013159584</t>
  </si>
  <si>
    <t>Verify x4 DP display over Type-C in secondary screen mode after cold and warm boot</t>
  </si>
  <si>
    <t>CSS-IVE-101046</t>
  </si>
  <si>
    <t>14013159587</t>
  </si>
  <si>
    <t>Verify Type-C Concurrent support of x2 DP ( clone mode ) and USB3 on Hot-plug</t>
  </si>
  <si>
    <t>CSS-IVE-101059</t>
  </si>
  <si>
    <t>14013159589</t>
  </si>
  <si>
    <t>Verify Type-C Concurrent support of Consumer, x2 DP, USB3 on Hot-plug</t>
  </si>
  <si>
    <t>CSS-IVE-101071</t>
  </si>
  <si>
    <t>14013159594</t>
  </si>
  <si>
    <t>Verify Type-C Concurrent support of Consumer, x4 DP and High Speed Device Functionality before/after Sx (S3,S4,S5) and Reboot Cycles</t>
  </si>
  <si>
    <t>CSS-IVE-101083</t>
  </si>
  <si>
    <t>14013159601</t>
  </si>
  <si>
    <t>Verify Type-C Concurrent support of HDMI Display and USB3 on Clod-plug</t>
  </si>
  <si>
    <t>CSS-IVE-101108</t>
  </si>
  <si>
    <t>14013159605</t>
  </si>
  <si>
    <t>Verify Type-C Concurrent support of Consumer,HDMI Display and USB3, device connected when SUT is in Sx (S3,S4,S5)
 state</t>
  </si>
  <si>
    <t>CSS-IVE-101122</t>
  </si>
  <si>
    <t>14013159609</t>
  </si>
  <si>
    <t>Verify Type-C Concurrent support of Consumer, HDMI Display and USB2 before/after Sx (S3,S4,S5)_x000D_
 and Reboot Cycles</t>
  </si>
  <si>
    <t>CSS-IVE-101129</t>
  </si>
  <si>
    <t>14013159626</t>
  </si>
  <si>
    <t>Verify Type-C Concurrent support of Consumer, x2 DP and USB3 before and after Connected Modern Standby states</t>
  </si>
  <si>
    <t>CSS-IVE-101078</t>
  </si>
  <si>
    <t>14013159627</t>
  </si>
  <si>
    <t>Verify Type-C Concurrent support of Consumer, x2 DP and USB3, device connected when SUT is in Connected Modern Standby states</t>
  </si>
  <si>
    <t>CSS-IVE-101080</t>
  </si>
  <si>
    <t>14013159630</t>
  </si>
  <si>
    <t>Verify Type-C Concurrent support of Consumer, HDMI Display and USB3 before and after Connected Modern Standby states</t>
  </si>
  <si>
    <t>CSS-IVE-101124</t>
  </si>
  <si>
    <t>14013159644</t>
  </si>
  <si>
    <t>Verify x4 DP display over Type-C on multiple hot plugs + extended mode</t>
  </si>
  <si>
    <t>CSS-IVE-101043</t>
  </si>
  <si>
    <t>14013159645</t>
  </si>
  <si>
    <t>Verify Type-C Concurrent support of x4 DP ( Extended Mode ) and USB2 on Hot-plug</t>
  </si>
  <si>
    <t>CSS-IVE-101048</t>
  </si>
  <si>
    <t>14013159647</t>
  </si>
  <si>
    <t>Verify Type-C Concurrent support of x4 DP and High Speed device Functionality on Clod-plug</t>
  </si>
  <si>
    <t>CSS-IVE-101050</t>
  </si>
  <si>
    <t>14013159649</t>
  </si>
  <si>
    <t>Verify Type-C Concurrent support of x4 DP and High Speed Device Functionality connected when SUT is in Sx (S3,S4,S5 ) state</t>
  </si>
  <si>
    <t>CSS-IVE-101054</t>
  </si>
  <si>
    <t>14013159652</t>
  </si>
  <si>
    <t>Verify Type-C Concurrent support of x2 DP ( Secondary Screen only Mode ) and USB3 on Hot-plug</t>
  </si>
  <si>
    <t>CSS-IVE-101061</t>
  </si>
  <si>
    <t>14013159654</t>
  </si>
  <si>
    <t>Verify Type-C Concurrent support of x2 DP and High Speed device Functionality connected when SUT is in Sx (S3,S4,S5) state</t>
  </si>
  <si>
    <t>CSS-IVE-101066</t>
  </si>
  <si>
    <t>14013159656</t>
  </si>
  <si>
    <t>Verify Type-C Concurrent support of Consumer, x2 DP and USB3 before/after Sx (S3,S4,S5) and Reboot Cycles</t>
  </si>
  <si>
    <t>CSS-IVE-101073</t>
  </si>
  <si>
    <t>14013159658</t>
  </si>
  <si>
    <t>Verify Type-C Concurrent support of Consumer, x4 DP and High Speed on Hot-Plug device after Sx (S3,S4,S5) and Reboot Cycles</t>
  </si>
  <si>
    <t>CSS-IVE-101085</t>
  </si>
  <si>
    <t>14013159662</t>
  </si>
  <si>
    <t>Verify Type-C Concurrent support of HDMI Display and USB2 on Clod-plug</t>
  </si>
  <si>
    <t>CSS-IVE-101098</t>
  </si>
  <si>
    <t>14013159668</t>
  </si>
  <si>
    <t>Verify Type-C Concurrent support of Consumer, HDMI Display and USB3 before/after Sx (S3,S4,S5) and Reboot Cycles</t>
  </si>
  <si>
    <t>CSS-IVE-101119</t>
  </si>
  <si>
    <t>14013159696</t>
  </si>
  <si>
    <t>Verify Dual Controller Support - TBT3 Storage functionality after cold boot</t>
  </si>
  <si>
    <t>CSS-IVE-101261</t>
  </si>
  <si>
    <t>14013159700</t>
  </si>
  <si>
    <t>Verify Dual Controller Support - TBT3 Storage functionality on Hot-Plug</t>
  </si>
  <si>
    <t>CSS-IVE-101262</t>
  </si>
  <si>
    <t>14013159702</t>
  </si>
  <si>
    <t>Verify Dual Controller Support - TBT3 Storage functionality after S4, S5 and reboot cycles</t>
  </si>
  <si>
    <t>CSS-IVE-101263</t>
  </si>
  <si>
    <t>14013159709</t>
  </si>
  <si>
    <t>[TBT] Verify Boot to OS functionality on different TBT controller using TBT storage</t>
  </si>
  <si>
    <t>CSS-IVE-101264</t>
  </si>
  <si>
    <t>14013159714</t>
  </si>
  <si>
    <t>[TBT] Verify Boot to OS functionality on different TBT controller using legacy USB2.0 device</t>
  </si>
  <si>
    <t>CSS-IVE-101265</t>
  </si>
  <si>
    <t>14013159812</t>
  </si>
  <si>
    <t>Verify AET trace log capture through NPK</t>
  </si>
  <si>
    <t>CSS-IVE-101301</t>
  </si>
  <si>
    <t>14013159852</t>
  </si>
  <si>
    <t>Verify Package C10 Residency post Hibernation</t>
  </si>
  <si>
    <t>CSS-IVE-101379</t>
  </si>
  <si>
    <t>14013159858</t>
  </si>
  <si>
    <t>Verify multiple display output functionality over different Type-C/TBT Port on Cold plug - 2 TBT Displays</t>
  </si>
  <si>
    <t>CSS-IVE-101408</t>
  </si>
  <si>
    <t>14013159862</t>
  </si>
  <si>
    <t>Verify multiple display output functionality over different Type-C/TBT port on Cold plug - TBT, Type-C Display</t>
  </si>
  <si>
    <t>CSS-IVE-101420</t>
  </si>
  <si>
    <t>14013159864</t>
  </si>
  <si>
    <t>Verify multiple display output functionality over different Type-C/TBT port after Sx and reboot cycles - DP, HDMI display</t>
  </si>
  <si>
    <t>CSS-IVE-101427</t>
  </si>
  <si>
    <t>14013159868</t>
  </si>
  <si>
    <t>[TBT] Verify multiple display output when displays connected with 2nd TBT controller / different TBT Port on Hot plug - TBT, HDMI Display</t>
  </si>
  <si>
    <t>CSS-IVE-101439</t>
  </si>
  <si>
    <t>14013159870</t>
  </si>
  <si>
    <t>[TBT] Verify multiple display output when displays connected with 2nd TBT controller / different TBT Port after Sx and reboot cycles - TBT, Type-C Display</t>
  </si>
  <si>
    <t>CSS-IVE-101451</t>
  </si>
  <si>
    <t>14013159874</t>
  </si>
  <si>
    <t>[TBT] Verify multiple display output when displays connected with dual TBT controller after S4, S5 and reboot cycles - TBT, DP display</t>
  </si>
  <si>
    <t>CSS-IVE-101466</t>
  </si>
  <si>
    <t>14013159876</t>
  </si>
  <si>
    <t>[TBT] Verify multiple display output when displays connected with dual TBT controller after S4, S5 and reboot cycles - DP, HDMI display</t>
  </si>
  <si>
    <t>CSS-IVE-101471</t>
  </si>
  <si>
    <t>14013159881</t>
  </si>
  <si>
    <t>Verify Dual Controller Support - USB2.0 Disk functionality after cold boot</t>
  </si>
  <si>
    <t>CSS-IVE-101369</t>
  </si>
  <si>
    <t>14013159884</t>
  </si>
  <si>
    <t>Verify Dual Controller Support - USB2.0 Disk functionality on Hot-Plug</t>
  </si>
  <si>
    <t>CSS-IVE-101371</t>
  </si>
  <si>
    <t>14013159887</t>
  </si>
  <si>
    <t>Verify Dual Controller Support - USB3.1 Gen2 storage functionality after Sx and reboot cycles</t>
  </si>
  <si>
    <t>CSS-IVE-101376</t>
  </si>
  <si>
    <t>14013159889</t>
  </si>
  <si>
    <t>Verify Type-C multi port functionality - WinDBG,TBT-Display,TBT-SSD, TBT-Dock before/after Sx (S3,S4,S5) and reboot state</t>
  </si>
  <si>
    <t>CSS-IVE-101387</t>
  </si>
  <si>
    <t>14013159892</t>
  </si>
  <si>
    <t>Verify Type-C multi port functionality - Consumer,P2P, Provider,TBT-Display on Hot Plug</t>
  </si>
  <si>
    <t>CSS-IVE-101389</t>
  </si>
  <si>
    <t>Inventory Block</t>
  </si>
  <si>
    <t>inventory block Smartohone</t>
  </si>
  <si>
    <t>14013159897</t>
  </si>
  <si>
    <t>Verify Dual Controller Support - USB3.0/USB3.1 Gen1 storage functionality on Hot-Plug</t>
  </si>
  <si>
    <t>CSS-IVE-101374</t>
  </si>
  <si>
    <t>14013159904</t>
  </si>
  <si>
    <t>Verify multiple display output functionality over different Type-C/TBT port on Cold plug - TBT, HDMI Display</t>
  </si>
  <si>
    <t>CSS-IVE-101406</t>
  </si>
  <si>
    <t>14013159907</t>
  </si>
  <si>
    <t>Verify multiple display output functionality over same Type-C/TBT port on Cold plug - Dual HDMI display</t>
  </si>
  <si>
    <t>CSS-IVE-101411</t>
  </si>
  <si>
    <t>14013159909</t>
  </si>
  <si>
    <t>Verify multiple display output functionality over same Type-C/TBT port on Hot plug - Dual DP display</t>
  </si>
  <si>
    <t>CSS-IVE-101418</t>
  </si>
  <si>
    <t>14013159912</t>
  </si>
  <si>
    <t>Verify multiple display output functionality over different Type-C/TBT port after Sx and reboot cycles - TBT, VGA Display</t>
  </si>
  <si>
    <t>CSS-IVE-101425</t>
  </si>
  <si>
    <t>14013159914</t>
  </si>
  <si>
    <t>Verify multiple display output functionality over different Type-C/TBT port after Sx and reboot cycles - TBT, Type-C Display</t>
  </si>
  <si>
    <t>CSS-IVE-101430</t>
  </si>
  <si>
    <t>14013159917</t>
  </si>
  <si>
    <t>Verify multiple display output when displays connected with 2nd TBT controller / different TBT Port on Hot plug - TBT, DP display</t>
  </si>
  <si>
    <t>CSS-IVE-101437</t>
  </si>
  <si>
    <t>14013159920</t>
  </si>
  <si>
    <t>Verify multiple display output when displays connected with 2nd TBT controller / different TBT Port on Hot plug - DP, HDMI display</t>
  </si>
  <si>
    <t>CSS-IVE-101442</t>
  </si>
  <si>
    <t>14013159923</t>
  </si>
  <si>
    <t>Verify multiple display output when displays connected with 2nd TBT controller / different TBT Port on Hot plug - TBT, Type-C Display</t>
  </si>
  <si>
    <t>CSS-IVE-101444</t>
  </si>
  <si>
    <t>14013159925</t>
  </si>
  <si>
    <t>Verify multiple display output when displays connected with 2nd TBT controller / different TBT Port after S4, S5 and warm reboot cycles - 2 TBT Displays</t>
  </si>
  <si>
    <t>CSS-IVE-101449</t>
  </si>
  <si>
    <t>14013159928</t>
  </si>
  <si>
    <t>Verify multiple display output when displays connected with dual TBT controller on Cold plug - 2 TBT Displays</t>
  </si>
  <si>
    <t>CSS-IVE-101456</t>
  </si>
  <si>
    <t>14013159940</t>
  </si>
  <si>
    <t>Verify USB2 DbC Functionality in low power state</t>
  </si>
  <si>
    <t>CSS-IVE-101317</t>
  </si>
  <si>
    <t>14013159952</t>
  </si>
  <si>
    <t>Verify Dual Controller Support - USB3.0/USB3.1 Gen1 storage functionality after cold boot</t>
  </si>
  <si>
    <t>CSS-IVE-101372</t>
  </si>
  <si>
    <t>14013159954</t>
  </si>
  <si>
    <t>Verify Dual Controller Support - USB3.1 Gen2 storage functionality on Hot-Plug</t>
  </si>
  <si>
    <t>CSS-IVE-101377</t>
  </si>
  <si>
    <t>14013159957</t>
  </si>
  <si>
    <t>Verify Type-C multi port functionality - Consumer,P2P, Provider,TBT-Display on Cold Plug</t>
  </si>
  <si>
    <t>CSS-IVE-101388</t>
  </si>
  <si>
    <t>14013159959</t>
  </si>
  <si>
    <t>Verify Type-C multi port functionality - Consumer,P2P, Provider,TBT-Display before/after Sx and reboot state</t>
  </si>
  <si>
    <t>CSS-IVE-101390</t>
  </si>
  <si>
    <t>14013159961</t>
  </si>
  <si>
    <t>Verify multiple display output functionality over different Type-C/TBT port on Cold plug - TBT, DP display</t>
  </si>
  <si>
    <t>CSS-IVE-101404</t>
  </si>
  <si>
    <t>14013159965</t>
  </si>
  <si>
    <t>Verify multiple display output functionality over different Type-C/TBT port on Cold plug - DP, HDMI display</t>
  </si>
  <si>
    <t>CSS-IVE-101409</t>
  </si>
  <si>
    <t>14013159967</t>
  </si>
  <si>
    <t>Verify multiple display output functionality over different Type-C/TBT port on Hot plug - 2 TBT Displays</t>
  </si>
  <si>
    <t>CSS-IVE-101416</t>
  </si>
  <si>
    <t>14013159969</t>
  </si>
  <si>
    <t>Verify multiple display output functionality over different Type-C/TBT port on Hot plug - TBT, Type-C Display</t>
  </si>
  <si>
    <t>CSS-IVE-101421</t>
  </si>
  <si>
    <t>14013159971</t>
  </si>
  <si>
    <t>Verify multiple display output functionality over same Type-C/TBT port after Sx and reboot cycles - Dual DP display</t>
  </si>
  <si>
    <t>CSS-IVE-101428</t>
  </si>
  <si>
    <t>14013159973</t>
  </si>
  <si>
    <t>Verify multiple display output when displays connected with 2nd TBT controller / different TBT Port on Cold plug - 2 TBT Displays</t>
  </si>
  <si>
    <t>CSS-IVE-101435</t>
  </si>
  <si>
    <t>14013159979</t>
  </si>
  <si>
    <t>Verify multiple display output when displays connected with 2nd TBT controller / different TBT Port after Sx and reboot cycles - TBT, HDMI Display</t>
  </si>
  <si>
    <t>CSS-IVE-101447</t>
  </si>
  <si>
    <t>14013159987</t>
  </si>
  <si>
    <t>Verify multiple display output when displays connected with dual TBT controller after S4, S5 and reboot cycles - TBT, Type-C Display</t>
  </si>
  <si>
    <t>CSS-IVE-101472</t>
  </si>
  <si>
    <t>14013160002</t>
  </si>
  <si>
    <t>Verify Dual Controller Support - USB3.0/USB3.1 Gen1 storage functionality after Sx and reboot cycles</t>
  </si>
  <si>
    <t>CSS-IVE-101373</t>
  </si>
  <si>
    <t>14013160004</t>
  </si>
  <si>
    <t>Verify Type-C multi port functionality - USB Hub, HDMI,TBT eGFx,Consumer on Cold Plug</t>
  </si>
  <si>
    <t>CSS-IVE-101391</t>
  </si>
  <si>
    <t>14013160006</t>
  </si>
  <si>
    <t>Verify multiple display output functionality over same Type-C/TBT port on Cold plug - Dual DP display</t>
  </si>
  <si>
    <t>CSS-IVE-101410</t>
  </si>
  <si>
    <t>14013160009</t>
  </si>
  <si>
    <t>Verify multiple display output functionality over different Type-C/TBT port on Hot plug - DP, HDMI display</t>
  </si>
  <si>
    <t>CSS-IVE-101417</t>
  </si>
  <si>
    <t>14013160011</t>
  </si>
  <si>
    <t>Verify multiple display output functionality over different Type-C/TBT port after Sx and reboot cycles - TBT, DP display</t>
  </si>
  <si>
    <t>CSS-IVE-101422</t>
  </si>
  <si>
    <t>14013160014</t>
  </si>
  <si>
    <t>Verify multiple display output functionality over different Type-C/TBT port after Sx and reboot cycles - TBT, HDMI Display</t>
  </si>
  <si>
    <t>CSS-IVE-101424</t>
  </si>
  <si>
    <t>14013160018</t>
  </si>
  <si>
    <t>Verify multiple display output functionality over same Type-C/TBT port after Sx and reboot cycles - Dual HDMI display</t>
  </si>
  <si>
    <t>CSS-IVE-101429</t>
  </si>
  <si>
    <t>14013160020</t>
  </si>
  <si>
    <t>Verify multiple display output when displays connected with 2nd TBT controller / different TBT Port on Cold plug - DP, HDMI display</t>
  </si>
  <si>
    <t>CSS-IVE-101436</t>
  </si>
  <si>
    <t>14013160022</t>
  </si>
  <si>
    <t>Verify multiple display output when displays connected with 2nd TBT controller / different TBT Port on Hot plug - 2 TBT Displays</t>
  </si>
  <si>
    <t>CSS-IVE-101441</t>
  </si>
  <si>
    <t>14013160024</t>
  </si>
  <si>
    <t>Verify multiple display output when displays connected with 2nd TBT controller / different TBT Port on Cold plug - TBT, Type-C Display</t>
  </si>
  <si>
    <t>CSS-IVE-101443</t>
  </si>
  <si>
    <t>14013160033</t>
  </si>
  <si>
    <t>Verify multiple display output when displays connected with dual TBT controller on Hot plug - TBT, HDMI Display</t>
  </si>
  <si>
    <t>CSS-IVE-101460</t>
  </si>
  <si>
    <t>14013160036</t>
  </si>
  <si>
    <t>Verify multiple display output when displays connected with dual TBT controller on Hot plug - DP, HDMI display</t>
  </si>
  <si>
    <t>CSS-IVE-101463</t>
  </si>
  <si>
    <t>14013160038</t>
  </si>
  <si>
    <t>Verify multiple display output when displays connected with dual TBT controller after S4, S5 and reboot cycles - TBT, HDMI Display</t>
  </si>
  <si>
    <t>CSS-IVE-101468</t>
  </si>
  <si>
    <t>14013160044</t>
  </si>
  <si>
    <t>Verify Dual Controller Support - USB2.0 Disk functionality after Sx and reboot cycles</t>
  </si>
  <si>
    <t>CSS-IVE-101370</t>
  </si>
  <si>
    <t>14013160046</t>
  </si>
  <si>
    <t>Verify Dual Controller Support - USB3.1 Gen2 storage functionality after cold boot</t>
  </si>
  <si>
    <t>CSS-IVE-101375</t>
  </si>
  <si>
    <t>14013160052</t>
  </si>
  <si>
    <t>Verify multiple display output functionality over different Type-C/TBT port on Hot plug - TBT, DP display</t>
  </si>
  <si>
    <t>CSS-IVE-101412</t>
  </si>
  <si>
    <t>14013160054</t>
  </si>
  <si>
    <t>Verify multiple display output functionality over different Type-C/TBT port on Hot plug - TBT, HDMI Display</t>
  </si>
  <si>
    <t>CSS-IVE-101414</t>
  </si>
  <si>
    <t>14013160057</t>
  </si>
  <si>
    <t>Verify multiple display output functionality over same Type-C/TBT port on Hot plug - Dual HDMI display</t>
  </si>
  <si>
    <t>CSS-IVE-101419</t>
  </si>
  <si>
    <t>14013160059</t>
  </si>
  <si>
    <t>Verify multiple display output functionality over different Type-C/TBT port after S4, S5 and warm reboot cycles - 2 TBT Displays</t>
  </si>
  <si>
    <t>CSS-IVE-101426</t>
  </si>
  <si>
    <t>14013160061</t>
  </si>
  <si>
    <t>Verify multiple display output when displays connected with 2nd TBT controller / different TBT Port on Cold plug - TBT, DP display</t>
  </si>
  <si>
    <t>CSS-IVE-101431</t>
  </si>
  <si>
    <t>14013160063</t>
  </si>
  <si>
    <t>Verify multiple display output when displays connected with 2nd TBT controller / different TBT Port on Cold plug - TBT, HDMI Display</t>
  </si>
  <si>
    <t>CSS-IVE-101433</t>
  </si>
  <si>
    <t>14013160066</t>
  </si>
  <si>
    <t>Verify multiple display output when displays connected with 2nd TBT controller / different TBT Port after S4, S5 and warm reboot cycles - TBT, DP display</t>
  </si>
  <si>
    <t>CSS-IVE-101445</t>
  </si>
  <si>
    <t>14013160069</t>
  </si>
  <si>
    <t>Verify multiple display output when displays connected with 2nd TBT controller / different TBT Port after S4, S5 and reboot cycles - DP, HDMI display</t>
  </si>
  <si>
    <t>CSS-IVE-101450</t>
  </si>
  <si>
    <t>14013160080</t>
  </si>
  <si>
    <t>Verify multiple display output when displays connected with dual TBT controller after S4, S5 and warm reboot cycles - 2 TBT Displays</t>
  </si>
  <si>
    <t>CSS-IVE-101470</t>
  </si>
  <si>
    <t>14013160082</t>
  </si>
  <si>
    <t>Verify Type-C multi port functionality - WinDBG,TBT-Display,TBT-SSD, TBT-Dock on Hot Plug</t>
  </si>
  <si>
    <t>CSS-IVE-101386</t>
  </si>
  <si>
    <t>14013160118</t>
  </si>
  <si>
    <t>Verify SMBIOS 3.0 Support</t>
  </si>
  <si>
    <t>CSS-IVE-80025</t>
  </si>
  <si>
    <t>14013160125</t>
  </si>
  <si>
    <t>BIOS should update the changes for SMBIOS type 32 [System boot Information]</t>
  </si>
  <si>
    <t>CSS-IVE-101595</t>
  </si>
  <si>
    <t>14013160127</t>
  </si>
  <si>
    <t>BIOS should update the changes for SMBIOS type 9 [System Slots]</t>
  </si>
  <si>
    <t>CSS-IVE-101597</t>
  </si>
  <si>
    <t>14013160130</t>
  </si>
  <si>
    <t>Verify the Wake-up Type under SMBIOS Type 1</t>
  </si>
  <si>
    <t>CSS-IVE-101598</t>
  </si>
  <si>
    <t>14013160246</t>
  </si>
  <si>
    <t>BIOS shall send the DRAM_INIT_DONE message &amp; complete GFX initialization before getting the boot options</t>
  </si>
  <si>
    <t>CSS-IVE-102063</t>
  </si>
  <si>
    <t>14013160285</t>
  </si>
  <si>
    <t>Verify TBT Concurrent support of Consumer,HDMI Display and USB3, device connected when SUT is in Sx state</t>
  </si>
  <si>
    <t>CSS-IVE-102097</t>
  </si>
  <si>
    <t>14013160287</t>
  </si>
  <si>
    <t>Verify TBT Concurrent support of Consumer, HDMI Display, USB2 on Hot-plug</t>
  </si>
  <si>
    <t>CSS-IVE-102098</t>
  </si>
  <si>
    <t>14013160289</t>
  </si>
  <si>
    <t>Verify TBT Concurrent support of Consumer, HDMI Display, USB2 on Clod-plug</t>
  </si>
  <si>
    <t>CSS-IVE-102099</t>
  </si>
  <si>
    <t>14013160292</t>
  </si>
  <si>
    <t>Verify TBT Concurrent support of Consumer, HDMI Display and USB2 before/after Sx and Reboot Cycles</t>
  </si>
  <si>
    <t>CSS-IVE-102100</t>
  </si>
  <si>
    <t>14013160294</t>
  </si>
  <si>
    <t>Verify TBT Concurrent support of Consumer,HDMI Display and USB2, device connected when SUT is in Sx state</t>
  </si>
  <si>
    <t>CSS-IVE-102101</t>
  </si>
  <si>
    <t>14013160333</t>
  </si>
  <si>
    <t>Verify TBT Concurrent support of Consumer, x4 DP and USB3 device connected Via Dock when SUT is in Sx state</t>
  </si>
  <si>
    <t>CSS-IVE-102085</t>
  </si>
  <si>
    <t>14013160374</t>
  </si>
  <si>
    <t>Verify TBT Concurrent support of Consumer, HDMI Display, USB3 on Hot-plug</t>
  </si>
  <si>
    <t>CSS-IVE-102094</t>
  </si>
  <si>
    <t>14013160377</t>
  </si>
  <si>
    <t>Verify TBT Concurrent support of Consumer, HDMI Display, USB3 on Clod-plug</t>
  </si>
  <si>
    <t>CSS-IVE-102095</t>
  </si>
  <si>
    <t>14013160417</t>
  </si>
  <si>
    <t>Verify TBT Concurrent support of Consumer, x2 DP and USB3 before/after Sx and Reboot Cycles</t>
  </si>
  <si>
    <t>CSS-IVE-102080</t>
  </si>
  <si>
    <t>14013160427</t>
  </si>
  <si>
    <t>BIOS Hotkey combination (CTRL-ALT-F1) should not display by the BIOS during KVM/SoL session and while Intel  AMT is disabled</t>
  </si>
  <si>
    <t>CSS-IVE-102139</t>
  </si>
  <si>
    <t>14013160431</t>
  </si>
  <si>
    <t>BIOS should update the changes for Physical Memory Array (Type 16)</t>
  </si>
  <si>
    <t>CSS-IVE-102142</t>
  </si>
  <si>
    <t>14013160435</t>
  </si>
  <si>
    <t>BIOS should update the changes for Memory Array Mapped Address (Type 19)</t>
  </si>
  <si>
    <t>CSS-IVE-102143</t>
  </si>
  <si>
    <t>14013160464</t>
  </si>
  <si>
    <t>Verify system wakes from Hibernate state with "Low Power S0 Idle Capability" enabled</t>
  </si>
  <si>
    <t>CSS-IVE-101820</t>
  </si>
  <si>
    <t>14013160602</t>
  </si>
  <si>
    <t>Verify RTD3 flow support for XDCI controller</t>
  </si>
  <si>
    <t>CSS-IVE-102434</t>
  </si>
  <si>
    <t>14013160612</t>
  </si>
  <si>
    <t>Verify RTD3 flow support for USB pendrive connected over USB3.0 port</t>
  </si>
  <si>
    <t>CSS-IVE-102442</t>
  </si>
  <si>
    <t>14013160634</t>
  </si>
  <si>
    <t>Verify BIOS enables ISH Trunk Clock gating</t>
  </si>
  <si>
    <t>CSS-IVE-86380</t>
  </si>
  <si>
    <t>sensor</t>
  </si>
  <si>
    <t>Touch &amp; Sensing</t>
  </si>
  <si>
    <t>14013160655</t>
  </si>
  <si>
    <t>Verify SUT support Debug Trace log capture - Route traces to System Memory</t>
  </si>
  <si>
    <t>CSS-IVE-103720</t>
  </si>
  <si>
    <t>14013160659</t>
  </si>
  <si>
    <t>Verify System trace - Route traces to USB Type-C in low power mode</t>
  </si>
  <si>
    <t>CSS-IVE-103777</t>
  </si>
  <si>
    <t>14013160660</t>
  </si>
  <si>
    <t>Verify USB3.1 DbC Functionality during and after BIOS boot</t>
  </si>
  <si>
    <t>CSS-IVE-103778</t>
  </si>
  <si>
    <t>14013160688</t>
  </si>
  <si>
    <t>Verify CNVi Bluetooth Functionality in OS before / after Connected Standby (CMS) cycle</t>
  </si>
  <si>
    <t>CSS-IVE-105406</t>
  </si>
  <si>
    <t>14013160691</t>
  </si>
  <si>
    <t>Verify CNVi WLAN Functionality in OS before / after Connected Standby (CMS) cycle</t>
  </si>
  <si>
    <t>CSS-IVE-105408</t>
  </si>
  <si>
    <t>14013160703</t>
  </si>
  <si>
    <t>Verify Touchpad functionality pre and post Connected Standby (CMS) cycle</t>
  </si>
  <si>
    <t>CSS-IVE-105417</t>
  </si>
  <si>
    <t>display</t>
  </si>
  <si>
    <t>14013160708</t>
  </si>
  <si>
    <t>Verify WWAN functionality pre and post Connected Standby (CMS) cycle</t>
  </si>
  <si>
    <t>CSS-IVE-105422</t>
  </si>
  <si>
    <t>14013160716</t>
  </si>
  <si>
    <t>Validate concurrent support of Windbg debug and data transfer over Type-C port</t>
  </si>
  <si>
    <t>CSS-IVE-105530</t>
  </si>
  <si>
    <t>14013160718</t>
  </si>
  <si>
    <t>Validate concurrent support of Windbg and DbC debug trace over same Type-C port</t>
  </si>
  <si>
    <t>CSS-IVE-105532</t>
  </si>
  <si>
    <t>14013160721</t>
  </si>
  <si>
    <t>Validate concurrent support of USB3.0 DbC and data transfer over Type-C port</t>
  </si>
  <si>
    <t>CSS-IVE-105533</t>
  </si>
  <si>
    <t>14013160722</t>
  </si>
  <si>
    <t>Verify concurrent support of debug and USB data transfer over Type-C port</t>
  </si>
  <si>
    <t>CSS-IVE-105534</t>
  </si>
  <si>
    <t>14013160723</t>
  </si>
  <si>
    <t>Verify USB3.2 Gen 2 device enumeration and functionality over USB2.0 Type-A port</t>
  </si>
  <si>
    <t>CSS-IVE-105542</t>
  </si>
  <si>
    <t>14013160725</t>
  </si>
  <si>
    <t>Verify system shutdown/reboot via Hardware buttons on Modern standby enabled system</t>
  </si>
  <si>
    <t>CSS-IVE-105544</t>
  </si>
  <si>
    <t>14013160726</t>
  </si>
  <si>
    <t>Verify enable/disable USB controller in device manager</t>
  </si>
  <si>
    <t>CSS-IVE-105546</t>
  </si>
  <si>
    <t>14013160728</t>
  </si>
  <si>
    <t>Verify USB device functionality by disable/enable USB Overcurrent option in BIOS across Sx (S3,S4,S5) and warm reboot cycle</t>
  </si>
  <si>
    <t>CSS-IVE-105551</t>
  </si>
  <si>
    <t>14013160750</t>
  </si>
  <si>
    <t>Verify firmware Version Info (FVI) for Reference Code - CPU</t>
  </si>
  <si>
    <t>CSS-IVE-105596</t>
  </si>
  <si>
    <t>14013160762</t>
  </si>
  <si>
    <t>BIOS shall hide the Intel MEI #4(HECI 4) prior to OS boot.</t>
  </si>
  <si>
    <t>CSS-IVE-105697</t>
  </si>
  <si>
    <t>14013160804</t>
  </si>
  <si>
    <t>Verify System wakes from C-MoS using USB-Mouse connected to USB Type-C port</t>
  </si>
  <si>
    <t>CSS-IVE-105831</t>
  </si>
  <si>
    <t>14013160825</t>
  </si>
  <si>
    <t>Verify BIOS should provide the options to enable/disable for PEP CSME PCI device and should pass all PEP Constraints</t>
  </si>
  <si>
    <t>CSS-IVE-105859</t>
  </si>
  <si>
    <t>14013160845</t>
  </si>
  <si>
    <t>Verify RTD3 support for NVME SSD</t>
  </si>
  <si>
    <t>CSS-IVE-108360</t>
  </si>
  <si>
    <t>14013160847</t>
  </si>
  <si>
    <t>Verify BIOS should support to enable PEP constrain on Gbe and should pass all PEP Constraints</t>
  </si>
  <si>
    <t>CSS-IVE-108387</t>
  </si>
  <si>
    <t>14013160956</t>
  </si>
  <si>
    <t>Verify Crash dump error state register status when SUT is in crash state</t>
  </si>
  <si>
    <t>CSS-IVE-113685</t>
  </si>
  <si>
    <t>14013161002</t>
  </si>
  <si>
    <t>Verify BIOS construct BERT ACPI table through SST tool</t>
  </si>
  <si>
    <t>CSS-IVE-113717</t>
  </si>
  <si>
    <t>14013161009</t>
  </si>
  <si>
    <t>Verify SUT support Debug Trace log capture - System Telemetry for low power debug</t>
  </si>
  <si>
    <t>CSS-IVE-113713</t>
  </si>
  <si>
    <t>14013161019</t>
  </si>
  <si>
    <t>Verify USB2 DbC Functionality over Type-C Port in low power state</t>
  </si>
  <si>
    <t>CSS-IVE-113643</t>
  </si>
  <si>
    <t>14013161024</t>
  </si>
  <si>
    <t>Verify USB3 DbC Functionality during and after BIOS boot using Type C</t>
  </si>
  <si>
    <t>CSS-IVE-113645</t>
  </si>
  <si>
    <t>14013161080</t>
  </si>
  <si>
    <t>Verify if SUT boots to UEFI when no other boot options available</t>
  </si>
  <si>
    <t>CSS-IVE-113839</t>
  </si>
  <si>
    <t>14013161121</t>
  </si>
  <si>
    <t>Verify Bios have option to Enable/Disable DAM</t>
  </si>
  <si>
    <t>CSS-IVE-113725</t>
  </si>
  <si>
    <t>14013161169</t>
  </si>
  <si>
    <t>Verify WWAN enter D3 and achieve L1.2 ASPM substates</t>
  </si>
  <si>
    <t>CSS-IVE-114270</t>
  </si>
  <si>
    <t>14013161181</t>
  </si>
  <si>
    <t>Verify Sx (S3,S4,S5) functionality after enabling External V1P05 Rail in BIOS (FIVR Settings)</t>
  </si>
  <si>
    <t>CSS-IVE-114559</t>
  </si>
  <si>
    <t>14013161185</t>
  </si>
  <si>
    <t>Verify Sx (S3,S4,S5) functionality after enabling External Vnn Rail in BIOS (FIVR Settings)</t>
  </si>
  <si>
    <t>CSS-IVE-114601</t>
  </si>
  <si>
    <t>14013161189</t>
  </si>
  <si>
    <t>Verify Sx (S3,S4,S5) functionality after enabling "PCH FIVR dynamic power management" in BIOS (FIVR Settings)</t>
  </si>
  <si>
    <t>CSS-IVE-114613</t>
  </si>
  <si>
    <t>14013161190</t>
  </si>
  <si>
    <t>Verify that FACP table has proper revision ID"s as per the ACPI 6.0 spec.</t>
  </si>
  <si>
    <t>CSS-IVE-114619</t>
  </si>
  <si>
    <t>14013161192</t>
  </si>
  <si>
    <t>BIOS should not invoke the Intel MEBx and should hide Intel MEBx hotkey entry during CSME Disable</t>
  </si>
  <si>
    <t>CSS-IVE-114670</t>
  </si>
  <si>
    <t>14013161207</t>
  </si>
  <si>
    <t>Verify platform UEFI Class-III support</t>
  </si>
  <si>
    <t>CSS-IVE-114728</t>
  </si>
  <si>
    <t>14013161281</t>
  </si>
  <si>
    <t>BIOS should update the changes for SMBIOS type 3 [System Enclosure or Chassis]</t>
  </si>
  <si>
    <t>CSS-IVE-114944</t>
  </si>
  <si>
    <t>14013161293</t>
  </si>
  <si>
    <t>Verify BIOS shall display setup option to enable or disabled PPIN.</t>
  </si>
  <si>
    <t>CSS-IVE-114947</t>
  </si>
  <si>
    <t>14013161298</t>
  </si>
  <si>
    <t>Verify PPIN Feature when SUT is in Manufacturing mode</t>
  </si>
  <si>
    <t>CSS-IVE-114971</t>
  </si>
  <si>
    <t>14013161335</t>
  </si>
  <si>
    <t>Verify SUT ability to Start Storage Redirection Session over Wireless LAN post S3 cycle</t>
  </si>
  <si>
    <t>CSS-IVE-113732</t>
  </si>
  <si>
    <t>14013161348</t>
  </si>
  <si>
    <t>Verify SUT ability to Start Storage Redirection Session over Wireless LAN post S4 cycle</t>
  </si>
  <si>
    <t>CSS-IVE-115070</t>
  </si>
  <si>
    <t>14013161353</t>
  </si>
  <si>
    <t>Verify SUT ability to Start Storage Redirection Session over Wireless LAN post S5 cycle</t>
  </si>
  <si>
    <t>CSS-IVE-115071</t>
  </si>
  <si>
    <t>14013161356</t>
  </si>
  <si>
    <t>Verify SUT ability to Start Storage Redirection Session over Wireless LAN post CMS cycle</t>
  </si>
  <si>
    <t>CSS-IVE-115072</t>
  </si>
  <si>
    <t>14013161425</t>
  </si>
  <si>
    <t>Verify Sx and reboot cycles with ISH disabled</t>
  </si>
  <si>
    <t>CSS-IVE-114796</t>
  </si>
  <si>
    <t>14013161426</t>
  </si>
  <si>
    <t>Verify Ability to get debug logs with different serial debug messages settings</t>
  </si>
  <si>
    <t>CSS-IVE-114358</t>
  </si>
  <si>
    <t>14013161430</t>
  </si>
  <si>
    <t>verify TBT D3 flow when APSM is in L1.2 state</t>
  </si>
  <si>
    <t>CSS-IVE-114361</t>
  </si>
  <si>
    <t>14013161435</t>
  </si>
  <si>
    <t>verify TBT D3 flow when APSM is in L1.1,L1.2 state</t>
  </si>
  <si>
    <t>CSS-IVE-114362</t>
  </si>
  <si>
    <t>14013161439</t>
  </si>
  <si>
    <t>verify TBT D3 flow when APSM is in L1.1 state</t>
  </si>
  <si>
    <t>CSS-IVE-114363</t>
  </si>
  <si>
    <t>14013161442</t>
  </si>
  <si>
    <t>Verify USB3 DbC enumeration over Type-C by Enable/Disable USB Overcurrent option in BIOS</t>
  </si>
  <si>
    <t>CSS-IVE-115194</t>
  </si>
  <si>
    <t>14013161443</t>
  </si>
  <si>
    <t>Verify BIOS ACPI debug messages capture during TBT device hot-plug/un-plug events</t>
  </si>
  <si>
    <t>CSS-IVE-105588</t>
  </si>
  <si>
    <t>14013161444</t>
  </si>
  <si>
    <t>Verify System trace - Route traces to USB Type-C in S0ix</t>
  </si>
  <si>
    <t>CSS-IVE-114366</t>
  </si>
  <si>
    <t>14013161458</t>
  </si>
  <si>
    <t>Verify the stability of AMT storage redirection session over TBT vPro dock post S3cycle</t>
  </si>
  <si>
    <t>CSS-IVE-115221</t>
  </si>
  <si>
    <t>14013161460</t>
  </si>
  <si>
    <t>Verify the stability of AMT WEBUI session over TBT vPro dock post S4 cycle</t>
  </si>
  <si>
    <t>CSS-IVE-115223</t>
  </si>
  <si>
    <t>14013161466</t>
  </si>
  <si>
    <t>Verify the stability of AMT storage redirection session over TBT vPro dock post S5 cycle</t>
  </si>
  <si>
    <t>CSS-IVE-115224</t>
  </si>
  <si>
    <t>14013161469</t>
  </si>
  <si>
    <t>Verify the stability of AMT storage redirection session over TBT vPro dock post CMS cycle</t>
  </si>
  <si>
    <t>CSS-IVE-115225</t>
  </si>
  <si>
    <t>14013161527</t>
  </si>
  <si>
    <t>Verify Sensor Device Temperature value in BIOS and OS</t>
  </si>
  <si>
    <t>CSS-IVE-115306</t>
  </si>
  <si>
    <t>power_management.thermal_sensor</t>
  </si>
  <si>
    <t>14013161560</t>
  </si>
  <si>
    <t>Verify if BIOS displays Firmware Status 1, Status 2 values</t>
  </si>
  <si>
    <t>CSS-IVE-115612</t>
  </si>
  <si>
    <t>14013161588</t>
  </si>
  <si>
    <t>Verify PSMI Configuration through control register using PythonSV tool</t>
  </si>
  <si>
    <t>CSS-IVE-114276</t>
  </si>
  <si>
    <t>14013161591</t>
  </si>
  <si>
    <t>Verify Bios an option to Enable/Disable INT3400 Device participants</t>
  </si>
  <si>
    <t>CSS-IVE-116719</t>
  </si>
  <si>
    <t>14013161593</t>
  </si>
  <si>
    <t>Verify OS does not have Sleep (S3) option after disabling "ACPI S3 Support" in bios</t>
  </si>
  <si>
    <t>CSS-IVE-116727</t>
  </si>
  <si>
    <t>14013161594</t>
  </si>
  <si>
    <t>Verify OS does not have Hibernation option after disabling "Enable Hibernation" in bios</t>
  </si>
  <si>
    <t>CSS-IVE-116728</t>
  </si>
  <si>
    <t>14013161603</t>
  </si>
  <si>
    <t>Verify Support of USPL ACPI methods for Power Participant</t>
  </si>
  <si>
    <t>CSS-IVE-116753</t>
  </si>
  <si>
    <t>14013161605</t>
  </si>
  <si>
    <t>Verify memory Reservation for Trace Regions and PSMI handler</t>
  </si>
  <si>
    <t>CSS-IVE-113714</t>
  </si>
  <si>
    <t>14013161678</t>
  </si>
  <si>
    <t>Verify Coexistence of WiFi,Bluetooth and WWAN enumeration and functionality in OS after S3, S4, S5, Warm and cold reboot cycles</t>
  </si>
  <si>
    <t>CSS-IVE-117094</t>
  </si>
  <si>
    <t>14013161679</t>
  </si>
  <si>
    <t>Verify Coexistence of WiFi,Bluetooth and WWAN enumeration and functionality in OS after connected modern standby state</t>
  </si>
  <si>
    <t>CSS-IVE-117096</t>
  </si>
  <si>
    <t>14013161689</t>
  </si>
  <si>
    <t>Verify bios debug log for BIOS-PMC Interface and P-code mailbox information</t>
  </si>
  <si>
    <t>CSS-IVE-117335</t>
  </si>
  <si>
    <t>14013161698</t>
  </si>
  <si>
    <t>Verify PSMI handler memory Reservation and configuring trace regions as WC/WB memory in BIOS</t>
  </si>
  <si>
    <t>CSS-IVE-117465</t>
  </si>
  <si>
    <t>14013161700</t>
  </si>
  <si>
    <t>Verify PSMI handler memory Reservation and configuring trace regions as don"t care in BIOS</t>
  </si>
  <si>
    <t>CSS-IVE-117466</t>
  </si>
  <si>
    <t>14013161706</t>
  </si>
  <si>
    <t>Verify memory Reservation for PSMI handler and not Trace Regions</t>
  </si>
  <si>
    <t>CSS-IVE-117321</t>
  </si>
  <si>
    <t>14013161721</t>
  </si>
  <si>
    <t>Verify Power Consumption by SoC, PCH and Memory using "Power Meter" tool</t>
  </si>
  <si>
    <t>CSS-IVE-114727</t>
  </si>
  <si>
    <t>14013161732</t>
  </si>
  <si>
    <t>Verify bios an option to enable/disable "Intel Turbo Boost Max Technology 3.0"</t>
  </si>
  <si>
    <t>CSS-IVE-117487</t>
  </si>
  <si>
    <t>14013161805</t>
  </si>
  <si>
    <t>Verify WWAN functionality pre and post reboot cycles</t>
  </si>
  <si>
    <t>CSS-IVE-117676</t>
  </si>
  <si>
    <t>14013161937</t>
  </si>
  <si>
    <t>Verify NPK Trace log generated with SVENTX events when Release BIOS flashed</t>
  </si>
  <si>
    <t>CSS-IVE-117992</t>
  </si>
  <si>
    <t>14013161981</t>
  </si>
  <si>
    <t>Verify CPU frequency throttles when core temperature exceeds passive trip point with DTS SMM enabled and DTT disabled post Sx</t>
  </si>
  <si>
    <t>CSS-IVE-117981</t>
  </si>
  <si>
    <t>14013161997</t>
  </si>
  <si>
    <t>Verify CPU FAN rotate when core temperature exceeds Active trip point with DTS SMM enabled and DTT disabled in BIOS after Sx (S4/S5)</t>
  </si>
  <si>
    <t>CSS-IVE-117983</t>
  </si>
  <si>
    <t>14013162008</t>
  </si>
  <si>
    <t>Verify system shutdowns when core temperature exceeds Critical trip point with DTS SMM enabled and DTT disabled in BIOS post Sx</t>
  </si>
  <si>
    <t>CSS-IVE-117985</t>
  </si>
  <si>
    <t>14013162045</t>
  </si>
  <si>
    <t>Verify Critical/Active/Passive trip point with DTS SMM enabled and DTT disabled in BIOS after S3</t>
  </si>
  <si>
    <t>CSS-IVE-117986</t>
  </si>
  <si>
    <t>14013162048</t>
  </si>
  <si>
    <t>Verify Critical/Active/Passive trip point with DTS SMM enabled and DTT disabled in BIOS after S0i3/CMS</t>
  </si>
  <si>
    <t>CSS-IVE-117987</t>
  </si>
  <si>
    <t>14013162068</t>
  </si>
  <si>
    <t>Verify GUID of ACPI &amp; SMBIOS table</t>
  </si>
  <si>
    <t>CSS-IVE-105604</t>
  </si>
  <si>
    <t>14013162071</t>
  </si>
  <si>
    <t>Verify BIOS set up option to enable/disable S0ix Auto Demotion</t>
  </si>
  <si>
    <t>CSS-IVE-111672</t>
  </si>
  <si>
    <t>14013162075</t>
  </si>
  <si>
    <t>Verify and validate Setup option for C10 exit Debug latch event</t>
  </si>
  <si>
    <t>CSS-IVE-111673</t>
  </si>
  <si>
    <t>14013162084</t>
  </si>
  <si>
    <t>Verify Bios setup option to enable/disable PMC SLP_SX stretch policy lock (PWRMBASE + offset 1024 , bit 18)</t>
  </si>
  <si>
    <t>CSS-IVE-111671</t>
  </si>
  <si>
    <t>14013162087</t>
  </si>
  <si>
    <t>Verify Bios set up option to enable/disable PMC Debug Mode Lock (PWRMBASE + offset 1818 , bit 27 )</t>
  </si>
  <si>
    <t>CSS-IVE-118051</t>
  </si>
  <si>
    <t>14013162123</t>
  </si>
  <si>
    <t>Verify TBT-vPRO-Dock information under Intel Manageability and security status tool in OS</t>
  </si>
  <si>
    <t>CSS-IVE-118147</t>
  </si>
  <si>
    <t>14013162139</t>
  </si>
  <si>
    <t>Verify the stability of KVM session over TBT-vPRO-Dock after S3 with alarm wake</t>
  </si>
  <si>
    <t>CSS-IVE-118154</t>
  </si>
  <si>
    <t>14013162142</t>
  </si>
  <si>
    <t>Verify TBT-vPRO Dock functionality in UEFI when performing Remote Secure Erase with KVM session established</t>
  </si>
  <si>
    <t>CSS-IVE-118156</t>
  </si>
  <si>
    <t>14013162181</t>
  </si>
  <si>
    <t>Verify the stability of AMT KVM session over TBT-VPro Dock Post CMos cycle</t>
  </si>
  <si>
    <t>CSS-IVE-118178</t>
  </si>
  <si>
    <t>14013162184</t>
  </si>
  <si>
    <t>Verify the stability of AMT WEBUI session over TBT vPro dock post CMS cycle</t>
  </si>
  <si>
    <t>CSS-IVE-118179</t>
  </si>
  <si>
    <t>14013162195</t>
  </si>
  <si>
    <t>Verify the stability of AMT KVM session over TBT-VPro Dock Post S3 cycle</t>
  </si>
  <si>
    <t>CSS-IVE-118180</t>
  </si>
  <si>
    <t>14013162197</t>
  </si>
  <si>
    <t>Verify the stability of AMT WEBUI session over TBT vPro dock post S3 cycle</t>
  </si>
  <si>
    <t>CSS-IVE-118181</t>
  </si>
  <si>
    <t>14013162199</t>
  </si>
  <si>
    <t>Verify the stability of AMT KVM session over TBT-VPro Dock Post S4 cycle</t>
  </si>
  <si>
    <t>CSS-IVE-118183</t>
  </si>
  <si>
    <t>14013162203</t>
  </si>
  <si>
    <t>Verify the stability of AMT WEBUI session over TBT vPro dock post S5 cycle</t>
  </si>
  <si>
    <t>CSS-IVE-118184</t>
  </si>
  <si>
    <t>14013162215</t>
  </si>
  <si>
    <t>Verify the stability of AMT KVM session over TBT-VPro Dock Post S5 cycle</t>
  </si>
  <si>
    <t>CSS-IVE-118185</t>
  </si>
  <si>
    <t>14013162369</t>
  </si>
  <si>
    <t>Verify SMBIOS 3.2 Support</t>
  </si>
  <si>
    <t>CSS-IVE-118243</t>
  </si>
  <si>
    <t>14013162374</t>
  </si>
  <si>
    <t>Verify Network functionality using AIC connected over PCIe slot after cold Boot/warm reset</t>
  </si>
  <si>
    <t>CSS-IVE-118277</t>
  </si>
  <si>
    <t>14013162379</t>
  </si>
  <si>
    <t>Verify Network functionality using AIC connected over PCIe slot after Sx cycles</t>
  </si>
  <si>
    <t>CSS-IVE-118278</t>
  </si>
  <si>
    <t>14013162402</t>
  </si>
  <si>
    <t>Verify Modem Crash support implementation in ACPI table</t>
  </si>
  <si>
    <t>CSS-IVE-118325</t>
  </si>
  <si>
    <t>14013162522</t>
  </si>
  <si>
    <t>Verify "Wake system from S5 " bios option functionality</t>
  </si>
  <si>
    <t>CSS-IVE-118719</t>
  </si>
  <si>
    <t>14013162568</t>
  </si>
  <si>
    <t>Verify DPTF Power Boss policy are enumerated to OS by Bios via ACPI table</t>
  </si>
  <si>
    <t>CSS-IVE-118757</t>
  </si>
  <si>
    <t>14013162580</t>
  </si>
  <si>
    <t>Verify bios has an option to disable all thermal limits</t>
  </si>
  <si>
    <t>CSS-IVE-118781</t>
  </si>
  <si>
    <t>14013162583</t>
  </si>
  <si>
    <t>Verify RTC Date &amp; Time can be retrieved without Coin battery support and it remains intact after Sx Cycle</t>
  </si>
  <si>
    <t>CSS-IVE-118765</t>
  </si>
  <si>
    <t>14013162766</t>
  </si>
  <si>
    <t>Verify system stability on performing Sleep cycle on freshly preloaded OS post flashing Performance BIOS</t>
  </si>
  <si>
    <t>CSS-IVE-122084</t>
  </si>
  <si>
    <t>14013162768</t>
  </si>
  <si>
    <t>Verify system stability on performing Hibernate cycle on freshly preloaded OS post flashing Performance BIOS</t>
  </si>
  <si>
    <t>CSS-IVE-122085</t>
  </si>
  <si>
    <t>14013162773</t>
  </si>
  <si>
    <t>Verify system stability on performing reboot cycle on freshly preloaded OS post flashing Performance BIOS</t>
  </si>
  <si>
    <t>CSS-IVE-122086</t>
  </si>
  <si>
    <t>14013162777</t>
  </si>
  <si>
    <t>Verify system stability on performing Modern Standby cycle on freshly preloaded OS post flashing Performance BIOS</t>
  </si>
  <si>
    <t>CSS-IVE-122087</t>
  </si>
  <si>
    <t>14013162780</t>
  </si>
  <si>
    <t>Verify system stability on performing Sleep cycle on freshly preloaded OS post flashing Debug BIOS</t>
  </si>
  <si>
    <t>CSS-IVE-122088</t>
  </si>
  <si>
    <t>14013162786</t>
  </si>
  <si>
    <t>Verify system stability on performing Hibernate cycle on freshly preloaded OS post flashing Debug BIOS</t>
  </si>
  <si>
    <t>CSS-IVE-122089</t>
  </si>
  <si>
    <t>14013162791</t>
  </si>
  <si>
    <t>Verify system stability on performing reboot cycle on freshly preloaded OS post flashing Debug BIOS</t>
  </si>
  <si>
    <t>CSS-IVE-122090</t>
  </si>
  <si>
    <t>14013162806</t>
  </si>
  <si>
    <t>Verify system stability on performing Modern Standby cycle on freshly preloaded OS post flashing Debug BIOS</t>
  </si>
  <si>
    <t>CSS-IVE-122091</t>
  </si>
  <si>
    <t>14013162831</t>
  </si>
  <si>
    <t>Verify Dual Controller Support - USB4 Hub &amp; USB4 Dock functionality after S4, S5 and warm boot cycles</t>
  </si>
  <si>
    <t>CSS-IVE-122118</t>
  </si>
  <si>
    <t>14013162835</t>
  </si>
  <si>
    <t>Verify Dual Controller Support - USB4 Hub &amp; USB4 Dock functionality on Hot-Plug</t>
  </si>
  <si>
    <t>CSS-IVE-122119</t>
  </si>
  <si>
    <t>14013162840</t>
  </si>
  <si>
    <t>Verify Dual Controller Support - USB4 Hub &amp; USB4 Dock functionality on Cold-Plug</t>
  </si>
  <si>
    <t>CSS-IVE-122120</t>
  </si>
  <si>
    <t>14013162849</t>
  </si>
  <si>
    <t>Verify USB4 storage functionality hot plug during S4, S5 cycles</t>
  </si>
  <si>
    <t>CSS-IVE-122124</t>
  </si>
  <si>
    <t>USB4 storage not available</t>
  </si>
  <si>
    <t>14013162864</t>
  </si>
  <si>
    <t>Verify Bios flash support on RVP using FFT</t>
  </si>
  <si>
    <t>CSS-IVE-122126</t>
  </si>
  <si>
    <t>14013162900</t>
  </si>
  <si>
    <t>Verify Device Swap during S4 with all Type-C ports - DP and USB(3.0)</t>
  </si>
  <si>
    <t>CSS-IVE-122475</t>
  </si>
  <si>
    <t>14013162903</t>
  </si>
  <si>
    <t>Verify Device Swap during S4 with all Type-C ports - DP and USB(2.0)</t>
  </si>
  <si>
    <t>CSS-IVE-122479</t>
  </si>
  <si>
    <t>14013162907</t>
  </si>
  <si>
    <t>Verify Device Swap during S4 with all Type-C ports - DP and USB(3.1)</t>
  </si>
  <si>
    <t>CSS-IVE-122480</t>
  </si>
  <si>
    <t>14013162911</t>
  </si>
  <si>
    <t>Verify Device Swap during S4 with all Type-C ports - HDMI and USB(3.0)</t>
  </si>
  <si>
    <t>CSS-IVE-122481</t>
  </si>
  <si>
    <t>14013162916</t>
  </si>
  <si>
    <t>Verify Device Swap during S4 with all Type-C ports - HDMI and USB(2.0)</t>
  </si>
  <si>
    <t>CSS-IVE-122482</t>
  </si>
  <si>
    <t>14013162920</t>
  </si>
  <si>
    <t>Verify Device Swap during S4 with all Type-C ports - HDMI and USB(3.1)</t>
  </si>
  <si>
    <t>CSS-IVE-122483</t>
  </si>
  <si>
    <t>14013162925</t>
  </si>
  <si>
    <t>Verify Device Swap during S5 with all Type-C ports - DP and USB(3.0)</t>
  </si>
  <si>
    <t>CSS-IVE-122484</t>
  </si>
  <si>
    <t>14013162937</t>
  </si>
  <si>
    <t>Verify Device Swap during S5 with all Type-C ports - DP and USB(2.0)</t>
  </si>
  <si>
    <t>CSS-IVE-122485</t>
  </si>
  <si>
    <t>14013162948</t>
  </si>
  <si>
    <t>Verify Device Swap during S5 with all Type-C ports - DP and USB(3.1)</t>
  </si>
  <si>
    <t>CSS-IVE-122486</t>
  </si>
  <si>
    <t>14013162960</t>
  </si>
  <si>
    <t>Verify Device Swap during S5 with all Type-C ports - HDMI and USB(3.0)</t>
  </si>
  <si>
    <t>CSS-IVE-122487</t>
  </si>
  <si>
    <t>14013162967</t>
  </si>
  <si>
    <t>Verify Device Swap during S5 with all Type-C ports - HDMI and USB(2.0)</t>
  </si>
  <si>
    <t>CSS-IVE-122488</t>
  </si>
  <si>
    <t>14013162974</t>
  </si>
  <si>
    <t>Verify Device Swap during S5 with all Type-C ports - HDMI and USB(3.1)</t>
  </si>
  <si>
    <t>CSS-IVE-122489</t>
  </si>
  <si>
    <t>14013162987</t>
  </si>
  <si>
    <t>Verify that OS can be installed form external USB Drive to primary storage</t>
  </si>
  <si>
    <t>CSS-IVE-129548</t>
  </si>
  <si>
    <t>14013163001</t>
  </si>
  <si>
    <t>Verify 16K HEVC (H.265) video playback in OS</t>
  </si>
  <si>
    <t>CSS-IVE-129746</t>
  </si>
  <si>
    <t>media</t>
  </si>
  <si>
    <t>14013163003</t>
  </si>
  <si>
    <t>Verify ECKPWRCTL disable when DCI is disabled</t>
  </si>
  <si>
    <t>CSS-IVE-129750</t>
  </si>
  <si>
    <t>14013163089</t>
  </si>
  <si>
    <t>Verify the BIOS size using FFT Tool</t>
  </si>
  <si>
    <t>CSS-IVE-132613</t>
  </si>
  <si>
    <t>14013163114</t>
  </si>
  <si>
    <t>Verify TCSS D3Cold support when System connected with TBT device</t>
  </si>
  <si>
    <t>CSS-IVE-129785</t>
  </si>
  <si>
    <t>14013163118</t>
  </si>
  <si>
    <t>Verify TCSS D3Cold Entry and Exit happens  with TBT device connected</t>
  </si>
  <si>
    <t>CSS-IVE-132636</t>
  </si>
  <si>
    <t>14013163195</t>
  </si>
  <si>
    <t>Verify cold boot with USB3.1 Gen2 mass storage device connected across all the Type C ports</t>
  </si>
  <si>
    <t>CSS-IVE-133024</t>
  </si>
  <si>
    <t>14013163205</t>
  </si>
  <si>
    <t>Verify System trace via 2-Wire BSSB interface</t>
  </si>
  <si>
    <t>CSS-IVE-132994</t>
  </si>
  <si>
    <t>14013163208</t>
  </si>
  <si>
    <t>Validate concurrent support of USB2.0 DbC and data transfer over Type-C port</t>
  </si>
  <si>
    <t>CSS-IVE-133035</t>
  </si>
  <si>
    <t>14013163220</t>
  </si>
  <si>
    <t>Verify ACPI table Support for S5</t>
  </si>
  <si>
    <t>CSS-IVE-133061</t>
  </si>
  <si>
    <t>14013163239</t>
  </si>
  <si>
    <t>Verify TBT3 device enumeration after S4,S5 and warm boot cycles with PCIE tunneling disabled</t>
  </si>
  <si>
    <t>CSS-IVE-133073</t>
  </si>
  <si>
    <t>14013163245</t>
  </si>
  <si>
    <t>Verify USB4 Storage enumeration after S4, S5, Warm and Cold boot cycles with PCIE tunneling disabled</t>
  </si>
  <si>
    <t>CSS-IVE-133074</t>
  </si>
  <si>
    <t>14013163258</t>
  </si>
  <si>
    <t>Verify USB4 Storage enumeration on hot plug with PCIE tunneling enabled and disabled</t>
  </si>
  <si>
    <t>CSS-IVE-133075</t>
  </si>
  <si>
    <t>14013163267</t>
  </si>
  <si>
    <t>Verify TBT3 device enumeration on hot plug with PCIE tunneling Enabled and Disabled</t>
  </si>
  <si>
    <t>CSS-IVE-133077</t>
  </si>
  <si>
    <t>14013163275</t>
  </si>
  <si>
    <t>Verify TBT3  and USB device enumeration on hot plug with PCIE tunneling Disabled</t>
  </si>
  <si>
    <t>CSS-IVE-133078</t>
  </si>
  <si>
    <t>14013163296</t>
  </si>
  <si>
    <t>Verify RTD3 flow support for Type-C USB4 Storage</t>
  </si>
  <si>
    <t>CSS-IVE-122098</t>
  </si>
  <si>
    <t>14013163306</t>
  </si>
  <si>
    <t>Verify USB4 storage functionality on hot insert and removal and connector reversibility</t>
  </si>
  <si>
    <t>CSS-IVE-122116</t>
  </si>
  <si>
    <t>14013163319</t>
  </si>
  <si>
    <t>Validate USB4 Hub Device functionality after CMS Cycles</t>
  </si>
  <si>
    <t>CSS-IVE-133220</t>
  </si>
  <si>
    <t>HSD Link: 16018375056: [RPL][RPL_P][J0][BIOS]:  Observing 'TDT Library Error 'in TDT Tool with  Cold-Plug USB4-HUB to TBT-Type-C Port</t>
  </si>
  <si>
    <t>14013163353</t>
  </si>
  <si>
    <t>Validate USB4 Hub Device functionality after DeepSx Cycle</t>
  </si>
  <si>
    <t>CSS-IVE-133224</t>
  </si>
  <si>
    <t>14013163363</t>
  </si>
  <si>
    <t>Validate USB4 Hub Device functionality during CMS Cycles</t>
  </si>
  <si>
    <t>CSS-IVE-133226</t>
  </si>
  <si>
    <t>14013163375</t>
  </si>
  <si>
    <t>Validate USB4 Dock Device functionality after CMS Cycles</t>
  </si>
  <si>
    <t>CSS-IVE-133228</t>
  </si>
  <si>
    <t>14013163383</t>
  </si>
  <si>
    <t>Validate USB4 Dock Device functionality during  DeepSx Cycle</t>
  </si>
  <si>
    <t>CSS-IVE-133229</t>
  </si>
  <si>
    <t>14013163398</t>
  </si>
  <si>
    <t>Validate USB4 Dock Device functionality after DeepSx Cycle</t>
  </si>
  <si>
    <t>CSS-IVE-133232</t>
  </si>
  <si>
    <t>14013163408</t>
  </si>
  <si>
    <t>Validate USB4 Dock Device functionality during CMS Cycles</t>
  </si>
  <si>
    <t>CSS-IVE-133234</t>
  </si>
  <si>
    <t>14013163421</t>
  </si>
  <si>
    <t>Verify USB4 Storage functionality after CMS</t>
  </si>
  <si>
    <t>CSS-IVE-133294</t>
  </si>
  <si>
    <t>14013163423</t>
  </si>
  <si>
    <t>Verify USB4 storage functionality during DeepSx</t>
  </si>
  <si>
    <t>CSS-IVE-133295</t>
  </si>
  <si>
    <t>14013163440</t>
  </si>
  <si>
    <t>Verify USB4 storage functionality after DeepSx</t>
  </si>
  <si>
    <t>CSS-IVE-133298</t>
  </si>
  <si>
    <t>14013163456</t>
  </si>
  <si>
    <t>Verify USB4 storage functionality during CMS</t>
  </si>
  <si>
    <t>CSS-IVE-133300</t>
  </si>
  <si>
    <t>14013163478</t>
  </si>
  <si>
    <t>Verify BIOS is configuring the NPK bar and size on S3 exit</t>
  </si>
  <si>
    <t>CSS-IVE-133311</t>
  </si>
  <si>
    <t>14013163653</t>
  </si>
  <si>
    <t>Validate Type-C USB2.0 enumeration over Type-C port  with PCIE tunneling enabled and disabled</t>
  </si>
  <si>
    <t>CSS-IVE-133671</t>
  </si>
  <si>
    <t>14013163665</t>
  </si>
  <si>
    <t>Validate Type-C USB3.0 enumeration over Type-C port  with PCIE tunneling enabled and disabled</t>
  </si>
  <si>
    <t>CSS-IVE-133673</t>
  </si>
  <si>
    <t>14013163784</t>
  </si>
  <si>
    <t>Verify BIOS provides information related to LPM registers from iPC1 interface via buffers</t>
  </si>
  <si>
    <t>CSS-IVE-133682</t>
  </si>
  <si>
    <t>14013163924</t>
  </si>
  <si>
    <t>Verify USB2 PMCTRL bit is enabled</t>
  </si>
  <si>
    <t>CSS-IVE-134042</t>
  </si>
  <si>
    <t>14013163959</t>
  </si>
  <si>
    <t>Verify C-state values by limiting TCSS TC-State with TBT device connected</t>
  </si>
  <si>
    <t>CSS-IVE-135372</t>
  </si>
  <si>
    <t>14013163970</t>
  </si>
  <si>
    <t>Verify BIOS setup options for RFI Spread Spectrum control (SSC) range</t>
  </si>
  <si>
    <t>CSS-IVE-135386</t>
  </si>
  <si>
    <t>14013164099</t>
  </si>
  <si>
    <t>Verify APIC ID"s updated by BIOS for 24(Core+Atom) Cores in APIC tables</t>
  </si>
  <si>
    <t>CSS-IVE-135476</t>
  </si>
  <si>
    <t>14013164147</t>
  </si>
  <si>
    <t>Verify CSME has the right MAC address to communicate with AMT</t>
  </si>
  <si>
    <t>CSS-IVE-135719</t>
  </si>
  <si>
    <t>14013164188</t>
  </si>
  <si>
    <t>Verify if RFI Spread Spectrum control (SSC) option can be disabled from BIOS menu</t>
  </si>
  <si>
    <t>CSS-IVE-135748</t>
  </si>
  <si>
    <t>14013164736</t>
  </si>
  <si>
    <t>Verify OS debug  support with DMA Pre-boot  Protection in enabled state</t>
  </si>
  <si>
    <t>CSS-IVE-138269</t>
  </si>
  <si>
    <t>14013164757</t>
  </si>
  <si>
    <t>Verify WWAN (5G) Functionality</t>
  </si>
  <si>
    <t>CSS-IVE-138264</t>
  </si>
  <si>
    <t>14013164788</t>
  </si>
  <si>
    <t>[OCR] Verify availability of OCR Boot options for One Click Recovery while AMT is globally disabled</t>
  </si>
  <si>
    <t>CSS-IVE-136427</t>
  </si>
  <si>
    <t>14013165152</t>
  </si>
  <si>
    <t>Verify C state  Residency when system is in idle after CS cycle with TBT device connected</t>
  </si>
  <si>
    <t>CSS-IVE-144839</t>
  </si>
  <si>
    <t>14013165178</t>
  </si>
  <si>
    <t>Verify Concurrent Type-C Display functionality over Type-C port after S4,S5,warm and cold boot cycles</t>
  </si>
  <si>
    <t>CSS-IVE-145009</t>
  </si>
  <si>
    <t>14013165184</t>
  </si>
  <si>
    <t>Verify Concurrent Type-C Display functionality over Type-C port, Display connected when SUT is in S4 and S5 state</t>
  </si>
  <si>
    <t>CSS-IVE-145010</t>
  </si>
  <si>
    <t>14013165215</t>
  </si>
  <si>
    <t>Verify Concurrent DP Display functionality over Type-C port after S4,S5,warm and cold boot cycles</t>
  </si>
  <si>
    <t>CSS-IVE-145125</t>
  </si>
  <si>
    <t>14013165220</t>
  </si>
  <si>
    <t>Verify Concurrent DP-Display functionality over Type-C port, Display connected when SUT is in S4 and S5 state</t>
  </si>
  <si>
    <t>CSS-IVE-145126</t>
  </si>
  <si>
    <t>14013165230</t>
  </si>
  <si>
    <t>Verify Concurrent HDMI Display functionality over Type-C port after S4,S5,warm and cold boot cycles</t>
  </si>
  <si>
    <t>CSS-IVE-145128</t>
  </si>
  <si>
    <t>14013165239</t>
  </si>
  <si>
    <t>Verify Concurrent HDMI-Display functionality over Type-C port, Display connected when SUT is in S4 and S5 state</t>
  </si>
  <si>
    <t>CSS-IVE-145129</t>
  </si>
  <si>
    <t>14013165248</t>
  </si>
  <si>
    <t>Verify Concurrent Type-C Display and DP Display functionality over Type-C port after S4,S5,warm and cold boot cycles</t>
  </si>
  <si>
    <t>CSS-IVE-145131</t>
  </si>
  <si>
    <t>14013165251</t>
  </si>
  <si>
    <t>Verify Concurrent Type-C Display and DP Display functionality over Type-C port, device connected when SUT is in S4 and S5 State</t>
  </si>
  <si>
    <t>CSS-IVE-145132</t>
  </si>
  <si>
    <t>14013165266</t>
  </si>
  <si>
    <t>Verify Concurrent Type-C Display and HDMI Display functionality over Type-C port after S4,S5,warm and cold boot cycles</t>
  </si>
  <si>
    <t>CSS-IVE-145134</t>
  </si>
  <si>
    <t>14013165268</t>
  </si>
  <si>
    <t>Verify Concurrent Type-C Display and HDMI Display functionality over Type-C port, device connected when SUT is in S4 and S5 state</t>
  </si>
  <si>
    <t>CSS-IVE-145135</t>
  </si>
  <si>
    <t>14013165277</t>
  </si>
  <si>
    <t>Verify Concurrent Type-C Display and Type-C Dock with DP Display functionality over Type-C port after S4,S5,warm and cold boot cycles</t>
  </si>
  <si>
    <t>CSS-IVE-145140</t>
  </si>
  <si>
    <t>14013165279</t>
  </si>
  <si>
    <t>Verify Concurrent Type-C Display and Type-C Dock with DP Display functionality over Type-C port, device connected when SUT is in S4 and S5 state</t>
  </si>
  <si>
    <t>CSS-IVE-145141</t>
  </si>
  <si>
    <t>14013165283</t>
  </si>
  <si>
    <t>Verify Concurrent Type-C Display and Type-C Dock with HDMI Display functionality over Type-C port after S4,S5,warm and cold boot cycles</t>
  </si>
  <si>
    <t>CSS-IVE-145143</t>
  </si>
  <si>
    <t>14013165285</t>
  </si>
  <si>
    <t>Verify Concurrent Type-C Display and Type-C Dock with HDMI Display functionality over Type-C port, device connected when SUT is in S4 and S5 state</t>
  </si>
  <si>
    <t>CSS-IVE-145144</t>
  </si>
  <si>
    <t>14013165372</t>
  </si>
  <si>
    <t>Verify Retimer firmware Down gradation from EFI shell</t>
  </si>
  <si>
    <t>CSS-IVE-145371</t>
  </si>
  <si>
    <t>14013165375</t>
  </si>
  <si>
    <t>Verify Retimer firmware Upgradation from EFI shell</t>
  </si>
  <si>
    <t>CSS-IVE-145372</t>
  </si>
  <si>
    <t>14013165380</t>
  </si>
  <si>
    <t>Verify Retimer firmware override with same version from EFI shell</t>
  </si>
  <si>
    <t>CSS-IVE-145373</t>
  </si>
  <si>
    <t>14013165383</t>
  </si>
  <si>
    <t>Verify Concurrent DP Display functionality over Type-C port after S3 Cycles</t>
  </si>
  <si>
    <t>CSS-IVE-145425</t>
  </si>
  <si>
    <t>14013165391</t>
  </si>
  <si>
    <t>Verify Concurrent HDMI Display functionality over Type-C port after S3 Cycles</t>
  </si>
  <si>
    <t>CSS-IVE-145426</t>
  </si>
  <si>
    <t>14013165397</t>
  </si>
  <si>
    <t>Verify Concurrent Type-C Display and DP Display functionality over Type-C port after S3 Cycles</t>
  </si>
  <si>
    <t>CSS-IVE-145427</t>
  </si>
  <si>
    <t>14013165401</t>
  </si>
  <si>
    <t>Verify Concurrent Type-C Display and HDMI Display functionality over Type-C port after S3 Cycles</t>
  </si>
  <si>
    <t>CSS-IVE-145428</t>
  </si>
  <si>
    <t>14013165406</t>
  </si>
  <si>
    <t>Verify Concurrent Type-C Display and Type-C Dock with DP Display functionality over Type-C port after S3 Cycles</t>
  </si>
  <si>
    <t>CSS-IVE-145429</t>
  </si>
  <si>
    <t>14013165413</t>
  </si>
  <si>
    <t>Verify Concurrent Type-C Display and Type-C Dock with HDMI Display functionality over Type-C port after S3 Cycles</t>
  </si>
  <si>
    <t>CSS-IVE-145430</t>
  </si>
  <si>
    <t>14013165418</t>
  </si>
  <si>
    <t>Verify Concurrent Type-C Display functionality over Type-C port after S3 Cycles</t>
  </si>
  <si>
    <t>CSS-IVE-145431</t>
  </si>
  <si>
    <t>14013165427</t>
  </si>
  <si>
    <t>Verify Concurrent DP Display functionality over Type-C port, device connected when SUT is in S3 state</t>
  </si>
  <si>
    <t>CSS-IVE-145636</t>
  </si>
  <si>
    <t>14013165430</t>
  </si>
  <si>
    <t>Verify Concurrent HDMI Display functionality over Type-C port, device connected when SUT is in S3 state</t>
  </si>
  <si>
    <t>CSS-IVE-145637</t>
  </si>
  <si>
    <t>14013165431</t>
  </si>
  <si>
    <t>Verify Concurrent Type-C Display and DP Display functionality over Type-C port, device connected when SUT is in S3 state</t>
  </si>
  <si>
    <t>CSS-IVE-145638</t>
  </si>
  <si>
    <t>14013165436</t>
  </si>
  <si>
    <t>Verify Concurrent Type-C Display and HDMI Display functionality over Type-C port, device connected when SUT is in S3 state</t>
  </si>
  <si>
    <t>CSS-IVE-145639</t>
  </si>
  <si>
    <t>14013165438</t>
  </si>
  <si>
    <t>Verify Concurrent Type-C Display and Type-C Dock with DP Display functionality over Type-C port, device connected when SUT is in S3 Cycles</t>
  </si>
  <si>
    <t>CSS-IVE-145640</t>
  </si>
  <si>
    <t>14013165440</t>
  </si>
  <si>
    <t>Verify Concurrent Type-C Display and Type-C Dock with HDMI Display functionality over Type-C port, device connected when SUT is in S3 state</t>
  </si>
  <si>
    <t>CSS-IVE-145641</t>
  </si>
  <si>
    <t>14013165443</t>
  </si>
  <si>
    <t>Verify Concurrent Type-C Display functionality over Type-C port, device connected when SUT is in S3 state</t>
  </si>
  <si>
    <t>CSS-IVE-145642</t>
  </si>
  <si>
    <t>14013165445</t>
  </si>
  <si>
    <t>Verify Concurrent Type-C Display functionality over Type-C port after CMS Cycles</t>
  </si>
  <si>
    <t>CSS-IVE-145653</t>
  </si>
  <si>
    <t>14013165449</t>
  </si>
  <si>
    <t>Verify Concurrent Type-C Display functionality over Type-C port, Device connected when SUT is in CMS State</t>
  </si>
  <si>
    <t>CSS-IVE-145654</t>
  </si>
  <si>
    <t>14013165473</t>
  </si>
  <si>
    <t>Verify connection Swap during S4 and S5 with all Type-C ports - DP, HDMI and USB</t>
  </si>
  <si>
    <t>CSS-IVE-145216</t>
  </si>
  <si>
    <t>14013165476</t>
  </si>
  <si>
    <t>Verify connection Swap during DeepSx cycle with all Type-C ports - DP, HDMI and USB</t>
  </si>
  <si>
    <t>CSS-IVE-145221</t>
  </si>
  <si>
    <t>14013165480</t>
  </si>
  <si>
    <t>Verify connection Swap during S4 and S5 with all Type-C ports - USB3.1 Gen2, USB3.0 Hub and USB2.0</t>
  </si>
  <si>
    <t>CSS-IVE-145223</t>
  </si>
  <si>
    <t>14013165485</t>
  </si>
  <si>
    <t>Verify connection Swap during DeepSx cycles with all Type-C ports - USB3.1 Gen2, USB3.0 Hub and USB2.0</t>
  </si>
  <si>
    <t>CSS-IVE-145225</t>
  </si>
  <si>
    <t>14013165539</t>
  </si>
  <si>
    <t>Verify ACPI _DSM method implementation to Add ISH based Dynamic SAR support in BIOS</t>
  </si>
  <si>
    <t>CSS-IVE-145819</t>
  </si>
  <si>
    <t>14013165601</t>
  </si>
  <si>
    <t>Verify No BIOS support for TGL MSR COUNTER_24MHZ MSR (637H)</t>
  </si>
  <si>
    <t>CSS-IVE-120118</t>
  </si>
  <si>
    <t>14013165602</t>
  </si>
  <si>
    <t>Verify BIOS programs for enablement of Power well2 register</t>
  </si>
  <si>
    <t>CSS-IVE-146066</t>
  </si>
  <si>
    <t>14013165605</t>
  </si>
  <si>
    <t>[OCR] Verify Windows Recovery Environment (WinRE) Boot flow for One Click Recovery before and after CMS cycle</t>
  </si>
  <si>
    <t>CSS-IVE-146960</t>
  </si>
  <si>
    <t>14013165719</t>
  </si>
  <si>
    <t>[OCR] Verify OCR_WinRE flow intact after G3 State from AMT Remote session over Wireless LAN</t>
  </si>
  <si>
    <t>CSS-IVE-147150</t>
  </si>
  <si>
    <t>14013165731</t>
  </si>
  <si>
    <t>[OCR] Verify OCR_PBA boot flow intact after G3 State from AMT Remote session over Wireless LAN</t>
  </si>
  <si>
    <t>CSS-IVE-147151</t>
  </si>
  <si>
    <t>14013165750</t>
  </si>
  <si>
    <t>[OCR] Verify OCR_WinRE Boot flow intact Post Sx State from AMT Remote session over Wireless LAN</t>
  </si>
  <si>
    <t>CSS-IVE-147153</t>
  </si>
  <si>
    <t>14013165754</t>
  </si>
  <si>
    <t>[OCR] Verify OCR_PBA boot flow intact Post Sx State from AMT Remote session over Wireless LAN</t>
  </si>
  <si>
    <t>CSS-IVE-147154</t>
  </si>
  <si>
    <t>14013165756</t>
  </si>
  <si>
    <t>[OCR] Verify OCR_WinRE boot flow functionality over Wireless LAN When SUT is at BIOS menu</t>
  </si>
  <si>
    <t>CSS-IVE-147155</t>
  </si>
  <si>
    <t>14013165760</t>
  </si>
  <si>
    <t>[OCR] Verify OCR_WinRE flow intact from AMT Remote session over Wireless LAN  post generating BSOD</t>
  </si>
  <si>
    <t>CSS-IVE-147157</t>
  </si>
  <si>
    <t>14013165764</t>
  </si>
  <si>
    <t>[OCR] Verify OCR_WinRE flow intact from AMT Remote session over Wireless LAN  post generating  System Hang</t>
  </si>
  <si>
    <t>CSS-IVE-147158</t>
  </si>
  <si>
    <t>14013165921</t>
  </si>
  <si>
    <t>CSS-IVE-147187</t>
  </si>
  <si>
    <t>14013165924</t>
  </si>
  <si>
    <t>Verify BIOS ACPI debug messages capture with External release BIOS</t>
  </si>
  <si>
    <t>CSS-IVE-147221</t>
  </si>
  <si>
    <t>14013165927</t>
  </si>
  <si>
    <t>Verify PRR should return MRST with WWAN enable/disable in BIOS</t>
  </si>
  <si>
    <t>CSS-IVE-147235</t>
  </si>
  <si>
    <t>14013165985</t>
  </si>
  <si>
    <t>Verify BIOS S3 resume and suspend delta times are inline with responsiveness metrics</t>
  </si>
  <si>
    <t>CSS-IVE-69084</t>
  </si>
  <si>
    <t>14013166261</t>
  </si>
  <si>
    <t>Validate Boot flow with different GT frequency bins as per BIOS menu</t>
  </si>
  <si>
    <t>CSS-IVE-95543</t>
  </si>
  <si>
    <t>14013166665</t>
  </si>
  <si>
    <t>Verify IOSF2OCP Clock Gating Enable programming by BIOS</t>
  </si>
  <si>
    <t>CSS-IVE-122128</t>
  </si>
  <si>
    <t>14013166925</t>
  </si>
  <si>
    <t>Verify Fast Boot Timing is impacted not more than threshold limit with and without TPM enabled</t>
  </si>
  <si>
    <t>CSS-IVE-80242</t>
  </si>
  <si>
    <t>14013166930</t>
  </si>
  <si>
    <t>System should support Multi-Monitor with fast boot mode enabled</t>
  </si>
  <si>
    <t>CSS-IVE-80255</t>
  </si>
  <si>
    <t>14013166939</t>
  </si>
  <si>
    <t>System should perform full boot when it is shut down using 4 second Power button override (Type 2 exception) with fast boot mode enabled</t>
  </si>
  <si>
    <t>CSS-IVE-80288</t>
  </si>
  <si>
    <t>14013166951</t>
  </si>
  <si>
    <t>Verify BIOS fast boots from second bootable device, if first bootable device fails to load when fast boot mode is enabled</t>
  </si>
  <si>
    <t>CSS-IVE-80302</t>
  </si>
  <si>
    <t>14013166957</t>
  </si>
  <si>
    <t>System should continue to boot in fast boot mode even after output console is changed</t>
  </si>
  <si>
    <t>CSS-IVE-75860</t>
  </si>
  <si>
    <t>14013166966</t>
  </si>
  <si>
    <t>System should continue to boot in fast boot mode even after input console is changed</t>
  </si>
  <si>
    <t>CSS-IVE-78744</t>
  </si>
  <si>
    <t>14013166980</t>
  </si>
  <si>
    <t>Verify BIOS enumerates all the "Reconnect Last Good Input Consoles" with fast boot enabled</t>
  </si>
  <si>
    <t>CSS-IVE-80277</t>
  </si>
  <si>
    <t>14013166986</t>
  </si>
  <si>
    <t>Verify BEEP sound is not heard during boot with fast boot enabled.</t>
  </si>
  <si>
    <t>CSS-IVE-80327</t>
  </si>
  <si>
    <t>14013166995</t>
  </si>
  <si>
    <t>Verify POST or Splash Screen is not displayed with "Fast Boot" enabled in BIOS</t>
  </si>
  <si>
    <t>CSS-IVE-80328</t>
  </si>
  <si>
    <t>14013167008</t>
  </si>
  <si>
    <t>Full boot should move successful boot target to front of boot list for subsequent fast boots when fast boot is enabled</t>
  </si>
  <si>
    <t>CSS-IVE-80333</t>
  </si>
  <si>
    <t>14013167011</t>
  </si>
  <si>
    <t>Validate Sx Cycles with Performance Bios</t>
  </si>
  <si>
    <t>CSS-IVE-80241</t>
  </si>
  <si>
    <t>14013167043</t>
  </si>
  <si>
    <t>Verify that system boots in fast boot mode with Silent boot enabled</t>
  </si>
  <si>
    <t>CSS-IVE-80152</t>
  </si>
  <si>
    <t>14013167054</t>
  </si>
  <si>
    <t>System should fall back to full boot from fast boot when it detects CPU replacement</t>
  </si>
  <si>
    <t>CSS-IVE-117479</t>
  </si>
  <si>
    <t>14013167061</t>
  </si>
  <si>
    <t>System should fall back to full boot from fast boot when BIOS detects RTC battery is drained out</t>
  </si>
  <si>
    <t>CSS-IVE-118818</t>
  </si>
  <si>
    <t>14013167069</t>
  </si>
  <si>
    <t>System should fall back to full boot from fast boot when it detects CMOS jumpers were shorted</t>
  </si>
  <si>
    <t>CSS-IVE-118824</t>
  </si>
  <si>
    <t>14013167252</t>
  </si>
  <si>
    <t>Verify system boots in Fast Boot mode when legacy device are connected</t>
  </si>
  <si>
    <t>CSS-IVE-118825</t>
  </si>
  <si>
    <t>14013167326</t>
  </si>
  <si>
    <t>Verify responsiveness metrics are attained by system flashed with  ((Pre_Prod IFWI) or (Prod IFWI)) + Internal BIOS and with IOMMU disabled</t>
  </si>
  <si>
    <t>CSS-IVE-118826</t>
  </si>
  <si>
    <t>14013167336</t>
  </si>
  <si>
    <t>Verify responsiveness metrics are attained by system flashed with  Pre_Prod IFWI + Internal BIOS and with IOMMU enabled with exception list</t>
  </si>
  <si>
    <t>CSS-IVE-118827</t>
  </si>
  <si>
    <t>14013167355</t>
  </si>
  <si>
    <t>Verify responsiveness metrics are attained by system flashed with ((Pre_Prod IFWI) or (Prod IFWI)) + External BIOS and with IOMMU disabled</t>
  </si>
  <si>
    <t>CSS-IVE-118828</t>
  </si>
  <si>
    <t>14013167380</t>
  </si>
  <si>
    <t>Verify responsiveness metrics are attained by system flashed with ((Pre_Prod IFWI) or (Prod IFWI))  + External BIOS and with IOMMU enabled with exception list</t>
  </si>
  <si>
    <t>CSS-IVE-118829</t>
  </si>
  <si>
    <t>14013167401</t>
  </si>
  <si>
    <t>Verify Cold Boot time is inline with responsiveness metrics when Pre-boot DMA protection disabled</t>
  </si>
  <si>
    <t>CSS-IVE-118830</t>
  </si>
  <si>
    <t>14013167451</t>
  </si>
  <si>
    <t>Verify responsiveness metrics are attained with Pre-boot DMA protection enabled with a TBT storage device plugged in</t>
  </si>
  <si>
    <t>CSS-IVE-118831</t>
  </si>
  <si>
    <t>14013167486</t>
  </si>
  <si>
    <t>Verify Cold Boot time is inline with responsiveness metrics when Pre-boot DMA protection enabled with a TBT storage device plugged in</t>
  </si>
  <si>
    <t>CSS-IVE-118889</t>
  </si>
  <si>
    <t>14013167520</t>
  </si>
  <si>
    <t>Verify Cold Boot time is inline with responsiveness metrics when Pre-boot DMA protection enabled without any TBT devices plugged in</t>
  </si>
  <si>
    <t>CSS-IVE-122398</t>
  </si>
  <si>
    <t>14013167540</t>
  </si>
  <si>
    <t>Verify responsiveness metrics are attained with Pre-boot DMA protection Disabled</t>
  </si>
  <si>
    <t>CSS-IVE-133064</t>
  </si>
  <si>
    <t>14013167579</t>
  </si>
  <si>
    <t>Verify responsiveness metrics are attained by system flashed with  Pre_Prod IFWI + External BIOS and with IOMMU enabled with exception list</t>
  </si>
  <si>
    <t>CSS-IVE-71034</t>
  </si>
  <si>
    <t>14013167586</t>
  </si>
  <si>
    <t>Verify Quiet Boot is disabled when Fast Boot enabled in BIOS option</t>
  </si>
  <si>
    <t>CSS-IVE-71023</t>
  </si>
  <si>
    <t>14013168133</t>
  </si>
  <si>
    <t>Verify BIOS detects and initializes the correct number of Memory DIMMS in system: 4 DIMM (2 channels and 2 DIMMS per channel)</t>
  </si>
  <si>
    <t>CSS-IVE-71254</t>
  </si>
  <si>
    <t>14013168136</t>
  </si>
  <si>
    <t>Verify BIOS detects and initializes the correct number of Memory DIMMS: 1 DIMM</t>
  </si>
  <si>
    <t>CSS-IVE-70392</t>
  </si>
  <si>
    <t>14013168337</t>
  </si>
  <si>
    <t>Verify that all Memory related options are available under "Memory Configuration" page.</t>
  </si>
  <si>
    <t>CSS-IVE-71054</t>
  </si>
  <si>
    <t>14013168343</t>
  </si>
  <si>
    <t>Verify that SUT boot successfully after enabling SAGV option after performing warm reset.</t>
  </si>
  <si>
    <t>CSS-IVE-71055</t>
  </si>
  <si>
    <t>14013168346</t>
  </si>
  <si>
    <t>When two memory populated with different frequency, higher frequency memory should degrade to lower frequency.</t>
  </si>
  <si>
    <t>CSS-IVE-75365</t>
  </si>
  <si>
    <t>14013168352</t>
  </si>
  <si>
    <t>Verify S3/S0i3 cycles after enabling SAGV option</t>
  </si>
  <si>
    <t>CSS-IVE-75416</t>
  </si>
  <si>
    <t>14013168358</t>
  </si>
  <si>
    <t>Verify that "Enable/Disable/Fixed High/Fixed Low" values are present in SAGV feature.</t>
  </si>
  <si>
    <t>CSS-IVE-75403</t>
  </si>
  <si>
    <t>14013168366</t>
  </si>
  <si>
    <t>Verify memory scrambling is enabled in BIOS</t>
  </si>
  <si>
    <t>CSS-IVE-80051</t>
  </si>
  <si>
    <t>14013168473</t>
  </si>
  <si>
    <t>Verify Enable/Disable Memory Scrambler Option in BIOS</t>
  </si>
  <si>
    <t>CSS-IVE-117967</t>
  </si>
  <si>
    <t>14013168703</t>
  </si>
  <si>
    <t>Verify Memory LPDDR5 16GB Memory Down configuration functionality</t>
  </si>
  <si>
    <t>CSS-IVE-117971</t>
  </si>
  <si>
    <t>14013168785</t>
  </si>
  <si>
    <t>Verify MRC Safe Mode Option</t>
  </si>
  <si>
    <t>CSS-IVE-118697</t>
  </si>
  <si>
    <t>14013168804</t>
  </si>
  <si>
    <t>Verify if MRC Completion is successful</t>
  </si>
  <si>
    <t>CSS-IVE-118698</t>
  </si>
  <si>
    <t>14013168849</t>
  </si>
  <si>
    <t>Verify MRC training</t>
  </si>
  <si>
    <t>CSS-IVE-118699</t>
  </si>
  <si>
    <t>14013168853</t>
  </si>
  <si>
    <t>Verify if memory SPD values are restored after Warm Reset is performed</t>
  </si>
  <si>
    <t>CSS-IVE-133640</t>
  </si>
  <si>
    <t>14013168857</t>
  </si>
  <si>
    <t>Verify that MRC training is repeated after the Warm boot flow</t>
  </si>
  <si>
    <t>CSS-IVE-133687</t>
  </si>
  <si>
    <t>14013168861</t>
  </si>
  <si>
    <t>Verify Platform supported memory sizes &amp; combinations using the MTRR tool</t>
  </si>
  <si>
    <t>CSS-IVE-133689</t>
  </si>
  <si>
    <t>14013168995</t>
  </si>
  <si>
    <t>Verify that MRC training  Gear 1 with Gear 2</t>
  </si>
  <si>
    <t>CSS-IVE-135381</t>
  </si>
  <si>
    <t>HSD Link: 16018211127: [RPL-Hx][BIOS][DDR5]:Observing SUT Hang at post code 0054 with MRC BIOS options.</t>
  </si>
  <si>
    <t>14013169011</t>
  </si>
  <si>
    <t>Verify BIOS detects and initializes the correct number of Memory DIMMS in system: 2 DIMM (2 channels and 2 DIMMS per channel Dual Rank(16GB and 32GB))</t>
  </si>
  <si>
    <t>CSS-IVE-135459</t>
  </si>
  <si>
    <t>14013169014</t>
  </si>
  <si>
    <t>Verify MRC training for Rank 2 (2 channels and 2 DIMMS per channel Dual Rank(16GB and 32GB))</t>
  </si>
  <si>
    <t>CSS-IVE-135460</t>
  </si>
  <si>
    <t>14013169069</t>
  </si>
  <si>
    <t>Verify System memory using Windows Memory Diagnostics tool (Extended)</t>
  </si>
  <si>
    <t>CSS-IVE-135461</t>
  </si>
  <si>
    <t>14013169083</t>
  </si>
  <si>
    <t>Verify System memory using Windows Memory Diagnostics tool (Basic) before S3</t>
  </si>
  <si>
    <t>CSS-IVE-135462</t>
  </si>
  <si>
    <t>14013169091</t>
  </si>
  <si>
    <t>Verify System memory using Windows Memory Diagnostics tool (Basic) After S3</t>
  </si>
  <si>
    <t>CSS-IVE-145016</t>
  </si>
  <si>
    <t>14013169094</t>
  </si>
  <si>
    <t>Verify System memory using Windows Memory Diagnostics tool (Basic) After S4</t>
  </si>
  <si>
    <t>CSS-IVE-61847</t>
  </si>
  <si>
    <t>14013169103</t>
  </si>
  <si>
    <t>Verify System memory using Windows Memory Diagnostics tool (Basic) Before S4</t>
  </si>
  <si>
    <t>CSS-IVE-61848</t>
  </si>
  <si>
    <t>14013169135</t>
  </si>
  <si>
    <t>Verify Enable/Disable MRC In-Band ECC  Option in BIOS</t>
  </si>
  <si>
    <t>CSS-IVE-119473</t>
  </si>
  <si>
    <t>14013172845</t>
  </si>
  <si>
    <t>Verify Host serial port communications in OS and EDK Shell</t>
  </si>
  <si>
    <t>CSS-IVE-119474</t>
  </si>
  <si>
    <t>14013172847</t>
  </si>
  <si>
    <t>Verify if SUT is able to communicate with another SUT through Serial port(capture debug log)</t>
  </si>
  <si>
    <t>CSS-IVE-119475</t>
  </si>
  <si>
    <t>14013172891</t>
  </si>
  <si>
    <t>Verify SUT shutdown (S5) when the Power Button is held in EDK Shell with only   AC  is plugged-in</t>
  </si>
  <si>
    <t>CSS-IVE-119476</t>
  </si>
  <si>
    <t>14013172892</t>
  </si>
  <si>
    <t>Verify SUT shutdown (S5) when the Power Button is held in EDK Shell with only USB Charger plugged-in</t>
  </si>
  <si>
    <t>CSS-IVE-119477</t>
  </si>
  <si>
    <t>14013172894</t>
  </si>
  <si>
    <t>Verify SUT shutdown (S5) when the Power Button is held in BIOS Setup with only USB Charger plugged-in</t>
  </si>
  <si>
    <t>CSS-IVE-76296</t>
  </si>
  <si>
    <t>14013172897</t>
  </si>
  <si>
    <t>Verify SUT shutdown (S5) when the Power Button is held in BIOS Setup with only   AC  plugged-in</t>
  </si>
  <si>
    <t>CSS-IVE-70350</t>
  </si>
  <si>
    <t>14013172901</t>
  </si>
  <si>
    <t>Verify SUT shutdown (S5) when the Power Button is held during POWER_ON_TIME with only USB Charger plugged-in</t>
  </si>
  <si>
    <t>CSS-IVE-99709</t>
  </si>
  <si>
    <t>14013172919</t>
  </si>
  <si>
    <t>Verify DP functionality and hot plug through Type-C port in Pre and Post S3,S4 cycling</t>
  </si>
  <si>
    <t>CSS-IVE-102263</t>
  </si>
  <si>
    <t>14013172927</t>
  </si>
  <si>
    <t>Validate Type-C USB3.0 Host Mode (Type-C to A) functionality - on hot unplug/plug and after Sx Cycles</t>
  </si>
  <si>
    <t>CSS-IVE-101188</t>
  </si>
  <si>
    <t>14013172936</t>
  </si>
  <si>
    <t>Verify USB Type-C device Connector reversibility functionality after Sx (S3,S4,S5)and reboot cycles</t>
  </si>
  <si>
    <t>CSS-IVE-101189</t>
  </si>
  <si>
    <t>14013172944</t>
  </si>
  <si>
    <t>Validate booting SUT with USB Type-C power adapter and without battery connected</t>
  </si>
  <si>
    <t>CSS-IVE-144566</t>
  </si>
  <si>
    <t>14013173003</t>
  </si>
  <si>
    <t>Verify if SUT wakes from Connected Modern Standby on plug/unplug of Type-C Dock over Type-C port</t>
  </si>
  <si>
    <t>CSS-IVE-145302</t>
  </si>
  <si>
    <t>14013173005</t>
  </si>
  <si>
    <t>Verify if SUT wakes from Connected Modern Standby on plug/unplug of Display monitor over Type-C port</t>
  </si>
  <si>
    <t>CSS-IVE-72558</t>
  </si>
  <si>
    <t>14013173013</t>
  </si>
  <si>
    <t>Validate system able to perform CMS cycle with USB Type-C power adapter and without battery connected</t>
  </si>
  <si>
    <t>CSS-IVE-71508</t>
  </si>
  <si>
    <t>14013173089</t>
  </si>
  <si>
    <t>Verify EC detects the Sx transitions and configure the GPIOs without failure</t>
  </si>
  <si>
    <t>CSS-IVE-71594</t>
  </si>
  <si>
    <t>14013173102</t>
  </si>
  <si>
    <t>Verify Package TDP limit gets reflected correctly at OS</t>
  </si>
  <si>
    <t>CSS-IVE-94262</t>
  </si>
  <si>
    <t>14013173126</t>
  </si>
  <si>
    <t>Validate concurrent support of keyboard and mouse functionality in OS over USB Type-A port</t>
  </si>
  <si>
    <t>CSS-IVE-100059</t>
  </si>
  <si>
    <t>14013173157</t>
  </si>
  <si>
    <t>[Golden Config] Verify CPU package C10 residence in AC and DC</t>
  </si>
  <si>
    <t>CSS-IVE-100057</t>
  </si>
  <si>
    <t>14013173168</t>
  </si>
  <si>
    <t>Verify if BIOS provides option to enable/disable PCH energy reporting</t>
  </si>
  <si>
    <t>CSS-IVE-147208</t>
  </si>
  <si>
    <t>14013173170</t>
  </si>
  <si>
    <t>Verify SUT enters to S5 state at 10sec power button press with "Power Button Override=enable" option in BIOS</t>
  </si>
  <si>
    <t>CSS-IVE-79821</t>
  </si>
  <si>
    <t>reset.reset_and_boot</t>
  </si>
  <si>
    <t>14013173171</t>
  </si>
  <si>
    <t>Verify SUT enters to S5 state with legacy 4 seconds power button press functionality</t>
  </si>
  <si>
    <t>CSS-IVE-78919</t>
  </si>
  <si>
    <t>14013173233</t>
  </si>
  <si>
    <t>Verify current PECI access mode can be configured from BIOS menu</t>
  </si>
  <si>
    <t>CSS-IVE-79902</t>
  </si>
  <si>
    <t>14013173261</t>
  </si>
  <si>
    <t>[FSP2.0]: Verify FSP_SMBIOS_MEMORY_INFO_HOB table</t>
  </si>
  <si>
    <t>CSS-IVE-79905</t>
  </si>
  <si>
    <t>14013173264</t>
  </si>
  <si>
    <t>[FSP] Boot mode Check (Full Configuration,S3 Resume &amp; S4 Resume)</t>
  </si>
  <si>
    <t>CSS-IVE-122364</t>
  </si>
  <si>
    <t>14013173272</t>
  </si>
  <si>
    <t>[FSP2.0]: Verify FSP_SMBIOS_PROCESSOR_INFO HOB table</t>
  </si>
  <si>
    <t>CSS-IVE-132858</t>
  </si>
  <si>
    <t>14013173276</t>
  </si>
  <si>
    <t>[FSP2.0]: Verify FSP_SMBIOS_CACHE_INFO HOB table</t>
  </si>
  <si>
    <t>CSS-IVE-132860</t>
  </si>
  <si>
    <t>14013173292</t>
  </si>
  <si>
    <t>[FSP2.1]: Verify FSP_ERROR_INFO_HOB table</t>
  </si>
  <si>
    <t>CSS-IVE-132861</t>
  </si>
  <si>
    <t>14013173302</t>
  </si>
  <si>
    <t>[FSP][GCC]: Verify FSP_SMBIOS_MEMORY_INFO_HOB table</t>
  </si>
  <si>
    <t>CSS-IVE-132869</t>
  </si>
  <si>
    <t>14013173314</t>
  </si>
  <si>
    <t>[FSP][GCC]: Verify FSP_SMBIOS_PROCESSOR_INFO HOB table</t>
  </si>
  <si>
    <t>CSS-IVE-132897</t>
  </si>
  <si>
    <t>14013173321</t>
  </si>
  <si>
    <t>[FSP][GCC]: Verify FSP_SMBIOS_CACHE_INFO HOB table</t>
  </si>
  <si>
    <t>CSS-IVE-50449</t>
  </si>
  <si>
    <t>14013173356</t>
  </si>
  <si>
    <t>[FSP2.1][GCC]: Verify FSP_ERROR_INFO_HOB table</t>
  </si>
  <si>
    <t>CSS-IVE-50455</t>
  </si>
  <si>
    <t>14013173941</t>
  </si>
  <si>
    <t>GMM/GNA Device Driver Installation and Uninstallation</t>
  </si>
  <si>
    <t>CSS-IVE-63290</t>
  </si>
  <si>
    <t>speech_and_cognition.speech_accelerators</t>
  </si>
  <si>
    <t>14013173943</t>
  </si>
  <si>
    <t>Verify Onboard eDP display on post S3 and S4 cycle</t>
  </si>
  <si>
    <t>CSS-IVE-47412</t>
  </si>
  <si>
    <t>14013173950</t>
  </si>
  <si>
    <t>Verify OS boot with different aperture size</t>
  </si>
  <si>
    <t>CSS-IVE-44333</t>
  </si>
  <si>
    <t>14013173956</t>
  </si>
  <si>
    <t>Check BIOS shall display setup option for Graphics Frequency with S3 &amp; S4 cycles</t>
  </si>
  <si>
    <t>CSS-IVE-44275</t>
  </si>
  <si>
    <t>14013173962</t>
  </si>
  <si>
    <t>Check UEFI can obtain the EDID of the display</t>
  </si>
  <si>
    <t>CSS-IVE-44343</t>
  </si>
  <si>
    <t>14013173972</t>
  </si>
  <si>
    <t>Verifying whether the applied GTT table size reflected correctly or not in registers</t>
  </si>
  <si>
    <t>CSS-IVE-50450</t>
  </si>
  <si>
    <t>14013173981</t>
  </si>
  <si>
    <t>Validate GFx RC6 flow by exercising BIOS menu options (C state cycling)</t>
  </si>
  <si>
    <t>CSS-IVE-67858</t>
  </si>
  <si>
    <t>14013173986</t>
  </si>
  <si>
    <t>Verify Subsystem IDs for native devices in CPU-SA</t>
  </si>
  <si>
    <t>CSS-IVE-69091</t>
  </si>
  <si>
    <t>14013173997</t>
  </si>
  <si>
    <t>Negative_GMM/GNA Device disabled in BIOS and checking for the GMM/GNA driver installation</t>
  </si>
  <si>
    <t>CSS-IVE-70918</t>
  </si>
  <si>
    <t>speech_and_cognition</t>
  </si>
  <si>
    <t>14013174004</t>
  </si>
  <si>
    <t>Verify Audio playback from HDMI monitor</t>
  </si>
  <si>
    <t>CSS-IVE-70920</t>
  </si>
  <si>
    <t>14013174063</t>
  </si>
  <si>
    <t>Verify IMGU Initialization - Check for IMGU/IPU Controller Lockable Registers before and after S3(Expect LKF),S0i3,S4 Cycles</t>
  </si>
  <si>
    <t>CSS-IVE-70953</t>
  </si>
  <si>
    <t>imaging</t>
  </si>
  <si>
    <t>14013174070</t>
  </si>
  <si>
    <t>Check for Unique ID of AVStream Enumerated as GFX child device</t>
  </si>
  <si>
    <t>CSS-IVE-70955</t>
  </si>
  <si>
    <t>14013174084</t>
  </si>
  <si>
    <t>Verify onboard graphics driver can be Installed/uninstalled without issue in single display mode for eDP</t>
  </si>
  <si>
    <t>CSS-IVE-71251</t>
  </si>
  <si>
    <t>14013174087</t>
  </si>
  <si>
    <t>Verify BIOS shall display setup option to enable or disabled Force GT Wake</t>
  </si>
  <si>
    <t>CSS-IVE-92231</t>
  </si>
  <si>
    <t>14013174094</t>
  </si>
  <si>
    <t>Verify onboard graphics driver can be Installed/uninstalled without issue in single display mode for HDMI</t>
  </si>
  <si>
    <t>CSS-IVE-86899</t>
  </si>
  <si>
    <t>14013174262</t>
  </si>
  <si>
    <t>Check if BIOS supports the multiple DVMT option</t>
  </si>
  <si>
    <t>CSS-IVE-95211</t>
  </si>
  <si>
    <t>14013174288</t>
  </si>
  <si>
    <t>Verify ISP camera device enumeration when GFX driver uninstalled using USB Camera</t>
  </si>
  <si>
    <t>CSS-IVE-95308</t>
  </si>
  <si>
    <t>14013174349</t>
  </si>
  <si>
    <t>Check Audio DSP state in BIOS during CMS</t>
  </si>
  <si>
    <t>CSS-IVE-97227</t>
  </si>
  <si>
    <t>14013174392</t>
  </si>
  <si>
    <t>Verify Audio offload While in Connected MOS</t>
  </si>
  <si>
    <t>CSS-IVE-97319</t>
  </si>
  <si>
    <t>14013174396</t>
  </si>
  <si>
    <t>Verify C10 and Slp-S0 is achieved in Connected MOS during video play back</t>
  </si>
  <si>
    <t>CSS-IVE-97320</t>
  </si>
  <si>
    <t>audio.cavs</t>
  </si>
  <si>
    <t>14013174406</t>
  </si>
  <si>
    <t>Verify CD Clock menu options in BIOS &amp; its functionality in OS</t>
  </si>
  <si>
    <t>CSS-IVE-97321</t>
  </si>
  <si>
    <t>14013174424</t>
  </si>
  <si>
    <t>Verify PlayReady3 functionality before &amp; after S3</t>
  </si>
  <si>
    <t>CSS-IVE-97322</t>
  </si>
  <si>
    <t>content_protection</t>
  </si>
  <si>
    <t>14013174432</t>
  </si>
  <si>
    <t>Verify PlayReady3 functionality before &amp; after S4</t>
  </si>
  <si>
    <t>CSS-IVE-97332</t>
  </si>
  <si>
    <t>14013174439</t>
  </si>
  <si>
    <t>Verify PlayReady3 functionality before &amp; after S5</t>
  </si>
  <si>
    <t>CSS-IVE-99406</t>
  </si>
  <si>
    <t>14013174442</t>
  </si>
  <si>
    <t>Verify CD Clock menu settings in BIOS and its functionality in OS before &amp; after S3</t>
  </si>
  <si>
    <t>CSS-IVE-99453</t>
  </si>
  <si>
    <t>14013174444</t>
  </si>
  <si>
    <t>Verify timeout errors should not get registered in Event Viewer during AV Stress testing over WIFI connectivity</t>
  </si>
  <si>
    <t>CSS-IVE-99454</t>
  </si>
  <si>
    <t>14013174453</t>
  </si>
  <si>
    <t>Verify Front Camera functionality in OS with taking video for 15mins</t>
  </si>
  <si>
    <t>CSS-IVE-99716</t>
  </si>
  <si>
    <t>14013174486</t>
  </si>
  <si>
    <t>Verify Display Audio Driver enumeration with 5K Panel</t>
  </si>
  <si>
    <t>CSS-IVE-100025</t>
  </si>
  <si>
    <t>14013174491</t>
  </si>
  <si>
    <t>Verify Audio Play back on 5K Display Panel</t>
  </si>
  <si>
    <t>CSS-IVE-100921</t>
  </si>
  <si>
    <t>14013174555</t>
  </si>
  <si>
    <t>Verify HEVC (H.265) video playback in OS</t>
  </si>
  <si>
    <t>CSS-IVE-100966</t>
  </si>
  <si>
    <t>14013174609</t>
  </si>
  <si>
    <t>Verify video playback in OS using 3.5mm-Jack-Headset connected (Headset connected during play back)</t>
  </si>
  <si>
    <t>CSS-IVE-100978</t>
  </si>
  <si>
    <t>14013174639</t>
  </si>
  <si>
    <t>Verify 8K Display Panel enumeration in Device Manager with S3 cycles</t>
  </si>
  <si>
    <t>CSS-IVE-101251</t>
  </si>
  <si>
    <t>14013174645</t>
  </si>
  <si>
    <t>Verify 8K Display Panel enumeration in Device Manager with S4,S5, cold and warm reset cycles</t>
  </si>
  <si>
    <t>CSS-IVE-101252</t>
  </si>
  <si>
    <t>14013174650</t>
  </si>
  <si>
    <t>Verify 5K Display Panel enumeration in Device Manager before and after S3 cycle</t>
  </si>
  <si>
    <t>CSS-IVE-101921</t>
  </si>
  <si>
    <t>14013174674</t>
  </si>
  <si>
    <t>Verify Dual display functionality in Extended mode (onboard eDP+HDMI) Post Connected MOS cycle</t>
  </si>
  <si>
    <t>CSS-IVE-101923</t>
  </si>
  <si>
    <t>14013174680</t>
  </si>
  <si>
    <t>Verify Dual display functionality in clone mode (onboard eDP+HDMI) Post Connected MOS cycle</t>
  </si>
  <si>
    <t>CSS-IVE-101927</t>
  </si>
  <si>
    <t>14013174724</t>
  </si>
  <si>
    <t>Verify 4K HDMI Display Panel enumeration in Device Manager</t>
  </si>
  <si>
    <t>CSS-IVE-115114</t>
  </si>
  <si>
    <t>14013174729</t>
  </si>
  <si>
    <t>Verify Display Audio Driver enumeration with 4K Panel</t>
  </si>
  <si>
    <t>CSS-IVE-115307</t>
  </si>
  <si>
    <t>14013174739</t>
  </si>
  <si>
    <t>Verify 4K Display Panel enumeration in Device Manager before and after S3 cycle</t>
  </si>
  <si>
    <t>CSS-IVE-114696</t>
  </si>
  <si>
    <t>14013174783</t>
  </si>
  <si>
    <t>Verify independent update support of GOP Binary</t>
  </si>
  <si>
    <t>CSS-IVE-115585</t>
  </si>
  <si>
    <t>14013174785</t>
  </si>
  <si>
    <t>Verify Dual display functionality in OS (onboard eDP+DP) Pre and Post CMS/S0i3 (Modern Standby) cycle</t>
  </si>
  <si>
    <t>CSS-IVE-116765</t>
  </si>
  <si>
    <t>14013174791</t>
  </si>
  <si>
    <t>Verify PlayReady3 functionality on external display pre and post S3 cycle</t>
  </si>
  <si>
    <t>CSS-IVE-116766</t>
  </si>
  <si>
    <t>14013174800</t>
  </si>
  <si>
    <t>Verify USB-Audio offload when System in CMS</t>
  </si>
  <si>
    <t>CSS-IVE-116768</t>
  </si>
  <si>
    <t>14013174821</t>
  </si>
  <si>
    <t>Verify Audio Play back on 8K DP Monitor Pre and Post S3,S4,S5 cycles</t>
  </si>
  <si>
    <t>CSS-IVE-116769</t>
  </si>
  <si>
    <t>14013174829</t>
  </si>
  <si>
    <t>Verify Video Play back on 8K DP Monitor</t>
  </si>
  <si>
    <t>CSS-IVE-50457</t>
  </si>
  <si>
    <t>14013174831</t>
  </si>
  <si>
    <t>Verify Video Play back on 8K DP Monitor Pre and Post S3,S4,S5 cycles</t>
  </si>
  <si>
    <t>CSS-IVE-50459</t>
  </si>
  <si>
    <t>14013174835</t>
  </si>
  <si>
    <t>Verify Video Play back on 8K DP Monitor Pre and Post CMS cycles</t>
  </si>
  <si>
    <t>CSS-IVE-133114</t>
  </si>
  <si>
    <t>14013174841</t>
  </si>
  <si>
    <t>Verify that all VT-d units are Disabled on Disabling VT-d in BIOS</t>
  </si>
  <si>
    <t>CSS-IVE-135390</t>
  </si>
  <si>
    <t>security</t>
  </si>
  <si>
    <t>14013174843</t>
  </si>
  <si>
    <t>Verify DMAR Table is not populated on Disabling VT-D in Intel test menu enabled BIOS</t>
  </si>
  <si>
    <t>CSS-IVE-135818</t>
  </si>
  <si>
    <t>graphics.3d_hp</t>
  </si>
  <si>
    <t>14013175199</t>
  </si>
  <si>
    <t>Verify Gfx BIOS Work around to enable proper GAW (Guest Address Width)/HAW (Host Address Width) support</t>
  </si>
  <si>
    <t>CSS-IVE-145167</t>
  </si>
  <si>
    <t>14013175225</t>
  </si>
  <si>
    <t>Negative test: Verify there is no support for SAIPUIMR Configuration in BIOS</t>
  </si>
  <si>
    <t>CSS-IVE-145730</t>
  </si>
  <si>
    <t>14013175301</t>
  </si>
  <si>
    <t>Verify HD/FHD USB camera is functioning properly for capturing images &amp; video with pre and post S3 cycles</t>
  </si>
  <si>
    <t>CSS-IVE-145733</t>
  </si>
  <si>
    <t>14013175303</t>
  </si>
  <si>
    <t>Verify HD/FHD USB camera is functioning properly for capturing images &amp; video with pre and post CMS cycles</t>
  </si>
  <si>
    <t>CSS-IVE-145190</t>
  </si>
  <si>
    <t>14013175425</t>
  </si>
  <si>
    <t>Verify PlayReady3 functionality on external display pre and post S4 and S5 cycle</t>
  </si>
  <si>
    <t>CSS-IVE-46095</t>
  </si>
  <si>
    <t>14013175448</t>
  </si>
  <si>
    <t>Verify Clover Falls (CVF) Camera functionality via capturing Image/Video in OS,  pre and post Sx, warm and cold reset cycles</t>
  </si>
  <si>
    <t>CSS-IVE-44421</t>
  </si>
  <si>
    <t>14013175611</t>
  </si>
  <si>
    <t>Verify APIC table under ACPI table</t>
  </si>
  <si>
    <t>CSS-IVE-44344</t>
  </si>
  <si>
    <t>14013175622</t>
  </si>
  <si>
    <t>Verify system can boot to EDK shell from BIOS page with external USB drive connected</t>
  </si>
  <si>
    <t>CSS-IVE-44396</t>
  </si>
  <si>
    <t>14013175625</t>
  </si>
  <si>
    <t>Verify the post code value and the sequence while booting to OS</t>
  </si>
  <si>
    <t>CSS-IVE-85631</t>
  </si>
  <si>
    <t>14013175631</t>
  </si>
  <si>
    <t>Validate EFI reset Cycle (5 times)</t>
  </si>
  <si>
    <t>CSS-IVE-50534</t>
  </si>
  <si>
    <t>14013175635</t>
  </si>
  <si>
    <t>Verify if system can display debug messages on Debug BIOS and does not display debug messages on Release BIOS</t>
  </si>
  <si>
    <t>CSS-IVE-65791</t>
  </si>
  <si>
    <t>14013175664</t>
  </si>
  <si>
    <t>Verify valid board ID and Board name displayed in BIOS</t>
  </si>
  <si>
    <t>CSS-IVE-62138</t>
  </si>
  <si>
    <t>14013175666</t>
  </si>
  <si>
    <t>Verify BIOS reports OEM ID "INTEL" via ACPI Table</t>
  </si>
  <si>
    <t>CSS-IVE-62139</t>
  </si>
  <si>
    <t>14013175673</t>
  </si>
  <si>
    <t>Verify booting support through USB 2.0 (HS mass storage) connected over USB Type-A port</t>
  </si>
  <si>
    <t>CSS-IVE-62147</t>
  </si>
  <si>
    <t>14013175709</t>
  </si>
  <si>
    <t>Verification of PEP ACPI device enablement</t>
  </si>
  <si>
    <t>CSS-IVE-62158</t>
  </si>
  <si>
    <t>14013175715</t>
  </si>
  <si>
    <t>Verification of HPET (High Precision Event Timer) initialization</t>
  </si>
  <si>
    <t>CSS-IVE-62163</t>
  </si>
  <si>
    <t>14013175718</t>
  </si>
  <si>
    <t>Verify Aggressive LPM Support bios options</t>
  </si>
  <si>
    <t>CSS-IVE-64369</t>
  </si>
  <si>
    <t>14013175734</t>
  </si>
  <si>
    <t>Verify Wake up from S4 on xHCI via keyboard</t>
  </si>
  <si>
    <t>CSS-IVE-64383</t>
  </si>
  <si>
    <t>power_management.power_mgmt_cntrl</t>
  </si>
  <si>
    <t>14013175764</t>
  </si>
  <si>
    <t>Verify  HDA\iDisplay link frequency set  after S3/S4</t>
  </si>
  <si>
    <t>CSS-IVE-64386</t>
  </si>
  <si>
    <t>14013175768</t>
  </si>
  <si>
    <t>Verify USB Type-C device is reported as an ACPI device under OS Device Manager</t>
  </si>
  <si>
    <t>CSS-IVE-63280</t>
  </si>
  <si>
    <t>14013175770</t>
  </si>
  <si>
    <t>Verify data transfer functionality over Type C port after Cold Boot , S3, S4, S5 Cycles</t>
  </si>
  <si>
    <t>CSS-IVE-79886</t>
  </si>
  <si>
    <t>14013175775</t>
  </si>
  <si>
    <t>Verify _PLD and _UPC capability for all USB ports</t>
  </si>
  <si>
    <t>CSS-IVE-67806</t>
  </si>
  <si>
    <t>14013175782</t>
  </si>
  <si>
    <t>Verify Disabling the Internal GbE Controller - Detect GbE Flash Region</t>
  </si>
  <si>
    <t>CSS-IVE-67819</t>
  </si>
  <si>
    <t>14013175866</t>
  </si>
  <si>
    <t>Verify USB3.0 Hub detection &amp; functionality in OS, EFI, BIOS over USB Type-A and Type-C port</t>
  </si>
  <si>
    <t>CSS-IVE-70831</t>
  </si>
  <si>
    <t>14013175871</t>
  </si>
  <si>
    <t>Verify USB ports &amp; USB hub are working properly in OS and EFI with USB 2.0 ,USB 3.0 bootable and non-bootable devices</t>
  </si>
  <si>
    <t>CSS-IVE-70842</t>
  </si>
  <si>
    <t>14013175888</t>
  </si>
  <si>
    <t>Verifying Driver Enable/ Disable from OS device manager for I2C/UART/SPI</t>
  </si>
  <si>
    <t>CSS-IVE-70858</t>
  </si>
  <si>
    <t>io_general</t>
  </si>
  <si>
    <t>14013175921</t>
  </si>
  <si>
    <t>Verify that the I2C0 Device Touch Pad enumerating properly or not.</t>
  </si>
  <si>
    <t>CSS-IVE-70894</t>
  </si>
  <si>
    <t>14013175930</t>
  </si>
  <si>
    <t>Verify load setup default in Consumer SKU SPI image and check "Manageability Application Configuration" is listed in BIOS</t>
  </si>
  <si>
    <t>CSS-IVE-70895</t>
  </si>
  <si>
    <t>14013175942</t>
  </si>
  <si>
    <t>Verify bios options and check for BIOS set retain after CMOS battery clear in the USB configuration page</t>
  </si>
  <si>
    <t>CSS-IVE-70896</t>
  </si>
  <si>
    <t>14013175946</t>
  </si>
  <si>
    <t>Verify that when BIOS detects a PCIe NAND Storage device it should enumerate under AHCI Controller by default</t>
  </si>
  <si>
    <t>CSS-IVE-71063</t>
  </si>
  <si>
    <t>14013175948</t>
  </si>
  <si>
    <t>Verify Intel Smart Sound Technology &amp; DMIC Hardware ID in OS after multiple S3 &amp; S4 cycles</t>
  </si>
  <si>
    <t>CSS-IVE-71066</t>
  </si>
  <si>
    <t>14013175953</t>
  </si>
  <si>
    <t>Verify HDA PCI offset 0Ah [7:0] is set to 1 if DSP/Smart Sound Technology is enabled in BIOS</t>
  </si>
  <si>
    <t>CSS-IVE-71070</t>
  </si>
  <si>
    <t>14013176019</t>
  </si>
  <si>
    <t>Verify "PCIe Speed" options for PCI Express Root Port</t>
  </si>
  <si>
    <t>CSS-IVE-71073</t>
  </si>
  <si>
    <t>14013176023</t>
  </si>
  <si>
    <t>Verify POST Serial Debug Message support via PCH LPSS UART0 and UART2</t>
  </si>
  <si>
    <t>CSS-IVE-71074</t>
  </si>
  <si>
    <t>14013176026</t>
  </si>
  <si>
    <t>Verify PCIe RST storage remapping works with PCIe M.2 devices</t>
  </si>
  <si>
    <t>CSS-IVE-71377</t>
  </si>
  <si>
    <t>14013176036</t>
  </si>
  <si>
    <t>Verify status of USB type C device connected to USB hub /DP for single S3/S0iX and S4 cycle</t>
  </si>
  <si>
    <t>CSS-IVE-71378</t>
  </si>
  <si>
    <t>14013176039</t>
  </si>
  <si>
    <t>Verify PDT Unlock Message - Enable/Disable option in Debug BIOS log</t>
  </si>
  <si>
    <t>CSS-IVE-72701</t>
  </si>
  <si>
    <t>14013176048</t>
  </si>
  <si>
    <t>Verify strap lanes 14-17 of SPTH are programmed to be DMI in the CommonLane section of ChipsetInit</t>
  </si>
  <si>
    <t>CSS-IVE-73615</t>
  </si>
  <si>
    <t>14013176053</t>
  </si>
  <si>
    <t>Verify BIOS can set both the eSPI-MC s BME bits and the eSPI Slaves BME bits using the Tunneled Access to Slave Configuration mechanism.</t>
  </si>
  <si>
    <t>CSS-IVE-80008</t>
  </si>
  <si>
    <t>14013176063</t>
  </si>
  <si>
    <t>Verifying Speaker/ Audio jack detection and audio switching from Inbuilt speakers to Headphones and vice versa</t>
  </si>
  <si>
    <t>CSS-IVE-80983</t>
  </si>
  <si>
    <t>14013176068</t>
  </si>
  <si>
    <t>Verify USB3 ports description in ACPI domain</t>
  </si>
  <si>
    <t>CSS-IVE-84971</t>
  </si>
  <si>
    <t>14013176084</t>
  </si>
  <si>
    <t>Verify BIOS display an option to enable or disable ASPM on Root port links</t>
  </si>
  <si>
    <t>CSS-IVE-86413</t>
  </si>
  <si>
    <t>14013176088</t>
  </si>
  <si>
    <t>Verify disable/enable USB3.0 ports in BIOS and its corresponding behavior in OS</t>
  </si>
  <si>
    <t>CSS-IVE-86471</t>
  </si>
  <si>
    <t>14013176145</t>
  </si>
  <si>
    <t>Verify Audio Codec details are present in ACPI tables</t>
  </si>
  <si>
    <t>CSS-IVE-84968</t>
  </si>
  <si>
    <t>14013176160</t>
  </si>
  <si>
    <t>PCI Express Register Range Base Address (PCIEXBAR) should be initialized and enabled by System BIOS</t>
  </si>
  <si>
    <t>CSS-IVE-73190</t>
  </si>
  <si>
    <t>14013176205</t>
  </si>
  <si>
    <t>BIOS should configure necessary registry entries which are required for Audio Configuration</t>
  </si>
  <si>
    <t>CSS-IVE-78898</t>
  </si>
  <si>
    <t>14013176209</t>
  </si>
  <si>
    <t>Verify BIOS support for PCIe x4 port</t>
  </si>
  <si>
    <t>CSS-IVE-86555</t>
  </si>
  <si>
    <t>14013176227</t>
  </si>
  <si>
    <t>Verify Connected modern Standby (CMS) cycle with AMT features enabled in BIOS</t>
  </si>
  <si>
    <t>CSS-IVE-75404</t>
  </si>
  <si>
    <t>14013176237</t>
  </si>
  <si>
    <t>Verification of Audio PEP device ID after resuming from CMS</t>
  </si>
  <si>
    <t>CSS-IVE-77374</t>
  </si>
  <si>
    <t>14013176259</t>
  </si>
  <si>
    <t>Verify setup option for enabling/disabling reading of PCH temperature</t>
  </si>
  <si>
    <t>CSS-IVE-86775</t>
  </si>
  <si>
    <t>14013176305</t>
  </si>
  <si>
    <t>Verify Enable/Disable ICC Watchdog Timer (WDT) option in BIOS</t>
  </si>
  <si>
    <t>CSS-IVE-91897</t>
  </si>
  <si>
    <t>14013176338</t>
  </si>
  <si>
    <t>Verify BIOS configures Power management events(PME) Support when PCIe bus is in non Native mode</t>
  </si>
  <si>
    <t>CSS-IVE-71062</t>
  </si>
  <si>
    <t>14013176353</t>
  </si>
  <si>
    <t>Verify USB2 ports enabled by default in BIOS and its Functionality in EFI/Windows OS (Only for DT/Halo/AIO)</t>
  </si>
  <si>
    <t>CSS-IVE-84939</t>
  </si>
  <si>
    <t>14013176358</t>
  </si>
  <si>
    <t>Verify default Critical Trip point value in BIOS</t>
  </si>
  <si>
    <t>CSS-IVE-84942</t>
  </si>
  <si>
    <t>14013176373</t>
  </si>
  <si>
    <t>Verify GPIO device ID</t>
  </si>
  <si>
    <t>CSS-IVE-76099</t>
  </si>
  <si>
    <t>14013176393</t>
  </si>
  <si>
    <t>Verify system exposes LPSS UART as Legacy UART Device</t>
  </si>
  <si>
    <t>CSS-IVE-76125</t>
  </si>
  <si>
    <t>14013176417</t>
  </si>
  <si>
    <t>Verify "PCH Trace Hub Memory Region 0 Buffer Size" BIOS policy/option for NPK Support</t>
  </si>
  <si>
    <t>CSS-IVE-78781</t>
  </si>
  <si>
    <t>14013176423</t>
  </si>
  <si>
    <t>Verify "PCH TH Mem Buffer Size 1" BIOS policy/option for NPK Support</t>
  </si>
  <si>
    <t>CSS-IVE-95330</t>
  </si>
  <si>
    <t>14013176439</t>
  </si>
  <si>
    <t>Verify OS boot and enumeration of PCIe based Storage devices with default controller</t>
  </si>
  <si>
    <t>CSS-IVE-97234</t>
  </si>
  <si>
    <t>14013176445</t>
  </si>
  <si>
    <t>Verify Bios page and its sub pages interface load in Bios setup</t>
  </si>
  <si>
    <t>CSS-IVE-97354</t>
  </si>
  <si>
    <t>14013176448</t>
  </si>
  <si>
    <t>Verify Intel HDA Power/Clock gating setup option in BIOS</t>
  </si>
  <si>
    <t>CSS-IVE-85630</t>
  </si>
  <si>
    <t>14013176487</t>
  </si>
  <si>
    <t>Verify detection and functionality of PCIe AIC M.2 SSD as Secondary Boot Media</t>
  </si>
  <si>
    <t>CSS-IVE-99697</t>
  </si>
  <si>
    <t>14013176503</t>
  </si>
  <si>
    <t>Verify Non remapped device detection in EFI device list</t>
  </si>
  <si>
    <t>CSS-IVE-101001</t>
  </si>
  <si>
    <t>14013176544</t>
  </si>
  <si>
    <t>Verify BIOS detects PCIe device connected over X1/X4 slot with remapping enabled on M.2 slot</t>
  </si>
  <si>
    <t>CSS-IVE-84946</t>
  </si>
  <si>
    <t>14013176661</t>
  </si>
  <si>
    <t>Verify all supported Device ID"s are ported correctly</t>
  </si>
  <si>
    <t>CSS-IVE-84948</t>
  </si>
  <si>
    <t>14013176669</t>
  </si>
  <si>
    <t>Verify SUT support Debug Trace log capture via TAP over JTAG when SUT is in Sleep state (Route traces to PTI)</t>
  </si>
  <si>
    <t>CSS-IVE-101339</t>
  </si>
  <si>
    <t>14013176706</t>
  </si>
  <si>
    <t>Verify BIOS should program REMAP BASE and LIMIT Registers from Memory Mapped Register Range Base Space</t>
  </si>
  <si>
    <t>CSS-IVE-101517</t>
  </si>
  <si>
    <t>14013176721</t>
  </si>
  <si>
    <t>Verify that BIOS can enable and Disable for Connected Standby</t>
  </si>
  <si>
    <t>CSS-IVE-101602</t>
  </si>
  <si>
    <t>14013176731</t>
  </si>
  <si>
    <t>Verify that BIOS can enable and Disable for Disconnected Modern Standby</t>
  </si>
  <si>
    <t>CSS-IVE-101603</t>
  </si>
  <si>
    <t>14013176752</t>
  </si>
  <si>
    <t>Verify M.2 SSD achieve SLP_S0 residency during long hours of CS-idle time</t>
  </si>
  <si>
    <t>CSS-IVE-102188</t>
  </si>
  <si>
    <t>14013176782</t>
  </si>
  <si>
    <t>Verify Boot to OS and data transfer with PCIe SSD</t>
  </si>
  <si>
    <t>CSS-IVE-102195</t>
  </si>
  <si>
    <t>14013176807</t>
  </si>
  <si>
    <t>Verify PCIe SD Card detection after multiple cycles of plug and play media file</t>
  </si>
  <si>
    <t>CSS-IVE-102403</t>
  </si>
  <si>
    <t>14013176813</t>
  </si>
  <si>
    <t>Verify PCIe SD Card detection after multiple cycles of plug and play media file with Sx cycles</t>
  </si>
  <si>
    <t>CSS-IVE-102404</t>
  </si>
  <si>
    <t>14013176879</t>
  </si>
  <si>
    <t>Verify Clear LPP_CTL.LPMEN bit before initializing Trace Hub</t>
  </si>
  <si>
    <t>CSS-IVE-102444</t>
  </si>
  <si>
    <t>14013176882</t>
  </si>
  <si>
    <t>Verify BIOS support for multiple PCI segments</t>
  </si>
  <si>
    <t>CSS-IVE-102447</t>
  </si>
  <si>
    <t>14013176896</t>
  </si>
  <si>
    <t>Verify Initialize system memory as trace buffers for CPU Trace Hub</t>
  </si>
  <si>
    <t>CSS-IVE-102449</t>
  </si>
  <si>
    <t>14013176898</t>
  </si>
  <si>
    <t>Verify Initialize system memory as trace buffers for PCH Trace Hub</t>
  </si>
  <si>
    <t>CSS-IVE-105571</t>
  </si>
  <si>
    <t>14013176901</t>
  </si>
  <si>
    <t>Verify System exposes debug interface that complies with Debug Port Specification</t>
  </si>
  <si>
    <t>CSS-IVE-105705</t>
  </si>
  <si>
    <t>14013176907</t>
  </si>
  <si>
    <t>Verify "Unlock USB Overcurrent Pins for NOA usage" BIOS policy/option</t>
  </si>
  <si>
    <t>CSS-IVE-105906</t>
  </si>
  <si>
    <t>14013176909</t>
  </si>
  <si>
    <t>Verify USB3 DbC enumeration by Enable/Disable USB Overcurrent option in BIOS</t>
  </si>
  <si>
    <t>CSS-IVE-108348</t>
  </si>
  <si>
    <t>14013176960</t>
  </si>
  <si>
    <t>Verify LPSS I2C need to be on PCI mode by default</t>
  </si>
  <si>
    <t>CSS-IVE-113612</t>
  </si>
  <si>
    <t>14013176978</t>
  </si>
  <si>
    <t>Verifying PCIe-USB add-on card support post Sx Cycle</t>
  </si>
  <si>
    <t>CSS-IVE-113613</t>
  </si>
  <si>
    <t>14013177010</t>
  </si>
  <si>
    <t>Verify BIOS setup user interface option for changing the EXT_V1p05 voltage and EXT_V1p05 current values</t>
  </si>
  <si>
    <t>CSS-IVE-113852</t>
  </si>
  <si>
    <t>14013177012</t>
  </si>
  <si>
    <t>Verify BIOS setup user interface option for changing the EXT_VNN voltage and EXT_VNN current max values</t>
  </si>
  <si>
    <t>CSS-IVE-113856</t>
  </si>
  <si>
    <t>14013177037</t>
  </si>
  <si>
    <t>Verify RST driver version in OS device manager with AHCI mode</t>
  </si>
  <si>
    <t>CSS-IVE-115017</t>
  </si>
  <si>
    <t>14013177044</t>
  </si>
  <si>
    <t>Verify RST driver Upgrade/downgrade with remapped PCIe OS</t>
  </si>
  <si>
    <t>CSS-IVE-117482</t>
  </si>
  <si>
    <t>14013177048</t>
  </si>
  <si>
    <t>Verify BIOS Upgrade/downgrade with remapped PCIe OS</t>
  </si>
  <si>
    <t>CSS-IVE-117483</t>
  </si>
  <si>
    <t>14013177055</t>
  </si>
  <si>
    <t>Verify PMC Read Disable BIOS SETUP option and its default value</t>
  </si>
  <si>
    <t>CSS-IVE-117485</t>
  </si>
  <si>
    <t>14013177201</t>
  </si>
  <si>
    <t>Bios should set VMCONFIG : DID_ASSIGN VMD device ID field</t>
  </si>
  <si>
    <t>CSS-IVE-118202</t>
  </si>
  <si>
    <t>14013177323</t>
  </si>
  <si>
    <t>Verify Bios support for PCU.ENABLE_PCIE_NDA_PG bit</t>
  </si>
  <si>
    <t>CSS-IVE-120102</t>
  </si>
  <si>
    <t>14013177326</t>
  </si>
  <si>
    <t>Verify device ID of Integrated Error Handler</t>
  </si>
  <si>
    <t>CSS-IVE-122386</t>
  </si>
  <si>
    <t>debug.integrated_error_handler</t>
  </si>
  <si>
    <t>14013177328</t>
  </si>
  <si>
    <t>Verify different boot mode of Integrated Error Handler</t>
  </si>
  <si>
    <t>CSS-IVE-101272</t>
  </si>
  <si>
    <t>14013177627</t>
  </si>
  <si>
    <t>Verify remapped device detection in EFI device list</t>
  </si>
  <si>
    <t>CSS-IVE-122397</t>
  </si>
  <si>
    <t>14013177730</t>
  </si>
  <si>
    <t>Verify Bios programs chipset initialization registers for PMC</t>
  </si>
  <si>
    <t>CSS-IVE-129783</t>
  </si>
  <si>
    <t>14013177771</t>
  </si>
  <si>
    <t>Verify setup gives S0i2.x and 3.x configuration options</t>
  </si>
  <si>
    <t>CSS-IVE-129922</t>
  </si>
  <si>
    <t>14013177780</t>
  </si>
  <si>
    <t>Verify M.2 SSD achieve SLP_S0 residency during CS</t>
  </si>
  <si>
    <t>CSS-IVE-130044</t>
  </si>
  <si>
    <t>14013177783</t>
  </si>
  <si>
    <t>Verify System achieve SLP_S0 residency during CS with ASPM and PTM enabled</t>
  </si>
  <si>
    <t>CSS-IVE-132725</t>
  </si>
  <si>
    <t>14013177862</t>
  </si>
  <si>
    <t>Verify Bios programs TNTE pre-wake time from the HDA PLL clock</t>
  </si>
  <si>
    <t>CSS-IVE-86538</t>
  </si>
  <si>
    <t>14013177873</t>
  </si>
  <si>
    <t>Verify hysteresis value is programmed correctly by BIOS</t>
  </si>
  <si>
    <t>CSS-IVE-132986</t>
  </si>
  <si>
    <t>14013177895</t>
  </si>
  <si>
    <t>Verify SA DID enumeration in EFI shell</t>
  </si>
  <si>
    <t>CSS-IVE-132998</t>
  </si>
  <si>
    <t>14013177905</t>
  </si>
  <si>
    <t>Verify if SSD hangs with PLN enabled/disabled with VMD Mode</t>
  </si>
  <si>
    <t>CSS-IVE-133068</t>
  </si>
  <si>
    <t>14013177912</t>
  </si>
  <si>
    <t>Verify Bios options of L1 substates for PCI Express Configuration in BIOS</t>
  </si>
  <si>
    <t>CSS-IVE-133310</t>
  </si>
  <si>
    <t>14013177951</t>
  </si>
  <si>
    <t>Verify ITH connection establishment via TAP over JTAG</t>
  </si>
  <si>
    <t>CSS-IVE-133314</t>
  </si>
  <si>
    <t>14013177997</t>
  </si>
  <si>
    <t>Verify ModPHY SUS Power Gating is enabled from A1 silicon onwards.</t>
  </si>
  <si>
    <t>CSS-IVE-135373</t>
  </si>
  <si>
    <t>14013178034</t>
  </si>
  <si>
    <t>Verify CMS functionality after enabling External V1P05 Rail in BIOS (FIVR Settings)</t>
  </si>
  <si>
    <t>CSS-IVE-135424</t>
  </si>
  <si>
    <t>14013178035</t>
  </si>
  <si>
    <t>Verify system enter  and exit CMS  after enabling FIVR  External Vnn Rail in BIOS</t>
  </si>
  <si>
    <t>CSS-IVE-135425</t>
  </si>
  <si>
    <t>14013178072</t>
  </si>
  <si>
    <t>Verify T-mod settings in BIOS for display codec</t>
  </si>
  <si>
    <t>CSS-IVE-135435</t>
  </si>
  <si>
    <t>14013178206</t>
  </si>
  <si>
    <t>Verify PMC executes the Host Boot Post   IccConfig chipsetinit to program MPPrivReg1 register bits</t>
  </si>
  <si>
    <t>CSS-IVE-135697</t>
  </si>
  <si>
    <t>14013178217</t>
  </si>
  <si>
    <t>Verify sub options are listed in PCIe root ports in BIOS setup page.</t>
  </si>
  <si>
    <t>CSS-IVE-136344</t>
  </si>
  <si>
    <t>14013178238</t>
  </si>
  <si>
    <t>Verify PCIe controller enters D3 when function disabled</t>
  </si>
  <si>
    <t>CSS-IVE-136354</t>
  </si>
  <si>
    <t>14013178242</t>
  </si>
  <si>
    <t>Verify PCI_CFG_DIS bit is set in the Private configuration space</t>
  </si>
  <si>
    <t>CSS-IVE-136394</t>
  </si>
  <si>
    <t>io_pcie.pcie</t>
  </si>
  <si>
    <t>14013178267</t>
  </si>
  <si>
    <t>Verify if BIOS performs Hybrid loading</t>
  </si>
  <si>
    <t>CSS-IVE-138266</t>
  </si>
  <si>
    <t>14013178282</t>
  </si>
  <si>
    <t>Verify HEBC settings in BIOS</t>
  </si>
  <si>
    <t>CSS-IVE-144418</t>
  </si>
  <si>
    <t>14013178302</t>
  </si>
  <si>
    <t>Verify RTD3 support for NVME SSD connected over CPU M.2 Slot</t>
  </si>
  <si>
    <t>CSS-IVE-144431</t>
  </si>
  <si>
    <t>14013178315</t>
  </si>
  <si>
    <t>Verify x2Apic structures support in MADT ACPI Table</t>
  </si>
  <si>
    <t>CSS-IVE-144433</t>
  </si>
  <si>
    <t>14013178333</t>
  </si>
  <si>
    <t>Verify FSPscope tool lists all FSP Components</t>
  </si>
  <si>
    <t>CSS-IVE-144434</t>
  </si>
  <si>
    <t>14013178335</t>
  </si>
  <si>
    <t>[FSP][GCC]: Verify FSPscope tool lists all FSP Components</t>
  </si>
  <si>
    <t>CSS-IVE-144435</t>
  </si>
  <si>
    <t>14013178349</t>
  </si>
  <si>
    <t>[FSP]Verify Component info with each FSP Components</t>
  </si>
  <si>
    <t>CSS-IVE-144436</t>
  </si>
  <si>
    <t>14013178351</t>
  </si>
  <si>
    <t>[FSP][GCC]Verify Component info with each FSP Components</t>
  </si>
  <si>
    <t>CSS-IVE-144437</t>
  </si>
  <si>
    <t>14013178354</t>
  </si>
  <si>
    <t>Verify Subsystem Vendor ID and Subsystem ID register in BDF-0:0:0 is correctly configured by BIOS</t>
  </si>
  <si>
    <t>CSS-IVE-144438</t>
  </si>
  <si>
    <t>14013178355</t>
  </si>
  <si>
    <t>[FSP]Verify build and release type of FSP Component</t>
  </si>
  <si>
    <t>CSS-IVE-144706</t>
  </si>
  <si>
    <t>14013178356</t>
  </si>
  <si>
    <t>[FSP][GCC]: Verify build and release type of FSP Component</t>
  </si>
  <si>
    <t>CSS-IVE-144709</t>
  </si>
  <si>
    <t>14013178358</t>
  </si>
  <si>
    <t>[FSP]: Verify FSP_RESERVED_MEMORY_RESOURCE _HOB and FSP_NON_VOLATILE_STORAGE_HOB table is available in FSP log</t>
  </si>
  <si>
    <t>CSS-IVE-144592</t>
  </si>
  <si>
    <t>14013178359</t>
  </si>
  <si>
    <t>[FSP][GCC]: Verify FSP_RESERVED_MEMORY_RESOURCE _HOB and FSP_NON_VOLATILE_STORAGE_HOB table is available in FSP log</t>
  </si>
  <si>
    <t>CSS-IVE-145486</t>
  </si>
  <si>
    <t>14013178394</t>
  </si>
  <si>
    <t>Verify  BIOS should provide the options to Enable/Disable PEP devices</t>
  </si>
  <si>
    <t>CSS-IVE-145662</t>
  </si>
  <si>
    <t>14013178404</t>
  </si>
  <si>
    <t>Verify HID driver event filter driver from BIOS menu for mobile platforms</t>
  </si>
  <si>
    <t>CSS-IVE-145685</t>
  </si>
  <si>
    <t>14013178491</t>
  </si>
  <si>
    <t>Verify Storage remapping for PCIe NAND storage device Through VMD</t>
  </si>
  <si>
    <t>CSS-IVE-145665</t>
  </si>
  <si>
    <t>14013178891</t>
  </si>
  <si>
    <t>Verify ModPHY core power gating should be enabled for "unassigned" lanes</t>
  </si>
  <si>
    <t>CSS-IVE-145666</t>
  </si>
  <si>
    <t>14013178897</t>
  </si>
  <si>
    <t>Verify Audio Play back after S0i3(Modern Standby) cycles with USB headset in DC mode</t>
  </si>
  <si>
    <t>CSS-IVE-145701</t>
  </si>
  <si>
    <t>14013178922</t>
  </si>
  <si>
    <t>Verify that PSMI Handler reservation happened before MRC_DONE</t>
  </si>
  <si>
    <t>CSS-IVE-145678</t>
  </si>
  <si>
    <t>14013178949</t>
  </si>
  <si>
    <t>Verify DMIC basic functionality test over High Definition Audio (HDA) Codec, pre and post S4, S5 and warm and cold reset cycles</t>
  </si>
  <si>
    <t>CSS-IVE-145690</t>
  </si>
  <si>
    <t>14013178954</t>
  </si>
  <si>
    <t>Verify DMIC basic functionality test over High Definition Audio (HDA) Codec, pre and post S3 cycles</t>
  </si>
  <si>
    <t>CSS-IVE-63701</t>
  </si>
  <si>
    <t>14013179046</t>
  </si>
  <si>
    <t>Verify Audio Play back after S0i3(Modern Standby) cycles with USB headset in AC mode</t>
  </si>
  <si>
    <t>CSS-IVE-71240</t>
  </si>
  <si>
    <t>14013179076</t>
  </si>
  <si>
    <t>Verify Basic Internal GbE Controller Functional Test pre and post Sx, warm and cold reset cycles</t>
  </si>
  <si>
    <t>CSS-IVE-145224</t>
  </si>
  <si>
    <t>14013179078</t>
  </si>
  <si>
    <t>Verify Graphics DirectX support - 3DMark benchmark</t>
  </si>
  <si>
    <t>CSS-IVE-62689</t>
  </si>
  <si>
    <t>14013179082</t>
  </si>
  <si>
    <t>Verify CNVi Bluetooth functionality in OS pre and post S4 , S5 , warm and cold reboot cycles</t>
  </si>
  <si>
    <t>CSS-IVE-145227</t>
  </si>
  <si>
    <t>14013179154</t>
  </si>
  <si>
    <t>Verify "Wake on Voice" functionality when System in SLP_S0 state, pre and post S4 and S5 cycles</t>
  </si>
  <si>
    <t>CSS-IVE-63568</t>
  </si>
  <si>
    <t>14013179158</t>
  </si>
  <si>
    <t>Verify USB2.0/3.0 device functionality on cold plug over USB2.0 and USB3.0 Type-A port before and after S3,S4 state</t>
  </si>
  <si>
    <t>CSS-IVE-62370</t>
  </si>
  <si>
    <t>14013179160</t>
  </si>
  <si>
    <t>Verify "Wake on Voice" functionality when System in SLP_S0 state using DMIC pre and post S4/S5 cycle</t>
  </si>
  <si>
    <t>CSS-IVE-62405</t>
  </si>
  <si>
    <t>14013179182</t>
  </si>
  <si>
    <t>Validate Type-C USB3.0 Host Mode (Type-C to A) functionality - device connected to Hub, Cable connected when SUT is in Sx state</t>
  </si>
  <si>
    <t>CSS-IVE-97330</t>
  </si>
  <si>
    <t>14013179188</t>
  </si>
  <si>
    <t>Verify USB 2.0 devices functionality check over USB Type-C along with Sx cycles</t>
  </si>
  <si>
    <t>CSS-IVE-101497</t>
  </si>
  <si>
    <t>14013179194</t>
  </si>
  <si>
    <t>Verify USB2.0/3.0 device enumeration in EFI over USB Type-A port</t>
  </si>
  <si>
    <t>CSS-IVE-101503</t>
  </si>
  <si>
    <t>14013179201</t>
  </si>
  <si>
    <t>Verify if BIOS defaults can be saved and restored back in setup menu by configuring CMOS battery</t>
  </si>
  <si>
    <t>CSS-IVE-101504</t>
  </si>
  <si>
    <t>14013179352</t>
  </si>
  <si>
    <t>Verify platform can be able to send and receive data over serial port(capture windbg)</t>
  </si>
  <si>
    <t>CSS-IVE-102433</t>
  </si>
  <si>
    <t>14013179362</t>
  </si>
  <si>
    <t>Verify OS debug support using Windbg debugging via USB3.0 debug port during SUT resume from S4, S5 state</t>
  </si>
  <si>
    <t>CSS-IVE-71019</t>
  </si>
  <si>
    <t>14013179366</t>
  </si>
  <si>
    <t>Verify OS debug support using Windbg debugging over Type-C port during SUT resume from S4,S5 state</t>
  </si>
  <si>
    <t>CSS-IVE-113684</t>
  </si>
  <si>
    <t>14013179370</t>
  </si>
  <si>
    <t>Verify OS debug support using Windbg via native serial UART during SUT resume from S4,S5 state</t>
  </si>
  <si>
    <t>CSS-IVE-113978</t>
  </si>
  <si>
    <t>14013179385</t>
  </si>
  <si>
    <t>Verify wake from S3,S4 using USB Keyboard/Mouse with Debug mode option enabled in OS</t>
  </si>
  <si>
    <t>CSS-IVE-62691</t>
  </si>
  <si>
    <t>14013179407</t>
  </si>
  <si>
    <t>Verify Onboard LAN connectivity/functionality</t>
  </si>
  <si>
    <t>CSS-IVE-65446</t>
  </si>
  <si>
    <t>14013179580</t>
  </si>
  <si>
    <t>Verify BIOS provides option to enable/disable ISH Configuration</t>
  </si>
  <si>
    <t>CSS-IVE-63680</t>
  </si>
  <si>
    <t>14013179689</t>
  </si>
  <si>
    <t>Verify system shuts down after reaching critical Trip point</t>
  </si>
  <si>
    <t>CSS-IVE-65501</t>
  </si>
  <si>
    <t>14013179691</t>
  </si>
  <si>
    <t>DPTF participant devices should be listed only with DPTF enabled in BIOS</t>
  </si>
  <si>
    <t>CSS-IVE-71144</t>
  </si>
  <si>
    <t>14013179692</t>
  </si>
  <si>
    <t>Legacy thermal options should get absolute when Dynamic Platform Thermal Framework is enabled on the system</t>
  </si>
  <si>
    <t>CSS-IVE-71145</t>
  </si>
  <si>
    <t>14013179698</t>
  </si>
  <si>
    <t>Verify Intel(R) SpeedStep(TM) support and P-state cycling</t>
  </si>
  <si>
    <t>CSS-IVE-81030</t>
  </si>
  <si>
    <t>14013179861</t>
  </si>
  <si>
    <t>Verify Package C-states support</t>
  </si>
  <si>
    <t>CSS-IVE-84582</t>
  </si>
  <si>
    <t>14013179900</t>
  </si>
  <si>
    <t>Verify Headphone plug/unplug Event wake system from CMS</t>
  </si>
  <si>
    <t>CSS-IVE-69926</t>
  </si>
  <si>
    <t>14013179902</t>
  </si>
  <si>
    <t>Verify SUT waking up from Connected Modern standby when it hits low battery event</t>
  </si>
  <si>
    <t>CSS-IVE-69932</t>
  </si>
  <si>
    <t>14013179993</t>
  </si>
  <si>
    <t>BIOS should provide option to enable or disable Serial debug messages.</t>
  </si>
  <si>
    <t>CSS-IVE-69938</t>
  </si>
  <si>
    <t>14013179998</t>
  </si>
  <si>
    <t>Processor ID and PCH stepping should be enumerated in BIOS</t>
  </si>
  <si>
    <t>CSS-IVE-69940</t>
  </si>
  <si>
    <t>14013180032</t>
  </si>
  <si>
    <t>Verify the stability of KVM session over Wired LAN after 5 Sx cycles</t>
  </si>
  <si>
    <t>CSS-IVE-80342</t>
  </si>
  <si>
    <t>14013180090</t>
  </si>
  <si>
    <t>With Storage redirection disabled in MEBX, verify Storage redirection session cannot be established  through Wired LAN</t>
  </si>
  <si>
    <t>CSS-IVE-80343</t>
  </si>
  <si>
    <t>14013180134</t>
  </si>
  <si>
    <t>Verify local user cannot enter into MEBx to change Intel  Standard Manageability Configuration when USB-R &amp; KVM session is active</t>
  </si>
  <si>
    <t>CSS-IVE-80345</t>
  </si>
  <si>
    <t>14013180149</t>
  </si>
  <si>
    <t>Verify Storage Redirection session cannot be established through Wireless LAN With Storage Redirection disabled in MEBX</t>
  </si>
  <si>
    <t>CSS-IVE-80344</t>
  </si>
  <si>
    <t>14013180190</t>
  </si>
  <si>
    <t>BIOS should have an option to enable or disable HMRFPO MEI message to Intel ME</t>
  </si>
  <si>
    <t>CSS-IVE-80348</t>
  </si>
  <si>
    <t>14013180191</t>
  </si>
  <si>
    <t>Bios should send End of POST (EOP) MEI message to ME and wait for response prior to OS load</t>
  </si>
  <si>
    <t>CSS-IVE-80744</t>
  </si>
  <si>
    <t>14013180193</t>
  </si>
  <si>
    <t>Bios should not send End of POST (EOP) MEI message during ME Recovery/Error/Disabled state</t>
  </si>
  <si>
    <t>CSS-IVE-80130</t>
  </si>
  <si>
    <t>14013180197</t>
  </si>
  <si>
    <t>BIOS shall initialize Intel MEI #1 (HECI 1)prior to the system memory initialization.</t>
  </si>
  <si>
    <t>CSS-IVE-80109</t>
  </si>
  <si>
    <t>14013180208</t>
  </si>
  <si>
    <t>ME FW shall invoke the Intel MEBx prior to sending the End of POST MEI message on Corporate SKU IFWI</t>
  </si>
  <si>
    <t>CSS-IVE-80082</t>
  </si>
  <si>
    <t>14013180214</t>
  </si>
  <si>
    <t>ME FW shall not invoke the Intel MEBx prior to sending the End of POST MEI message on Consumer SKU IFWI</t>
  </si>
  <si>
    <t>CSS-IVE-80079</t>
  </si>
  <si>
    <t>14013180217</t>
  </si>
  <si>
    <t>Verify if BIOS populates Structure Identifier of Intel ME Platform under SMBIOS table 131</t>
  </si>
  <si>
    <t>CSS-IVE-80055</t>
  </si>
  <si>
    <t>14013180236</t>
  </si>
  <si>
    <t>Verify if BIOS populates Intel(r) Management Engine Platform Configuration State under SMBIOS table 131</t>
  </si>
  <si>
    <t>CSS-IVE-75944</t>
  </si>
  <si>
    <t>14013180239</t>
  </si>
  <si>
    <t>Verify if BIOS populates PCH Capability under SMBIOS table 131</t>
  </si>
  <si>
    <t>CSS-IVE-76109</t>
  </si>
  <si>
    <t>14013180247</t>
  </si>
  <si>
    <t>Verify if BIOS populates Intel ME CPU Capability under SMBIOS table 131</t>
  </si>
  <si>
    <t>CSS-IVE-76127</t>
  </si>
  <si>
    <t>14013180248</t>
  </si>
  <si>
    <t>Verify if BIOS populates Type, Length and Handle of Intel ME Platform under SMBIOS table 131</t>
  </si>
  <si>
    <t>CSS-IVE-145021</t>
  </si>
  <si>
    <t>14013180276</t>
  </si>
  <si>
    <t>Verify that MEBx shall display an option to Enable or Disable Remote Configuration</t>
  </si>
  <si>
    <t>CSS-IVE-73228</t>
  </si>
  <si>
    <t>Verify that MEBx shall suppress IP configuration menu when LAN-less platform is detected</t>
  </si>
  <si>
    <t>CSS-IVE-73237</t>
  </si>
  <si>
    <t>14013180286</t>
  </si>
  <si>
    <t>Verify BIOS shall display Corporate SKU or Consumer SKU based on IFWI image flashed</t>
  </si>
  <si>
    <t>CSS-IVE-147210</t>
  </si>
  <si>
    <t>14013180355</t>
  </si>
  <si>
    <t>DRAM Initialization done message should be sent by BIOS post System Transition from G3,S4 and S5 to S0 state</t>
  </si>
  <si>
    <t>CSS-IVE-76578</t>
  </si>
  <si>
    <t>14013180397</t>
  </si>
  <si>
    <t>Verify that the Active Management Technology (AMT) reflects correct state of Enabled or Disabled depending upon MEBX</t>
  </si>
  <si>
    <t>CSS-IVE-76579</t>
  </si>
  <si>
    <t>14013180445</t>
  </si>
  <si>
    <t>Verify "Opt-in Configurable from IT" option can be successfully enabled/disabled in MEBX</t>
  </si>
  <si>
    <t>CSS-IVE-76580</t>
  </si>
  <si>
    <t>14013180617</t>
  </si>
  <si>
    <t>Verify AMT Configuration in BIOS is not configurable when KVM session is active</t>
  </si>
  <si>
    <t>CSS-IVE-76582</t>
  </si>
  <si>
    <t>14013184048</t>
  </si>
  <si>
    <t>Validate Type-C USB2.0 Host Mode (Type-C to A) functionality - after S5, device connected when SUT is in S5 State</t>
  </si>
  <si>
    <t>CSS-IVE-76583</t>
  </si>
  <si>
    <t>14013184052</t>
  </si>
  <si>
    <t>Validate Type-C USB3.0 Host Mode (Type-C to A) functionality after S4, Cable connected at S4 State</t>
  </si>
  <si>
    <t>CSS-IVE-76584</t>
  </si>
  <si>
    <t>14013184070</t>
  </si>
  <si>
    <t>Validate Type-C USB3.0 Host Mode (Type-C to A) functionality after S5, Cable connected at S5 State</t>
  </si>
  <si>
    <t>CSS-IVE-77469</t>
  </si>
  <si>
    <t>14013184074</t>
  </si>
  <si>
    <t>Validate Type-C USB3.0 Host Mode (Type-C to A) functionality - on hot plug after S3/S0i3 cycle</t>
  </si>
  <si>
    <t>CSS-IVE-80393</t>
  </si>
  <si>
    <t>14013184079</t>
  </si>
  <si>
    <t>Validate Type-C USB3.0 Host Mode (Type-C to A) functionality - on hot plug after S4 cycle</t>
  </si>
  <si>
    <t>CSS-IVE-80396</t>
  </si>
  <si>
    <t>14013184081</t>
  </si>
  <si>
    <t>Validate Type-C USB3.0 Host Mode (Type-C to A) functionality - on hot plug after S5 cycle</t>
  </si>
  <si>
    <t>CSS-IVE-80398</t>
  </si>
  <si>
    <t>14013184549</t>
  </si>
  <si>
    <t>Validate Graphics turbo frequency is achieved by system pre and post S3 cycle</t>
  </si>
  <si>
    <t>CSS-IVE-86579</t>
  </si>
  <si>
    <t>14013184882</t>
  </si>
  <si>
    <t>System stability test while performing G3 with ongoing video playback</t>
  </si>
  <si>
    <t>CSS-IVE-86580</t>
  </si>
  <si>
    <t>14013184884</t>
  </si>
  <si>
    <t>System stability test while performing warm reset (S5) Cycles with ongoing video playback</t>
  </si>
  <si>
    <t>CSS-IVE-86581</t>
  </si>
  <si>
    <t>14013184886</t>
  </si>
  <si>
    <t>System stability test while performing Sleep S3 cycles with ongoing video playback on external displays</t>
  </si>
  <si>
    <t>CSS-IVE-86582</t>
  </si>
  <si>
    <t>14013185088</t>
  </si>
  <si>
    <t>Validate Cold Reboot Cycles with Online Video Streaming</t>
  </si>
  <si>
    <t>CSS-IVE-86583</t>
  </si>
  <si>
    <t>14013185094</t>
  </si>
  <si>
    <t>Validate Warm Reboot Cycles with Online Video Streaming</t>
  </si>
  <si>
    <t>CSS-IVE-89432</t>
  </si>
  <si>
    <t>14013185096</t>
  </si>
  <si>
    <t>Validate Hibernate Cycles with Online Video Streaming</t>
  </si>
  <si>
    <t>CSS-IVE-89492</t>
  </si>
  <si>
    <t>14013185098</t>
  </si>
  <si>
    <t>Validate Sleep Cycles with online video streaming</t>
  </si>
  <si>
    <t>CSS-IVE-89996</t>
  </si>
  <si>
    <t>14013185100</t>
  </si>
  <si>
    <t>Validate Hybrid Sleep Cycles with online video streaming</t>
  </si>
  <si>
    <t>CSS-IVE-90983</t>
  </si>
  <si>
    <t>14013185127</t>
  </si>
  <si>
    <t>Verify WWAN functionality pre and post S3 cycle</t>
  </si>
  <si>
    <t>CSS-IVE-90954</t>
  </si>
  <si>
    <t>14013185192</t>
  </si>
  <si>
    <t>Verify WWAN functionality pre and post Disconnected Modern Standby (DMS) cycle</t>
  </si>
  <si>
    <t>CSS-IVE-95147</t>
  </si>
  <si>
    <t>14013185197</t>
  </si>
  <si>
    <t>Validate CMS/S0i3 cycles with online video streaming</t>
  </si>
  <si>
    <t>CSS-IVE-95152</t>
  </si>
  <si>
    <t>14013185512</t>
  </si>
  <si>
    <t>System stability test while performing CMS/S0i3 cycles with ongoing video playback</t>
  </si>
  <si>
    <t>CSS-IVE-95488</t>
  </si>
  <si>
    <t>14013185636</t>
  </si>
  <si>
    <t>Validate Type-C USB2.0 Host Mode (Type-C to A) functionality - after S4, device connected when SUT is in S4 State</t>
  </si>
  <si>
    <t>CSS-IVE-97286</t>
  </si>
  <si>
    <t>14013185659</t>
  </si>
  <si>
    <t>Verify CNVi Bluetooth Functionality in OS before/after disconnected MoS cycle</t>
  </si>
  <si>
    <t>CSS-IVE-132619</t>
  </si>
  <si>
    <t>14013185672</t>
  </si>
  <si>
    <t>Verify CNVi WLAN Functionality in OS before/after disconnected Mos Cycle</t>
  </si>
  <si>
    <t>CSS-IVE-130395</t>
  </si>
  <si>
    <t>14013185716</t>
  </si>
  <si>
    <t>Verify flashing of BIOS using FPT tool followed by Global Reset</t>
  </si>
  <si>
    <t>CSS-IVE-131351</t>
  </si>
  <si>
    <t>14013185802</t>
  </si>
  <si>
    <t>Verify TCSS D3 cold exit will be happen before display is turned ON</t>
  </si>
  <si>
    <t>CSS-IVE-131526</t>
  </si>
  <si>
    <t>14013186099</t>
  </si>
  <si>
    <t>Verification of Connected Standby with AMT features enabled in BIOS</t>
  </si>
  <si>
    <t>CSS-IVE-131529</t>
  </si>
  <si>
    <t>14013186245</t>
  </si>
  <si>
    <t>Verify wakeup event using Touch sensor is successful for multiple iterations(Touch Pad)</t>
  </si>
  <si>
    <t>CSS-IVE-131544</t>
  </si>
  <si>
    <t>14013186411</t>
  </si>
  <si>
    <t>Verify Local USB Keyboard and mouse functionality during USB-R session</t>
  </si>
  <si>
    <t>CSS-IVE-131608</t>
  </si>
  <si>
    <t>14013186567</t>
  </si>
  <si>
    <t>Verify SUT ability to Start Storage Redirection Session over Wireless LAN post Sx cycle</t>
  </si>
  <si>
    <t>CSS-IVE-131883</t>
  </si>
  <si>
    <t>14013186568</t>
  </si>
  <si>
    <t>CSS-IVE-131890</t>
  </si>
  <si>
    <t>14013186578</t>
  </si>
  <si>
    <t>Verify WLAN connectivity when an active AMT session established over WiAMT</t>
  </si>
  <si>
    <t>CSS-IVE-131891</t>
  </si>
  <si>
    <t>14013186641</t>
  </si>
  <si>
    <t>Verify AMT WEBUI session over TBT vPro dock post CMS cycle</t>
  </si>
  <si>
    <t>CSS-IVE-131907</t>
  </si>
  <si>
    <t>14013186872</t>
  </si>
  <si>
    <t>Verify the KVM session after 2 S5 cycles</t>
  </si>
  <si>
    <t>CSS-IVE-131932</t>
  </si>
  <si>
    <t>14013186916</t>
  </si>
  <si>
    <t>CSS-IVE-145719</t>
  </si>
  <si>
    <t>14013186917</t>
  </si>
  <si>
    <t>Verify Storage Redirection session cannot be established with IMRGUI through Wireless LAN With Storage Redirection disabled in MEBX</t>
  </si>
  <si>
    <t>CSS-IVE-147194</t>
  </si>
  <si>
    <t>14013186929</t>
  </si>
  <si>
    <t>Verify USB-R Controllers are initialized during boot from S5 using KVM with Secure boot enabled</t>
  </si>
  <si>
    <t>CSS-IVE-147195</t>
  </si>
  <si>
    <t>14013186958</t>
  </si>
  <si>
    <t>Verfiy that the Active Management Technology (AMT) reflects correct state of Enabled or Disabled depending upon MEBX</t>
  </si>
  <si>
    <t>CSS-IVE-147196</t>
  </si>
  <si>
    <t>14013187966</t>
  </si>
  <si>
    <t>Verify HECI3 is hidden when WLAN is supported by ME on Corp SKU</t>
  </si>
  <si>
    <t>CSS-IVE-147198</t>
  </si>
  <si>
    <t>14013187979</t>
  </si>
  <si>
    <t>14013188164</t>
  </si>
  <si>
    <t>Verify 4K Display functionality over type-C port with PCIE tunneling enabled and disabled</t>
  </si>
  <si>
    <t>CSS-IVE-86896</t>
  </si>
  <si>
    <t>16012525017</t>
  </si>
  <si>
    <t>Verify IPU-Camera Sensor module enumeration with G1 Card, Pre and Post S4, S5 and Warm/cold reset cycles</t>
  </si>
  <si>
    <t>16012555183</t>
  </si>
  <si>
    <t>Verify that BIOS setup shall not display MEBx options with Intel AMT disabled IFWI</t>
  </si>
  <si>
    <t>CSS-IVE-72687</t>
  </si>
  <si>
    <t>16012572885</t>
  </si>
  <si>
    <t>Verify ACPI enumeration for LED I2C controller for Close Lid WoV</t>
  </si>
  <si>
    <t>16012652787</t>
  </si>
  <si>
    <t>Verify FHD USB camera is functioning properly for capturing images &amp; video with S4, S5 and warm/cold reset cycles</t>
  </si>
  <si>
    <t>16012734505</t>
  </si>
  <si>
    <t>Verify DFD Restore setup option is not present in BIOS</t>
  </si>
  <si>
    <t>CSS-IVE-101003</t>
  </si>
  <si>
    <t>16012878689</t>
  </si>
  <si>
    <t>Verify BIOS setup menu provides options to set FAN RPM Control (CPU FAN Control)</t>
  </si>
  <si>
    <t>16013044817</t>
  </si>
  <si>
    <t>Verify TBT IOMMU and segment support option removal in BIOS</t>
  </si>
  <si>
    <t>16013045184</t>
  </si>
  <si>
    <t>Verify BIOS PMC LDO configuring PMC in PEI</t>
  </si>
  <si>
    <t>CSS-IVE-129893</t>
  </si>
  <si>
    <t>16013162806</t>
  </si>
  <si>
    <t>Perform Sx(S3, S4 and S5) with OS installed in SATA HDD</t>
  </si>
  <si>
    <t>16013169992</t>
  </si>
  <si>
    <t>Verifying SSID and SVID updated in BIOS and OS</t>
  </si>
  <si>
    <t>16013185250</t>
  </si>
  <si>
    <t>Verify non USB2 and USB3 functionality working through Type-C TBT Ports</t>
  </si>
  <si>
    <t>16013191780</t>
  </si>
  <si>
    <t>Verify BIOS exposes non implemented FIVR Efficiency override knob</t>
  </si>
  <si>
    <t>CSS-IVE-147002</t>
  </si>
  <si>
    <t>16013191789</t>
  </si>
  <si>
    <t>Verify BIOS exposes non implemented FIVR Faults override knob</t>
  </si>
  <si>
    <t>16013240669</t>
  </si>
  <si>
    <t>Verify hetero core support being exposed in OS</t>
  </si>
  <si>
    <t>16013241572</t>
  </si>
  <si>
    <t>Verify CMS cycle with ACPI D3 cold option enabled/disabled in BIOS</t>
  </si>
  <si>
    <t>CSS-IVE-73619</t>
  </si>
  <si>
    <t>16013248861</t>
  </si>
  <si>
    <t>Verify that the Discrete VPU device supports RTD3</t>
  </si>
  <si>
    <t>artificial_intelligence.vpu</t>
  </si>
  <si>
    <t>16013305578</t>
  </si>
  <si>
    <t>Verify BIOS supports for Audio DSP (ADSP) Enabled/disabled Fuses</t>
  </si>
  <si>
    <t>16013309250</t>
  </si>
  <si>
    <t>Verify NPK IP IMR  allocating above 4GB</t>
  </si>
  <si>
    <t>16013335403</t>
  </si>
  <si>
    <t>Verify Functionality of Camera Flash device in OS pre and post S4, S5, warm/cold reset cycles</t>
  </si>
  <si>
    <t>16013344451</t>
  </si>
  <si>
    <t>Verify Enumeration and functionality of Camera Flash device pre and post RTD3 cycles in OS</t>
  </si>
  <si>
    <t>16013691380</t>
  </si>
  <si>
    <t>Verify USB4 storage functionality hot plug during S3 cycles</t>
  </si>
  <si>
    <t>16013696484</t>
  </si>
  <si>
    <t>Verify USB4 Storage enumeration after S3 cycles with PCIE tunneling disabled</t>
  </si>
  <si>
    <t>16013697915</t>
  </si>
  <si>
    <t>Verify Dual Controller Support - USB4 Hub &amp; USB4 Dock functionality after S3 cycles</t>
  </si>
  <si>
    <t>CSS-IVE-119264</t>
  </si>
  <si>
    <t>16013698260</t>
  </si>
  <si>
    <t>Verify Multiple TBT3 data transfer operation on hot-plug after S3 Cycle</t>
  </si>
  <si>
    <t>16013699710</t>
  </si>
  <si>
    <t>Verify TBT3 device enumeration after S3 cycles with PCIE tunneling disabled</t>
  </si>
  <si>
    <t>16013700594</t>
  </si>
  <si>
    <t>Verify Dual Controller Support - TBT3 Storage functionality after S3 cycles</t>
  </si>
  <si>
    <t>16013700981</t>
  </si>
  <si>
    <t>Verify functionality of TBT3 Dock (hot plug) before and after resume from S3 for 5 cycles</t>
  </si>
  <si>
    <t>16013701110</t>
  </si>
  <si>
    <t>Verify data transfer operation between multiple TBT3 storages, before/after S3 Cycle</t>
  </si>
  <si>
    <t>16013701830</t>
  </si>
  <si>
    <t>Verify multiple display output when displays connected with dual TBT controller after S3 cycles - 2 TBT Displays</t>
  </si>
  <si>
    <t>16013702245</t>
  </si>
  <si>
    <t>Verify multiple display output functionality over different Type-C/TBT port after S3 cycles - 2 TBT Displays</t>
  </si>
  <si>
    <t>16013702337</t>
  </si>
  <si>
    <t>Verify multiple display output when displays connected with 2nd TBT controller / different TBT Port after S3 cycles - 2 TBT Displays</t>
  </si>
  <si>
    <t>16013702493</t>
  </si>
  <si>
    <t>Verify multiple display output when displays connected with 2nd TBT controller / different TBT Port after S3 cycles - TBT, DP display</t>
  </si>
  <si>
    <t>16014185861</t>
  </si>
  <si>
    <t>Validate USB3.2 Gen2x2 Storage device functionality after CMS Cycles</t>
  </si>
  <si>
    <t>16014193686</t>
  </si>
  <si>
    <t>Validate USB3.2 Gen2x2 Storage device functionality after S3 Cycles</t>
  </si>
  <si>
    <t>16014193951</t>
  </si>
  <si>
    <t>Validate USB3.2 Gen2x2 Storage device functionality after S4,S5, WR and G3 Cycles</t>
  </si>
  <si>
    <t>16014195660</t>
  </si>
  <si>
    <t>Validate USB3.2 Gen2x2 Storage device functionality on hot plug after S4,S5 and WR Cycles</t>
  </si>
  <si>
    <t>16014195667</t>
  </si>
  <si>
    <t>Validate USB3.2 Gen2x2 Storage device functionality on hot plug after S3 cycle</t>
  </si>
  <si>
    <t>16014195680</t>
  </si>
  <si>
    <t>Validate USB3.2 Gen2x2 Storage device functionality on hot plug after CMS Cycle</t>
  </si>
  <si>
    <t>16014195699</t>
  </si>
  <si>
    <t>Validate USB3.2 Gen2x2 Storage device functionality on hot plug in CMS</t>
  </si>
  <si>
    <t>16014195710</t>
  </si>
  <si>
    <t>Validate USB3.2 Gen2x2 Storage device functionality on hot plug in S3</t>
  </si>
  <si>
    <t>16014195743</t>
  </si>
  <si>
    <t>Validate USB3.2 Gen2x2 Storage device functionality on hot plug in S4, S5</t>
  </si>
  <si>
    <t>16014195796</t>
  </si>
  <si>
    <t>Verify Boot from USB3.2 Gen2x2 Storage device</t>
  </si>
  <si>
    <t>16014195873</t>
  </si>
  <si>
    <t>Verify Device Swap during S4 &amp; S5 with USB3.2 Gen2x2 and DP</t>
  </si>
  <si>
    <t>16014195880</t>
  </si>
  <si>
    <t>Verify Device Swap during S3 with USB3.2 Gen2x2 and DP</t>
  </si>
  <si>
    <t>16014195895</t>
  </si>
  <si>
    <t>Verify Device Swap during CMS with USB3.2 Gen2x2 and DP</t>
  </si>
  <si>
    <t>16014206075</t>
  </si>
  <si>
    <t>Verify TBT-Dock functionality after S3 cycles (Connected with multiple TBT devices)</t>
  </si>
  <si>
    <t>16014206609</t>
  </si>
  <si>
    <t>Verify TBT3 devices functionality after S3 cycles connected behind TBT4-Dock</t>
  </si>
  <si>
    <t>16014212976</t>
  </si>
  <si>
    <t>Verify TBT3 devices functionality after cold boot connected behind TBT4-Dock</t>
  </si>
  <si>
    <t>16014217885</t>
  </si>
  <si>
    <t>Verify TBT3 devices functionality connected behind TBT4-Dock and reversibility</t>
  </si>
  <si>
    <t>16014218143</t>
  </si>
  <si>
    <t>Verify TBT3 devices functionality after CMS cycles connected behind TBT4-Dock</t>
  </si>
  <si>
    <t>16014241192</t>
  </si>
  <si>
    <t>Verify Change in BIOS SETUP default value of PEP SATA to D3</t>
  </si>
  <si>
    <t>16014401845</t>
  </si>
  <si>
    <t>Verify setup option for Skip System Resets in Intel Test menu</t>
  </si>
  <si>
    <t>16014434357</t>
  </si>
  <si>
    <t>Verify DP-display and Keyboard functionality over USB Type-C port before and after S3 state</t>
  </si>
  <si>
    <t>16014434758</t>
  </si>
  <si>
    <t>Verify DP-display and Keyboard functionality over USB Type-C port before and after CMS state</t>
  </si>
  <si>
    <t>16014452298</t>
  </si>
  <si>
    <t>Verify multiple display output when displays connected with dual TBT controller after S3 cycles - TBT, DP display</t>
  </si>
  <si>
    <t>16014452382</t>
  </si>
  <si>
    <t>Verify multiple display output when displays connected with dual TBT controller after S3 cycles - DP, HDMI display</t>
  </si>
  <si>
    <t>16014452525</t>
  </si>
  <si>
    <t>Verify multiple display output when displays connected with dual TBT controller after S3 cycles - TBT, HDMI Display</t>
  </si>
  <si>
    <t>CSS-IVE-145663</t>
  </si>
  <si>
    <t>16014459216</t>
  </si>
  <si>
    <t>Verify multiple display output when displays connected with dual TBT controller after S3 cycles - TBT, Type-C Display</t>
  </si>
  <si>
    <t>CSS-IVE-113830</t>
  </si>
  <si>
    <t>16014459496</t>
  </si>
  <si>
    <t>Verify multiple display output when displays connected with 2nd TBT controller / different TBT Port after S3 cycles - DP, HDMI display</t>
  </si>
  <si>
    <t>CSS-IVE-76597</t>
  </si>
  <si>
    <t>16014500971</t>
  </si>
  <si>
    <t>Verify BIOS settings for BT audio Offload feature</t>
  </si>
  <si>
    <t>16014777018</t>
  </si>
  <si>
    <t>Negative: Verify DMIC basic functionality test over High Definition Audio (HDA) Codec</t>
  </si>
  <si>
    <t>16014796682</t>
  </si>
  <si>
    <t>Negative: Verify IPU-Camera Sensor module enumeration</t>
  </si>
  <si>
    <t>CSS-IVE-105610</t>
  </si>
  <si>
    <t>16014813156</t>
  </si>
  <si>
    <t>Negative: Verify display audio enumeration in OS</t>
  </si>
  <si>
    <t>CSS-IVE-77380</t>
  </si>
  <si>
    <t>16014827937</t>
  </si>
  <si>
    <t>Negative: Verify Unique ID of AVStream Enumerated as GFX child device</t>
  </si>
  <si>
    <t>16014842310</t>
  </si>
  <si>
    <t>[Negative] Verify BIOS  option to disable Serial debug messages</t>
  </si>
  <si>
    <t>16014848255</t>
  </si>
  <si>
    <t>Negative: Verify GT PSMI Support in BIOS</t>
  </si>
  <si>
    <t>16014864801</t>
  </si>
  <si>
    <t>Negative: Verify PAVP testing on different display panels with Playready App</t>
  </si>
  <si>
    <t>16014869116</t>
  </si>
  <si>
    <t>[Negative] Verify PSMI handler memory Reservation and configuring doesn't work when PSMI size set to 0 KB</t>
  </si>
  <si>
    <t>CSS-IVE-69879</t>
  </si>
  <si>
    <t>16014869753</t>
  </si>
  <si>
    <t>[Negative]Verify Re-arm command  after disabling Re-arm BIOS knob</t>
  </si>
  <si>
    <t>16014913057</t>
  </si>
  <si>
    <t>Negative: Verify Audio playback and recording from Bluetooth Headset</t>
  </si>
  <si>
    <t>16014913066</t>
  </si>
  <si>
    <t>[Negative]Verify BIOS ACPI debug messages capture when ACPI Debug BIOS option disabled</t>
  </si>
  <si>
    <t>16014913842</t>
  </si>
  <si>
    <t>Verify Splash screen and USB device enumeration when system boots in full boot</t>
  </si>
  <si>
    <t>16014919863</t>
  </si>
  <si>
    <t>[Negative] Verify Platform supports SoC crash by disabling crash log BIOS option</t>
  </si>
  <si>
    <t>16014929115</t>
  </si>
  <si>
    <t>Verify CrashLog Clear Enable Bios option disabled by default</t>
  </si>
  <si>
    <t>16014929167</t>
  </si>
  <si>
    <t>Verify Keylocker when Hybrid Core is disabled</t>
  </si>
  <si>
    <t>CSS-IVE-54212</t>
  </si>
  <si>
    <t>16014934303</t>
  </si>
  <si>
    <t>Verify BIOS ACPI debug messages BIOS option disabled by default in the BIOS page</t>
  </si>
  <si>
    <t>16015008992</t>
  </si>
  <si>
    <t>Verify NPK IP IMR  allocation when PDC is disabled</t>
  </si>
  <si>
    <t>CSS-IVE-115843</t>
  </si>
  <si>
    <t>16015018246</t>
  </si>
  <si>
    <t>Verify RTIT(Run Time Instruction Trace) feature for Processor Trace BIOS option disabled</t>
  </si>
  <si>
    <t>16015026858</t>
  </si>
  <si>
    <t>Verify platform has support to enable and disable C6 DRAM BIOS option</t>
  </si>
  <si>
    <t>CSS-IVE-135494</t>
  </si>
  <si>
    <t>16015067697</t>
  </si>
  <si>
    <t>Negative: Verify Audio Playback using 3.5mm-Jack-Headset over HD-A Codec</t>
  </si>
  <si>
    <t>16015090792</t>
  </si>
  <si>
    <t>Verify ACPI HWID Clover Falls (CVF) Camera Sensor modules in OS</t>
  </si>
  <si>
    <t>16015173002</t>
  </si>
  <si>
    <t>Verify that the Discrete VPU device enumeration, pre and post CMS cycles</t>
  </si>
  <si>
    <t>16015926536</t>
  </si>
  <si>
    <t>verify ACPI Method to halt on Deadloop on Timeout or unrecoverable Errors</t>
  </si>
  <si>
    <t>16016808595</t>
  </si>
  <si>
    <t>Verify presence of GUID of Coex support of WLAN/BT with WWAN</t>
  </si>
  <si>
    <t>CSS-IVE-118800</t>
  </si>
  <si>
    <t>16017259010</t>
  </si>
  <si>
    <t>verify  BIOS menu option  provided to select ACX driver architecture</t>
  </si>
  <si>
    <t>CSS-IVE-118812</t>
  </si>
  <si>
    <t>22011834241</t>
  </si>
  <si>
    <t>Verify RTC Date &amp; Time can be retrieved without Coin battery support and it remains intact after Warm Boot</t>
  </si>
  <si>
    <t>CSS-IVE-118813</t>
  </si>
  <si>
    <t>22011834247</t>
  </si>
  <si>
    <t>Verify hot-plug functionality of TBT Daisy chain between S3 and resume phases</t>
  </si>
  <si>
    <t>CSS-IVE-118815</t>
  </si>
  <si>
    <t>22011834254</t>
  </si>
  <si>
    <t>Verify hot-plug functionality of TBT Daisy chain between S4 and resume phases</t>
  </si>
  <si>
    <t>CSS-IVE-118817</t>
  </si>
  <si>
    <t>22011834261</t>
  </si>
  <si>
    <t>[TBT] Verify wake from S3 using USB Keyboard/Mouse of TBT Daisy chain</t>
  </si>
  <si>
    <t>CSS-IVE-118894</t>
  </si>
  <si>
    <t>22011834267</t>
  </si>
  <si>
    <t>[TBT] Verify wake from S3 using USB Keyboard/Mouse of TBT Daisy chain with a USB keyboard or mouse</t>
  </si>
  <si>
    <t>CSS-IVE-113751</t>
  </si>
  <si>
    <t>22011834277</t>
  </si>
  <si>
    <t>[TBT] Verify wake from S3 using USB Keyboard/Mouse connected over TBT-Daisy chain device</t>
  </si>
  <si>
    <t>CSS-IVE-113755</t>
  </si>
  <si>
    <t>22011834363</t>
  </si>
  <si>
    <t>Validate Type-C USB3.2 gen2 Host Mode functionality - after G3 and Warm reboot cycles</t>
  </si>
  <si>
    <t>CSS-IVE-113757</t>
  </si>
  <si>
    <t>22011834371</t>
  </si>
  <si>
    <t>Verify USB3.2 Gen2 device functionality with pre and post Sx cycles over Type-C port</t>
  </si>
  <si>
    <t>CSS-IVE-113758</t>
  </si>
  <si>
    <t>22011834384</t>
  </si>
  <si>
    <t>Validate Type-C USB3.2 gen2x2 host mode functionality on hot insert and removal over Type-C port</t>
  </si>
  <si>
    <t>CSS-IVE-113760</t>
  </si>
  <si>
    <t>22011834386</t>
  </si>
  <si>
    <t>Verify USB3.2 gen2 device functionality before/after CMS state over Type-C port</t>
  </si>
  <si>
    <t>CSS-IVE-113763</t>
  </si>
  <si>
    <t>22011834390</t>
  </si>
  <si>
    <t>Verify RTD3 flow support for Type-C USB3.2 device</t>
  </si>
  <si>
    <t>CSS-IVE-113764</t>
  </si>
  <si>
    <t>22011834396</t>
  </si>
  <si>
    <t>Verify Type-C multi port functionality - Consumer, Digital Audio and USB3.2 Gen2 SSD</t>
  </si>
  <si>
    <t>CSS-IVE-113765</t>
  </si>
  <si>
    <t>22011834401</t>
  </si>
  <si>
    <t>Verify Type-C multi port functionality - Consumer, Digital Audio and USB3.2 Gen2 SSD after G3 and reboot cycle</t>
  </si>
  <si>
    <t>CSS-IVE-113767</t>
  </si>
  <si>
    <t>22011834406</t>
  </si>
  <si>
    <t>Verify Type-C multi port functionality - Consumer, Digital Audio and USB3.2 Gen2 SSD after Sx Cycles</t>
  </si>
  <si>
    <t>CSS-IVE-113769</t>
  </si>
  <si>
    <t>22011834412</t>
  </si>
  <si>
    <t>Verify Type-C multi port functionality - Consumer, Digital Audio and USB3.2 Gen2 SSD after CMS state</t>
  </si>
  <si>
    <t>CSS-IVE-113770</t>
  </si>
  <si>
    <t>22011834418</t>
  </si>
  <si>
    <t>Verify Type-C multi port functionality - PR Swap, USB3.2 and TBT-Display after G3 and reboot state</t>
  </si>
  <si>
    <t>CSS-IVE-113771</t>
  </si>
  <si>
    <t>22011834422</t>
  </si>
  <si>
    <t>[TBT] Verify connection Swap during S3 with all Type-C ports - USB3.2 Gen2, USB3.0 Hub and USB2.0</t>
  </si>
  <si>
    <t>CSS-IVE-113772</t>
  </si>
  <si>
    <t>22011834426</t>
  </si>
  <si>
    <t>[TBT] Verify connection Swap during S4 with all Type-C ports - USB3.2 Gen2, USB3.0 Hub and USB2.0</t>
  </si>
  <si>
    <t>CSS-IVE-113774</t>
  </si>
  <si>
    <t>22011834428</t>
  </si>
  <si>
    <t>[TBT] Verify connection Swap during S5 with all Type-C ports - USB3.2 Gen2, USB3.0 Hub and USB2.0</t>
  </si>
  <si>
    <t>CSS-IVE-113775</t>
  </si>
  <si>
    <t>22011834439</t>
  </si>
  <si>
    <t>Validate USB3.2 Gen2 device functionality with pre and post Sx cycles over USB3.0Type-A port</t>
  </si>
  <si>
    <t>CSS-IVE-113778</t>
  </si>
  <si>
    <t>22011834442</t>
  </si>
  <si>
    <t>Verify USB3.2 gen2 device enumeration as SuperSpeed+ device over USB3.0 Type-A port</t>
  </si>
  <si>
    <t>CSS-IVE-113791</t>
  </si>
  <si>
    <t>22011834444</t>
  </si>
  <si>
    <t>Validate USB3.2 gen2 device functionality before/after CMS state over USB3.0 Type-A port</t>
  </si>
  <si>
    <t>CSS-IVE-113781</t>
  </si>
  <si>
    <t>22011834453</t>
  </si>
  <si>
    <t>Validate Type-C USB3.2 Gen1x1, Gen 2x1 functionality with multiple data transfer</t>
  </si>
  <si>
    <t>CSS-IVE-113784</t>
  </si>
  <si>
    <t>22011834456</t>
  </si>
  <si>
    <t>Verify Dual Controller Support - USB3.2 Gen2 storage functionality after Sx and reboot cycles</t>
  </si>
  <si>
    <t>CSS-IVE-113786</t>
  </si>
  <si>
    <t>22011834460</t>
  </si>
  <si>
    <t>Verify Dual Controller Support - USB3.2 Gen2 storage functionality on Hot-Plug</t>
  </si>
  <si>
    <t>CSS-IVE-119240</t>
  </si>
  <si>
    <t>22011834465</t>
  </si>
  <si>
    <t>Verify Dual Controller Support - USB3.2 Gen2 storage functionality after cold boot</t>
  </si>
  <si>
    <t>22011834525</t>
  </si>
  <si>
    <t>Verify system stability on performing Sx cycles post reset from EDK shell</t>
  </si>
  <si>
    <t>CSS-IVE-119266</t>
  </si>
  <si>
    <t>22011834529</t>
  </si>
  <si>
    <t>Verify functionality of TBT3 Dock (hot plug) before and after resume from S4,S5 for 5 cycles</t>
  </si>
  <si>
    <t>CSS-IVE-119493</t>
  </si>
  <si>
    <t>22011834531</t>
  </si>
  <si>
    <t>Verify TCSS FW version are updated in FVI table</t>
  </si>
  <si>
    <t>22011834579</t>
  </si>
  <si>
    <t>Verify TCSS status dashboard - TBT FW Ready and error info.</t>
  </si>
  <si>
    <t>22011834581</t>
  </si>
  <si>
    <t>Verify Type-C device functionality before/after S4, S5 state when VCCST option is enabled/Disabled in BIOS</t>
  </si>
  <si>
    <t>22013999860</t>
  </si>
  <si>
    <t>Verify AET trace log capture through NPK  when platform debug consent Option disabled</t>
  </si>
  <si>
    <t>14013114989</t>
  </si>
  <si>
    <t>Verify Charging of SUT using USB Type C port via USB Type C adaptor in dead battery condition</t>
  </si>
  <si>
    <t>DC1</t>
  </si>
  <si>
    <t>CSS-IVE-50923</t>
  </si>
  <si>
    <t>Automatable</t>
  </si>
  <si>
    <t>14013115011</t>
  </si>
  <si>
    <t>Verify charging of battery using USB Type C Port after restart</t>
  </si>
  <si>
    <t>CSS-IVE-50924</t>
  </si>
  <si>
    <t>14013115043</t>
  </si>
  <si>
    <t>Verify charging of battery using USB Type C Port in CMS State</t>
  </si>
  <si>
    <t>CSS-IVE-50926</t>
  </si>
  <si>
    <t>14013119145</t>
  </si>
  <si>
    <t>Verify AC to DC  transition occurs with Virtual battery switch.</t>
  </si>
  <si>
    <t>CSS-IVE-52488</t>
  </si>
  <si>
    <t>14013119215</t>
  </si>
  <si>
    <t>Verify touch panel connected through I2C bus are detected and functional in OS.</t>
  </si>
  <si>
    <t>CSS-IVE-52494</t>
  </si>
  <si>
    <t>Inventory block</t>
  </si>
  <si>
    <t>touchpanel display Not available</t>
  </si>
  <si>
    <t>14013158232</t>
  </si>
  <si>
    <t>Verify Dual display is working in Clone mode (onboard eDP+HDMI) with S4, S5, warm and cold reset cycles</t>
  </si>
  <si>
    <t>CSS-IVE-70040</t>
  </si>
  <si>
    <t>14013158240</t>
  </si>
  <si>
    <t>Verify Dual display is working in Clone mode with (onboard eDP+HDMI) S3 cycles</t>
  </si>
  <si>
    <t>CSS-IVE-70340</t>
  </si>
  <si>
    <t>14013158295</t>
  </si>
  <si>
    <t>BIOS-CS: Verify Battery Charging/ Discharging happening in connected Standby</t>
  </si>
  <si>
    <t>CSS-IVE-71012</t>
  </si>
  <si>
    <t>14013158397</t>
  </si>
  <si>
    <t>Verify basic Power Button Functionality in   DC  mode</t>
  </si>
  <si>
    <t>CSS-IVE-85621</t>
  </si>
  <si>
    <t>14013158827</t>
  </si>
  <si>
    <t>Verify SUT gets charged via Type-C Docking along with 2K DP and USB 3.0 devices connected</t>
  </si>
  <si>
    <t>CSS-IVE-94326</t>
  </si>
  <si>
    <t>14013158828</t>
  </si>
  <si>
    <t>Verify SUT gets charged via Type-C Docking during Sx (S3,S4 and S5 ) states</t>
  </si>
  <si>
    <t>CSS-IVE-94327</t>
  </si>
  <si>
    <t>14013158830</t>
  </si>
  <si>
    <t>Verify SUT gets charged via Type-C Docking during Connected MoS state</t>
  </si>
  <si>
    <t>CSS-IVE-94328</t>
  </si>
  <si>
    <t>14013158971</t>
  </si>
  <si>
    <t>Verify Touch Host Controller"s BDF to enable iTouch</t>
  </si>
  <si>
    <t>CSS-IVE-97231</t>
  </si>
  <si>
    <t>14013159097</t>
  </si>
  <si>
    <t>[TBT] Verify Concurrent support of Charging SUT and TBT functionality</t>
  </si>
  <si>
    <t>CSS-IVE-84967</t>
  </si>
  <si>
    <t>14013159119</t>
  </si>
  <si>
    <t>Verify SUT Battery Charging in Sx state through TBT port (Consumer Mode)</t>
  </si>
  <si>
    <t>CSS-IVE-87029</t>
  </si>
  <si>
    <t>14013159201</t>
  </si>
  <si>
    <t>Verify Client SUT Battery charging via TBT port (Producer Mode)</t>
  </si>
  <si>
    <t>CSS-IVE-87030</t>
  </si>
  <si>
    <t>14013159224</t>
  </si>
  <si>
    <t>[TBT] Verify TBT Storage functionality with   DC  source</t>
  </si>
  <si>
    <t>CSS-IVE-86882</t>
  </si>
  <si>
    <t>14013159287</t>
  </si>
  <si>
    <t>Verify SUT gets charged via Type-C Docking along with 4K Display and USB2.0 devices connected</t>
  </si>
  <si>
    <t>CSS-IVE-100095</t>
  </si>
  <si>
    <t>14013160507</t>
  </si>
  <si>
    <t>ISH Sensor Functionality pre and post S3 cycle - Altimeter</t>
  </si>
  <si>
    <t>CSS-IVE-102207</t>
  </si>
  <si>
    <t>14013160511</t>
  </si>
  <si>
    <t>ISH Sensor Functionality post S4 cycle - Altimeter</t>
  </si>
  <si>
    <t>CSS-IVE-102208</t>
  </si>
  <si>
    <t>14013160517</t>
  </si>
  <si>
    <t>ISH Sensor Functionality post S5 cycle - Altimeter</t>
  </si>
  <si>
    <t>CSS-IVE-102209</t>
  </si>
  <si>
    <t>14013160580</t>
  </si>
  <si>
    <t>Verify Battery-Charging during S3 and after S3 using Type-C Power Bank</t>
  </si>
  <si>
    <t>CSS-IVE-102296</t>
  </si>
  <si>
    <t>14013160596</t>
  </si>
  <si>
    <t>Verify Charging Priority after S3</t>
  </si>
  <si>
    <t>CSS-IVE-102309</t>
  </si>
  <si>
    <t>HSD Link: 16017115455: BIOS[RPL][RPL_P][J0]: Not getting EC offset in 0x4E with Bit 1 as 1 after connecting type C PD 60W</t>
  </si>
  <si>
    <t>14013160724</t>
  </si>
  <si>
    <t>Verify concurrent support of onboard HD audio and charging SUT via Type-C port</t>
  </si>
  <si>
    <t>CSS-IVE-105543</t>
  </si>
  <si>
    <t>14013161451</t>
  </si>
  <si>
    <t>Verify P-state cycling in Normal charging mode and fast charging mode</t>
  </si>
  <si>
    <t>CSS-IVE-113800</t>
  </si>
  <si>
    <t>14013161491</t>
  </si>
  <si>
    <t>Verify Single touch functionality when both controllers (THC0 and THC1) Disabled</t>
  </si>
  <si>
    <t>CSS-IVE-113814</t>
  </si>
  <si>
    <t>14013163952</t>
  </si>
  <si>
    <t>Verify system wakes from Connected Modern Standby (CMS ) state via Touch Panel(I2C)</t>
  </si>
  <si>
    <t>CSS-IVE-135352</t>
  </si>
  <si>
    <t>14013167052</t>
  </si>
  <si>
    <t>Verify whether GOP Init completes in less than threshold limit with Consumer IFWI</t>
  </si>
  <si>
    <t>CSS-IVE-92714</t>
  </si>
  <si>
    <t>14013168846</t>
  </si>
  <si>
    <t>Verify Memory LPDDR4/LPDDR4x 16GB Memory Down configuration functionality</t>
  </si>
  <si>
    <t>CSS-IVE-118084</t>
  </si>
  <si>
    <t>14013168950</t>
  </si>
  <si>
    <t>Verify that MRC training  in LPDDR4x/DDR4 at 3200  with Gear 2</t>
  </si>
  <si>
    <t>CSS-IVE-133318</t>
  </si>
  <si>
    <t>14013169130</t>
  </si>
  <si>
    <t>Verify that MRC training  in LPDDR4x at1600/LPDDR5  with Gear 1 (2R/1R)</t>
  </si>
  <si>
    <t>CSS-IVE-138223</t>
  </si>
  <si>
    <t>14013174002</t>
  </si>
  <si>
    <t>Verify Dual display is working in Clone mode (onboard eDP+HDMI)</t>
  </si>
  <si>
    <t>CSS-IVE-67824</t>
  </si>
  <si>
    <t>14013174027</t>
  </si>
  <si>
    <t>Verify Hot-Plug HDMI display when booted with eDP connected</t>
  </si>
  <si>
    <t>CSS-IVE-69483</t>
  </si>
  <si>
    <t>14013174046</t>
  </si>
  <si>
    <t>Verify Dual display in Extended mode with eDP+HDMI with supported max and min resolutions</t>
  </si>
  <si>
    <t>CSS-IVE-70022</t>
  </si>
  <si>
    <t>14013174091</t>
  </si>
  <si>
    <t>Verify onboard graphics driver can be Installed/uninstalled without issue in single display mode for DP</t>
  </si>
  <si>
    <t>CSS-IVE-70954</t>
  </si>
  <si>
    <t>14013174180</t>
  </si>
  <si>
    <t>Stress Test_Verify HG and iGfx enumeration and functionality during S3/S4/S5 cycles</t>
  </si>
  <si>
    <t>CSS-IVE-71249</t>
  </si>
  <si>
    <t>HSD Link: 16017986280: [RPL][RPL_U][Jo][BIOS]:while connecting graphics card, SUT is Auto waking  While performing Hibernate (S4) cycle</t>
  </si>
  <si>
    <t>14013174184</t>
  </si>
  <si>
    <t>PerformanceTest_Verify system performance when SG/HG enabled</t>
  </si>
  <si>
    <t>CSS-IVE-71250</t>
  </si>
  <si>
    <t>14013174240</t>
  </si>
  <si>
    <t>Validate system stability, S3, S4 and cold boot with 3D benchmark tool with Hybrid Gfx mode on PCIE-X4 slot</t>
  </si>
  <si>
    <t>CSS-IVE-80935</t>
  </si>
  <si>
    <t>14013174293</t>
  </si>
  <si>
    <t>Validate System stability during Enable/Disable of HG Card on PCIE-X4 slot</t>
  </si>
  <si>
    <t>CSS-IVE-88801</t>
  </si>
  <si>
    <t>14013174471</t>
  </si>
  <si>
    <t>Verify 5K Display Panel enumeration in Device Manager</t>
  </si>
  <si>
    <t>CSS-IVE-99446</t>
  </si>
  <si>
    <t>14013174569</t>
  </si>
  <si>
    <t>Verify display behaviour with HDMI Plug\Unplug HDMI during Video play back</t>
  </si>
  <si>
    <t>CSS-IVE-99731</t>
  </si>
  <si>
    <t>14013174656</t>
  </si>
  <si>
    <t>Verify Dual display functionality in Extended mode (onboard eDP+HDMI) Post S3 cycle</t>
  </si>
  <si>
    <t>CSS-IVE-101248</t>
  </si>
  <si>
    <t>14013174748</t>
  </si>
  <si>
    <t>Verify Audio recording and playback over 3.5mm-Jack-Headset (via Soundwire), pre and post S0i3 cycle</t>
  </si>
  <si>
    <t>CSS-IVE-114673</t>
  </si>
  <si>
    <t>14013174758</t>
  </si>
  <si>
    <t>Verify Audio recording and playback over 3.5mm-Jack-Headset (via Soundwire), pre and post S3 cycle</t>
  </si>
  <si>
    <t>CSS-IVE-114676</t>
  </si>
  <si>
    <t>14013174827</t>
  </si>
  <si>
    <t>Verify Audio Play back on 8K DP Monitor Pre and Post DMS cycles</t>
  </si>
  <si>
    <t>CSS-IVE-116767</t>
  </si>
  <si>
    <t>14013174839</t>
  </si>
  <si>
    <t>Verify Video Play back on 8K DP Monitor Pre and Post DMS cycles</t>
  </si>
  <si>
    <t>CSS-IVE-116771</t>
  </si>
  <si>
    <t>14013174959</t>
  </si>
  <si>
    <t>Verify DashG device RTD3 status on PCI Express</t>
  </si>
  <si>
    <t>CSS-IVE-119040</t>
  </si>
  <si>
    <t>14013175419</t>
  </si>
  <si>
    <t>Verify Dual display functionality in Extended mode (onboard eDP+HDMI) Post S4, S5, warm and cold reset cycles</t>
  </si>
  <si>
    <t>CSS-IVE-145174</t>
  </si>
  <si>
    <t>14013176172</t>
  </si>
  <si>
    <t>Verify Touch Panel should be enumerated as a PCI device</t>
  </si>
  <si>
    <t>CSS-IVE-86487</t>
  </si>
  <si>
    <t>14013176269</t>
  </si>
  <si>
    <t>Verify Bluetooth endpoint enable/disable switch options for HD Audio Configuration in BIOS setup</t>
  </si>
  <si>
    <t>CSS-IVE-75982</t>
  </si>
  <si>
    <t>14013178043</t>
  </si>
  <si>
    <t>Verify Touch Panel(I2C) enumeration and functionality in OS pre and post Sx cycles</t>
  </si>
  <si>
    <t>CSS-IVE-133612</t>
  </si>
  <si>
    <t>14013178933</t>
  </si>
  <si>
    <t>Verify DMIC basic functionality test with Soundwire Codec, pre and post S4, S5 and warm and cold reset cycles</t>
  </si>
  <si>
    <t>CSS-IVE-145509</t>
  </si>
  <si>
    <t>14013178938</t>
  </si>
  <si>
    <t>Verify DMIC basic functionality test with Soundwire Codec, pre and post S3 cycles</t>
  </si>
  <si>
    <t>CSS-IVE-145510</t>
  </si>
  <si>
    <t>14013178942</t>
  </si>
  <si>
    <t>Verify DMIC basic functionality test with Soundwire Codec, pre and post CMS cycles</t>
  </si>
  <si>
    <t>CSS-IVE-145625</t>
  </si>
  <si>
    <t>14013179135</t>
  </si>
  <si>
    <t>Verify the Dual Display functionality (onboard eDP+DP) in OS pre and Post S4, S5, warm and cold reboot cycles</t>
  </si>
  <si>
    <t>CSS-IVE-145175</t>
  </si>
  <si>
    <t>14013179137</t>
  </si>
  <si>
    <t>Verify Audio recording and playback over 3.5mm-Jack-Headset (via Soundwire), pre and post S4, S5, warm and cold reset cycles</t>
  </si>
  <si>
    <t>CSS-IVE-145187</t>
  </si>
  <si>
    <t>14013184885</t>
  </si>
  <si>
    <t>System stability test while performing Hibernate (S4) cycles with ongoing video playback</t>
  </si>
  <si>
    <t>CSS-IVE-80397</t>
  </si>
  <si>
    <t>14013184965</t>
  </si>
  <si>
    <t>System stability test while performing Hybrid Sleep cycles with ongoing video playback</t>
  </si>
  <si>
    <t>CSS-IVE-80694</t>
  </si>
  <si>
    <t>14013185495</t>
  </si>
  <si>
    <t>Validate Graphics turbo frequency is achieved by system pre and post DMS/S0i3 cycle</t>
  </si>
  <si>
    <t>CSS-IVE-90979</t>
  </si>
  <si>
    <t>16013826362</t>
  </si>
  <si>
    <t>Verify DashG (DG2) graphics functionality with RTD3 on Mobile Reference Board (MRB)</t>
  </si>
  <si>
    <t>CSS-IVE-146984</t>
  </si>
  <si>
    <t>16014777355</t>
  </si>
  <si>
    <t>Negative: Verify DMIC basic functionality test over Soundwire Audio Codec</t>
  </si>
  <si>
    <t>16015067899</t>
  </si>
  <si>
    <t>Negative: Verify Audio Playback using 3.5mm-Jack-Headset over Soundwire Codec</t>
  </si>
  <si>
    <t>16015170462</t>
  </si>
  <si>
    <t>Verify SUT dose not enters to Pseudo G3 state when type-C adaptor connected</t>
  </si>
  <si>
    <t>Not Evaluated</t>
  </si>
  <si>
    <t>22011834358</t>
  </si>
  <si>
    <t>Verify memory LPDDR4x_8GB_2933Mhz_Memory Down configuration functionality</t>
  </si>
  <si>
    <t>CSS-IVE-119150</t>
  </si>
  <si>
    <t>DC2</t>
  </si>
  <si>
    <t>HSD Link: 16017522730: [RPL][RPL_P][DDR5] [J0]: Battery is not charging with 15W Non PD charger and Power Bank</t>
  </si>
  <si>
    <t>14013156768</t>
  </si>
  <si>
    <t>Verify remapped NVME RTD3 cold support with default config</t>
  </si>
  <si>
    <t>DC3</t>
  </si>
  <si>
    <t>CSS-IVE-147213</t>
  </si>
  <si>
    <t>14013156775</t>
  </si>
  <si>
    <t>Verify BIOS setting change for CPU DMI UNRD</t>
  </si>
  <si>
    <t>CSS-IVE-147234</t>
  </si>
  <si>
    <t>14013168584</t>
  </si>
  <si>
    <t>Verify Memory-DDR4_SODIMM_3200MHz_2_RANK_1DPC_CH1_8GB is functioning</t>
  </si>
  <si>
    <t>CSS-IVE-100151</t>
  </si>
  <si>
    <t>14013174100</t>
  </si>
  <si>
    <t>Verify HG device RTD3 status on PCI Express</t>
  </si>
  <si>
    <t>CSS-IVE-70957</t>
  </si>
  <si>
    <t>14013175911</t>
  </si>
  <si>
    <t>Verify Bios options in TPV device manager with RAID enabled &amp; disabled</t>
  </si>
  <si>
    <t>CSS-IVE-71582</t>
  </si>
  <si>
    <t>14013176534</t>
  </si>
  <si>
    <t>Verify RST driver version in OS device manager with RAID mode</t>
  </si>
  <si>
    <t>CSS-IVE-97241</t>
  </si>
  <si>
    <t>14013176538</t>
  </si>
  <si>
    <t>BIOS should allow the user to set their own values for DEVSLP Idle Timeout (DITO) and DITO Multiplier (DM)</t>
  </si>
  <si>
    <t>CSS-IVE-97349</t>
  </si>
  <si>
    <t>14013176742</t>
  </si>
  <si>
    <t>Verify NVMe SSD achieve SLP_S0 residency during CS</t>
  </si>
  <si>
    <t>CSS-IVE-101337</t>
  </si>
  <si>
    <t>14013176963</t>
  </si>
  <si>
    <t>Verify LPSS SPI need to be on PCI mode by default</t>
  </si>
  <si>
    <t>CSS-IVE-105573</t>
  </si>
  <si>
    <t>14013177021</t>
  </si>
  <si>
    <t>Verify remapped NVME RTD3 support with default config in DC Mode</t>
  </si>
  <si>
    <t>CSS-IVE-113650</t>
  </si>
  <si>
    <t>14013177040</t>
  </si>
  <si>
    <t>Verify RST driver installation and uninstallation in OS with AHCI/RAID mode</t>
  </si>
  <si>
    <t>CSS-IVE-113845</t>
  </si>
  <si>
    <t>14013177684</t>
  </si>
  <si>
    <t>Verify warm reset and Sx cycle with PCIe Gen4 NVMe SSD connected over PCIe Gen4 supported X4 slot</t>
  </si>
  <si>
    <t>CSS-IVE-119125</t>
  </si>
  <si>
    <t>14013177838</t>
  </si>
  <si>
    <t>Verify NVMe device boot and system stability after Sx with VMD port enabled</t>
  </si>
  <si>
    <t>CSS-IVE-129735</t>
  </si>
  <si>
    <t>14013178417</t>
  </si>
  <si>
    <t>Verify that the PCH SATA Controller is set and operating in RAID Mode Through VMD</t>
  </si>
  <si>
    <t>CSS-IVE-144540</t>
  </si>
  <si>
    <t>14013178862</t>
  </si>
  <si>
    <t>Verify Sx cycles before and after remapping of NVMe device Through VMD</t>
  </si>
  <si>
    <t>CSS-IVE-144696</t>
  </si>
  <si>
    <t>DC4</t>
  </si>
  <si>
    <t>Verify BIOS options for HD Audio, Soundwire and I2S Configuration</t>
  </si>
  <si>
    <t>CSS-IVE-51162</t>
  </si>
  <si>
    <t>Verify _DSD method for D3 with NVMe connected to M.2 PCH slot  in AHCI mode</t>
  </si>
  <si>
    <t>CSS-IVE-145802</t>
  </si>
  <si>
    <t>Verify  SUT boot with DDR5_UDIMM_2DPC_memory configuration at 4267 MHz</t>
  </si>
  <si>
    <t>CSS-IVE-113807</t>
  </si>
  <si>
    <t>Automation Not Possible</t>
  </si>
  <si>
    <t>Verify dual channel memory SODIMM DDR5 3733Mhz-2x8GB is functioning</t>
  </si>
  <si>
    <t>CSS-IVE-114564</t>
  </si>
  <si>
    <t>Verify  SUT boot with DDR5_SODIMM_1DPC_memory configuration at 4800 MHz</t>
  </si>
  <si>
    <t>CSS-IVE-114569</t>
  </si>
  <si>
    <t>Verify  SUT boot with DDR5_UDIMM_2DPC_memory configuration at 3733 MHz</t>
  </si>
  <si>
    <t>CSS-IVE-114596</t>
  </si>
  <si>
    <t>Check the LED/Fan indication on the Hybrid Graphics (HG) card during boot and OS</t>
  </si>
  <si>
    <t>CSS-IVE-71190</t>
  </si>
  <si>
    <t>Verify iGFX functionality of Hybrid Graphics (HG) card connected system after disabling HG</t>
  </si>
  <si>
    <t>CSS-IVE-71248</t>
  </si>
  <si>
    <t>Check no BSOD on HG Setup with MSFT Inbox Driver</t>
  </si>
  <si>
    <t>CSS-IVE-71252</t>
  </si>
  <si>
    <t>Validate basic display functionality of Discrete Graphics  at Pre-OS and Post OS when HG card connected on x4 PCIe slot</t>
  </si>
  <si>
    <t>CSS-IVE-80986</t>
  </si>
  <si>
    <t>Check system stability during uninstalling and installing different Hybrid Graphics (HG) cards with Drivers</t>
  </si>
  <si>
    <t>CSS-IVE-88804</t>
  </si>
  <si>
    <t>Verify C10 and Slp-S0 is achieved in Connected MOS during 3D Game with HG Card connected on PCIe x4 Gen4 slot</t>
  </si>
  <si>
    <t>CSS-IVE-119072</t>
  </si>
  <si>
    <t>Verify _DSM functions defined for the PCIe RTD3 in ACPI</t>
  </si>
  <si>
    <t>CSS-IVE-120117</t>
  </si>
  <si>
    <t>Verify Gen4 Discrete Graphics basic functionality on x4 PCIE Gen4 slot with Sx cycles</t>
  </si>
  <si>
    <t>CSS-IVE-133865</t>
  </si>
  <si>
    <t>Verify Gen4 Discrete Graphics basic functionality on x4 PCIE Gen4 slot with CMS cycles</t>
  </si>
  <si>
    <t>CSS-IVE-133866</t>
  </si>
  <si>
    <t>Verify System completes S4/S5 cycles successfully with Discrete graphics when external graphics card connected</t>
  </si>
  <si>
    <t>CSS-IVE-145166</t>
  </si>
  <si>
    <t>Verify Gen4 Discrete Graphics basic functionality on x4 PCIE Gen4 slot with warm and cold reboot cycles</t>
  </si>
  <si>
    <t>CSS-IVE-145393</t>
  </si>
  <si>
    <t>Verify Clover Falls (CVF) Camera functionality via capturing Image/Video with pre and post DMS cycles in OS</t>
  </si>
  <si>
    <t>CSS-IVE-147192</t>
  </si>
  <si>
    <t>inventory Block</t>
  </si>
  <si>
    <t xml:space="preserve">CVF camra Not available </t>
  </si>
  <si>
    <t>Verify discrete graphics (DGfx) functionality with/without PCIE Resizable BAR support with external graphics card on X4 PCIE slot, post S4, S5, warm/cold reset cycles</t>
  </si>
  <si>
    <t>CSS-IVE-145212</t>
  </si>
  <si>
    <t>Verify hot-plug/unplug functionality with discrete graphics (DGfx) with/without PCIE Resizable BAR support with external graphics card on X4 PCIE slot</t>
  </si>
  <si>
    <t>Verify bluetooth driver version in OS</t>
  </si>
  <si>
    <t>DC5</t>
  </si>
  <si>
    <t>14013168646</t>
  </si>
  <si>
    <t>14013118973</t>
  </si>
  <si>
    <t>Verify that NR build of the BIOS does not support enabling Testmenu</t>
  </si>
  <si>
    <t>2SDC1</t>
  </si>
  <si>
    <t>CSS-IVE-52387</t>
  </si>
  <si>
    <t>s</t>
  </si>
  <si>
    <t>14013156843</t>
  </si>
  <si>
    <t>Verify "Boot Performance Mode" bios options and CPU frequency reflects according to the option in BIOS</t>
  </si>
  <si>
    <t>14013156857</t>
  </si>
  <si>
    <t>Machine Check Architecture Support</t>
  </si>
  <si>
    <t>CSS-IVE-44358</t>
  </si>
  <si>
    <t>14013157081</t>
  </si>
  <si>
    <t>Verify if Bios detects two previous processor steppings</t>
  </si>
  <si>
    <t>CSS-IVE-80050</t>
  </si>
  <si>
    <t>14013157188</t>
  </si>
  <si>
    <t>Verify CPU C10 residency when system connected to Wi-Fi Network</t>
  </si>
  <si>
    <t>CSS-IVE-101394</t>
  </si>
  <si>
    <t>connectivity.wifi</t>
  </si>
  <si>
    <t>14013157767</t>
  </si>
  <si>
    <t>Verify  ER debug mode enabled status get reflected correctly in  ETR3 Register</t>
  </si>
  <si>
    <t>CSS-IVE-133841</t>
  </si>
  <si>
    <t>HSD Link: 16018268833: [RPL_P][J0][BIOS]:MMIO register value are not getting after disabling Energy reporting debug mode in BIOS.</t>
  </si>
  <si>
    <t>14013157781</t>
  </si>
  <si>
    <t>Verify ACPI implementation to control WIFI 6 11AX support based on _DSM Method</t>
  </si>
  <si>
    <t>CSS-IVE-133051</t>
  </si>
  <si>
    <t>14013158122</t>
  </si>
  <si>
    <t>Verify Windows OS presents the Boot repair options on 2 consecutive boot failures with fast boot enabled</t>
  </si>
  <si>
    <t>CSS-IVE-44546</t>
  </si>
  <si>
    <t>14013158193</t>
  </si>
  <si>
    <t>Verify system stability after S3 and S4 cycles using LAN as wake source.</t>
  </si>
  <si>
    <t>CSS-IVE-69924</t>
  </si>
  <si>
    <t>connectivity.ethernet</t>
  </si>
  <si>
    <t>14013158200</t>
  </si>
  <si>
    <t>All cores initialization check in normal and after S4 mode</t>
  </si>
  <si>
    <t>CSS-IVE-69989</t>
  </si>
  <si>
    <t>14013158384</t>
  </si>
  <si>
    <t>Verification of CPU-HID (Core SKU) values in ACPI dump for Micro-PEP devices</t>
  </si>
  <si>
    <t>CSS-IVE-78915</t>
  </si>
  <si>
    <t>14013158414</t>
  </si>
  <si>
    <t>Validate SUT wake from S3 &amp; S4 Using USB-LAN device AC mode</t>
  </si>
  <si>
    <t>CSS-IVE-80239</t>
  </si>
  <si>
    <t>14013158498</t>
  </si>
  <si>
    <t>Verify if BIOS displays Firmware Status 1, Status 2 values and check if the same is displayed in OS</t>
  </si>
  <si>
    <t>CSS-IVE-80247</t>
  </si>
  <si>
    <t>14013158728</t>
  </si>
  <si>
    <t>Verify Bluetooth power management profile for DT SKU through ACPI table</t>
  </si>
  <si>
    <t>CSS-IVE-79891</t>
  </si>
  <si>
    <t>14013158985</t>
  </si>
  <si>
    <t>Verify ISH device ID"s are displayed in EFI Log</t>
  </si>
  <si>
    <t>CSS-IVE-84951</t>
  </si>
  <si>
    <t>14013159682</t>
  </si>
  <si>
    <t>Verify RTD3 flow for CNVi BT Device</t>
  </si>
  <si>
    <t>CSS-IVE-101183</t>
  </si>
  <si>
    <t>14013159726</t>
  </si>
  <si>
    <t>Verify CNVi Wi-Fi/BT do not enumerate in OS with CNVi option Disabled in BIOS</t>
  </si>
  <si>
    <t>CSS-IVE-101273</t>
  </si>
  <si>
    <t>14013160618</t>
  </si>
  <si>
    <t>Verify Connect/Disconnect Wi-Fi Hotspot in OS</t>
  </si>
  <si>
    <t>CSS-IVE-102506</t>
  </si>
  <si>
    <t>14013160687</t>
  </si>
  <si>
    <t>Verify CNVi Bluetooth Enumeration in OS before / after Connected Standby (CMS) cycle</t>
  </si>
  <si>
    <t>CSS-IVE-105405</t>
  </si>
  <si>
    <t>14013160828</t>
  </si>
  <si>
    <t>Verify SUT wakes from S3 using Bluetooth (BT Devices)</t>
  </si>
  <si>
    <t>CSS-IVE-105757</t>
  </si>
  <si>
    <t>14013161173</t>
  </si>
  <si>
    <t>Verify SUT wakes from S4 using Bluetooth (BT Devices)</t>
  </si>
  <si>
    <t>CSS-IVE-114273</t>
  </si>
  <si>
    <t>14013161283</t>
  </si>
  <si>
    <t>Validate SUT wake from S0i3 Using USB-LAN</t>
  </si>
  <si>
    <t>CSS-IVE-114799</t>
  </si>
  <si>
    <t>14013161624</t>
  </si>
  <si>
    <t>Verify BIOS shall provide support to increase the SPLC default power limit to 65535 mW for Wi-Fi</t>
  </si>
  <si>
    <t>CSS-IVE-117070</t>
  </si>
  <si>
    <t>14013161628</t>
  </si>
  <si>
    <t>Verify BIOS shall provide support to change WGDS default MAX_ALLOWED values</t>
  </si>
  <si>
    <t>CSS-IVE-117071</t>
  </si>
  <si>
    <t>14013161635</t>
  </si>
  <si>
    <t>Validate CNVi Wi-Fi for RTD3 support</t>
  </si>
  <si>
    <t>CSS-IVE-115565</t>
  </si>
  <si>
    <t>14013161663</t>
  </si>
  <si>
    <t>Verify BIOS have ability to enable and disable Wake on Bluetooth</t>
  </si>
  <si>
    <t>CSS-IVE-115602</t>
  </si>
  <si>
    <t>14013162078</t>
  </si>
  <si>
    <t>Verify Bluetooth Regulatory Updates in BIOS</t>
  </si>
  <si>
    <t>CSS-IVE-117956</t>
  </si>
  <si>
    <t>14013162425</t>
  </si>
  <si>
    <t>Verify stability of Wi-Fi and BT functionality after S3, S4, S5, Warm and cold reboot cycles with PPAG (Per Platform Antenna Gain) option enabled in BIOS</t>
  </si>
  <si>
    <t>CSS-IVE-118411</t>
  </si>
  <si>
    <t>14013162427</t>
  </si>
  <si>
    <t>Verify stability of Wi-Fi and BT functionality after CMS cycles with PPAG (Per Platform Antenna Gain) option enabled in BIOS</t>
  </si>
  <si>
    <t>CSS-IVE-118412</t>
  </si>
  <si>
    <t>14013162436</t>
  </si>
  <si>
    <t>Verify stability of Wi-Fi and BT functionality after S3, S4, S5, Warm and cold reboot cycles with ECKV (External Clock Valid) option enabled in BIOS</t>
  </si>
  <si>
    <t>CSS-IVE-118415</t>
  </si>
  <si>
    <t>14013162443</t>
  </si>
  <si>
    <t>Verify stability of Wi-Fi and BT functionality after CMS cycles with ECKV (External Clock Valid) enabled in BIOS</t>
  </si>
  <si>
    <t>CSS-IVE-118416</t>
  </si>
  <si>
    <t>14013162897</t>
  </si>
  <si>
    <t>Validate on board LAN device for RTD3</t>
  </si>
  <si>
    <t>CSS-IVE-122356</t>
  </si>
  <si>
    <t>14013163811</t>
  </si>
  <si>
    <t>Verify S0i3 residency when system connected to Wi-Fi Network</t>
  </si>
  <si>
    <t>CSS-IVE-133709</t>
  </si>
  <si>
    <t>14013164076</t>
  </si>
  <si>
    <t>Verify CNVi Bluetooth Functionality in OS before/after warm reset cycle</t>
  </si>
  <si>
    <t>CSS-IVE-135471</t>
  </si>
  <si>
    <t>14013164275</t>
  </si>
  <si>
    <t>Verify system stability after S3 and S4 cycles using LAN connect over Foxville Port as wake source.</t>
  </si>
  <si>
    <t>CSS-IVE-136346</t>
  </si>
  <si>
    <t>14013164390</t>
  </si>
  <si>
    <t>Validate on PCIe LAN device for RTD3</t>
  </si>
  <si>
    <t>CSS-IVE-136395</t>
  </si>
  <si>
    <t>14013165066</t>
  </si>
  <si>
    <t>Verify Wi-Fi Device Entry in ACPI table</t>
  </si>
  <si>
    <t>CSS-IVE-144717</t>
  </si>
  <si>
    <t>14013167005</t>
  </si>
  <si>
    <t>Verify additional restart occurs when system falls back from fast boot to full boot with TPM enabled</t>
  </si>
  <si>
    <t>CSS-IVE-80322</t>
  </si>
  <si>
    <t>14013167072</t>
  </si>
  <si>
    <t>BIOS should skip Optional ROM code during fast boot if device associated with Optional ROM is not present</t>
  </si>
  <si>
    <t>CSS-IVE-99235</t>
  </si>
  <si>
    <t>14013167076</t>
  </si>
  <si>
    <t>Verify system attains responsiveness metrics with PTT enabled Consumer IFWI and with OS installed on PleasantStar SSD</t>
  </si>
  <si>
    <t>CSS-IVE-101007</t>
  </si>
  <si>
    <t>14013167560</t>
  </si>
  <si>
    <t>Verify responsiveness metrics are attained with Pre-boot DMA protection enabled without any TBT devices plugged in</t>
  </si>
  <si>
    <t>CSS-IVE-118832</t>
  </si>
  <si>
    <t>14013168340</t>
  </si>
  <si>
    <t>Verify that system boots successfully after enabling SAGV and MRC fast boot options</t>
  </si>
  <si>
    <t>CSS-IVE-70391</t>
  </si>
  <si>
    <t>14013173139</t>
  </si>
  <si>
    <t>Verify Scroll Lock/Num/caps Lock on-board LED Functionality using Scan Matrix Keyboard</t>
  </si>
  <si>
    <t>CSS-IVE-72294</t>
  </si>
  <si>
    <t>14013173153</t>
  </si>
  <si>
    <t>Verify when the system is reset, the 7 segment POST code display is cleared</t>
  </si>
  <si>
    <t>CSS-IVE-71571</t>
  </si>
  <si>
    <t>14013173298</t>
  </si>
  <si>
    <t>[FSP] [GCC]:Boot mode Check (Full Configuration,S3 Resume &amp; S4 Resume)</t>
  </si>
  <si>
    <t>CSS-IVE-132859</t>
  </si>
  <si>
    <t>14013176478</t>
  </si>
  <si>
    <t>Verify Data Transfer Over Internet - WLAN</t>
  </si>
  <si>
    <t>CSS-IVE-94980</t>
  </si>
  <si>
    <t>14013176485</t>
  </si>
  <si>
    <t>Verify Opal supported NVMe SSD detection in BIOS Opal menu</t>
  </si>
  <si>
    <t>CSS-IVE-95021</t>
  </si>
  <si>
    <t>14013177245</t>
  </si>
  <si>
    <t>Verify VMD NVMe device boot and system stability after Sx cycles</t>
  </si>
  <si>
    <t>CSS-IVE-115637</t>
  </si>
  <si>
    <t>Jama_Not_Evaluated</t>
  </si>
  <si>
    <t>14013177820</t>
  </si>
  <si>
    <t>Verify NVMe device boot and system stability after Sx with VMD port disabled</t>
  </si>
  <si>
    <t>CSS-IVE-129730</t>
  </si>
  <si>
    <t>14013177842</t>
  </si>
  <si>
    <t>Verify OS installation and system stability after Sx with NVME connected in PCH slot with VMD port enabled</t>
  </si>
  <si>
    <t>CSS-IVE-129737</t>
  </si>
  <si>
    <t>14013177887</t>
  </si>
  <si>
    <t>Verify BT audio Offload Bios policy for CNVi and discrete Module</t>
  </si>
  <si>
    <t>CSS-IVE-129967</t>
  </si>
  <si>
    <t>connectivity.bluetooth</t>
  </si>
  <si>
    <t>14013178908</t>
  </si>
  <si>
    <t>Validate Foxville LAN device for RTD3</t>
  </si>
  <si>
    <t>CSS-IVE-145161</t>
  </si>
  <si>
    <t>14013178916</t>
  </si>
  <si>
    <t>Verify BIOS support for [CNV][WIFI] New ACPI table WTAS - Wi-Fi time Average SAR</t>
  </si>
  <si>
    <t>CSS-IVE-145681</t>
  </si>
  <si>
    <t>14013179066</t>
  </si>
  <si>
    <t>Verify preconfigured BLE HID devices are auto connected in UEFI mode after S4 , S5 , cold reboot and warm reboot cycles</t>
  </si>
  <si>
    <t>CSS-IVE-145054</t>
  </si>
  <si>
    <t>14013179088</t>
  </si>
  <si>
    <t>Verify CNVi WLAN Functionality in OS  pre and post S4 , S5 , warm and cold reboot cycles</t>
  </si>
  <si>
    <t>CSS-IVE-145041</t>
  </si>
  <si>
    <t>14013179185</t>
  </si>
  <si>
    <t>Verify Device Specific Method(_DSM) support  in the ACPI dump for Bluetooth device</t>
  </si>
  <si>
    <t>CSS-IVE-145804</t>
  </si>
  <si>
    <t>14013179187</t>
  </si>
  <si>
    <t>Verify BIOS support for [CNV][BLUETOOTH] ACPI table BTLC   Bluetooth Tile Configuration</t>
  </si>
  <si>
    <t>CSS-IVE-145805</t>
  </si>
  <si>
    <t>14013179431</t>
  </si>
  <si>
    <t>Verify CNVi WLAN and Bluetooth functionality in Pre-OS with RF Kill switch enabled on board</t>
  </si>
  <si>
    <t>CSS-IVE-113961</t>
  </si>
  <si>
    <t>14013179754</t>
  </si>
  <si>
    <t>Verify SUT wakes from S0i3/C-MoS using Bluetooth (BT Devices)</t>
  </si>
  <si>
    <t>CSS-IVE-65480</t>
  </si>
  <si>
    <t>14013185661</t>
  </si>
  <si>
    <t>Verify CNVi WLAN Functionality in OS before/after S3 cycle</t>
  </si>
  <si>
    <t>CSS-IVE-95149</t>
  </si>
  <si>
    <t>14013185674</t>
  </si>
  <si>
    <t>Verify CNVi WLAN and Bluetooth functionality in OS with RF Kill switch enabled on board</t>
  </si>
  <si>
    <t>CSS-IVE-95225</t>
  </si>
  <si>
    <t>16015089042</t>
  </si>
  <si>
    <t>Verify if BIOS S3 resume time and suspend time are exceeded with VMD enabled</t>
  </si>
  <si>
    <t>16017270193</t>
  </si>
  <si>
    <t>Verify bluetooth Low Energy(LE) audio feature</t>
  </si>
  <si>
    <t>22011834481</t>
  </si>
  <si>
    <t>Verify changed BIOS settings do not effective on power button press before saving settings</t>
  </si>
  <si>
    <t>CSS-IVE-119229</t>
  </si>
  <si>
    <t>22011834488</t>
  </si>
  <si>
    <t>Verify changed BIOS settings intact on power button press after saving settings</t>
  </si>
  <si>
    <t>CSS-IVE-119230</t>
  </si>
  <si>
    <t>22011834502</t>
  </si>
  <si>
    <t>Verify SUT should not crash by Random PWR BTN press during BIOS Boot</t>
  </si>
  <si>
    <t>CSS-IVE-119235</t>
  </si>
  <si>
    <t>4SP2</t>
  </si>
  <si>
    <t>14013119085</t>
  </si>
  <si>
    <t>Verify yellow bang checks on waking system from S5 for in both AC and DC mode</t>
  </si>
  <si>
    <t>CSS-IVE-52481</t>
  </si>
  <si>
    <t>CSS-IVE-44273</t>
  </si>
  <si>
    <t>14013161291</t>
  </si>
  <si>
    <t>Verify SUT wake from S0i3/C-MoS using LAN</t>
  </si>
  <si>
    <t>CSS-IVE-114803</t>
  </si>
  <si>
    <t>14013161320</t>
  </si>
  <si>
    <t>Verify system does not wake from Sx via LAN with "wake on LAN" option disabled in BIOS</t>
  </si>
  <si>
    <t>CSS-IVE-114943</t>
  </si>
  <si>
    <t>14013161363</t>
  </si>
  <si>
    <t>Verify SUT wake from Sx states (S3, S4) using discrete WLAN module</t>
  </si>
  <si>
    <t>CSS-IVE-115058</t>
  </si>
  <si>
    <t>14013161649</t>
  </si>
  <si>
    <t>Verify BIOS have ability to enable and disable Wake on LAN</t>
  </si>
  <si>
    <t>CSS-IVE-115600</t>
  </si>
  <si>
    <t>14013161657</t>
  </si>
  <si>
    <t>Verify BIOS have ability to enable and disable Wake on WLAN</t>
  </si>
  <si>
    <t>CSS-IVE-115601</t>
  </si>
  <si>
    <t>14013161866</t>
  </si>
  <si>
    <t>Verify System achieve SLP_S0 residency when GBE is enabled or disabled in BIOS</t>
  </si>
  <si>
    <t>CSS-IVE-117848</t>
  </si>
  <si>
    <t>14013173241</t>
  </si>
  <si>
    <t>Verify SUT wake from Pseudo G3 via TAD Alarm</t>
  </si>
  <si>
    <t>CSS-IVE-147129</t>
  </si>
  <si>
    <t>14013174151</t>
  </si>
  <si>
    <t>Verify S3,S4 &amp; S5 entry &amp; exit using power button in Hybrid Graphics (HG) mode</t>
  </si>
  <si>
    <t>CSS-IVE-71189</t>
  </si>
  <si>
    <t>14013175721</t>
  </si>
  <si>
    <t>Verify disable/enable of Internal GbE Controller in BIOS</t>
  </si>
  <si>
    <t>CSS-IVE-62149</t>
  </si>
  <si>
    <t>Config</t>
  </si>
  <si>
    <t>jama_id</t>
  </si>
  <si>
    <t>domain</t>
  </si>
  <si>
    <t>automation</t>
  </si>
  <si>
    <t>jama_platform_feature_and_capability</t>
  </si>
  <si>
    <t>test_complexity</t>
  </si>
  <si>
    <t>Comments</t>
  </si>
  <si>
    <t>Row Labels</t>
  </si>
  <si>
    <t>Grand Total</t>
  </si>
  <si>
    <t>Column Labels</t>
  </si>
  <si>
    <t>Count of ID</t>
  </si>
  <si>
    <t>In Production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</si>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</sst>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8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0" fillId="2" borderId="1" xfId="0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2" fillId="5" borderId="1" xfId="0" applyFont="1" applyFill="1" applyBorder="1"/>
    <xf numFmtId="0" fontId="0" fillId="5" borderId="0" xfId="0" applyFill="1"/>
    <xf numFmtId="0" fontId="0" fillId="6" borderId="1" xfId="0" applyFont="1" applyFill="1" applyBorder="1"/>
    <xf numFmtId="0" fontId="0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832.919181944446" createdVersion="7" refreshedVersion="7" minRefreshableVersion="3" recordCount="1599" xr:uid="{75529E7B-E2F3-49B1-BA65-64698E04D2E2}">
  <cacheSource type="worksheet">
    <worksheetSource ref="A1:J1599" sheet="FV_Report_3361_05_85"/>
  </cacheSource>
  <cacheFields count="11">
    <cacheField name="ID" numFmtId="0">
      <sharedItems containsMixedTypes="1" containsNumber="1" containsInteger="1" minValue="14013114989" maxValue="22011834358"/>
    </cacheField>
    <cacheField name="title" numFmtId="0">
      <sharedItems/>
    </cacheField>
    <cacheField name="Config" numFmtId="0">
      <sharedItems containsBlank="1"/>
    </cacheField>
    <cacheField name="jama_id" numFmtId="0">
      <sharedItems containsBlank="1"/>
    </cacheField>
    <cacheField name="Results" numFmtId="0">
      <sharedItems count="4">
        <s v="Passed"/>
        <s v="Failed"/>
        <s v="Inventory Block "/>
        <s v="Inventory Block"/>
      </sharedItems>
    </cacheField>
    <cacheField name="Comments" numFmtId="0">
      <sharedItems containsBlank="1"/>
    </cacheField>
    <cacheField name="owner" numFmtId="0">
      <sharedItems containsBlank="1"/>
    </cacheField>
    <cacheField name="domain" numFmtId="0">
      <sharedItems containsBlank="1"/>
    </cacheField>
    <cacheField name="automation" numFmtId="0">
      <sharedItems containsBlank="1"/>
    </cacheField>
    <cacheField name="jama_platform_feature_and_capability" numFmtId="0">
      <sharedItems count="16">
        <s v="TCSS"/>
        <s v="Platform Config and Board BOM"/>
        <s v="Thermal Management"/>
        <s v="Performance and Responsiveness"/>
        <s v="Flex I/O and Internal Buses"/>
        <s v="Internal and External Storage"/>
        <s v="Power Management"/>
        <s v="System Firmware Builds and bringup"/>
        <s v="Display, Graphics, Video and Audio"/>
        <s v="Embedded controller and Power sources"/>
        <s v="Debug Interfaces and Traces"/>
        <s v="Memory Technologies and Topologies"/>
        <s v="Manageability Support"/>
        <s v="Industry Specs and Open source initiatives"/>
        <s v="Networking and Connectivity"/>
        <s v="Touch &amp; Sensing"/>
      </sharedItems>
    </cacheField>
    <cacheField name="test_complex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9">
  <r>
    <s v="1509811849"/>
    <s v="Verify Type-C device functionality before/after S3 state when VCCST option is enabled/Disabled in BIOS"/>
    <s v="GC"/>
    <s v="CSS-IVE-119494"/>
    <x v="0"/>
    <m/>
    <s v="raghav3x"/>
    <s v="io_usb.type_c_subsystem"/>
    <m/>
    <x v="0"/>
    <s v="High"/>
  </r>
  <r>
    <s v="14013114695"/>
    <s v="Validate Type-C USB2.0 Host Mode (Type-C to A) functionality - after S3, device connected when SUT is in S3 state"/>
    <s v="GC"/>
    <s v="CSS-IVE-50863"/>
    <x v="0"/>
    <m/>
    <s v="raghav3x"/>
    <s v="io_usb.type_c_subsystem"/>
    <m/>
    <x v="0"/>
    <s v="Medium"/>
  </r>
  <r>
    <s v="14013114711"/>
    <s v="Verify pop-up message on connect/disconnect devices and concurrent support of onboard audio and usb mass storage over Type-C port"/>
    <s v="GC"/>
    <s v="CSS-IVE-50868"/>
    <x v="0"/>
    <m/>
    <s v="raghav3x"/>
    <s v="io_usb.type_c_subsystem"/>
    <m/>
    <x v="0"/>
    <s v="Low"/>
  </r>
  <r>
    <s v="14013114734"/>
    <s v="Verify the functionality of USB 2.0, 3.0 devices connected to USB Type-A Port along with USB 3.0 device connected to Type-C port"/>
    <s v="GC"/>
    <s v="CSS-IVE-50870"/>
    <x v="0"/>
    <m/>
    <s v="raghav3x"/>
    <s v="io_usb.type_c_subsystem"/>
    <m/>
    <x v="0"/>
    <s v="Low"/>
  </r>
  <r>
    <s v="14013114751"/>
    <s v="Verify that the CPU details listed in BIOS are present in the OS."/>
    <s v="GC"/>
    <s v="CSS-IVE-50876"/>
    <x v="0"/>
    <m/>
    <s v="chassanx"/>
    <s v="processor_core"/>
    <m/>
    <x v="1"/>
    <s v="Low"/>
  </r>
  <r>
    <s v="14013114769"/>
    <s v="Verify Hardware Pre-Fetcher reflection via MISC_FEATURE_CONTROL MSR"/>
    <s v="GC"/>
    <s v="CSS-IVE-50877"/>
    <x v="0"/>
    <m/>
    <s v="reddyv5x"/>
    <s v="thermal_management"/>
    <m/>
    <x v="2"/>
    <s v="Low"/>
  </r>
  <r>
    <s v="14013114813"/>
    <s v="Verify &quot;Disable Prochot# Output signal&quot; is enabled by default in Bios."/>
    <s v="GC"/>
    <s v="CSS-IVE-50881"/>
    <x v="0"/>
    <m/>
    <s v="reddyv5x"/>
    <s v="thermal_management"/>
    <m/>
    <x v="2"/>
    <s v="Low"/>
  </r>
  <r>
    <s v="14013114842"/>
    <s v="Verify fast boot functionality and BIOS setup options"/>
    <s v="GC"/>
    <s v="CSS-IVE-50906"/>
    <x v="0"/>
    <m/>
    <s v="sumith2x"/>
    <s v="power_and_perf"/>
    <m/>
    <x v="3"/>
    <s v="Medium"/>
  </r>
  <r>
    <s v="14013114861"/>
    <s v="Verify RTIT feature is Enabled if CPU is detected"/>
    <s v="GC"/>
    <s v="CSS-IVE-50911"/>
    <x v="0"/>
    <m/>
    <s v="reddyv5x"/>
    <s v="processor_core"/>
    <m/>
    <x v="4"/>
    <s v="Low"/>
  </r>
  <r>
    <s v="14013114878"/>
    <s v="Verify that SUT boots to OS with BIST option Enabled/Disable in BIOS setup and debug prints in logs"/>
    <s v="GC"/>
    <s v="CSS-IVE-50912"/>
    <x v="0"/>
    <m/>
    <s v="chassanx"/>
    <s v="processor_core"/>
    <m/>
    <x v="1"/>
    <s v="Low"/>
  </r>
  <r>
    <s v="14013114906"/>
    <s v="Verify USB 3.0 device functionality over Type-C port after resume from C-MoS when device is plugged in when SUT is in C-MoS"/>
    <s v="GC"/>
    <s v="CSS-IVE-50918"/>
    <x v="0"/>
    <m/>
    <s v="raghav3x"/>
    <s v="io_usb.type_c_subsystem"/>
    <m/>
    <x v="0"/>
    <s v="Medium"/>
  </r>
  <r>
    <s v="14013115084"/>
    <s v="Verify USB 3.0 bootable thumb-drive detect in BIOS and initializes"/>
    <s v="GC"/>
    <s v="CSS-IVE-50928"/>
    <x v="0"/>
    <m/>
    <s v="anaray5x"/>
    <s v="io_usb"/>
    <m/>
    <x v="5"/>
    <s v="Low"/>
  </r>
  <r>
    <s v="14013115112"/>
    <s v="Verify booting support through USB 3.0 (SS mass storage) connected over USB Type-A port"/>
    <s v="GC"/>
    <s v="CSS-IVE-50967"/>
    <x v="0"/>
    <m/>
    <s v="anaray5x"/>
    <s v="io_usb"/>
    <m/>
    <x v="5"/>
    <s v="Low"/>
  </r>
  <r>
    <s v="14013115234"/>
    <s v="Verify if system boots in Fast Boot mode from Cold Boot with system hardware configuration unchanged"/>
    <s v="GC"/>
    <s v="CSS-IVE-50972"/>
    <x v="0"/>
    <m/>
    <s v="sumith2x"/>
    <s v="power_and_perf"/>
    <m/>
    <x v="3"/>
    <s v="Medium"/>
  </r>
  <r>
    <s v="14013115275"/>
    <s v="Verify concurrent support of USB2.0/3.0 mass storage and USB keyboard/mouse device functionality check over USB Type-A port across Sx (S3,S4,S5)_x000a_ cycles"/>
    <s v="GC"/>
    <s v="CSS-IVE-50978"/>
    <x v="0"/>
    <m/>
    <s v="anaray5x"/>
    <s v="io_usb"/>
    <m/>
    <x v="5"/>
    <s v="High"/>
  </r>
  <r>
    <s v="14013115314"/>
    <s v="Verify device manager post sleep cycling with system in AC mode"/>
    <s v="GC"/>
    <s v="CSS-IVE-50980"/>
    <x v="0"/>
    <m/>
    <s v="reddyv5x"/>
    <s v="power_management"/>
    <m/>
    <x v="6"/>
    <s v="Low"/>
  </r>
  <r>
    <s v="14013115327"/>
    <s v="Verify BIOS Setup entry (UEFI Firmware Settings) from Windows"/>
    <s v="GC"/>
    <s v="CSS-IVE-50982"/>
    <x v="0"/>
    <m/>
    <s v="chassanx"/>
    <s v="reset"/>
    <m/>
    <x v="1"/>
    <s v="Low"/>
  </r>
  <r>
    <s v="14013115427"/>
    <s v="Verify system resumes from S4 with FastBoot mode enabled"/>
    <s v="GC"/>
    <s v="CSS-IVE-50985"/>
    <x v="0"/>
    <m/>
    <s v="sumith2x"/>
    <s v="power_and_perf"/>
    <m/>
    <x v="3"/>
    <s v="Low"/>
  </r>
  <r>
    <s v="14013115566"/>
    <s v="Verify system enumerates PS2/USB keyboard appropriately with fast boot enabled and PS/2 Console selected as input console"/>
    <s v="GC"/>
    <s v="CSS-IVE-50992"/>
    <x v="0"/>
    <m/>
    <s v="sumith2x"/>
    <s v="power_and_perf"/>
    <m/>
    <x v="3"/>
    <s v="Low"/>
  </r>
  <r>
    <s v="14013116396"/>
    <s v="Verify proper screen is displayed when any non-predefined keys/predefined keys is pressed with fastboot enabled."/>
    <s v="GC"/>
    <s v="CSS-IVE-51084"/>
    <x v="0"/>
    <m/>
    <s v="sumith2x"/>
    <s v="power_and_perf"/>
    <m/>
    <x v="3"/>
    <s v="Low"/>
  </r>
  <r>
    <s v="14013116815"/>
    <s v="Verify Boot priority change when USB bootable device connected over USB Type-A port"/>
    <s v="GC"/>
    <s v="CSS-IVE-51141"/>
    <x v="0"/>
    <m/>
    <s v="anaray5x"/>
    <s v="io_usb"/>
    <m/>
    <x v="5"/>
    <s v="Low"/>
  </r>
  <r>
    <s v="14013116828"/>
    <s v="Verify Splash screen and USB device enumeration are skipped when system fast boots to OS."/>
    <s v="GC"/>
    <s v="CSS-IVE-51143"/>
    <x v="0"/>
    <m/>
    <s v="sumith2x"/>
    <s v="power_and_perf"/>
    <m/>
    <x v="3"/>
    <s v="Low"/>
  </r>
  <r>
    <s v="14013117106"/>
    <s v="Validate cold-plug USB keyboard functionality check in OS over USB Type-A port"/>
    <s v="GC"/>
    <s v="CSS-IVE-51165"/>
    <x v="0"/>
    <m/>
    <s v="anaray5x"/>
    <s v="io_usb"/>
    <m/>
    <x v="5"/>
    <s v="Medium"/>
  </r>
  <r>
    <s v="14013117134"/>
    <s v="Verify availability of USB Devices when USB 2.0/3.0 options are disabled at the USB Configuration page (AIO/DT/HALO)"/>
    <s v="GC"/>
    <s v="CSS-IVE-51213"/>
    <x v="0"/>
    <m/>
    <s v="anaray5x"/>
    <s v="io_usb"/>
    <m/>
    <x v="5"/>
    <s v="High"/>
  </r>
  <r>
    <s v="14013117177"/>
    <s v="Verification of P2SB device Hiding"/>
    <s v="GC"/>
    <s v="CSS-IVE-51214"/>
    <x v="0"/>
    <m/>
    <s v="reddyv5x"/>
    <s v="io_pcie"/>
    <m/>
    <x v="4"/>
    <s v="Low"/>
  </r>
  <r>
    <s v="14013117217"/>
    <s v="Verify Windows boot options menu can be initiated on restart, overriding Fast Boot settings"/>
    <s v="GC"/>
    <s v="CSS-IVE-51226"/>
    <x v="0"/>
    <m/>
    <s v="sumith2x"/>
    <s v="power_and_perf"/>
    <m/>
    <x v="3"/>
    <s v="Low"/>
  </r>
  <r>
    <s v="14013117280"/>
    <s v="Verify that Storage OROM, Network OROM, driver displays correct handle in BIOS shell(UEFI), when UEFI Option is selected"/>
    <s v="GC"/>
    <s v="CSS-IVE-51251"/>
    <x v="0"/>
    <m/>
    <s v="anaray5x"/>
    <s v="storage"/>
    <m/>
    <x v="5"/>
    <s v="Low"/>
  </r>
  <r>
    <s v="14013117320"/>
    <s v="Verify BIOS options to hide LPSS devices from OS"/>
    <s v="GC"/>
    <s v="CSS-IVE-51254"/>
    <x v="0"/>
    <m/>
    <s v="reddyv5x"/>
    <s v="system"/>
    <m/>
    <x v="4"/>
    <s v="Low"/>
  </r>
  <r>
    <s v="14013117361"/>
    <s v="Verify Fast Boot and Full Boot timings and compare both"/>
    <s v="GC"/>
    <s v="CSS-IVE-51264"/>
    <x v="0"/>
    <m/>
    <s v="sumith2x"/>
    <s v="power_and_perf"/>
    <m/>
    <x v="3"/>
    <s v="Low"/>
  </r>
  <r>
    <s v="14013118472"/>
    <s v="Verify SUT can boot to EFI Shell and SUT resets on Ctrl+Alt+Del"/>
    <s v="GC"/>
    <s v="CSS-IVE-52371"/>
    <x v="0"/>
    <m/>
    <s v="chassanx"/>
    <s v="reset"/>
    <m/>
    <x v="7"/>
    <s v="Low"/>
  </r>
  <r>
    <s v="14013118721"/>
    <s v="Verify that Intel test menu option is enabled by updating Test Menu enabled BIOS"/>
    <s v="GC"/>
    <s v="CSS-IVE-52381"/>
    <x v="0"/>
    <m/>
    <s v="chassanx"/>
    <s v="reset"/>
    <m/>
    <x v="1"/>
    <s v="Low"/>
  </r>
  <r>
    <s v="14013118785"/>
    <s v="Validate if BIOS settings are getting saved or rolled back as per user selection"/>
    <s v="GC"/>
    <s v="CSS-IVE-52383"/>
    <x v="0"/>
    <m/>
    <s v="chassanx"/>
    <s v="reset"/>
    <m/>
    <x v="7"/>
    <s v="Low"/>
  </r>
  <r>
    <s v="14013118908"/>
    <s v="Verify working WinRE image must be present on all Win10 Client Systems"/>
    <s v="GC"/>
    <s v="CSS-IVE-52385"/>
    <x v="0"/>
    <m/>
    <s v="chassanx"/>
    <s v="reset"/>
    <m/>
    <x v="1"/>
    <s v="Low"/>
  </r>
  <r>
    <s v="14013119169"/>
    <s v="Verify Sx functionality post generating BSOD"/>
    <s v="GC"/>
    <s v="CSS-IVE-52489"/>
    <x v="0"/>
    <m/>
    <s v="reddyv5x"/>
    <s v="power_management"/>
    <m/>
    <x v="6"/>
    <s v="Low"/>
  </r>
  <r>
    <s v="14013119238"/>
    <s v="Verify that the changes made in BIOS settings can be retained without the coin battery support"/>
    <s v="GC"/>
    <s v="CSS-IVE-52495"/>
    <x v="0"/>
    <m/>
    <s v="chassanx"/>
    <s v="reset"/>
    <m/>
    <x v="1"/>
    <s v="Low"/>
  </r>
  <r>
    <s v="14013119299"/>
    <s v="Verify Subsystem IDs programmed by BIOS for all the native devices using self test tool"/>
    <s v="GC"/>
    <s v="CSS-IVE-52541"/>
    <x v="1"/>
    <s v="HSD Link: 16017665894: [IFWI][RPL-HX B1 Production][DDR5][DDR4]: Observing multiple errors after running latest selftest tool v140"/>
    <s v="chassanx"/>
    <s v="system"/>
    <m/>
    <x v="8"/>
    <s v="Medium"/>
  </r>
  <r>
    <s v="14013119607"/>
    <s v="Verify the functionality of devices after 10 S3/S0i3 and S4 Cycle in AC and DC"/>
    <s v="GC"/>
    <s v="CSS-IVE-52841"/>
    <x v="0"/>
    <m/>
    <s v="reddyv5x"/>
    <s v="power_management"/>
    <m/>
    <x v="6"/>
    <s v="Low"/>
  </r>
  <r>
    <s v="14013119621"/>
    <s v="Verify that when either charger or battery is connected, the &quot;Power Saver&quot; profile can be changed &amp; implemented in the SUT."/>
    <s v="GC"/>
    <s v="CSS-IVE-53739"/>
    <x v="0"/>
    <m/>
    <s v="raghav3x"/>
    <s v="power_management"/>
    <m/>
    <x v="9"/>
    <s v="Low"/>
  </r>
  <r>
    <s v="14013119649"/>
    <s v="Verify video playback post sleep cycling"/>
    <s v="GC"/>
    <s v="CSS-IVE-53879"/>
    <x v="0"/>
    <m/>
    <s v="reddyv5x"/>
    <s v="power_management"/>
    <m/>
    <x v="6"/>
    <s v="Low"/>
  </r>
  <r>
    <s v="14013119741"/>
    <s v="Verify xHCI device detection and USB port configuration"/>
    <s v="GC"/>
    <s v="CSS-IVE-53883"/>
    <x v="0"/>
    <m/>
    <s v="anaray5x"/>
    <s v="io_usb"/>
    <m/>
    <x v="5"/>
    <s v="Low"/>
  </r>
  <r>
    <s v="14013120050"/>
    <s v="Verify audio playback post Sleep cycling in AC mode"/>
    <s v="GC"/>
    <s v="CSS-IVE-53890"/>
    <x v="0"/>
    <m/>
    <s v="reddyv5x"/>
    <s v="power_management"/>
    <m/>
    <x v="6"/>
    <s v="Low"/>
  </r>
  <r>
    <s v="14013120118"/>
    <s v="Verify Analog Microphone functionality when Audio DSP enabled/disabled in BIOS"/>
    <s v="GC"/>
    <s v="CSS-IVE-53971"/>
    <x v="0"/>
    <m/>
    <s v="pke"/>
    <s v="audio"/>
    <m/>
    <x v="8"/>
    <s v="Medium"/>
  </r>
  <r>
    <s v="14013120187"/>
    <s v="Validate cold-plug USB keyboard functionality check in BIOS over USB Type-A port"/>
    <s v="GC"/>
    <s v="CSS-IVE-54025"/>
    <x v="0"/>
    <m/>
    <s v="anaray5x"/>
    <s v="io_usb"/>
    <m/>
    <x v="5"/>
    <s v="Low"/>
  </r>
  <r>
    <s v="14013120372"/>
    <s v="Verify Windows OS presents the Boot repair options on 2 consecutive boot failures"/>
    <s v="GC"/>
    <s v="CSS-IVE-54042"/>
    <x v="0"/>
    <m/>
    <s v="chassanx"/>
    <s v="reset"/>
    <m/>
    <x v="1"/>
    <s v="Low"/>
  </r>
  <r>
    <s v="14013120386"/>
    <s v="Verifying XHCI Debug Port exposed via ACPI DBGP Table"/>
    <s v="GC"/>
    <s v="CSS-IVE-54043"/>
    <x v="0"/>
    <m/>
    <s v="reddyv5x"/>
    <s v="debug"/>
    <m/>
    <x v="10"/>
    <s v="Low"/>
  </r>
  <r>
    <s v="14013120427"/>
    <s v="Verifying functionality of GPIO Pins/INT with Volume Up/Volume Down/Home/ Wireless ON/OFF buttons"/>
    <s v="GC"/>
    <s v="CSS-IVE-54056"/>
    <x v="0"/>
    <m/>
    <s v="reddyv5x"/>
    <s v="io_general.lsio_gpio"/>
    <m/>
    <x v="4"/>
    <s v="Medium"/>
  </r>
  <r>
    <s v="14013120472"/>
    <s v="Verify PAVPC Register programming"/>
    <s v="GC"/>
    <s v="CSS-IVE-54075"/>
    <x v="0"/>
    <m/>
    <s v="pke"/>
    <s v="graphics"/>
    <m/>
    <x v="8"/>
    <s v="Low"/>
  </r>
  <r>
    <s v="14013120520"/>
    <s v="Verify whether the operation of Windows in safe mode is supported"/>
    <s v="GC"/>
    <s v="CSS-IVE-54155"/>
    <x v="0"/>
    <m/>
    <s v="chassanx"/>
    <s v="reset"/>
    <m/>
    <x v="1"/>
    <s v="Low"/>
  </r>
  <r>
    <s v="14013120543"/>
    <s v="Verify system boots with maximum memory populated on channel 1"/>
    <s v="GC"/>
    <s v="CSS-IVE-54160"/>
    <x v="0"/>
    <m/>
    <s v="anaray5x"/>
    <s v="memory"/>
    <m/>
    <x v="11"/>
    <s v="Low"/>
  </r>
  <r>
    <s v="14013120567"/>
    <s v="Verify that system boot with maximum memory populated on Channel 0"/>
    <s v="GC"/>
    <s v="CSS-IVE-54161"/>
    <x v="0"/>
    <m/>
    <s v="anaray5x"/>
    <s v="memory"/>
    <m/>
    <x v="11"/>
    <s v="Low"/>
  </r>
  <r>
    <s v="14013120573"/>
    <s v="Verify Memory details displayed in BIOS Setup Menu is reflecting in the OS"/>
    <s v="GC"/>
    <s v="CSS-IVE-54162"/>
    <x v="0"/>
    <m/>
    <s v="anaray5x"/>
    <s v="memory"/>
    <m/>
    <x v="11"/>
    <s v="Low"/>
  </r>
  <r>
    <s v="14013120607"/>
    <s v="Verify the correct MRC version is displayed in the BIOS setup menu."/>
    <s v="GC"/>
    <s v="CSS-IVE-54164"/>
    <x v="0"/>
    <m/>
    <s v="anaray5x"/>
    <s v="memory"/>
    <m/>
    <x v="11"/>
    <s v="Low"/>
  </r>
  <r>
    <s v="14013120621"/>
    <s v="Verify that the system boots with minimum memory on channel 0"/>
    <s v="GC"/>
    <s v="CSS-IVE-54165"/>
    <x v="0"/>
    <m/>
    <s v="anaray5x"/>
    <s v="memory"/>
    <m/>
    <x v="11"/>
    <s v="Low"/>
  </r>
  <r>
    <s v="14013120629"/>
    <s v="Verify that the system boots with minimum memory on the low ordered slot/dimm"/>
    <s v="GC"/>
    <s v="CSS-IVE-54166"/>
    <x v="0"/>
    <m/>
    <s v="anaray5x"/>
    <s v="memory"/>
    <m/>
    <x v="11"/>
    <s v="Low"/>
  </r>
  <r>
    <s v="14013120639"/>
    <s v="Verify system boots with minimum supported memory populated on both the channels"/>
    <s v="GC"/>
    <s v="CSS-IVE-54167"/>
    <x v="0"/>
    <m/>
    <s v="anaray5x"/>
    <s v="memory"/>
    <m/>
    <x v="11"/>
    <s v="Low"/>
  </r>
  <r>
    <s v="14013120644"/>
    <s v="Verify system boots with maximum supported memory populated on both the channels."/>
    <s v="GC"/>
    <s v="CSS-IVE-54168"/>
    <x v="0"/>
    <m/>
    <s v="anaray5x"/>
    <s v="memory"/>
    <m/>
    <x v="11"/>
    <s v="Low"/>
  </r>
  <r>
    <s v="14013120671"/>
    <s v="Verify System goes to S3 (standby)/ S4(hibernate) with single channel maximum memory(8GB)"/>
    <s v="GC"/>
    <s v="CSS-IVE-54169"/>
    <x v="0"/>
    <m/>
    <s v="anaray5x"/>
    <s v="memory"/>
    <m/>
    <x v="11"/>
    <s v="Low"/>
  </r>
  <r>
    <s v="14013120685"/>
    <s v="Verify System goes to S3 (standby)/ S4(hibernate) with dual channel maximum memory"/>
    <s v="GC"/>
    <s v="CSS-IVE-54170"/>
    <x v="0"/>
    <m/>
    <s v="anaray5x"/>
    <s v="memory"/>
    <m/>
    <x v="11"/>
    <s v="Low"/>
  </r>
  <r>
    <s v="14013120696"/>
    <s v="Verify System goes to S3 (standby) / S4(hibernate) with single channel minimum memory"/>
    <s v="GC"/>
    <s v="CSS-IVE-54171"/>
    <x v="0"/>
    <m/>
    <s v="anaray5x"/>
    <s v="memory"/>
    <m/>
    <x v="11"/>
    <s v="Low"/>
  </r>
  <r>
    <s v="14013120707"/>
    <s v="Verify System goes to S3 (standby) / S4 (hibernate) with dual channel minimum memory"/>
    <s v="GC"/>
    <s v="CSS-IVE-54172"/>
    <x v="0"/>
    <m/>
    <s v="anaray5x"/>
    <s v="memory"/>
    <m/>
    <x v="11"/>
    <s v="Low"/>
  </r>
  <r>
    <s v="14013120730"/>
    <s v="Verify the Memory map table given to OS for S4 Boot shall be same from cold boot"/>
    <s v="GC"/>
    <s v="CSS-IVE-54173"/>
    <x v="0"/>
    <m/>
    <s v="anaray5x"/>
    <s v="memory"/>
    <m/>
    <x v="11"/>
    <s v="Low"/>
  </r>
  <r>
    <s v="14013120765"/>
    <s v="Verify correct memory capacity is displayed in EFI shell."/>
    <s v="GC"/>
    <s v="CSS-IVE-54177"/>
    <x v="0"/>
    <m/>
    <s v="anaray5x"/>
    <s v="memory"/>
    <m/>
    <x v="11"/>
    <s v="Low"/>
  </r>
  <r>
    <s v="14013120780"/>
    <s v="Validate CPU and Memory are stable during 10 minutes execution of Stability Test App"/>
    <s v="GC"/>
    <s v="CSS-IVE-54180"/>
    <x v="0"/>
    <m/>
    <s v="anaray5x"/>
    <s v="memory"/>
    <m/>
    <x v="11"/>
    <s v="Low"/>
  </r>
  <r>
    <s v="14013120792"/>
    <s v="Verify the memory information in Task Manager"/>
    <s v="GC"/>
    <s v="CSS-IVE-54185"/>
    <x v="0"/>
    <m/>
    <s v="anaray5x"/>
    <s v="memory"/>
    <m/>
    <x v="11"/>
    <s v="Low"/>
  </r>
  <r>
    <s v="14013120808"/>
    <s v="Verify that Stolen memory for GFX check"/>
    <s v="GC"/>
    <s v="CSS-IVE-54186"/>
    <x v="0"/>
    <m/>
    <s v="anaray5x"/>
    <s v="memory"/>
    <m/>
    <x v="11"/>
    <s v="Low"/>
  </r>
  <r>
    <s v="14013120822"/>
    <s v="Verify that BIOS reports PCI MMIO information to OS"/>
    <s v="GC"/>
    <s v="CSS-IVE-54187"/>
    <x v="0"/>
    <m/>
    <s v="anaray5x"/>
    <s v="memory"/>
    <m/>
    <x v="11"/>
    <s v="Low"/>
  </r>
  <r>
    <s v="14013120858"/>
    <s v="Verify SUT boots fine with all combination of Memory DIMMS"/>
    <s v="GC"/>
    <s v="CSS-IVE-54189"/>
    <x v="0"/>
    <m/>
    <s v="anaray5x"/>
    <s v="memory"/>
    <m/>
    <x v="11"/>
    <s v="Low"/>
  </r>
  <r>
    <s v="14013120864"/>
    <s v="Verify that the BIOS MRC has an option to set &quot;Memory Frequency&quot;."/>
    <s v="GC"/>
    <s v="CSS-IVE-54190"/>
    <x v="0"/>
    <m/>
    <s v="anaray5x"/>
    <s v="memory"/>
    <m/>
    <x v="11"/>
    <s v="Low"/>
  </r>
  <r>
    <s v="14013120874"/>
    <s v="Verify if two memory populated are of different frequency, higher frequency memory should downgrade to the maximum frequency supported."/>
    <s v="GC"/>
    <s v="CSS-IVE-54191"/>
    <x v="0"/>
    <m/>
    <s v="anaray5x"/>
    <s v="memory"/>
    <m/>
    <x v="11"/>
    <s v="Low"/>
  </r>
  <r>
    <s v="14013120896"/>
    <s v="Verify default value of PL3 is reported Via MSR 615h"/>
    <s v="GC"/>
    <s v="CSS-IVE-54204"/>
    <x v="0"/>
    <m/>
    <s v="reddyv5x"/>
    <s v="power_management"/>
    <m/>
    <x v="6"/>
    <s v="Low"/>
  </r>
  <r>
    <s v="14013120901"/>
    <s v="Verify Platform PL1 and PL2 status reflection as part of MSR_PLATFORM_POWER_LIMIT MSR"/>
    <s v="GC"/>
    <s v="CSS-IVE-54205"/>
    <x v="0"/>
    <m/>
    <s v="reddyv5x"/>
    <s v="power_management"/>
    <m/>
    <x v="6"/>
    <s v="Low"/>
  </r>
  <r>
    <s v="14013120907"/>
    <s v="Verify Power limit 3 override via PL3_CONTROL MSR"/>
    <s v="GC"/>
    <s v="CSS-IVE-54206"/>
    <x v="0"/>
    <m/>
    <s v="reddyv5x"/>
    <s v="power_management"/>
    <m/>
    <x v="6"/>
    <s v="Low"/>
  </r>
  <r>
    <s v="14013120914"/>
    <s v="Verify PL1 Maximum Power Limit , Minimum Power Limit and Maximum Time Window"/>
    <s v="GC"/>
    <s v="CSS-IVE-54207"/>
    <x v="0"/>
    <m/>
    <s v="reddyv5x"/>
    <s v="power_management"/>
    <m/>
    <x v="6"/>
    <s v="Low"/>
  </r>
  <r>
    <s v="14013120937"/>
    <s v="Verify options provided for PCI Express Configuration in BIOS"/>
    <s v="GC"/>
    <s v="CSS-IVE-54250"/>
    <x v="0"/>
    <m/>
    <s v="reddyv5x"/>
    <s v="io_pcie"/>
    <m/>
    <x v="4"/>
    <s v="Medium"/>
  </r>
  <r>
    <s v="14013121015"/>
    <s v="Verify system stability post Warm and Cold reset cycles from EFI shell"/>
    <s v="GC"/>
    <s v="CSS-IVE-54317"/>
    <x v="0"/>
    <m/>
    <s v="reddyv5x"/>
    <s v="power_management"/>
    <m/>
    <x v="6"/>
    <s v="Low"/>
  </r>
  <r>
    <s v="14013121204"/>
    <s v="Validate Type-C USB2.0 Host Mode (Type-C to A) functionality - after S5 and G3 Cycles"/>
    <s v="GC"/>
    <s v="CSS-IVE-61672"/>
    <x v="0"/>
    <m/>
    <s v="raghav3x"/>
    <s v="io_usb.type_c_subsystem"/>
    <m/>
    <x v="0"/>
    <s v="High"/>
  </r>
  <r>
    <s v="14013121214"/>
    <s v="Validate Type-C USB2.0 Host Mode (Type-C to A) functionality - before and after CS Cycles"/>
    <s v="GC"/>
    <s v="CSS-IVE-61673"/>
    <x v="0"/>
    <m/>
    <s v="raghav3x"/>
    <s v="io_usb.type_c_subsystem"/>
    <m/>
    <x v="0"/>
    <s v="Medium"/>
  </r>
  <r>
    <s v="14013121224"/>
    <s v="Validate Type-C USB3.0 Host Mode (Type-C to A) functionality - hot plug device before and in Sx state"/>
    <s v="GC"/>
    <s v="CSS-IVE-61674"/>
    <x v="0"/>
    <m/>
    <s v="raghav3x"/>
    <s v="io_usb.type_c_subsystem"/>
    <m/>
    <x v="0"/>
    <s v="High"/>
  </r>
  <r>
    <s v="14013121230"/>
    <s v="Validate Type-C USB3.0 Host Mode (Type-C to A) functionality - after S5 and G3 Cycles"/>
    <s v="GC"/>
    <s v="CSS-IVE-61675"/>
    <x v="0"/>
    <m/>
    <s v="raghav3x"/>
    <s v="io_usb.type_c_subsystem"/>
    <m/>
    <x v="0"/>
    <s v="High"/>
  </r>
  <r>
    <s v="14013121241"/>
    <s v="Validate Type-C USB3.0 Host Mode (Type-C to A) functionality - after CS, S4, S5, G3 Cycles"/>
    <s v="GC"/>
    <s v="CSS-IVE-61676"/>
    <x v="0"/>
    <m/>
    <s v="raghav3x"/>
    <s v="io_usb.type_c_subsystem"/>
    <m/>
    <x v="0"/>
    <s v="High"/>
  </r>
  <r>
    <s v="14013121267"/>
    <s v="Verify DP-display and Keyboard functionality over USB Type-C port before and after S4,S5 and G3 state"/>
    <s v="GC"/>
    <s v="CSS-IVE-61679"/>
    <x v="0"/>
    <m/>
    <s v="raghav3x"/>
    <s v="io_usb.type_c_subsystem"/>
    <m/>
    <x v="0"/>
    <s v="High"/>
  </r>
  <r>
    <s v="14013121275"/>
    <s v="Verify concurrent use of USB device functionality over USB Type A and Type-C Port"/>
    <s v="GC"/>
    <s v="CSS-IVE-61680"/>
    <x v="0"/>
    <m/>
    <s v="raghav3x"/>
    <s v="io_usb.type_c_subsystem"/>
    <m/>
    <x v="0"/>
    <s v="High"/>
  </r>
  <r>
    <s v="14013121432"/>
    <s v="Verify SUT can power up with power button after shut down from OS (S0-S5-S0 transition)"/>
    <s v="GC"/>
    <s v="CSS-IVE-61819"/>
    <x v="0"/>
    <m/>
    <s v="raghav3x"/>
    <s v="reset"/>
    <m/>
    <x v="9"/>
    <s v="Low"/>
  </r>
  <r>
    <s v="14013156701"/>
    <s v="Verify Idle Timeout value can be set under MEBx menu in BIOS"/>
    <s v="GC"/>
    <s v="CSS-IVE-145644"/>
    <x v="0"/>
    <m/>
    <s v="sumith2x"/>
    <s v="manageability"/>
    <m/>
    <x v="12"/>
    <s v="Low"/>
  </r>
  <r>
    <s v="14013156703"/>
    <s v="Verify if user can edit Network Name under MEBx menu in BIOS"/>
    <s v="GC"/>
    <s v="CSS-IVE-145645"/>
    <x v="0"/>
    <m/>
    <s v="sumith2x"/>
    <s v="manageability"/>
    <m/>
    <x v="12"/>
    <s v="Low"/>
  </r>
  <r>
    <s v="14013156704"/>
    <s v="Verify BIOS shall display an option to Enable or Disable Remote Configuration under MEBx menu"/>
    <s v="GC"/>
    <s v="CSS-IVE-145635"/>
    <x v="0"/>
    <m/>
    <s v="sumith2x"/>
    <s v="manageability"/>
    <m/>
    <x v="12"/>
    <s v="Low"/>
  </r>
  <r>
    <s v="14013156715"/>
    <s v="Verify &quot;Opt-in Configurable from Remote IT&quot; option can be successfully enabled/disabled in BIOS under MEBx menu"/>
    <s v="GC"/>
    <s v="CSS-IVE-145650"/>
    <x v="0"/>
    <m/>
    <s v="sumith2x"/>
    <s v="manageability"/>
    <m/>
    <x v="12"/>
    <s v="Low"/>
  </r>
  <r>
    <s v="14013156719"/>
    <s v="Verify that the Active Management Technology (AMT) reflects correct state of Enabled or Disabled depending upon MEBX in BIOS"/>
    <s v="GC"/>
    <s v="CSS-IVE-145659"/>
    <x v="0"/>
    <m/>
    <s v="sumith2x"/>
    <s v="manageability"/>
    <m/>
    <x v="12"/>
    <s v="Low"/>
  </r>
  <r>
    <s v="14013156723"/>
    <s v="Verify if SUT reboots after user enters incorrect MEBx password under BIOS for 3 consecutive tries"/>
    <s v="GC"/>
    <s v="CSS-IVE-145643"/>
    <x v="0"/>
    <m/>
    <s v="sumith2x"/>
    <s v="manageability"/>
    <m/>
    <x v="12"/>
    <s v="Low"/>
  </r>
  <r>
    <s v="14013156724"/>
    <s v="Verify Storage Redirection session cannot be established through Wireless LAN With Storage Redirection disabled under MEBX in BIOS"/>
    <s v="GC"/>
    <s v="CSS-IVE-145828"/>
    <x v="0"/>
    <m/>
    <s v="sumith2x"/>
    <s v="manageability"/>
    <m/>
    <x v="12"/>
    <s v="Low"/>
  </r>
  <r>
    <s v="14013156725"/>
    <s v="[Vpro] BKM for AMT Configuration (MEBx) in BIOS"/>
    <s v="GC"/>
    <s v="CSS-IVE-145871"/>
    <x v="0"/>
    <m/>
    <s v="sumith2x"/>
    <s v="manageability"/>
    <m/>
    <x v="12"/>
    <s v="Medium"/>
  </r>
  <r>
    <s v="14013156728"/>
    <s v="Verify Provisioning AMT over wireless LAN from BIOS setup options using Static IP and check for KVM connectivity"/>
    <s v="GC"/>
    <s v="CSS-IVE-145874"/>
    <x v="0"/>
    <m/>
    <s v="sumith2x"/>
    <s v="manageability"/>
    <m/>
    <x v="12"/>
    <s v="Medium"/>
  </r>
  <r>
    <s v="14013156733"/>
    <s v="Verify Provisioning AMT over TBT-VPRO DOCK from BIOS setup options using static IP and check for KVM connectivity"/>
    <s v="GC"/>
    <s v="CSS-IVE-145876"/>
    <x v="0"/>
    <m/>
    <s v="sumith2x"/>
    <s v="manageability"/>
    <m/>
    <x v="12"/>
    <s v="Medium"/>
  </r>
  <r>
    <s v="14013156736"/>
    <s v="Verify _DSD method for D3 with NVMe connected to M.2 CPU slot  in AHCI mode"/>
    <s v="GC"/>
    <s v="CSS-IVE-145820"/>
    <x v="0"/>
    <m/>
    <s v="anaray5x"/>
    <s v="storage"/>
    <m/>
    <x v="5"/>
    <s v="Medium"/>
  </r>
  <r>
    <s v="14013156770"/>
    <s v="Verify Package C states with USB Devices connected during 8 hours in S0 state."/>
    <s v="GC"/>
    <s v="CSS-IVE-147211"/>
    <x v="0"/>
    <m/>
    <s v="anaray5x"/>
    <s v="io_usb"/>
    <m/>
    <x v="4"/>
    <s v="Medium"/>
  </r>
  <r>
    <s v="14013156774"/>
    <s v="Verify Socket Information in SMBIOS Type4 Table"/>
    <s v="GC"/>
    <s v="CSS-IVE-147224"/>
    <x v="0"/>
    <m/>
    <s v="vhebbarx"/>
    <s v="system"/>
    <m/>
    <x v="13"/>
    <s v="Low"/>
  </r>
  <r>
    <s v="14013156776"/>
    <s v="Verify BIOS supports Virtual SPI over USB Device"/>
    <s v="GC"/>
    <s v="CSS-IVE-147236"/>
    <x v="0"/>
    <m/>
    <s v="vhebbarx"/>
    <s v="io_general.spi"/>
    <m/>
    <x v="13"/>
    <s v="Low"/>
  </r>
  <r>
    <s v="14013156780"/>
    <s v="Verify Telemetry MMCFG space is enabled by default in Bios setup"/>
    <s v="GC"/>
    <s v="CSS-IVE-133917"/>
    <x v="0"/>
    <m/>
    <s v="chassanx"/>
    <s v="debug"/>
    <m/>
    <x v="10"/>
    <s v="Low"/>
  </r>
  <r>
    <s v="14013156783"/>
    <s v="Verify PMC send IPC command to collect Crash Log on every reset"/>
    <s v="GC"/>
    <s v="CSS-IVE-133794"/>
    <x v="0"/>
    <m/>
    <s v="chassanx"/>
    <s v="debug"/>
    <m/>
    <x v="10"/>
    <s v="Low"/>
  </r>
  <r>
    <s v="14013156787"/>
    <s v="Verify CPU Frequency throttle when core temperature exceeds passive trip point with DPTF Enabled in BIOS"/>
    <s v="GC"/>
    <s v="CSS-IVE-118601"/>
    <x v="0"/>
    <m/>
    <s v="raghav3x"/>
    <s v="thermal_management"/>
    <m/>
    <x v="2"/>
    <s v="Medium"/>
  </r>
  <r>
    <s v="14013156788"/>
    <s v="Verify ACPI CPPC objects from SSDT and DSDT"/>
    <s v="GC"/>
    <s v="CSS-IVE-50726"/>
    <x v="0"/>
    <m/>
    <s v="vhebbarx"/>
    <s v="system"/>
    <m/>
    <x v="13"/>
    <s v="Medium"/>
  </r>
  <r>
    <s v="14013156791"/>
    <s v="Verify CPU Frequency throttle when core temperature exceeds passive trip point with DTS SMM enabled and DPTF Enabled in BIOS after Sx( S4/S5)"/>
    <s v="GC"/>
    <s v="CSS-IVE-118602"/>
    <x v="0"/>
    <m/>
    <s v="raghav3x"/>
    <s v="thermal_management"/>
    <m/>
    <x v="2"/>
    <s v="Medium"/>
  </r>
  <r>
    <s v="14013156792"/>
    <s v="Verify participant and policies wont load when DPTF option is disabled in BIOS."/>
    <s v="GC"/>
    <s v="CSS-IVE-50805"/>
    <x v="0"/>
    <m/>
    <s v="raghav3x"/>
    <s v="thermal_management"/>
    <m/>
    <x v="2"/>
    <s v="Medium"/>
  </r>
  <r>
    <s v="14013156795"/>
    <s v="Verify CPU FAN rotate when core temperature exceeds Active trip point with DTS SMM enabled and DPTF Enabled in BIOS"/>
    <s v="GC"/>
    <s v="CSS-IVE-118603"/>
    <x v="0"/>
    <m/>
    <s v="raghav3x"/>
    <s v="thermal_management"/>
    <m/>
    <x v="2"/>
    <s v="Medium"/>
  </r>
  <r>
    <s v="14013156796"/>
    <s v="Verify P-State transitions of CPU based on Turbo mode"/>
    <s v="GC"/>
    <s v="CSS-IVE-50809"/>
    <x v="0"/>
    <m/>
    <s v="reddyv5x"/>
    <s v="power_management"/>
    <m/>
    <x v="6"/>
    <s v="Low"/>
  </r>
  <r>
    <s v="14013156798"/>
    <s v="Verify CPU FAN rotate when core temperature exceeds Active trip point with DTS SMM enabled and DPTF Enabled in BIOS after Sx (S4/S5)"/>
    <s v="GC"/>
    <s v="CSS-IVE-118604"/>
    <x v="0"/>
    <m/>
    <s v="raghav3x"/>
    <s v="thermal_management"/>
    <m/>
    <x v="2"/>
    <s v="Medium"/>
  </r>
  <r>
    <s v="14013156799"/>
    <s v="Verify Power Limit 3 Lock status via PL3_CONTROL MSR based on Value set in BIOS setup option"/>
    <s v="GC"/>
    <s v="CSS-IVE-50811"/>
    <x v="0"/>
    <m/>
    <s v="reddyv5x"/>
    <s v="power_management"/>
    <m/>
    <x v="6"/>
    <s v="Low"/>
  </r>
  <r>
    <s v="14013156800"/>
    <s v="Verify System shutdown when core temperature exceeds Critical trip point with DTS SMM enabled and DPTF Enabled in BIOS"/>
    <s v="GC"/>
    <s v="CSS-IVE-118605"/>
    <x v="0"/>
    <m/>
    <s v="raghav3x"/>
    <s v="thermal_management"/>
    <m/>
    <x v="2"/>
    <s v="Low"/>
  </r>
  <r>
    <s v="14013156801"/>
    <s v="Verify DPTF driver cannot be installed when DPTF option is disabled in Bios setup"/>
    <s v="GC"/>
    <s v="CSS-IVE-50812"/>
    <x v="0"/>
    <m/>
    <s v="raghav3x"/>
    <s v="power_and_perf.monitor"/>
    <m/>
    <x v="2"/>
    <s v="Low"/>
  </r>
  <r>
    <s v="14013156802"/>
    <s v="Verify System shutdown when core temperature exceeds Critical trip point with DTS SMM enabled and DPTF Enabled in BIOS after Sx (S4/S5)"/>
    <s v="GC"/>
    <s v="CSS-IVE-118606"/>
    <x v="0"/>
    <m/>
    <s v="raghav3x"/>
    <s v="thermal_management"/>
    <m/>
    <x v="2"/>
    <s v="Medium"/>
  </r>
  <r>
    <s v="14013156804"/>
    <s v="Verify &quot;Intel(R) Speed Shift Technology&quot; reflection via IA32_PM_ENABLE MSR"/>
    <s v="GC"/>
    <s v="CSS-IVE-50815"/>
    <x v="0"/>
    <m/>
    <s v="reddyv5x"/>
    <s v="power_management"/>
    <m/>
    <x v="6"/>
    <s v="Low"/>
  </r>
  <r>
    <s v="14013156805"/>
    <s v="Verify Critical/Active/Passive trip point with DTS SMM enabled and DPTF Enabled in BIOS after S3"/>
    <s v="GC"/>
    <s v="CSS-IVE-118607"/>
    <x v="0"/>
    <m/>
    <s v="raghav3x"/>
    <s v="thermal_management"/>
    <m/>
    <x v="2"/>
    <s v="High"/>
  </r>
  <r>
    <s v="14013156807"/>
    <s v="Verify Platform supports &quot; Intel(R) Speed Shift Technology&quot; via MISC_PWR_MGMT MSR"/>
    <s v="GC"/>
    <s v="CSS-IVE-50816"/>
    <x v="0"/>
    <m/>
    <s v="reddyv5x"/>
    <s v="power_management"/>
    <m/>
    <x v="6"/>
    <s v="Low"/>
  </r>
  <r>
    <s v="14013156809"/>
    <s v="Verify number of P states and ratio that can be set as part of Custom P - State table"/>
    <s v="GC"/>
    <s v="CSS-IVE-50832"/>
    <x v="0"/>
    <m/>
    <s v="reddyv5x"/>
    <s v="power_management"/>
    <m/>
    <x v="6"/>
    <s v="Low"/>
  </r>
  <r>
    <s v="14013156833"/>
    <s v="Validate &quot;Power Limit 2&quot; BIOS options"/>
    <s v="GC"/>
    <s v="CSS-IVE-64117"/>
    <x v="0"/>
    <m/>
    <s v="reddyv5x"/>
    <s v="power_management"/>
    <m/>
    <x v="6"/>
    <s v="Low"/>
  </r>
  <r>
    <s v="14013156839"/>
    <s v="Verify CPU Turbo feature via IA32_MISC_ENABLE MSR"/>
    <s v="GC"/>
    <s v="CSS-IVE-44264"/>
    <x v="0"/>
    <m/>
    <s v="reddyv5x"/>
    <s v="power_management"/>
    <m/>
    <x v="6"/>
    <s v="Low"/>
  </r>
  <r>
    <s v="14013156842"/>
    <s v="Validate Intel Speed Step functionality"/>
    <s v="GC"/>
    <s v="CSS-IVE-44268"/>
    <x v="0"/>
    <m/>
    <s v="reddyv5x"/>
    <s v="power_management"/>
    <m/>
    <x v="6"/>
    <s v="Low"/>
  </r>
  <r>
    <s v="14013156844"/>
    <s v="Validate Processor Brand String under Bios Page and OS"/>
    <s v="GC"/>
    <s v="CSS-IVE-44278"/>
    <x v="0"/>
    <m/>
    <s v="chassanx"/>
    <s v="processor_core"/>
    <m/>
    <x v="1"/>
    <s v="Low"/>
  </r>
  <r>
    <s v="14013156845"/>
    <s v="Validate Processor Frequency Under Bios page and OS (Turbo Mode Enable)"/>
    <s v="GC"/>
    <s v="CSS-IVE-44281"/>
    <x v="0"/>
    <m/>
    <s v="chassanx"/>
    <s v="processor_core"/>
    <m/>
    <x v="1"/>
    <s v="Low"/>
  </r>
  <r>
    <s v="14013156846"/>
    <s v="Verify package C-states support with system in AC mode"/>
    <s v="GC"/>
    <s v="CSS-IVE-44355"/>
    <x v="0"/>
    <m/>
    <s v="reddyv5x"/>
    <s v="power_management"/>
    <m/>
    <x v="6"/>
    <s v="High"/>
  </r>
  <r>
    <s v="14013156847"/>
    <s v="Verify &quot;C-states&quot; is enabled by default in BIOS"/>
    <s v="GC"/>
    <s v="CSS-IVE-44356"/>
    <x v="0"/>
    <m/>
    <s v="reddyv5x"/>
    <s v="power_management"/>
    <m/>
    <x v="6"/>
    <s v="Low"/>
  </r>
  <r>
    <s v="14013156848"/>
    <s v="Verify &quot;Enhanced C_State&quot; is enabled by default in BIOS"/>
    <s v="GC"/>
    <s v="CSS-IVE-44360"/>
    <x v="0"/>
    <m/>
    <s v="reddyv5x"/>
    <s v="power_management"/>
    <m/>
    <x v="6"/>
    <s v="Low"/>
  </r>
  <r>
    <s v="14013156854"/>
    <s v="Verify user cant override Flex ratio when Flex ratio indication bit is cleared"/>
    <s v="GC"/>
    <s v="CSS-IVE-65803"/>
    <x v="0"/>
    <m/>
    <s v="reddyv5x"/>
    <s v="power_management"/>
    <m/>
    <x v="6"/>
    <s v="Low"/>
  </r>
  <r>
    <s v="14013156860"/>
    <s v="Verify the Intel(R) Speed Shift Technology performance via IA32_HWP_REQUEST MSR"/>
    <s v="GC"/>
    <s v="CSS-IVE-50830"/>
    <x v="0"/>
    <m/>
    <s v="reddyv5x"/>
    <s v="power_management"/>
    <m/>
    <x v="6"/>
    <s v="Low"/>
  </r>
  <r>
    <s v="14013156862"/>
    <s v="Verify BIOS control of Intel(R) Speed Shift Technology (HWP) via MISC_PWR_MGMT MSR"/>
    <s v="GC"/>
    <s v="CSS-IVE-65799"/>
    <x v="0"/>
    <m/>
    <s v="reddyv5x"/>
    <s v="power_management"/>
    <m/>
    <x v="6"/>
    <s v="Low"/>
  </r>
  <r>
    <s v="14013156866"/>
    <s v="Verify C8 residency pre and post  hibernate state with USB 3.0 Mass Storage device connected to system"/>
    <s v="GC"/>
    <s v="CSS-IVE-65794"/>
    <x v="0"/>
    <m/>
    <s v="reddyv5x"/>
    <s v="power_management"/>
    <m/>
    <x v="6"/>
    <s v="Low"/>
  </r>
  <r>
    <s v="14013156868"/>
    <s v="Verify that BIOS has an option to configure C-State &quot;Auto Demotion&quot; and C-State &quot;Un-demotion&quot;."/>
    <s v="GC"/>
    <s v="CSS-IVE-50721"/>
    <x v="0"/>
    <m/>
    <s v="reddyv5x"/>
    <s v="power_management"/>
    <m/>
    <x v="6"/>
    <s v="Low"/>
  </r>
  <r>
    <s v="14013156870"/>
    <s v="Verify Intel(R) Speed Shift Technology Capabilities via IA32_HWP_CAPABILITIES MSR"/>
    <s v="GC"/>
    <s v="CSS-IVE-50718"/>
    <x v="0"/>
    <m/>
    <s v="reddyv5x"/>
    <s v="power_management"/>
    <m/>
    <x v="6"/>
    <s v="Low"/>
  </r>
  <r>
    <s v="14013156872"/>
    <s v="Verify Platform supports &quot;autonomous out of band OS Control&quot; in case of HW P-states"/>
    <s v="GC"/>
    <s v="CSS-IVE-50833"/>
    <x v="0"/>
    <m/>
    <s v="reddyv5x"/>
    <s v="power_management"/>
    <m/>
    <x v="6"/>
    <s v="Low"/>
  </r>
  <r>
    <s v="14013156874"/>
    <s v="Verify C1E should get disabled on disabling C-states"/>
    <s v="GC"/>
    <s v="CSS-IVE-50701"/>
    <x v="0"/>
    <m/>
    <s v="reddyv5x"/>
    <s v="power_management"/>
    <m/>
    <x v="6"/>
    <s v="Low"/>
  </r>
  <r>
    <s v="14013156877"/>
    <s v="Verify package C-state won&quot;t be available on disabling C-states in Bios"/>
    <s v="GC"/>
    <s v="CSS-IVE-47419"/>
    <x v="0"/>
    <m/>
    <s v="reddyv5x"/>
    <s v="power_management"/>
    <m/>
    <x v="6"/>
    <s v="Low"/>
  </r>
  <r>
    <s v="14013156879"/>
    <s v="Verify the CPU reaches its rated turbo speed when all cores are active."/>
    <s v="GC"/>
    <s v="CSS-IVE-50712"/>
    <x v="0"/>
    <m/>
    <s v="reddyv5x"/>
    <s v="power_management"/>
    <m/>
    <x v="6"/>
    <s v="Low"/>
  </r>
  <r>
    <s v="14013156880"/>
    <s v="Verify Bios gives an option to change CPU Custom critical trip point below TjMax and to set TCC Activation offSet"/>
    <s v="GC"/>
    <s v="CSS-IVE-50696"/>
    <x v="0"/>
    <m/>
    <s v="reddyv5x"/>
    <s v="thermal_management"/>
    <m/>
    <x v="2"/>
    <s v="Low"/>
  </r>
  <r>
    <s v="14013156883"/>
    <s v="Verify All DPTF participants are loaded in DPTF Monitor"/>
    <s v="GC"/>
    <s v="CSS-IVE-50814"/>
    <x v="0"/>
    <m/>
    <s v="raghav3x"/>
    <s v="thermal_management"/>
    <m/>
    <x v="2"/>
    <s v="High"/>
  </r>
  <r>
    <s v="14013156893"/>
    <s v="Verify Tcc Activation offset should be set and  Critical Trip Point should be functional"/>
    <s v="GC"/>
    <s v="CSS-IVE-50828"/>
    <x v="0"/>
    <m/>
    <s v="reddyv5x"/>
    <s v="thermal_management"/>
    <m/>
    <x v="2"/>
    <s v="Low"/>
  </r>
  <r>
    <s v="14013156896"/>
    <s v="Verify status of Turbo mode on disabling EIST(Enhanced Intel Speed Step) via IA32_MISC_ENABLE MSR"/>
    <s v="GC"/>
    <s v="CSS-IVE-50709"/>
    <x v="0"/>
    <m/>
    <s v="reddyv5x"/>
    <s v="power_management"/>
    <m/>
    <x v="6"/>
    <s v="Low"/>
  </r>
  <r>
    <s v="14013156898"/>
    <s v="Verify TURBO_POWER_LIMIT via PACKAGE_RAPL_LIMIT MSR"/>
    <s v="GC"/>
    <s v="CSS-IVE-50708"/>
    <x v="0"/>
    <m/>
    <s v="reddyv5x"/>
    <s v="power_management"/>
    <m/>
    <x v="6"/>
    <s v="Low"/>
  </r>
  <r>
    <s v="14013156900"/>
    <s v="Verify core C6 residency with system in S0 state"/>
    <s v="GC"/>
    <s v="CSS-IVE-64415"/>
    <x v="0"/>
    <m/>
    <s v="reddyv5x"/>
    <s v="power_management"/>
    <m/>
    <x v="6"/>
    <s v="Low"/>
  </r>
  <r>
    <s v="14013156903"/>
    <s v="Verify Intel(R) Speed Shift Technology Interrupt Notification status via MISC_PWR_MGMT MSR"/>
    <s v="GC"/>
    <s v="CSS-IVE-50717"/>
    <x v="0"/>
    <m/>
    <s v="reddyv5x"/>
    <s v="power_management"/>
    <m/>
    <x v="6"/>
    <s v="Low"/>
  </r>
  <r>
    <s v="14013156911"/>
    <s v="Verify that Package PL2 value is 1.25 times higher than PL1 value"/>
    <s v="GC"/>
    <s v="CSS-IVE-70925"/>
    <x v="0"/>
    <m/>
    <s v="reddyv5x"/>
    <s v="power_management"/>
    <m/>
    <x v="6"/>
    <s v="Low"/>
  </r>
  <r>
    <s v="14013156915"/>
    <s v="Verify PL4 lock via VR_CURRENT_CONFIG MSR"/>
    <s v="GC"/>
    <s v="CSS-IVE-70932"/>
    <x v="0"/>
    <m/>
    <s v="reddyv5x"/>
    <s v="power_management"/>
    <m/>
    <x v="6"/>
    <s v="Low"/>
  </r>
  <r>
    <s v="14013156931"/>
    <s v="Verify Intel Config TDP feature support"/>
    <s v="GC"/>
    <s v="CSS-IVE-70943"/>
    <x v="0"/>
    <m/>
    <s v="reddyv5x"/>
    <s v="power_management"/>
    <m/>
    <x v="6"/>
    <s v="Low"/>
  </r>
  <r>
    <s v="14013156953"/>
    <s v="Verify TCC clamp via TEMPERATURE_TARGET MSR"/>
    <s v="GC"/>
    <s v="CSS-IVE-71017"/>
    <x v="0"/>
    <m/>
    <s v="reddyv5x"/>
    <s v="power_management"/>
    <m/>
    <x v="6"/>
    <s v="Low"/>
  </r>
  <r>
    <s v="14013156955"/>
    <s v="Verify &quot;TCC offset time window&quot; configuration in Bios"/>
    <s v="GC"/>
    <s v="CSS-IVE-71089"/>
    <x v="0"/>
    <m/>
    <s v="reddyv5x"/>
    <s v="thermal_management"/>
    <m/>
    <x v="2"/>
    <s v="Low"/>
  </r>
  <r>
    <s v="14013156977"/>
    <s v="Verify Package PL1 and PL2 enablement from CPU"/>
    <s v="GC"/>
    <s v="CSS-IVE-71150"/>
    <x v="0"/>
    <m/>
    <s v="reddyv5x"/>
    <s v="power_management"/>
    <m/>
    <x v="6"/>
    <s v="Low"/>
  </r>
  <r>
    <s v="14013156979"/>
    <s v="Verify CPU Flex Ratio Override setup option"/>
    <s v="GC"/>
    <s v="CSS-IVE-71156"/>
    <x v="0"/>
    <m/>
    <s v="reddyv5x"/>
    <s v="power_management"/>
    <m/>
    <x v="6"/>
    <s v="Low"/>
  </r>
  <r>
    <s v="14013156980"/>
    <s v="Verify CPU supports for PSYS feature"/>
    <s v="GC"/>
    <s v="CSS-IVE-71186"/>
    <x v="0"/>
    <m/>
    <s v="reddyv5x"/>
    <s v="power_management"/>
    <m/>
    <x v="6"/>
    <s v="Low"/>
  </r>
  <r>
    <s v="14013157008"/>
    <s v="Verify Power Limit 3 via PL3_CONTROL MSR"/>
    <s v="GC"/>
    <s v="CSS-IVE-80989"/>
    <x v="0"/>
    <m/>
    <s v="reddyv5x"/>
    <s v="power_management"/>
    <m/>
    <x v="6"/>
    <s v="Low"/>
  </r>
  <r>
    <s v="14013157009"/>
    <s v="Verify Bios has an option to change the PL3 Time window Value"/>
    <s v="GC"/>
    <s v="CSS-IVE-81018"/>
    <x v="0"/>
    <m/>
    <s v="reddyv5x"/>
    <s v="power_management"/>
    <m/>
    <x v="6"/>
    <s v="Low"/>
  </r>
  <r>
    <s v="14013157010"/>
    <s v="Verify config TDP levels supported via CONFIG_TDP_CONTROL MSR"/>
    <s v="GC"/>
    <s v="CSS-IVE-84556"/>
    <x v="0"/>
    <m/>
    <s v="reddyv5x"/>
    <s v="power_management"/>
    <m/>
    <x v="6"/>
    <s v="Low"/>
  </r>
  <r>
    <s v="14013157012"/>
    <s v="Verify TURBO Activation Ratio Lock and Max non-turbo ratio via TURBO_ACTIVATION_RATIO MSR pre and post Sx cycles"/>
    <s v="GC"/>
    <s v="CSS-IVE-84570"/>
    <x v="0"/>
    <m/>
    <s v="reddyv5x"/>
    <s v="power_management"/>
    <m/>
    <x v="6"/>
    <s v="Medium"/>
  </r>
  <r>
    <s v="14013157017"/>
    <s v="Verify ConfigTDP MAX_NON_TURBO_RATIO can be configured from BIOS"/>
    <s v="GC"/>
    <s v="CSS-IVE-84573"/>
    <x v="0"/>
    <m/>
    <s v="reddyv5x"/>
    <s v="power_management"/>
    <m/>
    <x v="6"/>
    <s v="Low"/>
  </r>
  <r>
    <s v="14013157021"/>
    <s v="Validate &quot;Configurable TDP Lock&quot; feature"/>
    <s v="GC"/>
    <s v="CSS-IVE-84575"/>
    <x v="0"/>
    <m/>
    <s v="reddyv5x"/>
    <s v="power_management"/>
    <m/>
    <x v="6"/>
    <s v="Low"/>
  </r>
  <r>
    <s v="14013157052"/>
    <s v="Verify default bios option for &quot;Package C State Limit&quot;"/>
    <s v="GC"/>
    <s v="CSS-IVE-80329"/>
    <x v="0"/>
    <m/>
    <s v="reddyv5x"/>
    <s v="power_management"/>
    <m/>
    <x v="6"/>
    <s v="Low"/>
  </r>
  <r>
    <s v="14013157055"/>
    <s v="Verify T-state enablement and disablement as part of Setup"/>
    <s v="GC"/>
    <s v="CSS-IVE-75912"/>
    <x v="0"/>
    <m/>
    <s v="reddyv5x"/>
    <s v="power_management"/>
    <m/>
    <x v="6"/>
    <s v="Low"/>
  </r>
  <r>
    <s v="14013157075"/>
    <s v="Verify user should be able to read the maximum temperature that the processor can function in OS"/>
    <s v="GC"/>
    <s v="CSS-IVE-75360"/>
    <x v="0"/>
    <m/>
    <s v="reddyv5x"/>
    <s v="power_management"/>
    <m/>
    <x v="6"/>
    <s v="Low"/>
  </r>
  <r>
    <s v="14013157085"/>
    <s v="Verify platform information via PLATFORM_INFO MSR"/>
    <s v="GC"/>
    <s v="CSS-IVE-92959"/>
    <x v="0"/>
    <m/>
    <s v="reddyv5x"/>
    <s v="power_management"/>
    <m/>
    <x v="6"/>
    <s v="Low"/>
  </r>
  <r>
    <s v="14013157103"/>
    <s v="Polling Period for Power/Battery participant should be by default in interrupt mode"/>
    <s v="GC"/>
    <s v="CSS-IVE-98894"/>
    <x v="0"/>
    <m/>
    <s v="raghav3x"/>
    <s v="power_management.battery"/>
    <m/>
    <x v="2"/>
    <s v="Low"/>
  </r>
  <r>
    <s v="14013157109"/>
    <s v="Dynamic Thermal Platform framework should allow upto 6 OEM variables to be defined in order to support Power Boss policy"/>
    <s v="GC"/>
    <s v="CSS-IVE-98897"/>
    <x v="0"/>
    <m/>
    <s v="raghav3x"/>
    <s v="thermal_management"/>
    <m/>
    <x v="2"/>
    <s v="Low"/>
  </r>
  <r>
    <s v="14013157130"/>
    <s v="LPM Policy should not be present under DPTF policies in BIOS"/>
    <s v="GC"/>
    <s v="CSS-IVE-99279"/>
    <x v="0"/>
    <m/>
    <s v="raghav3x"/>
    <s v="thermal_management"/>
    <m/>
    <x v="2"/>
    <s v="Low"/>
  </r>
  <r>
    <s v="14013157133"/>
    <s v="Cooling Mode Policy should not be present under DPTF policies in BIOS"/>
    <s v="GC"/>
    <s v="CSS-IVE-99280"/>
    <x v="0"/>
    <m/>
    <s v="raghav3x"/>
    <s v="thermal_management"/>
    <m/>
    <x v="2"/>
    <s v="Low"/>
  </r>
  <r>
    <s v="14013157136"/>
    <s v="Hardware Duty Cycling Policy should not be present under DPTF policies in BIOS"/>
    <s v="GC"/>
    <s v="CSS-IVE-99282"/>
    <x v="0"/>
    <m/>
    <s v="raghav3x"/>
    <s v="thermal_management"/>
    <m/>
    <x v="2"/>
    <s v="Low"/>
  </r>
  <r>
    <s v="14013157146"/>
    <s v="Set Cooling policy (_SCP and DSCP) methods should not be get enumerated in OS"/>
    <s v="GC"/>
    <s v="CSS-IVE-99302"/>
    <x v="0"/>
    <m/>
    <s v="raghav3x"/>
    <s v="thermal_management"/>
    <m/>
    <x v="2"/>
    <s v="Low"/>
  </r>
  <r>
    <s v="14013157148"/>
    <s v="Verify CPU MMIO turbo values should not get cleared or changed post S3 cycle"/>
    <s v="GC"/>
    <s v="CSS-IVE-99350"/>
    <x v="0"/>
    <m/>
    <s v="reddyv5x"/>
    <s v="power_management"/>
    <m/>
    <x v="6"/>
    <s v="Low"/>
  </r>
  <r>
    <s v="14013157151"/>
    <s v="Verify Timed MWait status via PKG_CST_CONFIG_CONTROL MSR"/>
    <s v="GC"/>
    <s v="CSS-IVE-99968"/>
    <x v="0"/>
    <m/>
    <s v="reddyv5x"/>
    <s v="power_management"/>
    <m/>
    <x v="6"/>
    <s v="Low"/>
  </r>
  <r>
    <s v="14013157153"/>
    <s v="Verify Platform support &quot;Timed MWait&quot; Feature via PLATFORM_INFO MSR"/>
    <s v="GC"/>
    <s v="CSS-IVE-100039"/>
    <x v="0"/>
    <m/>
    <s v="reddyv5x"/>
    <s v="power_management"/>
    <m/>
    <x v="6"/>
    <s v="Low"/>
  </r>
  <r>
    <s v="14013157179"/>
    <s v="Verify C-state (C10) residency when Active processor cores are disabled"/>
    <s v="GC"/>
    <s v="CSS-IVE-101308"/>
    <x v="0"/>
    <m/>
    <s v="reddyv5x"/>
    <s v="power_management"/>
    <m/>
    <x v="6"/>
    <s v="Low"/>
  </r>
  <r>
    <s v="14013157181"/>
    <s v="Verify P-state Cycling when Active processor cores are disabled"/>
    <s v="GC"/>
    <s v="CSS-IVE-101309"/>
    <x v="0"/>
    <m/>
    <s v="reddyv5x"/>
    <s v="power_management"/>
    <m/>
    <x v="6"/>
    <s v="Low"/>
  </r>
  <r>
    <s v="14013157216"/>
    <s v="Verify DPTF Processor participant does not get enumerated in device manager when it is disabled in BIOS"/>
    <s v="GC"/>
    <s v="CSS-IVE-102222"/>
    <x v="0"/>
    <m/>
    <s v="raghav3x"/>
    <s v="thermal_management"/>
    <m/>
    <x v="2"/>
    <s v="Low"/>
  </r>
  <r>
    <s v="14013157222"/>
    <s v="Validate PTYP (Participant Device Type) method is defined for Display and Fan participants"/>
    <s v="GC"/>
    <s v="CSS-IVE-102235"/>
    <x v="0"/>
    <m/>
    <s v="raghav3x"/>
    <s v="thermal_management"/>
    <m/>
    <x v="2"/>
    <s v="Low"/>
  </r>
  <r>
    <s v="14013157232"/>
    <s v="Validate PBOK method is defined for Power Participant"/>
    <s v="GC"/>
    <s v="CSS-IVE-102265"/>
    <x v="0"/>
    <m/>
    <s v="raghav3x"/>
    <s v="power_management.consumption"/>
    <m/>
    <x v="2"/>
    <s v="Low"/>
  </r>
  <r>
    <s v="14013157235"/>
    <s v="Verify CPU support for Intel Turbo Boost Max Technology 3.0"/>
    <s v="GC"/>
    <s v="CSS-IVE-100080"/>
    <x v="0"/>
    <m/>
    <s v="reddyv5x"/>
    <s v="power_management"/>
    <m/>
    <x v="6"/>
    <s v="Low"/>
  </r>
  <r>
    <s v="14013157237"/>
    <s v="BIOS should have option to enable or disable graphics turbo technology"/>
    <s v="GC"/>
    <s v="CSS-IVE-92936"/>
    <x v="0"/>
    <m/>
    <s v="pke"/>
    <s v="graphics"/>
    <m/>
    <x v="8"/>
    <s v="Low"/>
  </r>
  <r>
    <s v="14013157239"/>
    <s v="Verify Bios an option to enable/disable &quot;CPU 3-strike counter &quot;in BIOS."/>
    <s v="GC"/>
    <s v="CSS-IVE-105537"/>
    <x v="0"/>
    <m/>
    <s v="reddyv5x"/>
    <s v="power_management"/>
    <m/>
    <x v="6"/>
    <s v="Low"/>
  </r>
  <r>
    <s v="14013157253"/>
    <s v="Verify CPU operates at LFM/HFM/TFM based on Power mode set to Power Saver/Balanced/High performance respectively post different power state transitions"/>
    <s v="GC"/>
    <s v="CSS-IVE-105541"/>
    <x v="0"/>
    <m/>
    <s v="reddyv5x"/>
    <s v="power_management"/>
    <m/>
    <x v="6"/>
    <s v="High"/>
  </r>
  <r>
    <s v="14013157256"/>
    <s v="Validate Active trip points for DPTF CPU participant"/>
    <s v="GC"/>
    <s v="CSS-IVE-105595"/>
    <x v="0"/>
    <m/>
    <s v="raghav3x"/>
    <s v="thermal_management"/>
    <m/>
    <x v="2"/>
    <s v="Low"/>
  </r>
  <r>
    <s v="14013157270"/>
    <s v="Verify Platform supports SoC crash by checking ACPI BERT table"/>
    <s v="GC"/>
    <s v="CSS-IVE-100152"/>
    <x v="0"/>
    <m/>
    <s v="chassanx"/>
    <s v="debug"/>
    <m/>
    <x v="10"/>
    <s v="Low"/>
  </r>
  <r>
    <s v="14013157276"/>
    <s v="Validate ACPI methods required by DPTF to notify BIOS regarding the current DPTF status"/>
    <s v="GC"/>
    <s v="CSS-IVE-111656"/>
    <x v="0"/>
    <m/>
    <s v="raghav3x"/>
    <s v="thermal_management"/>
    <m/>
    <x v="2"/>
    <s v="Low"/>
  </r>
  <r>
    <s v="14013157278"/>
    <s v="Validate DPTF support for PCH FIVR participant"/>
    <s v="GC"/>
    <s v="CSS-IVE-100086"/>
    <x v="0"/>
    <m/>
    <s v="raghav3x"/>
    <s v="power_management.fivr"/>
    <m/>
    <x v="2"/>
    <s v="Low"/>
  </r>
  <r>
    <s v="14013157287"/>
    <s v="Verify Intel Turbo Boost Max Technology 3.0 functionality"/>
    <s v="GC"/>
    <s v="CSS-IVE-100083"/>
    <x v="0"/>
    <m/>
    <s v="reddyv5x"/>
    <s v="power_management"/>
    <m/>
    <x v="6"/>
    <s v="Low"/>
  </r>
  <r>
    <s v="14013157290"/>
    <s v="Validate methods required by Fan device participant are enumerated as part of ACPI DPTF table"/>
    <s v="GC"/>
    <s v="CSS-IVE-114278"/>
    <x v="0"/>
    <m/>
    <s v="raghav3x"/>
    <s v="thermal_management"/>
    <m/>
    <x v="2"/>
    <s v="Low"/>
  </r>
  <r>
    <s v="14013157294"/>
    <s v="Verify willowcove CPU core capabilities."/>
    <s v="GC"/>
    <s v="CSS-IVE-115313"/>
    <x v="0"/>
    <m/>
    <s v="chassanx"/>
    <s v="processor_core"/>
    <m/>
    <x v="1"/>
    <s v="Low"/>
  </r>
  <r>
    <s v="14013157299"/>
    <s v="Verify hetero core enumeration"/>
    <s v="GC"/>
    <s v="CSS-IVE-115732"/>
    <x v="0"/>
    <m/>
    <s v="chassanx"/>
    <s v="processor_core"/>
    <m/>
    <x v="1"/>
    <s v="Low"/>
  </r>
  <r>
    <s v="14013157301"/>
    <s v="Verify CPU interrupt storm routine(ISR) check"/>
    <s v="GC"/>
    <s v="CSS-IVE-115822"/>
    <x v="0"/>
    <m/>
    <s v="reddyv5x"/>
    <s v="power_management"/>
    <m/>
    <x v="6"/>
    <s v="Low"/>
  </r>
  <r>
    <s v="14013157313"/>
    <s v="Verify Turbo ratio limit for all Big cores via MSR_TURBO_RATIO_LIMIT MSR"/>
    <s v="GC"/>
    <s v="CSS-IVE-117778"/>
    <x v="0"/>
    <m/>
    <s v="reddyv5x"/>
    <s v="power_management"/>
    <m/>
    <x v="6"/>
    <s v="Low"/>
  </r>
  <r>
    <s v="14013157315"/>
    <s v="Verify platform support &quot;Energy Efficient Turbo&quot; using MSR 1FC [19]"/>
    <s v="GC"/>
    <s v="CSS-IVE-117779"/>
    <x v="0"/>
    <m/>
    <s v="reddyv5x"/>
    <s v="power_management"/>
    <m/>
    <x v="6"/>
    <s v="Low"/>
  </r>
  <r>
    <s v="14013157317"/>
    <s v="Nominal frequency of SNC core should be 1.4 times of max bus ratio ( HFM )"/>
    <s v="GC"/>
    <s v="CSS-IVE-117807"/>
    <x v="0"/>
    <m/>
    <s v="reddyv5x"/>
    <s v="power_management"/>
    <m/>
    <x v="6"/>
    <s v="Low"/>
  </r>
  <r>
    <s v="14013157319"/>
    <s v="Verify PL4 values via VR_CURRENT_CONFIG MSR"/>
    <s v="GC"/>
    <s v="CSS-IVE-117833"/>
    <x v="0"/>
    <m/>
    <s v="reddyv5x"/>
    <s v="power_management"/>
    <m/>
    <x v="6"/>
    <s v="Low"/>
  </r>
  <r>
    <s v="14013157332"/>
    <s v="Verify PL3 can be configured irrespective of Intel SpeedStep(tm) status"/>
    <s v="GC"/>
    <s v="CSS-IVE-117907"/>
    <x v="0"/>
    <m/>
    <s v="reddyv5x"/>
    <s v="power_management"/>
    <m/>
    <x v="6"/>
    <s v="Low"/>
  </r>
  <r>
    <s v="14013157335"/>
    <s v="Verify DPTF Power &amp; Processor participants in ACPI dump"/>
    <s v="GC"/>
    <s v="CSS-IVE-117076"/>
    <x v="0"/>
    <m/>
    <s v="raghav3x"/>
    <s v="thermal_management"/>
    <m/>
    <x v="2"/>
    <s v="Low"/>
  </r>
  <r>
    <s v="14013157343"/>
    <s v="Verify Bios gives an option to configure energy efficient P-states and energy efficient turbo"/>
    <s v="GC"/>
    <s v="CSS-IVE-114909"/>
    <x v="0"/>
    <m/>
    <s v="reddyv5x"/>
    <s v="power_management"/>
    <m/>
    <x v="6"/>
    <s v="Low"/>
  </r>
  <r>
    <s v="14013157347"/>
    <s v="Verify TDC values gets displayed as part of Setup and it is configured correctly based on form factor"/>
    <s v="GC"/>
    <s v="CSS-IVE-114911"/>
    <x v="0"/>
    <m/>
    <s v="reddyv5x"/>
    <s v="power_management"/>
    <m/>
    <x v="6"/>
    <s v="Low"/>
  </r>
  <r>
    <s v="14013157360"/>
    <s v="Verify Bios displays current IMON Slope/Offset default value being used by SKU"/>
    <s v="GC"/>
    <s v="CSS-IVE-118056"/>
    <x v="0"/>
    <m/>
    <s v="reddyv5x"/>
    <s v="power_management"/>
    <m/>
    <x v="6"/>
    <s v="Low"/>
  </r>
  <r>
    <s v="14013157372"/>
    <s v="Verify the platform PL1/PL2 value using TAT"/>
    <s v="GC"/>
    <s v="CSS-IVE-118233"/>
    <x v="0"/>
    <m/>
    <s v="reddyv5x"/>
    <s v="power_management"/>
    <m/>
    <x v="6"/>
    <s v="Low"/>
  </r>
  <r>
    <s v="14013157378"/>
    <s v="Verify platform&quot;s PL1,PL2 and Tau registers value matches as part of MSR and MMIO post Sx"/>
    <s v="GC"/>
    <s v="CSS-IVE-118234"/>
    <x v="0"/>
    <m/>
    <s v="reddyv5x"/>
    <s v="power_management"/>
    <m/>
    <x v="6"/>
    <s v="Low"/>
  </r>
  <r>
    <s v="14013157437"/>
    <s v="Verify default fused values for PL1,PL2,PL3 and PL4"/>
    <s v="GC"/>
    <s v="CSS-IVE-118448"/>
    <x v="0"/>
    <m/>
    <s v="reddyv5x"/>
    <s v="power_management"/>
    <m/>
    <x v="6"/>
    <s v="Low"/>
  </r>
  <r>
    <s v="14013157449"/>
    <s v="Validate DPTF support for Battery participant"/>
    <s v="GC"/>
    <s v="CSS-IVE-118598"/>
    <x v="0"/>
    <m/>
    <s v="raghav3x"/>
    <s v="thermal_management"/>
    <m/>
    <x v="2"/>
    <s v="Medium"/>
  </r>
  <r>
    <s v="14013157450"/>
    <s v="Validate DPTF support for Charger participant"/>
    <s v="GC"/>
    <s v="CSS-IVE-118599"/>
    <x v="0"/>
    <m/>
    <s v="raghav3x"/>
    <s v="thermal_management"/>
    <m/>
    <x v="2"/>
    <s v="Medium"/>
  </r>
  <r>
    <s v="14013157452"/>
    <s v="Validate DPTF Battery participant functionality"/>
    <s v="GC"/>
    <s v="CSS-IVE-118609"/>
    <x v="0"/>
    <m/>
    <s v="raghav3x"/>
    <s v="thermal_management"/>
    <m/>
    <x v="2"/>
    <s v="Medium"/>
  </r>
  <r>
    <s v="14013157454"/>
    <s v="Verify DPTF IETM _OSC ACPI method handle dynamic policies properly"/>
    <s v="GC"/>
    <s v="CSS-IVE-118654"/>
    <x v="0"/>
    <m/>
    <s v="raghav3x"/>
    <s v="thermal_management"/>
    <m/>
    <x v="2"/>
    <s v="Low"/>
  </r>
  <r>
    <s v="14013157474"/>
    <s v="Verify BIOS does not program C-State Latency control MSRs"/>
    <s v="GC"/>
    <s v="CSS-IVE-119285"/>
    <x v="0"/>
    <m/>
    <s v="reddyv5x"/>
    <s v="power_management"/>
    <m/>
    <x v="6"/>
    <s v="Low"/>
  </r>
  <r>
    <s v="14013157476"/>
    <s v="Verify IPCS method gets exposed as part of ACPI dump"/>
    <s v="GC"/>
    <s v="CSS-IVE-119294"/>
    <x v="0"/>
    <m/>
    <s v="reddyv5x"/>
    <s v="power_management"/>
    <m/>
    <x v="6"/>
    <s v="Low"/>
  </r>
  <r>
    <s v="14013157506"/>
    <s v="Verify Iccmax gets displayed as part of Setup and it is configured correctly based on form factor"/>
    <s v="GC"/>
    <s v="CSS-IVE-119488"/>
    <x v="0"/>
    <m/>
    <s v="reddyv5x"/>
    <s v="power_management"/>
    <m/>
    <x v="6"/>
    <s v="Low"/>
  </r>
  <r>
    <s v="14013157514"/>
    <s v="Verify VR voltage limit gets displayed as part of Setup and it is configured correctly based on form factor"/>
    <s v="GC"/>
    <s v="CSS-IVE-120144"/>
    <x v="0"/>
    <m/>
    <s v="reddyv5x"/>
    <s v="power_management"/>
    <m/>
    <x v="6"/>
    <s v="Low"/>
  </r>
  <r>
    <s v="14013157520"/>
    <s v="Verify Power Limit 1 and Power Limit 2 values gets displayed as part of Setup and it is configured correctly based on form factor"/>
    <s v="GC"/>
    <s v="CSS-IVE-120149"/>
    <x v="0"/>
    <m/>
    <s v="reddyv5x"/>
    <s v="power_management"/>
    <m/>
    <x v="6"/>
    <s v="Low"/>
  </r>
  <r>
    <s v="14013157529"/>
    <s v="Verify non POR options have been removed as part of Acoustic Noise Settings"/>
    <s v="GC"/>
    <s v="CSS-IVE-120302"/>
    <x v="0"/>
    <m/>
    <s v="reddyv5x"/>
    <s v="power_management"/>
    <m/>
    <x v="6"/>
    <s v="Low"/>
  </r>
  <r>
    <s v="14013157531"/>
    <s v="Verify power state settings are configured correctly"/>
    <s v="GC"/>
    <s v="CSS-IVE-120304"/>
    <x v="0"/>
    <m/>
    <s v="reddyv5x"/>
    <s v="power_management"/>
    <m/>
    <x v="6"/>
    <s v="Low"/>
  </r>
  <r>
    <s v="14013157558"/>
    <s v="Validate GET ACPI methods in PCH ACPI device for DPTF PCH FIVR participant"/>
    <s v="GC"/>
    <s v="CSS-IVE-132617"/>
    <x v="0"/>
    <m/>
    <s v="raghav3x"/>
    <s v="power_management.fivr"/>
    <m/>
    <x v="2"/>
    <s v="Medium"/>
  </r>
  <r>
    <s v="14013157560"/>
    <s v="BIOS Shall support one _PSD object per core type (one for BIG Core, one for Atom Core)"/>
    <s v="GC"/>
    <s v="CSS-IVE-133043"/>
    <x v="0"/>
    <m/>
    <s v="reddyv5x"/>
    <s v="power_management"/>
    <m/>
    <x v="6"/>
    <s v="Low"/>
  </r>
  <r>
    <s v="14013157562"/>
    <s v="Verify HWP Lock Bit status via MISC_PWR_MGMT MSR"/>
    <s v="GC"/>
    <s v="CSS-IVE-133048"/>
    <x v="0"/>
    <m/>
    <s v="reddyv5x"/>
    <s v="power_management"/>
    <m/>
    <x v="6"/>
    <s v="Low"/>
  </r>
  <r>
    <s v="14013157564"/>
    <s v="nominal frequency of SNC core should be 1.4 times of max bus ratio ( HFM )"/>
    <s v="GC"/>
    <s v="CSS-IVE-133093"/>
    <x v="0"/>
    <m/>
    <s v="reddyv5x"/>
    <s v="power_management"/>
    <m/>
    <x v="6"/>
    <s v="Low"/>
  </r>
  <r>
    <s v="14013157573"/>
    <s v="Verify Platform's PL1,PL2 and Tau registers value matches as part of MSR and MMIO pre and post Sx When Dual Tau option Disabled in Bios"/>
    <s v="GC"/>
    <s v="CSS-IVE-132940"/>
    <x v="0"/>
    <m/>
    <s v="reddyv5x"/>
    <s v="power_management"/>
    <m/>
    <x v="6"/>
    <s v="Medium"/>
  </r>
  <r>
    <s v="14013157584"/>
    <s v="Verify CPUID and FMS  For DT/mobile SKU"/>
    <s v="GC"/>
    <s v="CSS-IVE-135500"/>
    <x v="0"/>
    <m/>
    <s v="chassanx"/>
    <s v="processor_core"/>
    <m/>
    <x v="1"/>
    <s v="Low"/>
  </r>
  <r>
    <s v="14013157619"/>
    <s v="Verify hetero core enumeration Before and after S3 cycles"/>
    <s v="GC"/>
    <s v="CSS-IVE-135565"/>
    <x v="0"/>
    <m/>
    <s v="chassanx"/>
    <s v="processor_core"/>
    <m/>
    <x v="1"/>
    <s v="Low"/>
  </r>
  <r>
    <s v="14013157625"/>
    <s v="Verify BIOS Enable External Bypass VR by default and update defaults for voltage, current and timing for power rails"/>
    <s v="GC"/>
    <s v="CSS-IVE-136291"/>
    <x v="0"/>
    <m/>
    <s v="reddyv5x"/>
    <m/>
    <m/>
    <x v="6"/>
    <s v="Low"/>
  </r>
  <r>
    <s v="14013157627"/>
    <s v="Verify BIOS Support for TDC Current Limit"/>
    <s v="GC"/>
    <s v="CSS-IVE-133822"/>
    <x v="0"/>
    <m/>
    <s v="reddyv5x"/>
    <s v="power_management"/>
    <m/>
    <x v="6"/>
    <s v="Low"/>
  </r>
  <r>
    <s v="14013157652"/>
    <s v="Verify hetero core enumeration Before and after S4 , S5 , warm and cold reboot cycles"/>
    <s v="GC"/>
    <s v="CSS-IVE-145234"/>
    <x v="0"/>
    <m/>
    <s v="chassanx"/>
    <s v="processor_core"/>
    <m/>
    <x v="1"/>
    <s v="Low"/>
  </r>
  <r>
    <s v="14013157670"/>
    <s v="Verify Re-arm command before and after disabling Re-arm BIOS knob"/>
    <s v="GC"/>
    <s v="CSS-IVE-145806"/>
    <x v="0"/>
    <m/>
    <s v="chassanx"/>
    <s v="debug"/>
    <m/>
    <x v="10"/>
    <s v="Medium"/>
  </r>
  <r>
    <s v="14013157672"/>
    <s v="Verify BIOS support for new Device PMAX"/>
    <s v="GC"/>
    <s v="CSS-IVE-145808"/>
    <x v="0"/>
    <m/>
    <s v="reddyv5x"/>
    <s v="power_management"/>
    <m/>
    <x v="6"/>
    <s v="Low"/>
  </r>
  <r>
    <s v="14013157677"/>
    <s v="Verify Bios programs CPPM_CG_POL1B.TNTE_FORCE_ON register correctly"/>
    <s v="GC"/>
    <s v="CSS-IVE-145817"/>
    <x v="0"/>
    <m/>
    <s v="reddyv5x"/>
    <s v="power_management"/>
    <m/>
    <x v="6"/>
    <s v="Low"/>
  </r>
  <r>
    <s v="14013157679"/>
    <s v="Verify Bios programs power management configuration registers correctly"/>
    <s v="GC"/>
    <s v="CSS-IVE-145818"/>
    <x v="0"/>
    <m/>
    <s v="reddyv5x"/>
    <s v="power_management"/>
    <m/>
    <x v="6"/>
    <s v="Low"/>
  </r>
  <r>
    <s v="14013157684"/>
    <s v="Verify Bios sends IPC1 command to check for errors in the IPC1 interface during CPU strap overrides"/>
    <s v="GC"/>
    <s v="CSS-IVE-145869"/>
    <x v="0"/>
    <m/>
    <s v="reddyv5x"/>
    <s v="power_management"/>
    <m/>
    <x v="6"/>
    <s v="Low"/>
  </r>
  <r>
    <s v="14013157693"/>
    <s v="Verify S0ix address passed to OS as part of LPIT table is programmed correctly"/>
    <s v="GC"/>
    <s v="CSS-IVE-145870"/>
    <x v="0"/>
    <m/>
    <s v="reddyv5x"/>
    <s v="power_management"/>
    <m/>
    <x v="6"/>
    <s v="Low"/>
  </r>
  <r>
    <s v="14013157705"/>
    <s v="Verify Global reset happens with security level enabled in BIOS"/>
    <s v="GC"/>
    <s v="CSS-IVE-145814"/>
    <x v="0"/>
    <m/>
    <s v="raghav3x"/>
    <s v="io_usb.type_c_subsystem"/>
    <m/>
    <x v="0"/>
    <s v="High"/>
  </r>
  <r>
    <s v="14013157715"/>
    <s v="Verify Bios provide an option to update Vsys Critical and change corresponding settings"/>
    <s v="GC"/>
    <s v="CSS-IVE-145973"/>
    <x v="0"/>
    <m/>
    <s v="reddyv5x"/>
    <s v="power_management"/>
    <m/>
    <x v="6"/>
    <s v="Low"/>
  </r>
  <r>
    <s v="14013157742"/>
    <s v="Verify BIOS support the Dynamic Periodicity Alteration (DPA) tuning feature when Acoustic Noise Mitigation is enabled"/>
    <s v="GC"/>
    <s v="CSS-IVE-145815"/>
    <x v="0"/>
    <m/>
    <s v="reddyv5x"/>
    <s v="power_management"/>
    <m/>
    <x v="6"/>
    <s v="Low"/>
  </r>
  <r>
    <s v="14013157749"/>
    <s v="Verify Keylocker when Hybrid Core is Enabled"/>
    <s v="GC"/>
    <s v="CSS-IVE-147121"/>
    <x v="0"/>
    <m/>
    <s v="chassanx"/>
    <s v="processor_core"/>
    <m/>
    <x v="1"/>
    <s v="Low"/>
  </r>
  <r>
    <s v="14013157753"/>
    <s v="Verify default fused values for PL1,PL2,PL3 and PL4"/>
    <s v="GC"/>
    <s v="CSS-IVE-147205"/>
    <x v="0"/>
    <m/>
    <s v="reddyv5x"/>
    <s v="power_management"/>
    <m/>
    <x v="6"/>
    <s v="Low"/>
  </r>
  <r>
    <s v="14013157784"/>
    <s v="Verify GOP initialization in debug log using Legacy UART / LPSS UART"/>
    <s v="GC"/>
    <s v="CSS-IVE-108406"/>
    <x v="0"/>
    <m/>
    <s v="chassanx"/>
    <s v="debug"/>
    <m/>
    <x v="10"/>
    <s v="Medium"/>
  </r>
  <r>
    <s v="14013157808"/>
    <s v="Validate network functionality post Sx cycles"/>
    <s v="GC"/>
    <s v="CSS-IVE-65924"/>
    <x v="0"/>
    <m/>
    <s v="reddyv5x"/>
    <s v="power_management"/>
    <m/>
    <x v="6"/>
    <s v="Low"/>
  </r>
  <r>
    <s v="14013157811"/>
    <s v="Verify system stability post Sx cycles with Keyboard as wake source"/>
    <s v="GC"/>
    <s v="CSS-IVE-65923"/>
    <x v="0"/>
    <m/>
    <s v="reddyv5x"/>
    <s v="power_management"/>
    <m/>
    <x v="6"/>
    <s v="Low"/>
  </r>
  <r>
    <s v="14013157817"/>
    <s v="Verify system stability post Sx cycles with Lid Switch as wake source"/>
    <s v="GC"/>
    <s v="CSS-IVE-65921"/>
    <x v="0"/>
    <m/>
    <s v="reddyv5x"/>
    <s v="power_management"/>
    <m/>
    <x v="6"/>
    <s v="Low"/>
  </r>
  <r>
    <s v="14013157822"/>
    <s v="Verify System stability on staying in idle state for 12 hours with Display ON"/>
    <s v="GC"/>
    <s v="CSS-IVE-50608"/>
    <x v="0"/>
    <m/>
    <s v="reddyv5x"/>
    <s v="power_management"/>
    <m/>
    <x v="6"/>
    <s v="Low"/>
  </r>
  <r>
    <s v="14013157826"/>
    <s v="Verify that GPIO devices are enumerated properly on the SUT"/>
    <s v="GC"/>
    <s v="CSS-IVE-50609"/>
    <x v="0"/>
    <m/>
    <s v="reddyv5x"/>
    <s v="io_general.lsio_gpio"/>
    <m/>
    <x v="4"/>
    <s v="High"/>
  </r>
  <r>
    <s v="14013157922"/>
    <s v="Stress S5-G3-S5 and verify that there is no break in functionality"/>
    <s v="GC"/>
    <s v="CSS-IVE-65920"/>
    <x v="0"/>
    <m/>
    <s v="reddyv5x"/>
    <s v="power_management"/>
    <m/>
    <x v="6"/>
    <s v="Low"/>
  </r>
  <r>
    <s v="14013157950"/>
    <s v="Verify WWAN (4G) Functionality"/>
    <s v="GC"/>
    <s v="CSS-IVE-65968"/>
    <x v="2"/>
    <s v="wwan SIM Not available"/>
    <s v="vhebbarx"/>
    <s v="connectivity"/>
    <m/>
    <x v="14"/>
    <s v="Low"/>
  </r>
  <r>
    <s v="14013158076"/>
    <s v="Validate Type-C USB2.0 Host Mode (Type-C to A) functionality - after CMS, device connected when SUT is in CMS state"/>
    <s v="GC"/>
    <s v="CSS-IVE-66055"/>
    <x v="0"/>
    <m/>
    <s v="raghav3x"/>
    <s v="io_usb.type_c_subsystem"/>
    <m/>
    <x v="0"/>
    <s v="Low"/>
  </r>
  <r>
    <s v="14013158089"/>
    <s v="Validate Type-C USB2.0 Host Mode (Type-C to A) functionality - after Sx, device connected when SUT is in S3,S4 state"/>
    <s v="GC"/>
    <s v="CSS-IVE-66059"/>
    <x v="0"/>
    <m/>
    <s v="raghav3x"/>
    <s v="io_usb.type_c_subsystem"/>
    <m/>
    <x v="0"/>
    <s v="High"/>
  </r>
  <r>
    <s v="14013158096"/>
    <s v="Validate Type-C USB3.0 Host Mode (Type-C to A) functionality - before and after Sx cycles"/>
    <s v="GC"/>
    <s v="CSS-IVE-66060"/>
    <x v="0"/>
    <m/>
    <s v="raghav3x"/>
    <s v="io_usb.type_c_subsystem"/>
    <m/>
    <x v="0"/>
    <s v="Medium"/>
  </r>
  <r>
    <s v="14013158099"/>
    <s v="[Type-c]Verify RTD3 support for USB3.0 device (Pendrive)"/>
    <s v="GC"/>
    <s v="CSS-IVE-66100"/>
    <x v="0"/>
    <m/>
    <s v="reddyv5x"/>
    <s v="power_management"/>
    <m/>
    <x v="6"/>
    <s v="Medium"/>
  </r>
  <r>
    <s v="14013158101"/>
    <s v="Verify RTD3 support for USB2.0 Device"/>
    <s v="GC"/>
    <s v="CSS-IVE-66099"/>
    <x v="0"/>
    <m/>
    <s v="reddyv5x"/>
    <s v="power_management"/>
    <m/>
    <x v="6"/>
    <s v="Medium"/>
  </r>
  <r>
    <s v="14013158103"/>
    <s v="Verify Type C - Analog audio accessory mode functionality"/>
    <s v="GC"/>
    <s v="CSS-IVE-66096"/>
    <x v="2"/>
    <s v="wwan SIM Not available"/>
    <s v="raghav3x"/>
    <s v="io_usb.type_c_subsystem"/>
    <m/>
    <x v="0"/>
    <s v="Low"/>
  </r>
  <r>
    <s v="14013158128"/>
    <s v="Verify all BKC drivers gets installed successfully via command line Installation"/>
    <s v="GC"/>
    <s v="CSS-IVE-67697"/>
    <x v="0"/>
    <m/>
    <s v="reddyv5x"/>
    <s v="power_management"/>
    <m/>
    <x v="6"/>
    <s v="Low"/>
  </r>
  <r>
    <s v="14013158163"/>
    <s v="Verify UART function test on OS - Debug logs generation"/>
    <s v="GC"/>
    <s v="CSS-IVE-69495"/>
    <x v="0"/>
    <m/>
    <s v="chassanx"/>
    <s v="debug"/>
    <m/>
    <x v="10"/>
    <s v="Medium"/>
  </r>
  <r>
    <s v="14013158182"/>
    <s v="Verify whether system is able to complete S5 (Shutdown) cycles after disabling fast boot in Performance BIOS"/>
    <s v="GC"/>
    <s v="CSS-IVE-69897"/>
    <x v="0"/>
    <m/>
    <s v="sumith2x"/>
    <s v="power_and_perf"/>
    <m/>
    <x v="3"/>
    <s v="Low"/>
  </r>
  <r>
    <s v="14013158256"/>
    <s v="Verify hot-plug functionality of TBT device between S3 and resume phases"/>
    <s v="GC"/>
    <s v="CSS-IVE-70929"/>
    <x v="0"/>
    <m/>
    <s v="raghav3x"/>
    <s v="io_usb.type_c_subsystem"/>
    <m/>
    <x v="0"/>
    <s v="Low"/>
  </r>
  <r>
    <s v="14013158276"/>
    <s v="Verify that ACPI tables have proper revision ID&quot;s as per the ACPI spec."/>
    <s v="GC"/>
    <s v="CSS-IVE-70961"/>
    <x v="0"/>
    <m/>
    <s v="vhebbarx"/>
    <s v="system"/>
    <m/>
    <x v="13"/>
    <s v="Low"/>
  </r>
  <r>
    <s v="14013158288"/>
    <s v="Verify that WWAN enter D3 when SUT is in CMS"/>
    <s v="GC"/>
    <s v="CSS-IVE-70970"/>
    <x v="2"/>
    <s v="wwan SIM Not available"/>
    <s v="vhebbarx"/>
    <s v="connectivity"/>
    <m/>
    <x v="14"/>
    <s v="Low"/>
  </r>
  <r>
    <s v="14013158306"/>
    <s v="Verify TBT (thunderbolt) device other than Display does not work in Display Port only security level"/>
    <s v="GC"/>
    <s v="CSS-IVE-71083"/>
    <x v="0"/>
    <m/>
    <s v="raghav3x"/>
    <s v="io_usb.type_c_subsystem"/>
    <m/>
    <x v="0"/>
    <s v="Medium"/>
  </r>
  <r>
    <s v="14013158308"/>
    <s v="Verify TBT functionality after disabling and enabling the TBT Controller in device manager"/>
    <s v="GC"/>
    <s v="CSS-IVE-71088"/>
    <x v="0"/>
    <m/>
    <s v="raghav3x"/>
    <s v="io_usb.type_c_subsystem"/>
    <m/>
    <x v="0"/>
    <s v="Low"/>
  </r>
  <r>
    <s v="14013158313"/>
    <s v="Verify TBT Boot to OS functionality using Type-C USB device over TBT port"/>
    <s v="GC"/>
    <s v="CSS-IVE-71121"/>
    <x v="0"/>
    <m/>
    <s v="raghav3x"/>
    <s v="io_usb.type_c_subsystem"/>
    <m/>
    <x v="0"/>
    <s v="High"/>
  </r>
  <r>
    <s v="14013158318"/>
    <s v="Verify system enters S5 state irrespective of fast startup option in OS with system in AC mode"/>
    <s v="GC"/>
    <s v="CSS-IVE-72694"/>
    <x v="0"/>
    <m/>
    <s v="reddyv5x"/>
    <s v="power_management"/>
    <m/>
    <x v="6"/>
    <s v="Low"/>
  </r>
  <r>
    <s v="14013158370"/>
    <s v="Verify XHCI OS Handoff after S3/S0iX Cycling"/>
    <s v="GC"/>
    <s v="CSS-IVE-80009"/>
    <x v="0"/>
    <m/>
    <s v="anaray5x"/>
    <s v="storage"/>
    <m/>
    <x v="5"/>
    <s v="Low"/>
  </r>
  <r>
    <s v="14013158395"/>
    <s v="Verify concurrent functionality of USB-C PD and USB-C Data Transfer ports for dual port RVP"/>
    <s v="GC"/>
    <s v="CSS-IVE-84963"/>
    <x v="0"/>
    <m/>
    <s v="raghav3x"/>
    <s v="io_usb.type_c_subsystem"/>
    <m/>
    <x v="0"/>
    <s v="Medium"/>
  </r>
  <r>
    <s v="14013158406"/>
    <s v="Validate system wakes up from Sx states via USB devices"/>
    <s v="GC"/>
    <s v="CSS-IVE-80238"/>
    <x v="0"/>
    <m/>
    <s v="reddyv5x"/>
    <s v="power_management"/>
    <m/>
    <x v="6"/>
    <s v="Low"/>
  </r>
  <r>
    <s v="14013158435"/>
    <s v="Bios shall support maximum allocation of 130 MB memory for EFI Boot Services Data"/>
    <s v="GC"/>
    <s v="CSS-IVE-84959"/>
    <x v="0"/>
    <m/>
    <s v="reddyv5x"/>
    <s v="system"/>
    <m/>
    <x v="4"/>
    <s v="Low"/>
  </r>
  <r>
    <s v="14013158443"/>
    <s v="Verify RTD3/ACPI D3cold Support can be enabled/disabled from Setup and SUT remains intact across Sx cycles"/>
    <s v="GC"/>
    <s v="CSS-IVE-80982"/>
    <x v="0"/>
    <m/>
    <s v="reddyv5x"/>
    <s v="power_management"/>
    <m/>
    <x v="6"/>
    <s v="Low"/>
  </r>
  <r>
    <s v="14013158446"/>
    <s v="Verify RTD3 residency for SATA HDD during S0(Idle) and DMS states"/>
    <s v="GC"/>
    <s v="CSS-IVE-79966"/>
    <x v="0"/>
    <m/>
    <s v="reddyv5x"/>
    <s v="power_management"/>
    <m/>
    <x v="6"/>
    <s v="High"/>
  </r>
  <r>
    <s v="14013158464"/>
    <s v="Verify that the TCO watchdog is Disabled by Default"/>
    <s v="GC"/>
    <s v="CSS-IVE-80847"/>
    <x v="0"/>
    <m/>
    <s v="vhebbarx"/>
    <s v="system"/>
    <m/>
    <x v="13"/>
    <s v="Medium"/>
  </r>
  <r>
    <s v="14013158470"/>
    <s v="Verify different power states (Active/IDLE, partial and slumber) for SATA Phy layer"/>
    <s v="GC"/>
    <s v="CSS-IVE-88927"/>
    <x v="0"/>
    <m/>
    <s v="reddyv5x"/>
    <s v="power_management"/>
    <m/>
    <x v="6"/>
    <s v="Low"/>
  </r>
  <r>
    <s v="14013158485"/>
    <s v="Verify that ACPI supports Low Power Idle Table (LPIT) to support Modern Standby"/>
    <s v="GC"/>
    <s v="CSS-IVE-78644"/>
    <x v="0"/>
    <m/>
    <s v="reddyv5x"/>
    <s v="power_management"/>
    <m/>
    <x v="6"/>
    <s v="Low"/>
  </r>
  <r>
    <s v="14013158501"/>
    <s v="Verify system stability on performing 3 cycles of Warm and Cold boot cycles"/>
    <s v="GC"/>
    <s v="CSS-IVE-92240"/>
    <x v="0"/>
    <m/>
    <s v="reddyv5x"/>
    <s v="power_management"/>
    <m/>
    <x v="6"/>
    <s v="Low"/>
  </r>
  <r>
    <s v="14013158511"/>
    <s v="Validate system resume from Sx post long duration with system in AC mode"/>
    <s v="GC"/>
    <s v="CSS-IVE-92246"/>
    <x v="0"/>
    <m/>
    <s v="reddyv5x"/>
    <s v="power_management"/>
    <m/>
    <x v="6"/>
    <s v="Low"/>
  </r>
  <r>
    <s v="14013158520"/>
    <s v="Verify PEP device (_STA) method to support Modern Standby"/>
    <s v="GC"/>
    <s v="CSS-IVE-78764"/>
    <x v="0"/>
    <m/>
    <s v="vhebbarx"/>
    <s v="power_management.modern_standby"/>
    <m/>
    <x v="13"/>
    <s v="Low"/>
  </r>
  <r>
    <s v="14013158536"/>
    <s v="Verify system stability post Connected Modern Standby cycling"/>
    <s v="GC"/>
    <s v="CSS-IVE-92265"/>
    <x v="0"/>
    <m/>
    <s v="reddyv5x"/>
    <s v="power_management"/>
    <m/>
    <x v="6"/>
    <s v="Low"/>
  </r>
  <r>
    <s v="14013158554"/>
    <s v="Verify System trace Via BSSB interface over Type-C port"/>
    <s v="GC"/>
    <s v="CSS-IVE-76118"/>
    <x v="0"/>
    <m/>
    <s v="chassanx"/>
    <s v="debug"/>
    <m/>
    <x v="10"/>
    <s v="High"/>
  </r>
  <r>
    <s v="14013158557"/>
    <s v="Verify System stays in S5 when power button is pressed while in Bios page (Negative Test )"/>
    <s v="GC"/>
    <s v="CSS-IVE-92277"/>
    <x v="0"/>
    <m/>
    <s v="raghav3x"/>
    <s v="reset"/>
    <m/>
    <x v="9"/>
    <s v="Low"/>
  </r>
  <r>
    <s v="14013158691"/>
    <s v="[TBT]Verify DMAR Table is populated on Enabling VT-D"/>
    <s v="GC"/>
    <s v="CSS-IVE-119130"/>
    <x v="0"/>
    <m/>
    <s v="raghav3x"/>
    <s v="io_usb.type_c_subsystem"/>
    <m/>
    <x v="0"/>
    <s v="Low"/>
  </r>
  <r>
    <s v="14013158695"/>
    <s v="Verify TBT RTD3 entry and exit in a Daisy chain"/>
    <s v="GC"/>
    <s v="CSS-IVE-118924"/>
    <x v="0"/>
    <m/>
    <s v="raghav3x"/>
    <s v="io_usb.type_c_subsystem"/>
    <m/>
    <x v="0"/>
    <s v="High"/>
  </r>
  <r>
    <s v="14013158711"/>
    <s v="Validate HDMI Display functionality over Type-C port in Pre/Post Sx and reboot cycles"/>
    <s v="GC"/>
    <s v="CSS-IVE-92747"/>
    <x v="0"/>
    <m/>
    <s v="raghav3x"/>
    <s v="io_usb.type_c_subsystem"/>
    <m/>
    <x v="0"/>
    <s v="High"/>
  </r>
  <r>
    <s v="14013158731"/>
    <s v="[TBT] Verify Reservation of PCIe Bus numbers for Thunderbolt"/>
    <s v="GC"/>
    <s v="CSS-IVE-92914"/>
    <x v="0"/>
    <m/>
    <s v="raghav3x"/>
    <s v="io_usb.type_c_subsystem"/>
    <m/>
    <x v="0"/>
    <s v="Medium"/>
  </r>
  <r>
    <s v="14013158739"/>
    <s v="Verify TBT device enumeration under Thunderbolt controller in device manager"/>
    <s v="GC"/>
    <s v="CSS-IVE-77157"/>
    <x v="0"/>
    <m/>
    <s v="raghav3x"/>
    <s v="io_usb.type_c_subsystem"/>
    <m/>
    <x v="0"/>
    <s v="Medium"/>
  </r>
  <r>
    <s v="14013158753"/>
    <s v="Verify PEP should load with Compatible ID EISAID (&quot;PNP0D80&quot;)"/>
    <s v="GC"/>
    <s v="CSS-IVE-78763"/>
    <x v="0"/>
    <m/>
    <s v="vhebbarx"/>
    <s v="power_management.modern_standby"/>
    <m/>
    <x v="13"/>
    <s v="Low"/>
  </r>
  <r>
    <s v="14013158782"/>
    <s v="Verify Hardware Identifiers of DPTF participant devices in device manager"/>
    <s v="GC"/>
    <s v="CSS-IVE-92964"/>
    <x v="0"/>
    <m/>
    <s v="raghav3x"/>
    <s v="thermal_management"/>
    <m/>
    <x v="2"/>
    <s v="High"/>
  </r>
  <r>
    <s v="14013158784"/>
    <s v="Validate DPTF ACPI objects required for DPTF Manager device are getting enumerated in ACPI dump"/>
    <s v="GC"/>
    <s v="CSS-IVE-92987"/>
    <x v="0"/>
    <m/>
    <s v="raghav3x"/>
    <s v="thermal_management"/>
    <m/>
    <x v="2"/>
    <s v="Low"/>
  </r>
  <r>
    <s v="14013158786"/>
    <s v="Validate Thermal objects required for DPTF Participant devices are getting enumerated in ACPI dump"/>
    <s v="GC"/>
    <s v="CSS-IVE-93070"/>
    <x v="0"/>
    <m/>
    <s v="raghav3x"/>
    <s v="thermal_management"/>
    <m/>
    <x v="2"/>
    <s v="Low"/>
  </r>
  <r>
    <s v="14013158788"/>
    <s v="Validate Power objects required for DPTF Participant devices are getting enumerated in ACPI dump"/>
    <s v="GC"/>
    <s v="CSS-IVE-93071"/>
    <x v="0"/>
    <m/>
    <s v="raghav3x"/>
    <s v="thermal_management"/>
    <m/>
    <x v="2"/>
    <s v="Medium"/>
  </r>
  <r>
    <s v="14013158797"/>
    <s v="Verify USB3.1 Gen2 device functionality with pre and post Sx (S3,S4,S5) cycles over Type-C port"/>
    <s v="GC"/>
    <s v="CSS-IVE-94312"/>
    <x v="0"/>
    <m/>
    <s v="raghav3x"/>
    <s v="io_usb.type_c_subsystem"/>
    <m/>
    <x v="0"/>
    <s v="Low"/>
  </r>
  <r>
    <s v="14013158804"/>
    <s v="Verify USB3.1 gen2 device functionality before/after C-MoS state over Type-C port"/>
    <s v="GC"/>
    <s v="CSS-IVE-94315"/>
    <x v="0"/>
    <m/>
    <s v="raghav3x"/>
    <s v="io_usb.type_c_subsystem"/>
    <m/>
    <x v="0"/>
    <s v="Low"/>
  </r>
  <r>
    <s v="14013158806"/>
    <s v="Verify USB Camera functionality over Type-C port with pre and post Sx (S3,S4,S5) cycles"/>
    <s v="GC"/>
    <s v="CSS-IVE-94316"/>
    <x v="0"/>
    <m/>
    <s v="raghav3x"/>
    <s v="io_usb.type_c_subsystem"/>
    <m/>
    <x v="0"/>
    <s v="Medium"/>
  </r>
  <r>
    <s v="14013158809"/>
    <s v="Verify Install OS and Booting from Type-C USB 3.1 gen2 device"/>
    <s v="GC"/>
    <s v="CSS-IVE-94317"/>
    <x v="0"/>
    <m/>
    <s v="raghav3x"/>
    <s v="io_usb.type_c_subsystem"/>
    <m/>
    <x v="0"/>
    <s v="Medium"/>
  </r>
  <r>
    <s v="14013158811"/>
    <s v="Verify OS debug support using Windbg debugging over Type-C port"/>
    <s v="GC"/>
    <s v="CSS-IVE-94318"/>
    <x v="0"/>
    <m/>
    <s v="chassanx"/>
    <s v="debug"/>
    <m/>
    <x v="10"/>
    <s v="High"/>
  </r>
  <r>
    <s v="14013158815"/>
    <s v="Verify Type-C Docking with 2XLANE DP and Super Speed functionality before/after Sx Cycles(S3,S4,S5)"/>
    <s v="GC"/>
    <s v="CSS-IVE-94320"/>
    <x v="0"/>
    <m/>
    <s v="raghav3x"/>
    <s v="io_usb.type_c_subsystem"/>
    <m/>
    <x v="0"/>
    <s v="High"/>
  </r>
  <r>
    <s v="14013158817"/>
    <s v="Verify Type-C Docking hot plug functionality with 2XLANE DP and USB 3.1 devices"/>
    <s v="GC"/>
    <s v="CSS-IVE-94321"/>
    <x v="0"/>
    <m/>
    <s v="raghav3x"/>
    <s v="io_usb.type_c_subsystem"/>
    <m/>
    <x v="0"/>
    <s v="High"/>
  </r>
  <r>
    <s v="14013158819"/>
    <s v="Verify Type-C Docking with 4XLANE DP and High Speed functionality before/after Sx (S3,S4,S5) Cycles"/>
    <s v="GC"/>
    <s v="CSS-IVE-94322"/>
    <x v="0"/>
    <m/>
    <s v="raghav3x"/>
    <s v="io_usb.type_c_subsystem"/>
    <m/>
    <x v="0"/>
    <s v="High"/>
  </r>
  <r>
    <s v="14013158821"/>
    <s v="Verify Type-C Docking hot plug functionality with 4XLANE DP and USB2.0 devices"/>
    <s v="GC"/>
    <s v="CSS-IVE-94323"/>
    <x v="0"/>
    <m/>
    <s v="raghav3x"/>
    <s v="io_usb.type_c_subsystem"/>
    <m/>
    <x v="0"/>
    <s v="High"/>
  </r>
  <r>
    <s v="14013158823"/>
    <s v="Verify Type-C Docking with 2XLANE DP and Super Speed functionality before/after Sx(S3,S4,S5) Cycles"/>
    <s v="GC"/>
    <s v="CSS-IVE-94324"/>
    <x v="0"/>
    <m/>
    <s v="raghav3x"/>
    <s v="io_usb.type_c_subsystem"/>
    <m/>
    <x v="0"/>
    <s v="High"/>
  </r>
  <r>
    <s v="14013158825"/>
    <s v="Verify Type-C Docking hot plug functionality with 2XLANE DP and USB 3.0 devices"/>
    <s v="GC"/>
    <s v="CSS-IVE-94325"/>
    <x v="0"/>
    <m/>
    <s v="raghav3x"/>
    <s v="io_usb.type_c_subsystem"/>
    <m/>
    <x v="0"/>
    <s v="High"/>
  </r>
  <r>
    <s v="14013158834"/>
    <s v="Verify Type-C multi port - USB only functionality before/after Sx Cycle"/>
    <s v="GC"/>
    <s v="CSS-IVE-94330"/>
    <x v="0"/>
    <m/>
    <s v="raghav3x"/>
    <s v="io_usb.type_c_subsystem"/>
    <m/>
    <x v="0"/>
    <s v="High"/>
  </r>
  <r>
    <s v="14013158836"/>
    <s v="Verify Type-C multi port - USB only functionality before/after CMS state"/>
    <s v="GC"/>
    <s v="CSS-IVE-94331"/>
    <x v="0"/>
    <m/>
    <s v="raghav3x"/>
    <s v="io_usb.type_c_subsystem"/>
    <m/>
    <x v="0"/>
    <s v="High"/>
  </r>
  <r>
    <s v="14013158841"/>
    <s v="Verify Type-C multi port functionality - Display and USB"/>
    <s v="GC"/>
    <s v="CSS-IVE-94337"/>
    <x v="0"/>
    <m/>
    <s v="raghav3x"/>
    <s v="io_usb.type_c_subsystem"/>
    <m/>
    <x v="0"/>
    <s v="Medium"/>
  </r>
  <r>
    <s v="14013158843"/>
    <s v="Verify Type-C multi port functionality - Display and USB before/after Sx Cycles"/>
    <s v="GC"/>
    <s v="CSS-IVE-94338"/>
    <x v="0"/>
    <m/>
    <s v="raghav3x"/>
    <s v="io_usb.type_c_subsystem"/>
    <m/>
    <x v="0"/>
    <s v="High"/>
  </r>
  <r>
    <s v="14013158846"/>
    <s v="Verify Type-C multi port functionality - Display and USB before/after CMS state"/>
    <s v="GC"/>
    <s v="CSS-IVE-94339"/>
    <x v="0"/>
    <m/>
    <s v="raghav3x"/>
    <s v="io_usb.type_c_subsystem"/>
    <m/>
    <x v="0"/>
    <s v="Medium"/>
  </r>
  <r>
    <s v="14013158880"/>
    <s v="Verify Type-C multi port functionality - Display, USB debug and TBT dock"/>
    <s v="GC"/>
    <s v="CSS-IVE-95251"/>
    <x v="0"/>
    <m/>
    <s v="raghav3x"/>
    <s v="io_usb.type_c_subsystem"/>
    <m/>
    <x v="0"/>
    <s v="High"/>
  </r>
  <r>
    <s v="14013158882"/>
    <s v="Verify Type-C multi port functionality - Display, USB debug and TBT dock after G3 and reboot cycles"/>
    <s v="GC"/>
    <s v="CSS-IVE-95252"/>
    <x v="0"/>
    <m/>
    <s v="raghav3x"/>
    <s v="io_usb.type_c_subsystem"/>
    <m/>
    <x v="0"/>
    <s v="High"/>
  </r>
  <r>
    <s v="14013158885"/>
    <s v="Verify Type-C multi port functionality - Consumer, Digital Audio and USB3.1 Gen2 SSD after G3 and reboot cycle"/>
    <s v="GC"/>
    <s v="CSS-IVE-95254"/>
    <x v="0"/>
    <m/>
    <s v="raghav3x"/>
    <s v="io_usb.type_c_subsystem"/>
    <m/>
    <x v="0"/>
    <s v="High"/>
  </r>
  <r>
    <s v="14013158892"/>
    <s v="Verify Type-C multi port functionality - Consumer, Digital Audio and USB3.1 Gen2 SSD after Sx Cycles"/>
    <s v="GC"/>
    <s v="CSS-IVE-95255"/>
    <x v="0"/>
    <m/>
    <s v="raghav3x"/>
    <s v="io_usb.type_c_subsystem"/>
    <m/>
    <x v="0"/>
    <s v="High"/>
  </r>
  <r>
    <s v="14013158901"/>
    <s v="Verify Type-C multi port functionality - Consumer, Digital Audio and USB3.1 Gen2 SSD after Connected MOS state"/>
    <s v="GC"/>
    <s v="CSS-IVE-95257"/>
    <x v="0"/>
    <m/>
    <s v="raghav3x"/>
    <s v="io_usb.type_c_subsystem"/>
    <m/>
    <x v="0"/>
    <s v="High"/>
  </r>
  <r>
    <s v="14013158903"/>
    <s v="Verify Type-C multi port functionality - Provider, HDMI and USB Camera"/>
    <s v="GC"/>
    <s v="CSS-IVE-95262"/>
    <x v="0"/>
    <m/>
    <s v="raghav3x"/>
    <s v="io_usb.type_c_subsystem"/>
    <m/>
    <x v="0"/>
    <s v="High"/>
  </r>
  <r>
    <s v="14013158905"/>
    <s v="Verify Type-C multi port functionality - Provider, HDMI and USB Camera after Sx and reboot cycle"/>
    <s v="GC"/>
    <s v="CSS-IVE-95263"/>
    <x v="0"/>
    <m/>
    <s v="raghav3x"/>
    <s v="io_usb.type_c_subsystem"/>
    <m/>
    <x v="0"/>
    <s v="High"/>
  </r>
  <r>
    <s v="14013158908"/>
    <s v="Verify Type-C multi port functionality - Provider, HDMI and USB Camera after Connected MOS state"/>
    <s v="GC"/>
    <s v="CSS-IVE-95265"/>
    <x v="0"/>
    <m/>
    <s v="raghav3x"/>
    <s v="io_usb.type_c_subsystem"/>
    <m/>
    <x v="0"/>
    <s v="High"/>
  </r>
  <r>
    <s v="14013158912"/>
    <s v="Verify Type-C multi port functionality - PR Swap, USB3.1 and TBT-Display"/>
    <s v="GC"/>
    <s v="CSS-IVE-95266"/>
    <x v="1"/>
    <s v="HSD Link:16017261840: [RPL-P][GC][TCSS][TCM]:DXE assert on edp causes soft-hung(10b4) while plug TBT dock along with display when system is in restarting phase, no repro without display connected behind the dock"/>
    <s v="raghav3x"/>
    <s v="io_usb.type_c_subsystem"/>
    <m/>
    <x v="0"/>
    <s v="High"/>
  </r>
  <r>
    <s v="14013158937"/>
    <s v="[TBT] Verify connection Swap during S3 with all Type-C ports - DP, HDMI and USB"/>
    <s v="GC"/>
    <s v="CSS-IVE-95283"/>
    <x v="0"/>
    <m/>
    <s v="raghav3x"/>
    <s v="io_usb.type_c_subsystem"/>
    <m/>
    <x v="0"/>
    <s v="High"/>
  </r>
  <r>
    <s v="14013158953"/>
    <s v="[TBT] Verify connection Swap during S3 with all Type-C ports - USB3.1 Gen2, USB3.0 Hub and USB2.0"/>
    <s v="GC"/>
    <s v="CSS-IVE-95390"/>
    <x v="0"/>
    <m/>
    <s v="raghav3x"/>
    <s v="io_usb.type_c_subsystem"/>
    <m/>
    <x v="0"/>
    <s v="High"/>
  </r>
  <r>
    <s v="14013158965"/>
    <s v="Verify RTD3 residency for SATA SSD during CS and Idle states"/>
    <s v="GC"/>
    <s v="CSS-IVE-95782"/>
    <x v="0"/>
    <m/>
    <s v="reddyv5x"/>
    <s v="power_management"/>
    <m/>
    <x v="6"/>
    <s v="Low"/>
  </r>
  <r>
    <s v="14013158967"/>
    <s v="Verify no errors gets registered as part of configuration registers post Sx cycles"/>
    <s v="GC"/>
    <s v="CSS-IVE-97229"/>
    <x v="1"/>
    <s v="HSD Link: 16017665894: [IFWI][RPL-HX B1 Production][DDR5][DDR4]: Observing multiple errors after running latest selftest tool v140"/>
    <s v="reddyv5x"/>
    <s v="power_management"/>
    <m/>
    <x v="6"/>
    <s v="Low"/>
  </r>
  <r>
    <s v="14013158987"/>
    <s v="Verify System won&quot;t wake from S3 when HDMI display hot plug-in and hot plug-out"/>
    <s v="GC"/>
    <s v="CSS-IVE-98898"/>
    <x v="0"/>
    <m/>
    <s v="reddyv5x"/>
    <s v="power_management"/>
    <m/>
    <x v="6"/>
    <s v="Low"/>
  </r>
  <r>
    <s v="14013158991"/>
    <s v="Verify PC10 Residency with system in CMS mode with AHCI/NVMe PCIe device is connected"/>
    <s v="GC"/>
    <s v="CSS-IVE-86890"/>
    <x v="0"/>
    <m/>
    <s v="reddyv5x"/>
    <s v="power_management"/>
    <m/>
    <x v="6"/>
    <s v="Low"/>
  </r>
  <r>
    <s v="14013158993"/>
    <s v="Verify state after G3 functionality based on BIOS options (S0 state, S5 state)"/>
    <s v="GC"/>
    <s v="CSS-IVE-99275"/>
    <x v="0"/>
    <m/>
    <s v="reddyv5x"/>
    <s v="power_management"/>
    <m/>
    <x v="6"/>
    <s v="Low"/>
  </r>
  <r>
    <s v="14013158996"/>
    <s v="Validate USB3.1 Gen2 device functionality with pre and post Sx cycles over USB3.0 Type-A port"/>
    <s v="GC"/>
    <s v="CSS-IVE-99296"/>
    <x v="0"/>
    <m/>
    <s v="anaray5x"/>
    <s v="io_usb"/>
    <m/>
    <x v="5"/>
    <s v="Low"/>
  </r>
  <r>
    <s v="14013158998"/>
    <s v="Verify USB3.1 gen2 device enumeration as SuperSpeed+ device over USB3.0 Type-A port"/>
    <s v="GC"/>
    <s v="CSS-IVE-99297"/>
    <x v="0"/>
    <m/>
    <s v="anaray5x"/>
    <s v="io_usb"/>
    <m/>
    <x v="5"/>
    <s v="Low"/>
  </r>
  <r>
    <s v="14013159000"/>
    <s v="Validate USB3.1 gen2 device functionality before/after C-MoS state over USB3.1 Type-A port"/>
    <s v="GC"/>
    <s v="CSS-IVE-99298"/>
    <x v="0"/>
    <m/>
    <s v="anaray5x"/>
    <s v="io_usb"/>
    <m/>
    <x v="5"/>
    <s v="Low"/>
  </r>
  <r>
    <s v="14013159002"/>
    <s v="Verify System trace via BSSB interface over Type-A port"/>
    <s v="GC"/>
    <s v="CSS-IVE-99314"/>
    <x v="0"/>
    <m/>
    <s v="chassanx"/>
    <s v="debug"/>
    <m/>
    <x v="10"/>
    <s v="High"/>
  </r>
  <r>
    <s v="14013159006"/>
    <s v="[TBT] Verify Reservation of memory resources for Thunderbolt Support"/>
    <s v="GC"/>
    <s v="CSS-IVE-99395"/>
    <x v="0"/>
    <m/>
    <s v="raghav3x"/>
    <s v="io_usb.type_c_subsystem"/>
    <m/>
    <x v="0"/>
    <s v="Medium"/>
  </r>
  <r>
    <s v="14013159008"/>
    <s v="Verify system stability on performing Sx cycles with &quot;Driver Verifier Options&quot; enabled in OS"/>
    <s v="GC"/>
    <s v="CSS-IVE-99403"/>
    <x v="0"/>
    <m/>
    <s v="reddyv5x"/>
    <s v="power_management"/>
    <m/>
    <x v="6"/>
    <s v="Medium"/>
  </r>
  <r>
    <s v="14013159019"/>
    <s v="Verify USB Host - SCSI Protocol (UASP) Support"/>
    <s v="GC"/>
    <s v="CSS-IVE-99494"/>
    <x v="0"/>
    <m/>
    <s v="raghav3x"/>
    <s v="io_usb.type_c_subsystem"/>
    <m/>
    <x v="0"/>
    <s v="Low"/>
  </r>
  <r>
    <s v="14013159027"/>
    <s v="Verify SUT wake from S3,S4 using Type-C dock connected over Discrete Type-C port"/>
    <s v="GC"/>
    <s v="CSS-IVE-99963"/>
    <x v="0"/>
    <m/>
    <s v="raghav3x"/>
    <s v="io_usb.type_c_subsystem"/>
    <m/>
    <x v="0"/>
    <s v="High"/>
  </r>
  <r>
    <s v="14013159034"/>
    <s v="Verify display turns off post reaching RTC time limit"/>
    <s v="GC"/>
    <s v="CSS-IVE-99965"/>
    <x v="0"/>
    <m/>
    <s v="reddyv5x"/>
    <s v="power_management"/>
    <m/>
    <x v="6"/>
    <s v="Medium"/>
  </r>
  <r>
    <s v="14013159048"/>
    <s v="Verify IO Mwait Redirection status via PKG_CST_CONFIG_CONTROL MSR"/>
    <s v="GC"/>
    <s v="CSS-IVE-99967"/>
    <x v="0"/>
    <m/>
    <s v="reddyv5x"/>
    <s v="power_management"/>
    <m/>
    <x v="6"/>
    <s v="Low"/>
  </r>
  <r>
    <s v="14013159050"/>
    <s v="Verify &quot;Thermal Monitor&quot; Enable/Disable via MSR 1A0 [3]"/>
    <s v="GC"/>
    <s v="CSS-IVE-99969"/>
    <x v="0"/>
    <m/>
    <s v="reddyv5x"/>
    <s v="thermal_management"/>
    <m/>
    <x v="2"/>
    <s v="Low"/>
  </r>
  <r>
    <s v="14013159082"/>
    <s v="Verify TBT3 enumeration of storage and display devices after warm boot"/>
    <s v="GC"/>
    <s v="CSS-IVE-84581"/>
    <x v="0"/>
    <m/>
    <s v="raghav3x"/>
    <s v="io_usb.type_c_subsystem"/>
    <m/>
    <x v="0"/>
    <s v="Medium"/>
  </r>
  <r>
    <s v="14013159088"/>
    <s v="[TBT] Verify SUT wake from S3/S4 using USB Mouse over TBT connector"/>
    <s v="GC"/>
    <s v="CSS-IVE-84622"/>
    <x v="0"/>
    <m/>
    <s v="raghav3x"/>
    <s v="io_usb.type_c_subsystem"/>
    <m/>
    <x v="0"/>
    <s v="High"/>
  </r>
  <r>
    <s v="14013159100"/>
    <s v="[TBT] Verify functionality of TBT device after power interrupts (Reset / G3)"/>
    <s v="GC"/>
    <s v="CSS-IVE-86559"/>
    <x v="0"/>
    <m/>
    <s v="raghav3x"/>
    <s v="io_usb.type_c_subsystem"/>
    <m/>
    <x v="0"/>
    <s v="Medium"/>
  </r>
  <r>
    <s v="14013159102"/>
    <s v="[TBT] Verify the presence of TBT System Tray Icon when TBT device is connected"/>
    <s v="GC"/>
    <s v="CSS-IVE-86591"/>
    <x v="0"/>
    <m/>
    <s v="raghav3x"/>
    <s v="io_usb.type_c_subsystem"/>
    <m/>
    <x v="0"/>
    <s v="Low"/>
  </r>
  <r>
    <s v="14013159106"/>
    <s v="Verify USB 3.1 Device functionality in End Point, before/after Sx Cycles over TBT Dock"/>
    <s v="GC"/>
    <s v="CSS-IVE-86872"/>
    <x v="0"/>
    <m/>
    <s v="raghav3x"/>
    <s v="io_usb.type_c_subsystem"/>
    <m/>
    <x v="0"/>
    <s v="Medium"/>
  </r>
  <r>
    <s v="14013159108"/>
    <s v="Verify TBT Peer to Peer functionality before/after Sx and reboot cycles"/>
    <s v="GC"/>
    <s v="CSS-IVE-86874"/>
    <x v="0"/>
    <m/>
    <s v="raghav3x"/>
    <s v="io_usb.type_c_subsystem"/>
    <m/>
    <x v="0"/>
    <s v="High"/>
  </r>
  <r>
    <s v="14013159121"/>
    <s v="Verify TBT3 enumeration for Storage and display after cold boot"/>
    <s v="GC"/>
    <s v="CSS-IVE-84580"/>
    <x v="0"/>
    <m/>
    <s v="raghav3x"/>
    <s v="io_usb.type_c_subsystem"/>
    <m/>
    <x v="0"/>
    <s v="Medium"/>
  </r>
  <r>
    <s v="14013159132"/>
    <s v="Verify basic TBT options available in BIOS setup"/>
    <s v="GC"/>
    <s v="CSS-IVE-84760"/>
    <x v="0"/>
    <m/>
    <s v="raghav3x"/>
    <s v="io_usb.type_c_subsystem"/>
    <m/>
    <x v="0"/>
    <s v="Low"/>
  </r>
  <r>
    <s v="14013159136"/>
    <s v="Verify TBT Peer to Peer hot-plug functionality and Connector reversibility"/>
    <s v="GC"/>
    <s v="CSS-IVE-86876"/>
    <x v="0"/>
    <m/>
    <s v="raghav3x"/>
    <s v="io_usb.type_c_subsystem"/>
    <m/>
    <x v="0"/>
    <s v="High"/>
  </r>
  <r>
    <s v="14013159138"/>
    <s v="Verify TBT Peer to Peer functionality (Connected via TBT devices) before/after Sx and reboot cycles"/>
    <s v="GC"/>
    <s v="CSS-IVE-86877"/>
    <x v="0"/>
    <m/>
    <s v="raghav3x"/>
    <s v="io_usb.type_c_subsystem"/>
    <m/>
    <x v="0"/>
    <s v="High"/>
  </r>
  <r>
    <s v="14013159141"/>
    <s v="Verify TBT Display functionality with Stress and along with non-TBT devices Cross Concurrency"/>
    <s v="GC"/>
    <s v="CSS-IVE-86879"/>
    <x v="0"/>
    <m/>
    <s v="raghav3x"/>
    <s v="io_usb.type_c_subsystem"/>
    <m/>
    <x v="0"/>
    <s v="High"/>
  </r>
  <r>
    <s v="14013159143"/>
    <s v="Verify TBT Daisy chain functionality along with non-TBT devices Cross Concurrency"/>
    <s v="GC"/>
    <s v="CSS-IVE-86980"/>
    <x v="0"/>
    <m/>
    <s v="raghav3x"/>
    <s v="io_usb.type_c_subsystem"/>
    <m/>
    <x v="0"/>
    <s v="High"/>
  </r>
  <r>
    <s v="14013159148"/>
    <s v="[TBT] Verify TBT-Dock hot-plug functionality (Connected with non-TBT devices)"/>
    <s v="GC"/>
    <s v="CSS-IVE-86986"/>
    <x v="0"/>
    <m/>
    <s v="raghav3x"/>
    <s v="io_usb.type_c_subsystem"/>
    <m/>
    <x v="0"/>
    <s v="High"/>
  </r>
  <r>
    <s v="14013159158"/>
    <s v="Verify hot-plug functionality of TBT device between S4 and resume phases"/>
    <s v="GC"/>
    <s v="CSS-IVE-84578"/>
    <x v="0"/>
    <m/>
    <s v="raghav3x"/>
    <s v="io_usb.type_c_subsystem"/>
    <m/>
    <x v="0"/>
    <s v="High"/>
  </r>
  <r>
    <s v="14013159161"/>
    <s v="Verify USB 3.0 Device functionality in Host Router before/after Sx Cycles"/>
    <s v="GC"/>
    <s v="CSS-IVE-84735"/>
    <x v="0"/>
    <m/>
    <s v="raghav3x"/>
    <s v="io_usb.type_c_subsystem"/>
    <m/>
    <x v="0"/>
    <s v="Medium"/>
  </r>
  <r>
    <s v="14013159169"/>
    <s v="[TBT] Verify USB 2.0 Device functionality in End Point, before/after Sx cycles"/>
    <s v="GC"/>
    <s v="CSS-IVE-86870"/>
    <x v="0"/>
    <m/>
    <s v="raghav3x"/>
    <s v="io_usb.type_c_subsystem"/>
    <m/>
    <x v="0"/>
    <s v="Medium"/>
  </r>
  <r>
    <s v="14013159172"/>
    <s v="Verify TBT Peer to Peer hot-plug functionality (Connected via TBT devices)"/>
    <s v="GC"/>
    <s v="CSS-IVE-86878"/>
    <x v="0"/>
    <m/>
    <s v="raghav3x"/>
    <s v="io_usb.type_c_subsystem"/>
    <m/>
    <x v="0"/>
    <s v="High"/>
  </r>
  <r>
    <s v="14013159175"/>
    <s v="Verify TBT Daisy chain functionality after Sx and reboot cycles"/>
    <s v="GC"/>
    <s v="CSS-IVE-86979"/>
    <x v="0"/>
    <m/>
    <s v="raghav3x"/>
    <s v="io_usb.type_c_subsystem"/>
    <m/>
    <x v="0"/>
    <s v="High"/>
  </r>
  <r>
    <s v="14013159178"/>
    <s v="Verify TBT-Dock functionality after S4,S5 and reboot cycles (Connected with multiple TBT devices)"/>
    <s v="GC"/>
    <s v="CSS-IVE-86984"/>
    <x v="0"/>
    <m/>
    <s v="raghav3x"/>
    <s v="io_usb.type_c_subsystem"/>
    <m/>
    <x v="0"/>
    <s v="High"/>
  </r>
  <r>
    <s v="14013159182"/>
    <s v="[TBT] Verify functionality of TBT-display / TBT-SSD in all security levels"/>
    <s v="GC"/>
    <s v="CSS-IVE-84586"/>
    <x v="0"/>
    <m/>
    <s v="raghav3x"/>
    <s v="io_usb.type_c_subsystem"/>
    <m/>
    <x v="0"/>
    <s v="High"/>
  </r>
  <r>
    <s v="14013159191"/>
    <s v="Verify TBT Daisy chain functionality with 5 Storage"/>
    <s v="GC"/>
    <s v="CSS-IVE-86884"/>
    <x v="0"/>
    <m/>
    <s v="raghav3x"/>
    <s v="io_usb.type_c_subsystem"/>
    <m/>
    <x v="0"/>
    <s v="High"/>
  </r>
  <r>
    <s v="14013159199"/>
    <s v="[TBT] Verify TBT-Dock functionality after Sx (S3,S4,S5) and reboot cycle (Connected with non-TBT devices)"/>
    <s v="GC"/>
    <s v="CSS-IVE-86987"/>
    <x v="0"/>
    <m/>
    <s v="raghav3x"/>
    <s v="io_usb.type_c_subsystem"/>
    <m/>
    <x v="0"/>
    <s v="High"/>
  </r>
  <r>
    <s v="14013159204"/>
    <s v="[TBT] Verify TBT Tree functionality connected with 2 TBT port after Sx and reboot cycle"/>
    <s v="GC"/>
    <s v="CSS-IVE-87032"/>
    <x v="0"/>
    <m/>
    <s v="raghav3x"/>
    <s v="io_usb.type_c_subsystem"/>
    <m/>
    <x v="0"/>
    <s v="High"/>
  </r>
  <r>
    <s v="14013159215"/>
    <s v="[TBT] Verify TBT Display functionality in Tunnel Mode and at boot menu with GOP"/>
    <s v="GC"/>
    <s v="CSS-IVE-86869"/>
    <x v="0"/>
    <m/>
    <s v="raghav3x"/>
    <s v="io_usb.type_c_subsystem"/>
    <m/>
    <x v="0"/>
    <s v="Medium"/>
  </r>
  <r>
    <s v="14013159219"/>
    <s v="[TBT] Verify USB 3.0 Device functionality in End point, before/after Sx Cycles"/>
    <s v="GC"/>
    <s v="CSS-IVE-86871"/>
    <x v="0"/>
    <m/>
    <s v="raghav3x"/>
    <s v="io_usb.type_c_subsystem"/>
    <m/>
    <x v="0"/>
    <s v="Medium"/>
  </r>
  <r>
    <s v="14013159222"/>
    <s v="[TBT] Verify TBT Storage functionality with Stress and along with non-TBT devices Cross Concurrency"/>
    <s v="GC"/>
    <s v="CSS-IVE-86880"/>
    <x v="0"/>
    <m/>
    <s v="raghav3x"/>
    <s v="io_usb.type_c_subsystem"/>
    <m/>
    <x v="0"/>
    <s v="High"/>
  </r>
  <r>
    <s v="14013159227"/>
    <s v="[TBT] Verify TBT Daisy chain functionality with 4 Storage and 1 Display"/>
    <s v="GC"/>
    <s v="CSS-IVE-86888"/>
    <x v="0"/>
    <m/>
    <s v="raghav3x"/>
    <s v="io_usb.type_c_subsystem"/>
    <m/>
    <x v="0"/>
    <s v="High"/>
  </r>
  <r>
    <s v="14013159254"/>
    <s v="[TBT] Verify TBT-Dock functionality after cold boot"/>
    <s v="GC"/>
    <s v="CSS-IVE-100038"/>
    <x v="0"/>
    <m/>
    <s v="raghav3x"/>
    <s v="io_usb.type_c_subsystem"/>
    <m/>
    <x v="0"/>
    <s v="High"/>
  </r>
  <r>
    <s v="14013159259"/>
    <s v="[TBT] Verify Multiple TBT3 data transfer operation with hot plugs"/>
    <s v="GC"/>
    <s v="CSS-IVE-100047"/>
    <x v="0"/>
    <m/>
    <s v="raghav3x"/>
    <s v="io_usb.type_c_subsystem"/>
    <m/>
    <x v="0"/>
    <s v="High"/>
  </r>
  <r>
    <s v="14013159261"/>
    <s v="[TBT] Verify Multiple TBT3 data transfer operation after cold boot"/>
    <s v="GC"/>
    <s v="CSS-IVE-100048"/>
    <x v="0"/>
    <m/>
    <s v="raghav3x"/>
    <s v="io_usb.type_c_subsystem"/>
    <m/>
    <x v="0"/>
    <s v="High"/>
  </r>
  <r>
    <s v="14013159264"/>
    <s v="Verify Multiple TBT3 data transfer operation on hot-plug after S4,S5 and warm boot"/>
    <s v="GC"/>
    <s v="CSS-IVE-100049"/>
    <x v="0"/>
    <m/>
    <s v="raghav3x"/>
    <s v="io_usb.type_c_subsystem"/>
    <m/>
    <x v="0"/>
    <s v="High"/>
  </r>
  <r>
    <s v="14013159266"/>
    <s v="Verify data transfer operation between multiple TBT3 storages, before/after S4,S5 and warm boot"/>
    <s v="GC"/>
    <s v="CSS-IVE-100050"/>
    <x v="0"/>
    <m/>
    <s v="raghav3x"/>
    <s v="io_usb.type_c_subsystem"/>
    <m/>
    <x v="0"/>
    <s v="High"/>
  </r>
  <r>
    <s v="14013159273"/>
    <s v="[TBT] Verify Type-C multi port functionality on Cold/hot-plug - Consumer, TBT Daisy and TBT Dock"/>
    <s v="GC"/>
    <s v="CSS-IVE-100060"/>
    <x v="0"/>
    <m/>
    <s v="raghav3x"/>
    <s v="io_usb.type_c_subsystem"/>
    <m/>
    <x v="0"/>
    <s v="High"/>
  </r>
  <r>
    <s v="14013159276"/>
    <s v="[TBT] Verify Type-C multi port functionality - Consumer, TBT Daisy and TBT Dock with before/after Sx and reboot cycles"/>
    <s v="GC"/>
    <s v="CSS-IVE-100062"/>
    <x v="0"/>
    <m/>
    <s v="raghav3x"/>
    <s v="io_usb.type_c_subsystem"/>
    <m/>
    <x v="0"/>
    <s v="High"/>
  </r>
  <r>
    <s v="14013159278"/>
    <s v="[TBT] Verify combination of TBT Peer to Peer and TBT Tree configuration on 1 SUT with Cold/Hot Plug"/>
    <s v="GC"/>
    <s v="CSS-IVE-100071"/>
    <x v="0"/>
    <m/>
    <s v="raghav3x"/>
    <s v="io_usb.type_c_subsystem"/>
    <m/>
    <x v="0"/>
    <s v="High"/>
  </r>
  <r>
    <s v="14013159280"/>
    <s v="[TBT] Verify combination of TBT Peer to Peer and TBT Tree configuration on 1 SUT with before/After Sx and reboot cycles"/>
    <s v="GC"/>
    <s v="CSS-IVE-100072"/>
    <x v="0"/>
    <m/>
    <s v="raghav3x"/>
    <s v="io_usb.type_c_subsystem"/>
    <m/>
    <x v="0"/>
    <s v="High"/>
  </r>
  <r>
    <s v="14013159282"/>
    <s v="[TBT] Verify combination of TBT Peer to Peer and TBT Tree configuration on both SUT with Cold/Hot Plug"/>
    <s v="GC"/>
    <s v="CSS-IVE-100093"/>
    <x v="0"/>
    <m/>
    <s v="raghav3x"/>
    <s v="io_usb.type_c_subsystem"/>
    <m/>
    <x v="0"/>
    <s v="High"/>
  </r>
  <r>
    <s v="14013159285"/>
    <s v="[TBT] Verify combination of TBT Peer to Peer and TBT Tree configuration on both SUT with before/after Sx and reboot cycles"/>
    <s v="GC"/>
    <s v="CSS-IVE-100094"/>
    <x v="0"/>
    <m/>
    <s v="raghav3x"/>
    <s v="io_usb.type_c_subsystem"/>
    <m/>
    <x v="0"/>
    <s v="High"/>
  </r>
  <r>
    <s v="14013159294"/>
    <s v="Verify Concurrent functionality of Legacy USB and DP Display over Type-C and device connected when SUT is in Sx (S3,S4,S5)_x000d__x000a_ state"/>
    <s v="GC"/>
    <s v="CSS-IVE-100961"/>
    <x v="0"/>
    <m/>
    <s v="raghav3x"/>
    <s v="io_usb.type_c_subsystem"/>
    <m/>
    <x v="0"/>
    <s v="High"/>
  </r>
  <r>
    <s v="14013159296"/>
    <s v="Verify Concurrent functionality of Legacy USB and HDMI Display over Type-C and device connected when SUT is in Sx (S3,S4,S5)_x000d__x000a_ state"/>
    <s v="GC"/>
    <s v="CSS-IVE-100962"/>
    <x v="0"/>
    <m/>
    <s v="raghav3x"/>
    <s v="io_usb.type_c_subsystem"/>
    <m/>
    <x v="0"/>
    <s v="High"/>
  </r>
  <r>
    <s v="14013159299"/>
    <s v="Verify Concurrent functionality of Legacy USB and Type-C to Type-C Display and device connected when SUT is in Sx (S3,S4,S5) state"/>
    <s v="GC"/>
    <s v="CSS-IVE-100964"/>
    <x v="0"/>
    <m/>
    <s v="raghav3x"/>
    <s v="io_usb.type_c_subsystem"/>
    <m/>
    <x v="0"/>
    <s v="High"/>
  </r>
  <r>
    <s v="14013159302"/>
    <s v="Verify Type-C Display functionality in Pre/Post S3,S4,S5 and reboot cycles"/>
    <s v="GC"/>
    <s v="CSS-IVE-100969"/>
    <x v="0"/>
    <m/>
    <s v="raghav3x"/>
    <s v="io_usb.type_c_subsystem"/>
    <m/>
    <x v="0"/>
    <s v="High"/>
  </r>
  <r>
    <s v="14013159310"/>
    <s v="Verify system performs Sx cycle successfully irrespective of EC Low power mode option in Bios"/>
    <s v="GC"/>
    <s v="CSS-IVE-100997"/>
    <x v="0"/>
    <m/>
    <s v="reddyv5x"/>
    <s v="power_management"/>
    <m/>
    <x v="6"/>
    <s v="Medium"/>
  </r>
  <r>
    <s v="14013159319"/>
    <s v="Verify Sx(S3, S4 and S5) Cycle with C-state disable in bios"/>
    <s v="GC"/>
    <s v="CSS-IVE-101023"/>
    <x v="0"/>
    <m/>
    <s v="reddyv5x"/>
    <s v="power_management"/>
    <m/>
    <x v="6"/>
    <s v="Low"/>
  </r>
  <r>
    <s v="14013159323"/>
    <s v="Verify S3 and S4 Cycle with Keyboard and mouse connected to USB external HUB in AC mode"/>
    <s v="GC"/>
    <s v="CSS-IVE-101027"/>
    <x v="0"/>
    <m/>
    <s v="reddyv5x"/>
    <s v="power_management"/>
    <m/>
    <x v="6"/>
    <s v="Low"/>
  </r>
  <r>
    <s v="14013159329"/>
    <s v="Verify Type-C Concurrent support of Consumer, HDMI Display and USB2, device connected when SUT is in Connected Modern Standby states"/>
    <s v="GC"/>
    <s v="CSS-IVE-101136"/>
    <x v="0"/>
    <m/>
    <s v="raghav3x"/>
    <s v="io_usb.type_c_subsystem"/>
    <m/>
    <x v="0"/>
    <s v="Medium"/>
  </r>
  <r>
    <s v="14013159340"/>
    <s v="Verify Type-C Concurrent support of x2 DP and USB3 on hot-plug after Connected Modern Standby states"/>
    <s v="GC"/>
    <s v="CSS-IVE-101069"/>
    <x v="0"/>
    <m/>
    <s v="raghav3x"/>
    <s v="io_usb.type_c_subsystem"/>
    <m/>
    <x v="0"/>
    <s v="High"/>
  </r>
  <r>
    <s v="14013159343"/>
    <s v="Verify Type-C Concurrent support of Consumer, x4 DP and High Speed on hot-plug after Connected Modern Standby states"/>
    <s v="GC"/>
    <s v="CSS-IVE-101089"/>
    <x v="0"/>
    <m/>
    <s v="raghav3x"/>
    <s v="io_usb.type_c_subsystem"/>
    <m/>
    <x v="0"/>
    <s v="High"/>
  </r>
  <r>
    <s v="14013159344"/>
    <s v="Verify Type-C Concurrent support of HDMI Display and USB2, device connected when SUT is in Connected Modern Standby states"/>
    <s v="GC"/>
    <s v="CSS-IVE-101106"/>
    <x v="0"/>
    <m/>
    <s v="raghav3x"/>
    <s v="io_usb.type_c_subsystem"/>
    <m/>
    <x v="0"/>
    <s v="High"/>
  </r>
  <r>
    <s v="14013159349"/>
    <s v="Verify Type-C Concurrent support of x4 DP and High Speed before/after Sx and Reboot Cycles(S3,S4,S5)"/>
    <s v="GC"/>
    <s v="CSS-IVE-101051"/>
    <x v="0"/>
    <m/>
    <s v="raghav3x"/>
    <s v="io_usb.type_c_subsystem"/>
    <m/>
    <x v="0"/>
    <s v="High"/>
  </r>
  <r>
    <s v="14013159351"/>
    <s v="Verify Type-C Concurrent support of x2 DP and Super Speed Functionality on Clod-plug"/>
    <s v="GC"/>
    <s v="CSS-IVE-101062"/>
    <x v="0"/>
    <m/>
    <s v="raghav3x"/>
    <s v="io_usb.type_c_subsystem"/>
    <m/>
    <x v="0"/>
    <s v="High"/>
  </r>
  <r>
    <s v="14013159356"/>
    <s v="Verify Type-C Concurrent support of Consumer,x4 DP and High Speed  device Functionality connected when SUT is in Sx (S3,S4,S5) State"/>
    <s v="GC"/>
    <s v="CSS-IVE-101086"/>
    <x v="0"/>
    <m/>
    <s v="raghav3x"/>
    <s v="io_usb.type_c_subsystem"/>
    <m/>
    <x v="0"/>
    <s v="High"/>
  </r>
  <r>
    <s v="14013159363"/>
    <s v="Verify Type-C Concurrent support of Consumer, HDMI Display, USB3 on Clod-plug"/>
    <s v="GC"/>
    <s v="CSS-IVE-101118"/>
    <x v="0"/>
    <m/>
    <s v="raghav3x"/>
    <s v="io_usb.type_c_subsystem"/>
    <m/>
    <x v="0"/>
    <s v="High"/>
  </r>
  <r>
    <s v="14013159365"/>
    <s v="Verify Type-C Concurrent support of Consumer,HDMI Display and USB2, device connected when SUT is in Sx (S3,S4,S5) state"/>
    <s v="GC"/>
    <s v="CSS-IVE-101132"/>
    <x v="0"/>
    <m/>
    <s v="raghav3x"/>
    <s v="io_usb.type_c_subsystem"/>
    <m/>
    <x v="0"/>
    <s v="High"/>
  </r>
  <r>
    <s v="14013159419"/>
    <s v="Verify Type-C Concurrent support of x4 DP and High Speed Device Functionality before and after Connected Modern Standby states"/>
    <s v="GC"/>
    <s v="CSS-IVE-101056"/>
    <x v="0"/>
    <m/>
    <s v="raghav3x"/>
    <s v="io_usb.type_c_subsystem"/>
    <m/>
    <x v="0"/>
    <s v="High"/>
  </r>
  <r>
    <s v="14013159421"/>
    <s v="Verify Type-C Concurrent support of x2 DP and USB3 before and after Connected Modern Standby states"/>
    <s v="GC"/>
    <s v="CSS-IVE-101068"/>
    <x v="0"/>
    <m/>
    <s v="raghav3x"/>
    <s v="io_usb.type_c_subsystem"/>
    <m/>
    <x v="0"/>
    <s v="High"/>
  </r>
  <r>
    <s v="14013159423"/>
    <s v="Verify Type-C Concurrent support of x2 DP and USB3, device connected when SUT is in Connected Modern Standby states"/>
    <s v="GC"/>
    <s v="CSS-IVE-101070"/>
    <x v="0"/>
    <m/>
    <s v="raghav3x"/>
    <s v="io_usb.type_c_subsystem"/>
    <m/>
    <x v="0"/>
    <s v="High"/>
  </r>
  <r>
    <s v="14013159425"/>
    <s v="Verify Type-C Concurrent support of Consumer, x4 DP and High Speed device connected when SUT is in Connected Modern Standby states"/>
    <s v="GC"/>
    <s v="CSS-IVE-101090"/>
    <x v="0"/>
    <m/>
    <s v="raghav3x"/>
    <s v="io_usb.type_c_subsystem"/>
    <m/>
    <x v="0"/>
    <s v="High"/>
  </r>
  <r>
    <s v="14013159431"/>
    <s v="Verify Type-C Concurrent support of HDMI Display and USB3 before and after Connected Modern Standby states"/>
    <s v="GC"/>
    <s v="CSS-IVE-101114"/>
    <x v="0"/>
    <m/>
    <s v="raghav3x"/>
    <s v="io_usb.type_c_subsystem"/>
    <m/>
    <x v="0"/>
    <s v="High"/>
  </r>
  <r>
    <s v="14013159433"/>
    <s v="Verify Type-C Concurrent support of Consumer, HDMI Display and USB3, device connected when SUT is in Connected Modern Standby states"/>
    <s v="GC"/>
    <s v="CSS-IVE-101126"/>
    <x v="0"/>
    <m/>
    <s v="raghav3x"/>
    <s v="io_usb.type_c_subsystem"/>
    <m/>
    <x v="0"/>
    <s v="High"/>
  </r>
  <r>
    <s v="14013159441"/>
    <s v="Verify x4 DP display over Type-C on multiple hot plugs + secondary screen mode"/>
    <s v="GC"/>
    <s v="CSS-IVE-101045"/>
    <x v="0"/>
    <m/>
    <s v="raghav3x"/>
    <s v="io_usb.type_c_subsystem"/>
    <m/>
    <x v="0"/>
    <s v="High"/>
  </r>
  <r>
    <s v="14013159443"/>
    <s v="Verify Type-C Concurrent support of x2 DP and USB3 before/after Sx (S3,S4,S5) and Reboot Cycles"/>
    <s v="GC"/>
    <s v="CSS-IVE-101063"/>
    <x v="0"/>
    <m/>
    <s v="raghav3x"/>
    <s v="io_usb.type_c_subsystem"/>
    <m/>
    <x v="0"/>
    <s v="High"/>
  </r>
  <r>
    <s v="14013159446"/>
    <s v="Verify Type-C Concurrent support of Consumer, x2 DP and USB3 on Hot-Plug device after Sx (S3,S4,S5) and Reboot Cycles"/>
    <s v="GC"/>
    <s v="CSS-IVE-101075"/>
    <x v="0"/>
    <m/>
    <s v="raghav3x"/>
    <s v="io_usb.type_c_subsystem"/>
    <m/>
    <x v="0"/>
    <s v="High"/>
  </r>
  <r>
    <s v="14013159450"/>
    <s v="Verify Type-C HDMI Display multiple hot plugs + secondary screen mode"/>
    <s v="GC"/>
    <s v="CSS-IVE-101095"/>
    <x v="0"/>
    <m/>
    <s v="raghav3x"/>
    <s v="io_usb.type_c_subsystem"/>
    <m/>
    <x v="0"/>
    <s v="High"/>
  </r>
  <r>
    <s v="14013159453"/>
    <s v="Verify Type-C Concurrent support of HDMI Display and USB2, device connected when SUT is in Sx (S3,S4,S5) state"/>
    <s v="GC"/>
    <s v="CSS-IVE-101102"/>
    <x v="0"/>
    <m/>
    <s v="raghav3x"/>
    <s v="io_usb.type_c_subsystem"/>
    <m/>
    <x v="0"/>
    <s v="High"/>
  </r>
  <r>
    <s v="14013159460"/>
    <s v="Verify Type-C Concurrent support of HDMI Display and USB3 before/after Sx (S3,S4,S5) and Reboot Cycles"/>
    <s v="GC"/>
    <s v="CSS-IVE-101109"/>
    <x v="0"/>
    <m/>
    <s v="raghav3x"/>
    <s v="io_usb.type_c_subsystem"/>
    <m/>
    <x v="0"/>
    <s v="High"/>
  </r>
  <r>
    <s v="14013159478"/>
    <s v="Verify Type-C Concurrent support of HDMI Display and USB2 before and after Connected Modern Standby states"/>
    <s v="GC"/>
    <s v="CSS-IVE-101104"/>
    <x v="0"/>
    <m/>
    <s v="raghav3x"/>
    <s v="io_usb.type_c_subsystem"/>
    <m/>
    <x v="0"/>
    <s v="High"/>
  </r>
  <r>
    <s v="14013159482"/>
    <s v="Verify Type-C Concurrent support of HDMI Display and USB3, device connected when SUT is in Connected Modern Standby states"/>
    <s v="GC"/>
    <s v="CSS-IVE-101116"/>
    <x v="0"/>
    <m/>
    <s v="raghav3x"/>
    <s v="io_usb.type_c_subsystem"/>
    <m/>
    <x v="0"/>
    <s v="High"/>
  </r>
  <r>
    <s v="14013159484"/>
    <s v="Verify Type-C Concurrent support of Consumer, HDMI Display and USB2 before and after Connected Modern Standby states"/>
    <s v="GC"/>
    <s v="CSS-IVE-101134"/>
    <x v="0"/>
    <m/>
    <s v="raghav3x"/>
    <s v="io_usb.type_c_subsystem"/>
    <m/>
    <x v="0"/>
    <s v="High"/>
  </r>
  <r>
    <s v="14013159493"/>
    <s v="Verify Type-C Concurrent support of x4 DP and High Speed device connected when SUT is in Connected Modern Standby states"/>
    <s v="GC"/>
    <s v="CSS-IVE-101058"/>
    <x v="0"/>
    <m/>
    <s v="raghav3x"/>
    <s v="io_usb.type_c_subsystem"/>
    <m/>
    <x v="0"/>
    <s v="High"/>
  </r>
  <r>
    <s v="14013159498"/>
    <s v="Verify x4 DP display over Type-C in clone/duplicate mode after cold and warm boot"/>
    <s v="GC"/>
    <s v="CSS-IVE-101042"/>
    <x v="0"/>
    <m/>
    <s v="raghav3x"/>
    <s v="io_usb.type_c_subsystem"/>
    <m/>
    <x v="0"/>
    <s v="High"/>
  </r>
  <r>
    <s v="14013159500"/>
    <s v="Verify Type-C Concurrent support of x4 DP ( clone mode ) and High Speed on Hot-plug"/>
    <s v="GC"/>
    <s v="CSS-IVE-101047"/>
    <x v="0"/>
    <m/>
    <s v="raghav3x"/>
    <s v="io_usb.type_c_subsystem"/>
    <m/>
    <x v="0"/>
    <s v="High"/>
  </r>
  <r>
    <s v="14013159503"/>
    <s v="Verify Type-C Concurrent support of x4 DP and High Speed on Hot-Plug device after Sx (S3,S4,S5) and Reboot Cycles"/>
    <s v="GC"/>
    <s v="CSS-IVE-101053"/>
    <x v="0"/>
    <m/>
    <s v="raghav3x"/>
    <s v="io_usb.type_c_subsystem"/>
    <m/>
    <x v="0"/>
    <s v="High"/>
  </r>
  <r>
    <s v="14013159505"/>
    <s v="Verify Type-C Concurrent support of x2 DP ( Extended Mode ) and USB3 on Hot-plug"/>
    <s v="GC"/>
    <s v="CSS-IVE-101060"/>
    <x v="0"/>
    <m/>
    <s v="raghav3x"/>
    <s v="io_usb.type_c_subsystem"/>
    <m/>
    <x v="0"/>
    <s v="High"/>
  </r>
  <r>
    <s v="14013159507"/>
    <s v="Verify Type-C Concurrent support of x2 DP and Super Speed Device Functionality on Hot-Plug device after Sx (S3,S4,S5) and Reboot Cycles"/>
    <s v="GC"/>
    <s v="CSS-IVE-101065"/>
    <x v="0"/>
    <m/>
    <s v="raghav3x"/>
    <s v="io_usb.type_c_subsystem"/>
    <m/>
    <x v="0"/>
    <s v="High"/>
  </r>
  <r>
    <s v="14013159510"/>
    <s v="Verify Type-C Concurrent support of Consumer, x2 DP, USB3 on Clod-plug"/>
    <s v="GC"/>
    <s v="CSS-IVE-101072"/>
    <x v="0"/>
    <m/>
    <s v="raghav3x"/>
    <s v="io_usb.type_c_subsystem"/>
    <m/>
    <x v="0"/>
    <s v="High"/>
  </r>
  <r>
    <s v="14013159519"/>
    <s v="Verify Type-C Concurrent support of HDMI Display and USB2 before/after Sx (S3,S4,S5)_x000a_ and Reboot Cycles"/>
    <s v="GC"/>
    <s v="CSS-IVE-101099"/>
    <x v="0"/>
    <m/>
    <s v="raghav3x"/>
    <s v="io_usb.type_c_subsystem"/>
    <m/>
    <x v="0"/>
    <s v="High"/>
  </r>
  <r>
    <s v="14013159524"/>
    <s v="Verify Type-C Concurrent support of Consumer, HDMI Display, USB2 on Clod-plug"/>
    <s v="GC"/>
    <s v="CSS-IVE-101128"/>
    <x v="0"/>
    <m/>
    <s v="raghav3x"/>
    <s v="io_usb.type_c_subsystem"/>
    <m/>
    <x v="0"/>
    <s v="High"/>
  </r>
  <r>
    <s v="14013159554"/>
    <s v="Verify Type-C Concurrent support of x4 DP and High Speed on hot-plug after Connected Modern Standby states"/>
    <s v="GC"/>
    <s v="CSS-IVE-101057"/>
    <x v="0"/>
    <m/>
    <s v="raghav3x"/>
    <s v="io_usb.type_c_subsystem"/>
    <m/>
    <x v="0"/>
    <s v="High"/>
  </r>
  <r>
    <s v="14013159557"/>
    <s v="Verify Type-C Concurrent support of Consumer, x4 DP and High Speed Device Functionality before and after Connected Modern Standby states"/>
    <s v="GC"/>
    <s v="CSS-IVE-101088"/>
    <x v="0"/>
    <m/>
    <s v="raghav3x"/>
    <s v="io_usb.type_c_subsystem"/>
    <m/>
    <x v="0"/>
    <s v="High"/>
  </r>
  <r>
    <s v="14013159581"/>
    <s v="Verify x4 DP display over Type-C on multiple hot plugs + clone/duplicate mode"/>
    <s v="GC"/>
    <s v="CSS-IVE-101041"/>
    <x v="0"/>
    <m/>
    <s v="raghav3x"/>
    <s v="io_usb.type_c_subsystem"/>
    <m/>
    <x v="0"/>
    <s v="High"/>
  </r>
  <r>
    <s v="14013159584"/>
    <s v="Verify x4 DP display over Type-C in secondary screen mode after cold and warm boot"/>
    <s v="GC"/>
    <s v="CSS-IVE-101046"/>
    <x v="0"/>
    <m/>
    <s v="raghav3x"/>
    <s v="io_usb.type_c_subsystem"/>
    <m/>
    <x v="0"/>
    <s v="High"/>
  </r>
  <r>
    <s v="14013159587"/>
    <s v="Verify Type-C Concurrent support of x2 DP ( clone mode ) and USB3 on Hot-plug"/>
    <s v="GC"/>
    <s v="CSS-IVE-101059"/>
    <x v="0"/>
    <m/>
    <s v="raghav3x"/>
    <s v="io_usb.type_c_subsystem"/>
    <m/>
    <x v="0"/>
    <s v="High"/>
  </r>
  <r>
    <s v="14013159589"/>
    <s v="Verify Type-C Concurrent support of Consumer, x2 DP, USB3 on Hot-plug"/>
    <s v="GC"/>
    <s v="CSS-IVE-101071"/>
    <x v="0"/>
    <m/>
    <s v="raghav3x"/>
    <s v="io_usb.type_c_subsystem"/>
    <m/>
    <x v="0"/>
    <s v="High"/>
  </r>
  <r>
    <s v="14013159594"/>
    <s v="Verify Type-C Concurrent support of Consumer, x4 DP and High Speed Device Functionality before/after Sx (S3,S4,S5) and Reboot Cycles"/>
    <s v="GC"/>
    <s v="CSS-IVE-101083"/>
    <x v="0"/>
    <m/>
    <s v="raghav3x"/>
    <s v="io_usb.type_c_subsystem"/>
    <m/>
    <x v="0"/>
    <s v="High"/>
  </r>
  <r>
    <s v="14013159601"/>
    <s v="Verify Type-C Concurrent support of HDMI Display and USB3 on Clod-plug"/>
    <s v="GC"/>
    <s v="CSS-IVE-101108"/>
    <x v="0"/>
    <m/>
    <s v="raghav3x"/>
    <s v="io_usb.type_c_subsystem"/>
    <m/>
    <x v="0"/>
    <s v="Medium"/>
  </r>
  <r>
    <s v="14013159605"/>
    <s v="Verify Type-C Concurrent support of Consumer,HDMI Display and USB3, device connected when SUT is in Sx (S3,S4,S5)_x000a_ state"/>
    <s v="GC"/>
    <s v="CSS-IVE-101122"/>
    <x v="0"/>
    <m/>
    <s v="raghav3x"/>
    <s v="io_usb.type_c_subsystem"/>
    <m/>
    <x v="0"/>
    <s v="High"/>
  </r>
  <r>
    <s v="14013159609"/>
    <s v="Verify Type-C Concurrent support of Consumer, HDMI Display and USB2 before/after Sx (S3,S4,S5)_x000d__x000a_ and Reboot Cycles"/>
    <s v="GC"/>
    <s v="CSS-IVE-101129"/>
    <x v="0"/>
    <m/>
    <s v="raghav3x"/>
    <s v="io_usb.type_c_subsystem"/>
    <m/>
    <x v="0"/>
    <s v="High"/>
  </r>
  <r>
    <s v="14013159626"/>
    <s v="Verify Type-C Concurrent support of Consumer, x2 DP and USB3 before and after Connected Modern Standby states"/>
    <s v="GC"/>
    <s v="CSS-IVE-101078"/>
    <x v="0"/>
    <m/>
    <s v="raghav3x"/>
    <s v="io_usb.type_c_subsystem"/>
    <m/>
    <x v="0"/>
    <s v="High"/>
  </r>
  <r>
    <s v="14013159627"/>
    <s v="Verify Type-C Concurrent support of Consumer, x2 DP and USB3, device connected when SUT is in Connected Modern Standby states"/>
    <s v="GC"/>
    <s v="CSS-IVE-101080"/>
    <x v="0"/>
    <m/>
    <s v="raghav3x"/>
    <s v="io_usb.type_c_subsystem"/>
    <m/>
    <x v="0"/>
    <s v="High"/>
  </r>
  <r>
    <s v="14013159630"/>
    <s v="Verify Type-C Concurrent support of Consumer, HDMI Display and USB3 before and after Connected Modern Standby states"/>
    <s v="GC"/>
    <s v="CSS-IVE-101124"/>
    <x v="0"/>
    <m/>
    <s v="raghav3x"/>
    <s v="io_usb.type_c_subsystem"/>
    <m/>
    <x v="0"/>
    <s v="High"/>
  </r>
  <r>
    <s v="14013159644"/>
    <s v="Verify x4 DP display over Type-C on multiple hot plugs + extended mode"/>
    <s v="GC"/>
    <s v="CSS-IVE-101043"/>
    <x v="0"/>
    <m/>
    <s v="raghav3x"/>
    <s v="io_usb.type_c_subsystem"/>
    <m/>
    <x v="0"/>
    <s v="High"/>
  </r>
  <r>
    <s v="14013159645"/>
    <s v="Verify Type-C Concurrent support of x4 DP ( Extended Mode ) and USB2 on Hot-plug"/>
    <s v="GC"/>
    <s v="CSS-IVE-101048"/>
    <x v="0"/>
    <m/>
    <s v="raghav3x"/>
    <s v="io_usb.type_c_subsystem"/>
    <m/>
    <x v="0"/>
    <s v="High"/>
  </r>
  <r>
    <s v="14013159647"/>
    <s v="Verify Type-C Concurrent support of x4 DP and High Speed device Functionality on Clod-plug"/>
    <s v="GC"/>
    <s v="CSS-IVE-101050"/>
    <x v="0"/>
    <m/>
    <s v="raghav3x"/>
    <s v="io_usb.type_c_subsystem"/>
    <m/>
    <x v="0"/>
    <s v="Medium"/>
  </r>
  <r>
    <s v="14013159649"/>
    <s v="Verify Type-C Concurrent support of x4 DP and High Speed Device Functionality connected when SUT is in Sx (S3,S4,S5 ) state"/>
    <s v="GC"/>
    <s v="CSS-IVE-101054"/>
    <x v="0"/>
    <m/>
    <s v="raghav3x"/>
    <s v="io_usb.type_c_subsystem"/>
    <m/>
    <x v="0"/>
    <s v="High"/>
  </r>
  <r>
    <s v="14013159652"/>
    <s v="Verify Type-C Concurrent support of x2 DP ( Secondary Screen only Mode ) and USB3 on Hot-plug"/>
    <s v="GC"/>
    <s v="CSS-IVE-101061"/>
    <x v="0"/>
    <m/>
    <s v="raghav3x"/>
    <s v="io_usb.type_c_subsystem"/>
    <m/>
    <x v="0"/>
    <s v="High"/>
  </r>
  <r>
    <s v="14013159654"/>
    <s v="Verify Type-C Concurrent support of x2 DP and High Speed device Functionality connected when SUT is in Sx (S3,S4,S5) state"/>
    <s v="GC"/>
    <s v="CSS-IVE-101066"/>
    <x v="0"/>
    <m/>
    <s v="raghav3x"/>
    <s v="io_usb.type_c_subsystem"/>
    <m/>
    <x v="0"/>
    <s v="High"/>
  </r>
  <r>
    <s v="14013159656"/>
    <s v="Verify Type-C Concurrent support of Consumer, x2 DP and USB3 before/after Sx (S3,S4,S5) and Reboot Cycles"/>
    <s v="GC"/>
    <s v="CSS-IVE-101073"/>
    <x v="0"/>
    <m/>
    <s v="raghav3x"/>
    <s v="io_usb.type_c_subsystem"/>
    <m/>
    <x v="0"/>
    <s v="High"/>
  </r>
  <r>
    <s v="14013159658"/>
    <s v="Verify Type-C Concurrent support of Consumer, x4 DP and High Speed on Hot-Plug device after Sx (S3,S4,S5) and Reboot Cycles"/>
    <s v="GC"/>
    <s v="CSS-IVE-101085"/>
    <x v="0"/>
    <m/>
    <s v="raghav3x"/>
    <s v="io_usb.type_c_subsystem"/>
    <m/>
    <x v="0"/>
    <s v="High"/>
  </r>
  <r>
    <s v="14013159662"/>
    <s v="Verify Type-C Concurrent support of HDMI Display and USB2 on Clod-plug"/>
    <s v="GC"/>
    <s v="CSS-IVE-101098"/>
    <x v="0"/>
    <m/>
    <s v="raghav3x"/>
    <s v="io_usb.type_c_subsystem"/>
    <m/>
    <x v="0"/>
    <s v="Medium"/>
  </r>
  <r>
    <s v="14013159668"/>
    <s v="Verify Type-C Concurrent support of Consumer, HDMI Display and USB3 before/after Sx (S3,S4,S5) and Reboot Cycles"/>
    <s v="GC"/>
    <s v="CSS-IVE-101119"/>
    <x v="0"/>
    <m/>
    <s v="raghav3x"/>
    <s v="io_usb.type_c_subsystem"/>
    <m/>
    <x v="0"/>
    <s v="High"/>
  </r>
  <r>
    <s v="14013159696"/>
    <s v="Verify Dual Controller Support - TBT3 Storage functionality after cold boot"/>
    <s v="GC"/>
    <s v="CSS-IVE-101261"/>
    <x v="0"/>
    <m/>
    <s v="raghav3x"/>
    <s v="io_usb.type_c_subsystem"/>
    <m/>
    <x v="0"/>
    <s v="High"/>
  </r>
  <r>
    <s v="14013159700"/>
    <s v="Verify Dual Controller Support - TBT3 Storage functionality on Hot-Plug"/>
    <s v="GC"/>
    <s v="CSS-IVE-101262"/>
    <x v="0"/>
    <m/>
    <s v="raghav3x"/>
    <s v="io_usb.type_c_subsystem"/>
    <m/>
    <x v="0"/>
    <s v="High"/>
  </r>
  <r>
    <s v="14013159702"/>
    <s v="Verify Dual Controller Support - TBT3 Storage functionality after S4, S5 and reboot cycles"/>
    <s v="GC"/>
    <s v="CSS-IVE-101263"/>
    <x v="0"/>
    <m/>
    <s v="raghav3x"/>
    <s v="io_usb.type_c_subsystem"/>
    <m/>
    <x v="0"/>
    <s v="High"/>
  </r>
  <r>
    <s v="14013159709"/>
    <s v="[TBT] Verify Boot to OS functionality on different TBT controller using TBT storage"/>
    <s v="GC"/>
    <s v="CSS-IVE-101264"/>
    <x v="0"/>
    <m/>
    <s v="raghav3x"/>
    <s v="io_usb.type_c_subsystem"/>
    <m/>
    <x v="0"/>
    <s v="High"/>
  </r>
  <r>
    <s v="14013159714"/>
    <s v="[TBT] Verify Boot to OS functionality on different TBT controller using legacy USB2.0 device"/>
    <s v="GC"/>
    <s v="CSS-IVE-101265"/>
    <x v="0"/>
    <m/>
    <s v="raghav3x"/>
    <s v="io_usb.type_c_subsystem"/>
    <m/>
    <x v="0"/>
    <s v="High"/>
  </r>
  <r>
    <s v="14013159812"/>
    <s v="Verify AET trace log capture through NPK"/>
    <s v="GC"/>
    <s v="CSS-IVE-101301"/>
    <x v="0"/>
    <m/>
    <s v="chassanx"/>
    <s v="debug"/>
    <m/>
    <x v="10"/>
    <s v="High"/>
  </r>
  <r>
    <s v="14013159852"/>
    <s v="Verify Package C10 Residency post Hibernation"/>
    <s v="GC"/>
    <s v="CSS-IVE-101379"/>
    <x v="0"/>
    <m/>
    <s v="reddyv5x"/>
    <s v="power_management"/>
    <m/>
    <x v="6"/>
    <s v="Low"/>
  </r>
  <r>
    <s v="14013159858"/>
    <s v="Verify multiple display output functionality over different Type-C/TBT Port on Cold plug - 2 TBT Displays"/>
    <s v="GC"/>
    <s v="CSS-IVE-101408"/>
    <x v="0"/>
    <m/>
    <s v="raghav3x"/>
    <s v="io_usb.type_c_subsystem"/>
    <m/>
    <x v="0"/>
    <s v="Low"/>
  </r>
  <r>
    <s v="14013159862"/>
    <s v="Verify multiple display output functionality over different Type-C/TBT port on Cold plug - TBT, Type-C Display"/>
    <s v="GC"/>
    <s v="CSS-IVE-101420"/>
    <x v="0"/>
    <m/>
    <s v="raghav3x"/>
    <s v="io_usb.type_c_subsystem"/>
    <m/>
    <x v="0"/>
    <s v="Low"/>
  </r>
  <r>
    <s v="14013159864"/>
    <s v="Verify multiple display output functionality over different Type-C/TBT port after Sx and reboot cycles - DP, HDMI display"/>
    <s v="GC"/>
    <s v="CSS-IVE-101427"/>
    <x v="0"/>
    <m/>
    <s v="raghav3x"/>
    <s v="io_usb.type_c_subsystem"/>
    <m/>
    <x v="0"/>
    <s v="High"/>
  </r>
  <r>
    <s v="14013159868"/>
    <s v="[TBT] Verify multiple display output when displays connected with 2nd TBT controller / different TBT Port on Hot plug - TBT, HDMI Display"/>
    <s v="GC"/>
    <s v="CSS-IVE-101439"/>
    <x v="0"/>
    <m/>
    <s v="raghav3x"/>
    <s v="io_usb.type_c_subsystem"/>
    <m/>
    <x v="0"/>
    <s v="Low"/>
  </r>
  <r>
    <s v="14013159870"/>
    <s v="[TBT] Verify multiple display output when displays connected with 2nd TBT controller / different TBT Port after Sx and reboot cycles - TBT, Type-C Display"/>
    <s v="GC"/>
    <s v="CSS-IVE-101451"/>
    <x v="0"/>
    <m/>
    <s v="raghav3x"/>
    <s v="io_usb.type_c_subsystem"/>
    <m/>
    <x v="0"/>
    <s v="High"/>
  </r>
  <r>
    <s v="14013159874"/>
    <s v="[TBT] Verify multiple display output when displays connected with dual TBT controller after S4, S5 and reboot cycles - TBT, DP display"/>
    <s v="GC"/>
    <s v="CSS-IVE-101466"/>
    <x v="0"/>
    <m/>
    <s v="raghav3x"/>
    <s v="io_usb.type_c_subsystem"/>
    <m/>
    <x v="0"/>
    <s v="Medium"/>
  </r>
  <r>
    <s v="14013159876"/>
    <s v="[TBT] Verify multiple display output when displays connected with dual TBT controller after S4, S5 and reboot cycles - DP, HDMI display"/>
    <s v="GC"/>
    <s v="CSS-IVE-101471"/>
    <x v="0"/>
    <m/>
    <s v="raghav3x"/>
    <s v="io_usb.type_c_subsystem"/>
    <m/>
    <x v="0"/>
    <s v="High"/>
  </r>
  <r>
    <s v="14013159881"/>
    <s v="Verify Dual Controller Support - USB2.0 Disk functionality after cold boot"/>
    <s v="GC"/>
    <s v="CSS-IVE-101369"/>
    <x v="0"/>
    <m/>
    <s v="raghav3x"/>
    <s v="io_usb.type_c_subsystem"/>
    <m/>
    <x v="0"/>
    <s v="High"/>
  </r>
  <r>
    <s v="14013159884"/>
    <s v="Verify Dual Controller Support - USB2.0 Disk functionality on Hot-Plug"/>
    <s v="GC"/>
    <s v="CSS-IVE-101371"/>
    <x v="0"/>
    <m/>
    <s v="raghav3x"/>
    <s v="io_usb.type_c_subsystem"/>
    <m/>
    <x v="0"/>
    <s v="High"/>
  </r>
  <r>
    <s v="14013159887"/>
    <s v="Verify Dual Controller Support - USB3.1 Gen2 storage functionality after Sx and reboot cycles"/>
    <s v="GC"/>
    <s v="CSS-IVE-101376"/>
    <x v="0"/>
    <m/>
    <s v="raghav3x"/>
    <s v="io_usb.type_c_subsystem"/>
    <m/>
    <x v="0"/>
    <s v="High"/>
  </r>
  <r>
    <s v="14013159889"/>
    <s v="Verify Type-C multi port functionality - WinDBG,TBT-Display,TBT-SSD, TBT-Dock before/after Sx (S3,S4,S5) and reboot state"/>
    <s v="GC"/>
    <s v="CSS-IVE-101387"/>
    <x v="0"/>
    <m/>
    <s v="raghav3x"/>
    <s v="io_usb.type_c_subsystem"/>
    <m/>
    <x v="0"/>
    <s v="High"/>
  </r>
  <r>
    <s v="14013159892"/>
    <s v="Verify Type-C multi port functionality - Consumer,P2P, Provider,TBT-Display on Hot Plug"/>
    <s v="GC"/>
    <s v="CSS-IVE-101389"/>
    <x v="3"/>
    <s v="inventory block Smartohone"/>
    <s v="raghav3x"/>
    <s v="io_usb.type_c_subsystem"/>
    <m/>
    <x v="0"/>
    <s v="High"/>
  </r>
  <r>
    <s v="14013159897"/>
    <s v="Verify Dual Controller Support - USB3.0/USB3.1 Gen1 storage functionality on Hot-Plug"/>
    <s v="GC"/>
    <s v="CSS-IVE-101374"/>
    <x v="0"/>
    <m/>
    <s v="raghav3x"/>
    <s v="io_usb.type_c_subsystem"/>
    <m/>
    <x v="0"/>
    <s v="High"/>
  </r>
  <r>
    <s v="14013159904"/>
    <s v="Verify multiple display output functionality over different Type-C/TBT port on Cold plug - TBT, HDMI Display"/>
    <s v="GC"/>
    <s v="CSS-IVE-101406"/>
    <x v="0"/>
    <m/>
    <s v="raghav3x"/>
    <s v="io_usb.type_c_subsystem"/>
    <m/>
    <x v="0"/>
    <s v="Low"/>
  </r>
  <r>
    <s v="14013159907"/>
    <s v="Verify multiple display output functionality over same Type-C/TBT port on Cold plug - Dual HDMI display"/>
    <s v="GC"/>
    <s v="CSS-IVE-101411"/>
    <x v="0"/>
    <m/>
    <s v="raghav3x"/>
    <s v="io_usb.type_c_subsystem"/>
    <m/>
    <x v="0"/>
    <s v="Low"/>
  </r>
  <r>
    <s v="14013159909"/>
    <s v="Verify multiple display output functionality over same Type-C/TBT port on Hot plug - Dual DP display"/>
    <s v="GC"/>
    <s v="CSS-IVE-101418"/>
    <x v="0"/>
    <m/>
    <s v="raghav3x"/>
    <s v="io_usb.type_c_subsystem"/>
    <m/>
    <x v="0"/>
    <s v="Low"/>
  </r>
  <r>
    <s v="14013159912"/>
    <s v="Verify multiple display output functionality over different Type-C/TBT port after Sx and reboot cycles - TBT, VGA Display"/>
    <s v="GC"/>
    <s v="CSS-IVE-101425"/>
    <x v="0"/>
    <m/>
    <s v="raghav3x"/>
    <s v="io_usb.type_c_subsystem"/>
    <m/>
    <x v="0"/>
    <s v="High"/>
  </r>
  <r>
    <s v="14013159914"/>
    <s v="Verify multiple display output functionality over different Type-C/TBT port after Sx and reboot cycles - TBT, Type-C Display"/>
    <s v="GC"/>
    <s v="CSS-IVE-101430"/>
    <x v="0"/>
    <m/>
    <s v="raghav3x"/>
    <s v="io_usb.type_c_subsystem"/>
    <m/>
    <x v="0"/>
    <s v="High"/>
  </r>
  <r>
    <s v="14013159917"/>
    <s v="Verify multiple display output when displays connected with 2nd TBT controller / different TBT Port on Hot plug - TBT, DP display"/>
    <s v="GC"/>
    <s v="CSS-IVE-101437"/>
    <x v="0"/>
    <m/>
    <s v="raghav3x"/>
    <s v="io_usb.type_c_subsystem"/>
    <m/>
    <x v="0"/>
    <s v="Low"/>
  </r>
  <r>
    <s v="14013159920"/>
    <s v="Verify multiple display output when displays connected with 2nd TBT controller / different TBT Port on Hot plug - DP, HDMI display"/>
    <s v="GC"/>
    <s v="CSS-IVE-101442"/>
    <x v="0"/>
    <m/>
    <s v="raghav3x"/>
    <s v="io_usb.type_c_subsystem"/>
    <m/>
    <x v="0"/>
    <s v="Low"/>
  </r>
  <r>
    <s v="14013159923"/>
    <s v="Verify multiple display output when displays connected with 2nd TBT controller / different TBT Port on Hot plug - TBT, Type-C Display"/>
    <s v="GC"/>
    <s v="CSS-IVE-101444"/>
    <x v="0"/>
    <m/>
    <s v="raghav3x"/>
    <s v="io_usb.type_c_subsystem"/>
    <m/>
    <x v="0"/>
    <s v="Low"/>
  </r>
  <r>
    <s v="14013159925"/>
    <s v="Verify multiple display output when displays connected with 2nd TBT controller / different TBT Port after S4, S5 and warm reboot cycles - 2 TBT Displays"/>
    <s v="GC"/>
    <s v="CSS-IVE-101449"/>
    <x v="0"/>
    <m/>
    <s v="raghav3x"/>
    <s v="io_usb.type_c_subsystem"/>
    <m/>
    <x v="0"/>
    <s v="Medium"/>
  </r>
  <r>
    <s v="14013159928"/>
    <s v="Verify multiple display output when displays connected with dual TBT controller on Cold plug - 2 TBT Displays"/>
    <s v="GC"/>
    <s v="CSS-IVE-101456"/>
    <x v="0"/>
    <m/>
    <s v="raghav3x"/>
    <s v="io_usb.type_c_subsystem"/>
    <m/>
    <x v="0"/>
    <s v="Low"/>
  </r>
  <r>
    <s v="14013159940"/>
    <s v="Verify USB2 DbC Functionality in low power state"/>
    <s v="GC"/>
    <s v="CSS-IVE-101317"/>
    <x v="0"/>
    <m/>
    <s v="chassanx"/>
    <s v="debug"/>
    <m/>
    <x v="10"/>
    <s v="High"/>
  </r>
  <r>
    <s v="14013159952"/>
    <s v="Verify Dual Controller Support - USB3.0/USB3.1 Gen1 storage functionality after cold boot"/>
    <s v="GC"/>
    <s v="CSS-IVE-101372"/>
    <x v="0"/>
    <m/>
    <s v="raghav3x"/>
    <s v="io_usb.type_c_subsystem"/>
    <m/>
    <x v="0"/>
    <s v="High"/>
  </r>
  <r>
    <s v="14013159954"/>
    <s v="Verify Dual Controller Support - USB3.1 Gen2 storage functionality on Hot-Plug"/>
    <s v="GC"/>
    <s v="CSS-IVE-101377"/>
    <x v="0"/>
    <m/>
    <s v="raghav3x"/>
    <s v="io_usb.type_c_subsystem"/>
    <m/>
    <x v="0"/>
    <s v="High"/>
  </r>
  <r>
    <s v="14013159957"/>
    <s v="Verify Type-C multi port functionality - Consumer,P2P, Provider,TBT-Display on Cold Plug"/>
    <s v="GC"/>
    <s v="CSS-IVE-101388"/>
    <x v="3"/>
    <s v="inventory block Smartohone"/>
    <s v="raghav3x"/>
    <s v="io_usb.type_c_subsystem"/>
    <m/>
    <x v="0"/>
    <s v="High"/>
  </r>
  <r>
    <s v="14013159959"/>
    <s v="Verify Type-C multi port functionality - Consumer,P2P, Provider,TBT-Display before/after Sx and reboot state"/>
    <s v="GC"/>
    <s v="CSS-IVE-101390"/>
    <x v="3"/>
    <s v="inventory block smartphone"/>
    <s v="raghav3x"/>
    <s v="io_usb.type_c_subsystem"/>
    <m/>
    <x v="0"/>
    <s v="High"/>
  </r>
  <r>
    <s v="14013159961"/>
    <s v="Verify multiple display output functionality over different Type-C/TBT port on Cold plug - TBT, DP display"/>
    <s v="GC"/>
    <s v="CSS-IVE-101404"/>
    <x v="0"/>
    <m/>
    <s v="raghav3x"/>
    <s v="io_usb.type_c_subsystem"/>
    <m/>
    <x v="0"/>
    <s v="Low"/>
  </r>
  <r>
    <s v="14013159965"/>
    <s v="Verify multiple display output functionality over different Type-C/TBT port on Cold plug - DP, HDMI display"/>
    <s v="GC"/>
    <s v="CSS-IVE-101409"/>
    <x v="0"/>
    <m/>
    <s v="raghav3x"/>
    <s v="io_usb.type_c_subsystem"/>
    <m/>
    <x v="0"/>
    <s v="Low"/>
  </r>
  <r>
    <s v="14013159967"/>
    <s v="Verify multiple display output functionality over different Type-C/TBT port on Hot plug - 2 TBT Displays"/>
    <s v="GC"/>
    <s v="CSS-IVE-101416"/>
    <x v="0"/>
    <m/>
    <s v="raghav3x"/>
    <s v="io_usb.type_c_subsystem"/>
    <m/>
    <x v="0"/>
    <s v="Low"/>
  </r>
  <r>
    <s v="14013159969"/>
    <s v="Verify multiple display output functionality over different Type-C/TBT port on Hot plug - TBT, Type-C Display"/>
    <s v="GC"/>
    <s v="CSS-IVE-101421"/>
    <x v="0"/>
    <m/>
    <s v="raghav3x"/>
    <s v="io_usb.type_c_subsystem"/>
    <m/>
    <x v="0"/>
    <s v="Low"/>
  </r>
  <r>
    <s v="14013159971"/>
    <s v="Verify multiple display output functionality over same Type-C/TBT port after Sx and reboot cycles - Dual DP display"/>
    <s v="GC"/>
    <s v="CSS-IVE-101428"/>
    <x v="0"/>
    <m/>
    <s v="raghav3x"/>
    <s v="io_usb.type_c_subsystem"/>
    <m/>
    <x v="0"/>
    <s v="High"/>
  </r>
  <r>
    <s v="14013159973"/>
    <s v="Verify multiple display output when displays connected with 2nd TBT controller / different TBT Port on Cold plug - 2 TBT Displays"/>
    <s v="GC"/>
    <s v="CSS-IVE-101435"/>
    <x v="0"/>
    <m/>
    <s v="raghav3x"/>
    <s v="io_usb.type_c_subsystem"/>
    <m/>
    <x v="0"/>
    <s v="Low"/>
  </r>
  <r>
    <s v="14013159979"/>
    <s v="Verify multiple display output when displays connected with 2nd TBT controller / different TBT Port after Sx and reboot cycles - TBT, HDMI Display"/>
    <s v="GC"/>
    <s v="CSS-IVE-101447"/>
    <x v="0"/>
    <m/>
    <s v="raghav3x"/>
    <s v="io_usb.type_c_subsystem"/>
    <m/>
    <x v="0"/>
    <s v="High"/>
  </r>
  <r>
    <s v="14013159987"/>
    <s v="Verify multiple display output when displays connected with dual TBT controller after S4, S5 and reboot cycles - TBT, Type-C Display"/>
    <s v="GC"/>
    <s v="CSS-IVE-101472"/>
    <x v="0"/>
    <m/>
    <s v="raghav3x"/>
    <s v="io_usb.type_c_subsystem"/>
    <m/>
    <x v="0"/>
    <s v="Medium"/>
  </r>
  <r>
    <s v="14013160002"/>
    <s v="Verify Dual Controller Support - USB3.0/USB3.1 Gen1 storage functionality after Sx and reboot cycles"/>
    <s v="GC"/>
    <s v="CSS-IVE-101373"/>
    <x v="0"/>
    <m/>
    <s v="raghav3x"/>
    <s v="io_usb.type_c_subsystem"/>
    <m/>
    <x v="0"/>
    <s v="High"/>
  </r>
  <r>
    <s v="14013160004"/>
    <s v="Verify Type-C multi port functionality - USB Hub, HDMI,TBT eGFx,Consumer on Cold Plug"/>
    <s v="GC"/>
    <s v="CSS-IVE-101391"/>
    <x v="0"/>
    <m/>
    <s v="raghav3x"/>
    <s v="io_usb.type_c_subsystem"/>
    <m/>
    <x v="0"/>
    <s v="High"/>
  </r>
  <r>
    <s v="14013160006"/>
    <s v="Verify multiple display output functionality over same Type-C/TBT port on Cold plug - Dual DP display"/>
    <s v="GC"/>
    <s v="CSS-IVE-101410"/>
    <x v="0"/>
    <m/>
    <s v="raghav3x"/>
    <s v="io_usb.type_c_subsystem"/>
    <m/>
    <x v="0"/>
    <s v="Low"/>
  </r>
  <r>
    <s v="14013160009"/>
    <s v="Verify multiple display output functionality over different Type-C/TBT port on Hot plug - DP, HDMI display"/>
    <s v="GC"/>
    <s v="CSS-IVE-101417"/>
    <x v="0"/>
    <m/>
    <s v="raghav3x"/>
    <s v="io_usb.type_c_subsystem"/>
    <m/>
    <x v="0"/>
    <s v="Low"/>
  </r>
  <r>
    <s v="14013160011"/>
    <s v="Verify multiple display output functionality over different Type-C/TBT port after Sx and reboot cycles - TBT, DP display"/>
    <s v="GC"/>
    <s v="CSS-IVE-101422"/>
    <x v="0"/>
    <m/>
    <s v="raghav3x"/>
    <s v="io_usb.type_c_subsystem"/>
    <m/>
    <x v="0"/>
    <s v="High"/>
  </r>
  <r>
    <s v="14013160014"/>
    <s v="Verify multiple display output functionality over different Type-C/TBT port after Sx and reboot cycles - TBT, HDMI Display"/>
    <s v="GC"/>
    <s v="CSS-IVE-101424"/>
    <x v="0"/>
    <m/>
    <s v="raghav3x"/>
    <s v="io_usb.type_c_subsystem"/>
    <m/>
    <x v="0"/>
    <s v="High"/>
  </r>
  <r>
    <s v="14013160018"/>
    <s v="Verify multiple display output functionality over same Type-C/TBT port after Sx and reboot cycles - Dual HDMI display"/>
    <s v="GC"/>
    <s v="CSS-IVE-101429"/>
    <x v="0"/>
    <m/>
    <s v="raghav3x"/>
    <s v="io_usb.type_c_subsystem"/>
    <m/>
    <x v="0"/>
    <s v="High"/>
  </r>
  <r>
    <s v="14013160020"/>
    <s v="Verify multiple display output when displays connected with 2nd TBT controller / different TBT Port on Cold plug - DP, HDMI display"/>
    <s v="GC"/>
    <s v="CSS-IVE-101436"/>
    <x v="0"/>
    <m/>
    <s v="raghav3x"/>
    <s v="io_usb.type_c_subsystem"/>
    <m/>
    <x v="0"/>
    <s v="Low"/>
  </r>
  <r>
    <s v="14013160022"/>
    <s v="Verify multiple display output when displays connected with 2nd TBT controller / different TBT Port on Hot plug - 2 TBT Displays"/>
    <s v="GC"/>
    <s v="CSS-IVE-101441"/>
    <x v="0"/>
    <m/>
    <s v="raghav3x"/>
    <s v="io_usb.type_c_subsystem"/>
    <m/>
    <x v="0"/>
    <s v="Low"/>
  </r>
  <r>
    <s v="14013160024"/>
    <s v="Verify multiple display output when displays connected with 2nd TBT controller / different TBT Port on Cold plug - TBT, Type-C Display"/>
    <s v="GC"/>
    <s v="CSS-IVE-101443"/>
    <x v="0"/>
    <m/>
    <s v="raghav3x"/>
    <s v="io_usb.type_c_subsystem"/>
    <m/>
    <x v="0"/>
    <s v="Low"/>
  </r>
  <r>
    <s v="14013160033"/>
    <s v="Verify multiple display output when displays connected with dual TBT controller on Hot plug - TBT, HDMI Display"/>
    <s v="GC"/>
    <s v="CSS-IVE-101460"/>
    <x v="0"/>
    <m/>
    <s v="raghav3x"/>
    <s v="io_usb.type_c_subsystem"/>
    <m/>
    <x v="0"/>
    <s v="Low"/>
  </r>
  <r>
    <s v="14013160036"/>
    <s v="Verify multiple display output when displays connected with dual TBT controller on Hot plug - DP, HDMI display"/>
    <s v="GC"/>
    <s v="CSS-IVE-101463"/>
    <x v="0"/>
    <m/>
    <s v="raghav3x"/>
    <s v="io_usb.type_c_subsystem"/>
    <m/>
    <x v="0"/>
    <s v="Low"/>
  </r>
  <r>
    <s v="14013160038"/>
    <s v="Verify multiple display output when displays connected with dual TBT controller after S4, S5 and reboot cycles - TBT, HDMI Display"/>
    <s v="GC"/>
    <s v="CSS-IVE-101468"/>
    <x v="0"/>
    <m/>
    <s v="raghav3x"/>
    <s v="io_usb.type_c_subsystem"/>
    <m/>
    <x v="0"/>
    <s v="High"/>
  </r>
  <r>
    <s v="14013160044"/>
    <s v="Verify Dual Controller Support - USB2.0 Disk functionality after Sx and reboot cycles"/>
    <s v="GC"/>
    <s v="CSS-IVE-101370"/>
    <x v="0"/>
    <m/>
    <s v="raghav3x"/>
    <s v="io_usb.type_c_subsystem"/>
    <m/>
    <x v="0"/>
    <s v="High"/>
  </r>
  <r>
    <s v="14013160046"/>
    <s v="Verify Dual Controller Support - USB3.1 Gen2 storage functionality after cold boot"/>
    <s v="GC"/>
    <s v="CSS-IVE-101375"/>
    <x v="0"/>
    <m/>
    <s v="raghav3x"/>
    <s v="io_usb.type_c_subsystem"/>
    <m/>
    <x v="0"/>
    <s v="High"/>
  </r>
  <r>
    <s v="14013160052"/>
    <s v="Verify multiple display output functionality over different Type-C/TBT port on Hot plug - TBT, DP display"/>
    <s v="GC"/>
    <s v="CSS-IVE-101412"/>
    <x v="0"/>
    <m/>
    <s v="raghav3x"/>
    <s v="io_usb.type_c_subsystem"/>
    <m/>
    <x v="0"/>
    <s v="Low"/>
  </r>
  <r>
    <s v="14013160054"/>
    <s v="Verify multiple display output functionality over different Type-C/TBT port on Hot plug - TBT, HDMI Display"/>
    <s v="GC"/>
    <s v="CSS-IVE-101414"/>
    <x v="0"/>
    <m/>
    <s v="raghav3x"/>
    <s v="io_usb.type_c_subsystem"/>
    <m/>
    <x v="0"/>
    <s v="Low"/>
  </r>
  <r>
    <s v="14013160057"/>
    <s v="Verify multiple display output functionality over same Type-C/TBT port on Hot plug - Dual HDMI display"/>
    <s v="GC"/>
    <s v="CSS-IVE-101419"/>
    <x v="0"/>
    <m/>
    <s v="raghav3x"/>
    <s v="io_usb.type_c_subsystem"/>
    <m/>
    <x v="0"/>
    <s v="Low"/>
  </r>
  <r>
    <s v="14013160059"/>
    <s v="Verify multiple display output functionality over different Type-C/TBT port after S4, S5 and warm reboot cycles - 2 TBT Displays"/>
    <s v="GC"/>
    <s v="CSS-IVE-101426"/>
    <x v="0"/>
    <m/>
    <s v="raghav3x"/>
    <s v="io_usb.type_c_subsystem"/>
    <m/>
    <x v="0"/>
    <s v="High"/>
  </r>
  <r>
    <s v="14013160061"/>
    <s v="Verify multiple display output when displays connected with 2nd TBT controller / different TBT Port on Cold plug - TBT, DP display"/>
    <s v="GC"/>
    <s v="CSS-IVE-101431"/>
    <x v="0"/>
    <m/>
    <s v="raghav3x"/>
    <s v="io_usb.type_c_subsystem"/>
    <m/>
    <x v="0"/>
    <s v="Low"/>
  </r>
  <r>
    <s v="14013160063"/>
    <s v="Verify multiple display output when displays connected with 2nd TBT controller / different TBT Port on Cold plug - TBT, HDMI Display"/>
    <s v="GC"/>
    <s v="CSS-IVE-101433"/>
    <x v="0"/>
    <m/>
    <s v="raghav3x"/>
    <s v="io_usb.type_c_subsystem"/>
    <m/>
    <x v="0"/>
    <s v="Low"/>
  </r>
  <r>
    <s v="14013160066"/>
    <s v="Verify multiple display output when displays connected with 2nd TBT controller / different TBT Port after S4, S5 and warm reboot cycles - TBT, DP display"/>
    <s v="GC"/>
    <s v="CSS-IVE-101445"/>
    <x v="0"/>
    <m/>
    <s v="raghav3x"/>
    <s v="io_usb.type_c_subsystem"/>
    <m/>
    <x v="0"/>
    <s v="Medium"/>
  </r>
  <r>
    <s v="14013160069"/>
    <s v="Verify multiple display output when displays connected with 2nd TBT controller / different TBT Port after S4, S5 and reboot cycles - DP, HDMI display"/>
    <s v="GC"/>
    <s v="CSS-IVE-101450"/>
    <x v="0"/>
    <m/>
    <s v="raghav3x"/>
    <s v="io_usb.type_c_subsystem"/>
    <m/>
    <x v="0"/>
    <s v="High"/>
  </r>
  <r>
    <s v="14013160080"/>
    <s v="Verify multiple display output when displays connected with dual TBT controller after S4, S5 and warm reboot cycles - 2 TBT Displays"/>
    <s v="GC"/>
    <s v="CSS-IVE-101470"/>
    <x v="0"/>
    <m/>
    <s v="raghav3x"/>
    <s v="io_usb.type_c_subsystem"/>
    <m/>
    <x v="0"/>
    <s v="High"/>
  </r>
  <r>
    <s v="14013160082"/>
    <s v="Verify Type-C multi port functionality - WinDBG,TBT-Display,TBT-SSD, TBT-Dock on Hot Plug"/>
    <s v="GC"/>
    <s v="CSS-IVE-101386"/>
    <x v="0"/>
    <m/>
    <s v="raghav3x"/>
    <s v="io_usb.type_c_subsystem"/>
    <m/>
    <x v="0"/>
    <s v="High"/>
  </r>
  <r>
    <s v="14013160118"/>
    <s v="Verify SMBIOS 3.0 Support"/>
    <s v="GC"/>
    <s v="CSS-IVE-80025"/>
    <x v="0"/>
    <m/>
    <s v="vhebbarx"/>
    <s v="system"/>
    <m/>
    <x v="13"/>
    <s v="Low"/>
  </r>
  <r>
    <s v="14013160125"/>
    <s v="BIOS should update the changes for SMBIOS type 32 [System boot Information]"/>
    <s v="GC"/>
    <s v="CSS-IVE-101595"/>
    <x v="0"/>
    <m/>
    <s v="vhebbarx"/>
    <s v="system"/>
    <m/>
    <x v="13"/>
    <s v="Medium"/>
  </r>
  <r>
    <s v="14013160127"/>
    <s v="BIOS should update the changes for SMBIOS type 9 [System Slots]"/>
    <s v="GC"/>
    <s v="CSS-IVE-101597"/>
    <x v="0"/>
    <m/>
    <s v="vhebbarx"/>
    <s v="system"/>
    <m/>
    <x v="13"/>
    <s v="Medium"/>
  </r>
  <r>
    <s v="14013160130"/>
    <s v="Verify the Wake-up Type under SMBIOS Type 1"/>
    <s v="GC"/>
    <s v="CSS-IVE-101598"/>
    <x v="0"/>
    <m/>
    <s v="vhebbarx"/>
    <s v="system"/>
    <m/>
    <x v="13"/>
    <s v="Low"/>
  </r>
  <r>
    <s v="14013160246"/>
    <s v="BIOS shall send the DRAM_INIT_DONE message &amp; complete GFX initialization before getting the boot options"/>
    <s v="GC"/>
    <s v="CSS-IVE-102063"/>
    <x v="0"/>
    <m/>
    <s v="sumith2x"/>
    <s v="manageability"/>
    <m/>
    <x v="12"/>
    <s v="Medium"/>
  </r>
  <r>
    <s v="14013160285"/>
    <s v="Verify TBT Concurrent support of Consumer,HDMI Display and USB3, device connected when SUT is in Sx state"/>
    <s v="GC"/>
    <s v="CSS-IVE-102097"/>
    <x v="0"/>
    <m/>
    <s v="raghav3x"/>
    <s v="io_usb.type_c_subsystem"/>
    <m/>
    <x v="0"/>
    <s v="High"/>
  </r>
  <r>
    <s v="14013160287"/>
    <s v="Verify TBT Concurrent support of Consumer, HDMI Display, USB2 on Hot-plug"/>
    <s v="GC"/>
    <s v="CSS-IVE-102098"/>
    <x v="0"/>
    <m/>
    <s v="raghav3x"/>
    <s v="io_usb.type_c_subsystem"/>
    <m/>
    <x v="0"/>
    <s v="High"/>
  </r>
  <r>
    <s v="14013160289"/>
    <s v="Verify TBT Concurrent support of Consumer, HDMI Display, USB2 on Clod-plug"/>
    <s v="GC"/>
    <s v="CSS-IVE-102099"/>
    <x v="0"/>
    <m/>
    <s v="raghav3x"/>
    <s v="io_usb.type_c_subsystem"/>
    <m/>
    <x v="0"/>
    <s v="High"/>
  </r>
  <r>
    <s v="14013160292"/>
    <s v="Verify TBT Concurrent support of Consumer, HDMI Display and USB2 before/after Sx and Reboot Cycles"/>
    <s v="GC"/>
    <s v="CSS-IVE-102100"/>
    <x v="0"/>
    <m/>
    <s v="raghav3x"/>
    <s v="io_usb.type_c_subsystem"/>
    <m/>
    <x v="0"/>
    <s v="High"/>
  </r>
  <r>
    <s v="14013160294"/>
    <s v="Verify TBT Concurrent support of Consumer,HDMI Display and USB2, device connected when SUT is in Sx state"/>
    <s v="GC"/>
    <s v="CSS-IVE-102101"/>
    <x v="0"/>
    <m/>
    <s v="raghav3x"/>
    <s v="io_usb.type_c_subsystem"/>
    <m/>
    <x v="0"/>
    <s v="High"/>
  </r>
  <r>
    <s v="14013160333"/>
    <s v="Verify TBT Concurrent support of Consumer, x4 DP and USB3 device connected Via Dock when SUT is in Sx state"/>
    <s v="GC"/>
    <s v="CSS-IVE-102085"/>
    <x v="0"/>
    <m/>
    <s v="raghav3x"/>
    <s v="io_usb.type_c_subsystem"/>
    <m/>
    <x v="0"/>
    <s v="High"/>
  </r>
  <r>
    <s v="14013160374"/>
    <s v="Verify TBT Concurrent support of Consumer, HDMI Display, USB3 on Hot-plug"/>
    <s v="GC"/>
    <s v="CSS-IVE-102094"/>
    <x v="0"/>
    <m/>
    <s v="raghav3x"/>
    <s v="io_usb.type_c_subsystem"/>
    <m/>
    <x v="0"/>
    <s v="High"/>
  </r>
  <r>
    <s v="14013160377"/>
    <s v="Verify TBT Concurrent support of Consumer, HDMI Display, USB3 on Clod-plug"/>
    <s v="GC"/>
    <s v="CSS-IVE-102095"/>
    <x v="0"/>
    <m/>
    <s v="raghav3x"/>
    <s v="io_usb.type_c_subsystem"/>
    <m/>
    <x v="0"/>
    <s v="High"/>
  </r>
  <r>
    <s v="14013160417"/>
    <s v="Verify TBT Concurrent support of Consumer, x2 DP and USB3 before/after Sx and Reboot Cycles"/>
    <s v="GC"/>
    <s v="CSS-IVE-102080"/>
    <x v="0"/>
    <m/>
    <s v="raghav3x"/>
    <s v="io_usb.type_c_subsystem"/>
    <m/>
    <x v="0"/>
    <s v="High"/>
  </r>
  <r>
    <s v="14013160427"/>
    <s v="BIOS Hotkey combination (CTRL-ALT-F1) should not display by the BIOS during KVM/SoL session and while Intel  AMT is disabled"/>
    <s v="GC"/>
    <s v="CSS-IVE-102139"/>
    <x v="0"/>
    <m/>
    <s v="sumith2x"/>
    <s v="manageability"/>
    <m/>
    <x v="12"/>
    <s v="Medium"/>
  </r>
  <r>
    <s v="14013160431"/>
    <s v="BIOS should update the changes for Physical Memory Array (Type 16)"/>
    <s v="GC"/>
    <s v="CSS-IVE-102142"/>
    <x v="0"/>
    <m/>
    <s v="vhebbarx"/>
    <s v="system"/>
    <m/>
    <x v="13"/>
    <s v="Low"/>
  </r>
  <r>
    <s v="14013160435"/>
    <s v="BIOS should update the changes for Memory Array Mapped Address (Type 19)"/>
    <s v="GC"/>
    <s v="CSS-IVE-102143"/>
    <x v="0"/>
    <m/>
    <s v="vhebbarx"/>
    <s v="system"/>
    <m/>
    <x v="13"/>
    <s v="Medium"/>
  </r>
  <r>
    <s v="14013160464"/>
    <s v="Verify system wakes from Hibernate state with &quot;Low Power S0 Idle Capability&quot; enabled"/>
    <s v="GC"/>
    <s v="CSS-IVE-101820"/>
    <x v="0"/>
    <m/>
    <s v="reddyv5x"/>
    <s v="power_management"/>
    <m/>
    <x v="6"/>
    <s v="Medium"/>
  </r>
  <r>
    <s v="14013160602"/>
    <s v="Verify RTD3 flow support for XDCI controller"/>
    <s v="GC"/>
    <s v="CSS-IVE-102434"/>
    <x v="0"/>
    <m/>
    <s v="reddyv5x"/>
    <s v="power_management"/>
    <m/>
    <x v="6"/>
    <s v="Low"/>
  </r>
  <r>
    <s v="14013160612"/>
    <s v="Verify RTD3 flow support for USB pendrive connected over USB3.0 port"/>
    <s v="GC"/>
    <s v="CSS-IVE-102442"/>
    <x v="0"/>
    <m/>
    <s v="reddyv5x"/>
    <s v="power_management"/>
    <m/>
    <x v="6"/>
    <s v="Low"/>
  </r>
  <r>
    <s v="14013160634"/>
    <s v="Verify BIOS enables ISH Trunk Clock gating"/>
    <s v="GC"/>
    <s v="CSS-IVE-86380"/>
    <x v="0"/>
    <m/>
    <s v="sumith2x"/>
    <s v="sensor"/>
    <m/>
    <x v="15"/>
    <s v="Low"/>
  </r>
  <r>
    <s v="14013160655"/>
    <s v="Verify SUT support Debug Trace log capture - Route traces to System Memory"/>
    <s v="GC"/>
    <s v="CSS-IVE-103720"/>
    <x v="0"/>
    <m/>
    <s v="chassanx"/>
    <s v="debug"/>
    <m/>
    <x v="10"/>
    <s v="High"/>
  </r>
  <r>
    <s v="14013160659"/>
    <s v="Verify System trace - Route traces to USB Type-C in low power mode"/>
    <s v="GC"/>
    <s v="CSS-IVE-103777"/>
    <x v="0"/>
    <m/>
    <s v="chassanx"/>
    <s v="debug"/>
    <m/>
    <x v="10"/>
    <s v="High"/>
  </r>
  <r>
    <s v="14013160660"/>
    <s v="Verify USB3.1 DbC Functionality during and after BIOS boot"/>
    <s v="GC"/>
    <s v="CSS-IVE-103778"/>
    <x v="0"/>
    <m/>
    <s v="chassanx"/>
    <s v="debug"/>
    <m/>
    <x v="10"/>
    <s v="High"/>
  </r>
  <r>
    <s v="14013160688"/>
    <s v="Verify CNVi Bluetooth Functionality in OS before / after Connected Standby (CMS) cycle"/>
    <s v="GC"/>
    <s v="CSS-IVE-105406"/>
    <x v="0"/>
    <m/>
    <s v="vhebbarx"/>
    <s v="connectivity"/>
    <m/>
    <x v="14"/>
    <s v="Medium"/>
  </r>
  <r>
    <s v="14013160691"/>
    <s v="Verify CNVi WLAN Functionality in OS before / after Connected Standby (CMS) cycle"/>
    <s v="GC"/>
    <s v="CSS-IVE-105408"/>
    <x v="0"/>
    <m/>
    <s v="vhebbarx"/>
    <s v="connectivity"/>
    <m/>
    <x v="14"/>
    <s v="Medium"/>
  </r>
  <r>
    <s v="14013160703"/>
    <s v="Verify Touchpad functionality pre and post Connected Standby (CMS) cycle"/>
    <s v="GC"/>
    <s v="CSS-IVE-105417"/>
    <x v="0"/>
    <m/>
    <s v="sumith2x"/>
    <s v="display"/>
    <m/>
    <x v="15"/>
    <s v="Low"/>
  </r>
  <r>
    <s v="14013160708"/>
    <s v="Verify WWAN functionality pre and post Connected Standby (CMS) cycle"/>
    <s v="GC"/>
    <s v="CSS-IVE-105422"/>
    <x v="2"/>
    <s v="wwan SIM Not available"/>
    <s v="vhebbarx"/>
    <s v="connectivity"/>
    <m/>
    <x v="14"/>
    <s v="Low"/>
  </r>
  <r>
    <s v="14013160716"/>
    <s v="Validate concurrent support of Windbg debug and data transfer over Type-C port"/>
    <s v="GC"/>
    <s v="CSS-IVE-105530"/>
    <x v="0"/>
    <m/>
    <s v="chassanx"/>
    <s v="debug"/>
    <m/>
    <x v="10"/>
    <s v="High"/>
  </r>
  <r>
    <s v="14013160718"/>
    <s v="Validate concurrent support of Windbg and DbC debug trace over same Type-C port"/>
    <s v="GC"/>
    <s v="CSS-IVE-105532"/>
    <x v="0"/>
    <m/>
    <s v="chassanx"/>
    <s v="debug"/>
    <m/>
    <x v="10"/>
    <s v="High"/>
  </r>
  <r>
    <s v="14013160721"/>
    <s v="Validate concurrent support of USB3.0 DbC and data transfer over Type-C port"/>
    <s v="GC"/>
    <s v="CSS-IVE-105533"/>
    <x v="0"/>
    <m/>
    <s v="chassanx"/>
    <s v="debug"/>
    <m/>
    <x v="10"/>
    <s v="High"/>
  </r>
  <r>
    <s v="14013160722"/>
    <s v="Verify concurrent support of debug and USB data transfer over Type-C port"/>
    <s v="GC"/>
    <s v="CSS-IVE-105534"/>
    <x v="0"/>
    <m/>
    <s v="chassanx"/>
    <s v="debug"/>
    <m/>
    <x v="10"/>
    <s v="High"/>
  </r>
  <r>
    <s v="14013160723"/>
    <s v="Verify USB3.2 Gen 2 device enumeration and functionality over USB2.0 Type-A port"/>
    <s v="GC"/>
    <s v="CSS-IVE-105542"/>
    <x v="0"/>
    <m/>
    <s v="anaray5x"/>
    <s v="io_usb"/>
    <m/>
    <x v="5"/>
    <s v="Low"/>
  </r>
  <r>
    <s v="14013160725"/>
    <s v="Verify system shutdown/reboot via Hardware buttons on Modern standby enabled system"/>
    <s v="GC"/>
    <s v="CSS-IVE-105544"/>
    <x v="0"/>
    <m/>
    <s v="reddyv5x"/>
    <s v="power_management"/>
    <m/>
    <x v="6"/>
    <s v="Low"/>
  </r>
  <r>
    <s v="14013160726"/>
    <s v="Verify enable/disable USB controller in device manager"/>
    <s v="GC"/>
    <s v="CSS-IVE-105546"/>
    <x v="0"/>
    <m/>
    <s v="raghav3x"/>
    <s v="io_usb.type_c_subsystem"/>
    <m/>
    <x v="0"/>
    <s v="Low"/>
  </r>
  <r>
    <s v="14013160728"/>
    <s v="Verify USB device functionality by disable/enable USB Overcurrent option in BIOS across Sx (S3,S4,S5) and warm reboot cycle"/>
    <s v="GC"/>
    <s v="CSS-IVE-105551"/>
    <x v="0"/>
    <m/>
    <s v="raghav3x"/>
    <s v="io_usb.type_c_subsystem"/>
    <m/>
    <x v="0"/>
    <s v="Medium"/>
  </r>
  <r>
    <s v="14013160750"/>
    <s v="Verify firmware Version Info (FVI) for Reference Code - CPU"/>
    <s v="GC"/>
    <s v="CSS-IVE-105596"/>
    <x v="0"/>
    <m/>
    <s v="vhebbarx"/>
    <s v="processor_core"/>
    <m/>
    <x v="13"/>
    <s v="Low"/>
  </r>
  <r>
    <s v="14013160762"/>
    <s v="BIOS shall hide the Intel MEI #4(HECI 4) prior to OS boot."/>
    <s v="GC"/>
    <s v="CSS-IVE-105697"/>
    <x v="0"/>
    <m/>
    <s v="sumith2x"/>
    <s v="manageability"/>
    <m/>
    <x v="12"/>
    <s v="Low"/>
  </r>
  <r>
    <s v="14013160804"/>
    <s v="Verify System wakes from C-MoS using USB-Mouse connected to USB Type-C port"/>
    <s v="GC"/>
    <s v="CSS-IVE-105831"/>
    <x v="0"/>
    <m/>
    <s v="raghav3x"/>
    <s v="io_usb.type_c_subsystem"/>
    <m/>
    <x v="0"/>
    <s v="Low"/>
  </r>
  <r>
    <s v="14013160825"/>
    <s v="Verify BIOS should provide the options to enable/disable for PEP CSME PCI device and should pass all PEP Constraints"/>
    <s v="GC"/>
    <s v="CSS-IVE-105859"/>
    <x v="0"/>
    <m/>
    <s v="reddyv5x"/>
    <s v="power_management"/>
    <m/>
    <x v="13"/>
    <s v="Low"/>
  </r>
  <r>
    <s v="14013160845"/>
    <s v="Verify RTD3 support for NVME SSD"/>
    <s v="GC"/>
    <s v="CSS-IVE-108360"/>
    <x v="0"/>
    <m/>
    <s v="reddyv5x"/>
    <s v="power_management"/>
    <m/>
    <x v="6"/>
    <s v="Low"/>
  </r>
  <r>
    <s v="14013160847"/>
    <s v="Verify BIOS should support to enable PEP constrain on Gbe and should pass all PEP Constraints"/>
    <s v="GC"/>
    <s v="CSS-IVE-108387"/>
    <x v="0"/>
    <m/>
    <s v="vhebbarx"/>
    <s v="power_management.modern_standby"/>
    <m/>
    <x v="13"/>
    <s v="Low"/>
  </r>
  <r>
    <s v="14013160956"/>
    <s v="Verify Crash dump error state register status when SUT is in crash state"/>
    <s v="GC"/>
    <s v="CSS-IVE-113685"/>
    <x v="0"/>
    <m/>
    <s v="chassanx"/>
    <s v="debug"/>
    <m/>
    <x v="10"/>
    <s v="Medium"/>
  </r>
  <r>
    <s v="14013161002"/>
    <s v="Verify BIOS construct BERT ACPI table through SST tool"/>
    <s v="GC"/>
    <s v="CSS-IVE-113717"/>
    <x v="0"/>
    <m/>
    <s v="chassanx"/>
    <s v="debug"/>
    <m/>
    <x v="10"/>
    <s v="Medium"/>
  </r>
  <r>
    <s v="14013161009"/>
    <s v="Verify SUT support Debug Trace log capture - System Telemetry for low power debug"/>
    <s v="GC"/>
    <s v="CSS-IVE-113713"/>
    <x v="0"/>
    <m/>
    <s v="chassanx"/>
    <s v="debug"/>
    <m/>
    <x v="10"/>
    <s v="High"/>
  </r>
  <r>
    <s v="14013161019"/>
    <s v="Verify USB2 DbC Functionality over Type-C Port in low power state"/>
    <s v="GC"/>
    <s v="CSS-IVE-113643"/>
    <x v="0"/>
    <m/>
    <s v="chassanx"/>
    <s v="debug"/>
    <m/>
    <x v="10"/>
    <s v="High"/>
  </r>
  <r>
    <s v="14013161024"/>
    <s v="Verify USB3 DbC Functionality during and after BIOS boot using Type C"/>
    <s v="GC"/>
    <s v="CSS-IVE-113645"/>
    <x v="0"/>
    <m/>
    <s v="chassanx"/>
    <s v="debug"/>
    <m/>
    <x v="10"/>
    <s v="High"/>
  </r>
  <r>
    <s v="14013161080"/>
    <s v="Verify if SUT boots to UEFI when no other boot options available"/>
    <s v="GC"/>
    <s v="CSS-IVE-113839"/>
    <x v="0"/>
    <m/>
    <s v="chassanx"/>
    <s v="reset"/>
    <m/>
    <x v="7"/>
    <s v="Low"/>
  </r>
  <r>
    <s v="14013161121"/>
    <s v="Verify Bios have option to Enable/Disable DAM"/>
    <s v="GC"/>
    <s v="CSS-IVE-113725"/>
    <x v="0"/>
    <m/>
    <s v="chassanx"/>
    <s v="debug"/>
    <m/>
    <x v="10"/>
    <s v="Low"/>
  </r>
  <r>
    <s v="14013161169"/>
    <s v="Verify WWAN enter D3 and achieve L1.2 ASPM substates"/>
    <s v="GC"/>
    <s v="CSS-IVE-114270"/>
    <x v="2"/>
    <s v="wwan SIM Not available"/>
    <s v="vhebbarx"/>
    <s v="connectivity"/>
    <m/>
    <x v="14"/>
    <s v="Medium"/>
  </r>
  <r>
    <s v="14013161181"/>
    <s v="Verify Sx (S3,S4,S5) functionality after enabling External V1P05 Rail in BIOS (FIVR Settings)"/>
    <s v="GC"/>
    <s v="CSS-IVE-114559"/>
    <x v="0"/>
    <m/>
    <s v="raghav3x"/>
    <s v="power_management.fivr"/>
    <m/>
    <x v="6"/>
    <s v="High"/>
  </r>
  <r>
    <s v="14013161185"/>
    <s v="Verify Sx (S3,S4,S5) functionality after enabling External Vnn Rail in BIOS (FIVR Settings)"/>
    <s v="GC"/>
    <s v="CSS-IVE-114601"/>
    <x v="0"/>
    <m/>
    <s v="raghav3x"/>
    <s v="power_management.fivr"/>
    <m/>
    <x v="6"/>
    <s v="High"/>
  </r>
  <r>
    <s v="14013161189"/>
    <s v="Verify Sx (S3,S4,S5) functionality after enabling &quot;PCH FIVR dynamic power management&quot; in BIOS (FIVR Settings)"/>
    <s v="GC"/>
    <s v="CSS-IVE-114613"/>
    <x v="0"/>
    <m/>
    <s v="raghav3x"/>
    <s v="power_management.fivr"/>
    <m/>
    <x v="6"/>
    <s v="Low"/>
  </r>
  <r>
    <s v="14013161190"/>
    <s v="Verify that FACP table has proper revision ID&quot;s as per the ACPI 6.0 spec."/>
    <s v="GC"/>
    <s v="CSS-IVE-114619"/>
    <x v="0"/>
    <m/>
    <s v="vhebbarx"/>
    <s v="system"/>
    <m/>
    <x v="13"/>
    <s v="Low"/>
  </r>
  <r>
    <s v="14013161192"/>
    <s v="BIOS should not invoke the Intel MEBx and should hide Intel MEBx hotkey entry during CSME Disable"/>
    <s v="GC"/>
    <s v="CSS-IVE-114670"/>
    <x v="0"/>
    <m/>
    <s v="sumith2x"/>
    <s v="manageability"/>
    <m/>
    <x v="12"/>
    <s v="Low"/>
  </r>
  <r>
    <s v="14013161207"/>
    <s v="Verify platform UEFI Class-III support"/>
    <s v="GC"/>
    <s v="CSS-IVE-114728"/>
    <x v="0"/>
    <m/>
    <s v="vhebbarx"/>
    <s v="system"/>
    <m/>
    <x v="13"/>
    <s v="Low"/>
  </r>
  <r>
    <s v="14013161281"/>
    <s v="BIOS should update the changes for SMBIOS type 3 [System Enclosure or Chassis]"/>
    <s v="GC"/>
    <s v="CSS-IVE-114944"/>
    <x v="0"/>
    <m/>
    <s v="vhebbarx"/>
    <s v="system"/>
    <m/>
    <x v="13"/>
    <s v="Medium"/>
  </r>
  <r>
    <s v="14013161293"/>
    <s v="Verify BIOS shall display setup option to enable or disabled PPIN."/>
    <s v="GC"/>
    <s v="CSS-IVE-114947"/>
    <x v="0"/>
    <m/>
    <s v="chassanx"/>
    <s v="processor_core"/>
    <m/>
    <x v="1"/>
    <s v="Low"/>
  </r>
  <r>
    <s v="14013161298"/>
    <s v="Verify PPIN Feature when SUT is in Manufacturing mode"/>
    <s v="GC"/>
    <s v="CSS-IVE-114971"/>
    <x v="0"/>
    <m/>
    <s v="chassanx"/>
    <s v="processor_core"/>
    <m/>
    <x v="1"/>
    <s v="Low"/>
  </r>
  <r>
    <s v="14013161335"/>
    <s v="Verify SUT ability to Start Storage Redirection Session over Wireless LAN post S3 cycle"/>
    <s v="GC"/>
    <s v="CSS-IVE-113732"/>
    <x v="0"/>
    <m/>
    <s v="sumith2x"/>
    <s v="manageability"/>
    <m/>
    <x v="12"/>
    <s v="Low"/>
  </r>
  <r>
    <s v="14013161348"/>
    <s v="Verify SUT ability to Start Storage Redirection Session over Wireless LAN post S4 cycle"/>
    <s v="GC"/>
    <s v="CSS-IVE-115070"/>
    <x v="0"/>
    <m/>
    <s v="sumith2x"/>
    <s v="manageability"/>
    <m/>
    <x v="12"/>
    <s v="Low"/>
  </r>
  <r>
    <s v="14013161353"/>
    <s v="Verify SUT ability to Start Storage Redirection Session over Wireless LAN post S5 cycle"/>
    <s v="GC"/>
    <s v="CSS-IVE-115071"/>
    <x v="0"/>
    <m/>
    <s v="sumith2x"/>
    <s v="manageability"/>
    <m/>
    <x v="12"/>
    <s v="Low"/>
  </r>
  <r>
    <s v="14013161356"/>
    <s v="Verify SUT ability to Start Storage Redirection Session over Wireless LAN post CMS cycle"/>
    <s v="GC"/>
    <s v="CSS-IVE-115072"/>
    <x v="0"/>
    <m/>
    <s v="sumith2x"/>
    <s v="manageability"/>
    <m/>
    <x v="12"/>
    <s v="Low"/>
  </r>
  <r>
    <s v="14013161425"/>
    <s v="Verify Sx and reboot cycles with ISH disabled"/>
    <s v="GC"/>
    <s v="CSS-IVE-114796"/>
    <x v="0"/>
    <m/>
    <s v="sumith2x"/>
    <s v="sensor"/>
    <m/>
    <x v="15"/>
    <s v="Medium"/>
  </r>
  <r>
    <s v="14013161426"/>
    <s v="Verify Ability to get debug logs with different serial debug messages settings"/>
    <s v="GC"/>
    <s v="CSS-IVE-114358"/>
    <x v="0"/>
    <m/>
    <s v="chassanx"/>
    <s v="debug"/>
    <m/>
    <x v="10"/>
    <s v="High"/>
  </r>
  <r>
    <s v="14013161430"/>
    <s v="verify TBT D3 flow when APSM is in L1.2 state"/>
    <s v="GC"/>
    <s v="CSS-IVE-114361"/>
    <x v="0"/>
    <m/>
    <s v="raghav3x"/>
    <s v="io_usb.type_c_subsystem"/>
    <m/>
    <x v="0"/>
    <s v="Medium"/>
  </r>
  <r>
    <s v="14013161435"/>
    <s v="verify TBT D3 flow when APSM is in L1.1,L1.2 state"/>
    <s v="GC"/>
    <s v="CSS-IVE-114362"/>
    <x v="0"/>
    <m/>
    <s v="raghav3x"/>
    <s v="io_usb.type_c_subsystem"/>
    <m/>
    <x v="0"/>
    <s v="Medium"/>
  </r>
  <r>
    <s v="14013161439"/>
    <s v="verify TBT D3 flow when APSM is in L1.1 state"/>
    <s v="GC"/>
    <s v="CSS-IVE-114363"/>
    <x v="0"/>
    <m/>
    <s v="raghav3x"/>
    <s v="io_usb.type_c_subsystem"/>
    <m/>
    <x v="0"/>
    <s v="Medium"/>
  </r>
  <r>
    <s v="14013161442"/>
    <s v="Verify USB3 DbC enumeration over Type-C by Enable/Disable USB Overcurrent option in BIOS"/>
    <s v="GC"/>
    <s v="CSS-IVE-115194"/>
    <x v="0"/>
    <m/>
    <s v="chassanx"/>
    <s v="debug"/>
    <m/>
    <x v="10"/>
    <s v="High"/>
  </r>
  <r>
    <s v="14013161443"/>
    <s v="Verify BIOS ACPI debug messages capture during TBT device hot-plug/un-plug events"/>
    <s v="GC"/>
    <s v="CSS-IVE-105588"/>
    <x v="0"/>
    <m/>
    <s v="chassanx"/>
    <s v="debug"/>
    <m/>
    <x v="10"/>
    <s v="High"/>
  </r>
  <r>
    <s v="14013161444"/>
    <s v="Verify System trace - Route traces to USB Type-C in S0ix"/>
    <s v="GC"/>
    <s v="CSS-IVE-114366"/>
    <x v="0"/>
    <m/>
    <s v="chassanx"/>
    <s v="debug"/>
    <m/>
    <x v="10"/>
    <s v="High"/>
  </r>
  <r>
    <s v="14013161458"/>
    <s v="Verify the stability of AMT storage redirection session over TBT vPro dock post S3cycle"/>
    <s v="GC"/>
    <s v="CSS-IVE-115221"/>
    <x v="0"/>
    <m/>
    <s v="sumith2x"/>
    <s v="manageability"/>
    <m/>
    <x v="12"/>
    <s v="High"/>
  </r>
  <r>
    <s v="14013161460"/>
    <s v="Verify the stability of AMT WEBUI session over TBT vPro dock post S4 cycle"/>
    <s v="GC"/>
    <s v="CSS-IVE-115223"/>
    <x v="0"/>
    <m/>
    <s v="sumith2x"/>
    <s v="manageability"/>
    <m/>
    <x v="12"/>
    <s v="High"/>
  </r>
  <r>
    <s v="14013161466"/>
    <s v="Verify the stability of AMT storage redirection session over TBT vPro dock post S5 cycle"/>
    <s v="GC"/>
    <s v="CSS-IVE-115224"/>
    <x v="0"/>
    <m/>
    <s v="sumith2x"/>
    <s v="manageability"/>
    <m/>
    <x v="12"/>
    <s v="High"/>
  </r>
  <r>
    <s v="14013161469"/>
    <s v="Verify the stability of AMT storage redirection session over TBT vPro dock post CMS cycle"/>
    <s v="GC"/>
    <s v="CSS-IVE-115225"/>
    <x v="0"/>
    <m/>
    <s v="sumith2x"/>
    <s v="manageability"/>
    <m/>
    <x v="12"/>
    <s v="High"/>
  </r>
  <r>
    <s v="14013161527"/>
    <s v="Verify Sensor Device Temperature value in BIOS and OS"/>
    <s v="GC"/>
    <s v="CSS-IVE-115306"/>
    <x v="0"/>
    <m/>
    <s v="raghav3x"/>
    <s v="power_management.thermal_sensor"/>
    <m/>
    <x v="2"/>
    <s v="High"/>
  </r>
  <r>
    <s v="14013161560"/>
    <s v="Verify if BIOS displays Firmware Status 1, Status 2 values"/>
    <s v="GC"/>
    <s v="CSS-IVE-115612"/>
    <x v="0"/>
    <m/>
    <s v="chassanx"/>
    <s v="reset"/>
    <m/>
    <x v="7"/>
    <s v="Low"/>
  </r>
  <r>
    <s v="14013161588"/>
    <s v="Verify PSMI Configuration through control register using PythonSV tool"/>
    <s v="GC"/>
    <s v="CSS-IVE-114276"/>
    <x v="0"/>
    <m/>
    <s v="chassanx"/>
    <s v="debug"/>
    <m/>
    <x v="10"/>
    <s v="High"/>
  </r>
  <r>
    <s v="14013161591"/>
    <s v="Verify Bios an option to Enable/Disable INT3400 Device participants"/>
    <s v="GC"/>
    <s v="CSS-IVE-116719"/>
    <x v="0"/>
    <m/>
    <s v="raghav3x"/>
    <s v="thermal_management"/>
    <m/>
    <x v="2"/>
    <s v="Low"/>
  </r>
  <r>
    <s v="14013161593"/>
    <s v="Verify OS does not have Sleep (S3) option after disabling &quot;ACPI S3 Support&quot; in bios"/>
    <s v="GC"/>
    <s v="CSS-IVE-116727"/>
    <x v="0"/>
    <m/>
    <s v="reddyv5x"/>
    <s v="power_management"/>
    <m/>
    <x v="6"/>
    <s v="Low"/>
  </r>
  <r>
    <s v="14013161594"/>
    <s v="Verify OS does not have Hibernation option after disabling &quot;Enable Hibernation&quot; in bios"/>
    <s v="GC"/>
    <s v="CSS-IVE-116728"/>
    <x v="0"/>
    <m/>
    <s v="reddyv5x"/>
    <s v="power_management"/>
    <m/>
    <x v="6"/>
    <s v="Low"/>
  </r>
  <r>
    <s v="14013161603"/>
    <s v="Verify Support of USPL ACPI methods for Power Participant"/>
    <s v="GC"/>
    <s v="CSS-IVE-116753"/>
    <x v="0"/>
    <m/>
    <s v="raghav3x"/>
    <s v="power_management"/>
    <m/>
    <x v="2"/>
    <s v="Medium"/>
  </r>
  <r>
    <s v="14013161605"/>
    <s v="Verify memory Reservation for Trace Regions and PSMI handler"/>
    <s v="GC"/>
    <s v="CSS-IVE-113714"/>
    <x v="0"/>
    <m/>
    <s v="chassanx"/>
    <s v="debug"/>
    <m/>
    <x v="10"/>
    <s v="Medium"/>
  </r>
  <r>
    <s v="14013161678"/>
    <s v="Verify Coexistence of WiFi,Bluetooth and WWAN enumeration and functionality in OS after S3, S4, S5, Warm and cold reboot cycles"/>
    <s v="GC"/>
    <s v="CSS-IVE-117094"/>
    <x v="2"/>
    <s v="wwan SIM Not available"/>
    <s v="vhebbarx"/>
    <s v="connectivity"/>
    <m/>
    <x v="14"/>
    <s v="High"/>
  </r>
  <r>
    <s v="14013161679"/>
    <s v="Verify Coexistence of WiFi,Bluetooth and WWAN enumeration and functionality in OS after connected modern standby state"/>
    <s v="GC"/>
    <s v="CSS-IVE-117096"/>
    <x v="2"/>
    <s v="wwan SIM Not available"/>
    <s v="vhebbarx"/>
    <s v="connectivity"/>
    <m/>
    <x v="14"/>
    <s v="Medium"/>
  </r>
  <r>
    <s v="14013161689"/>
    <s v="Verify bios debug log for BIOS-PMC Interface and P-code mailbox information"/>
    <s v="GC"/>
    <s v="CSS-IVE-117335"/>
    <x v="0"/>
    <m/>
    <s v="reddyv5x"/>
    <s v="power_management"/>
    <m/>
    <x v="6"/>
    <s v="Low"/>
  </r>
  <r>
    <s v="14013161698"/>
    <s v="Verify PSMI handler memory Reservation and configuring trace regions as WC/WB memory in BIOS"/>
    <s v="GC"/>
    <s v="CSS-IVE-117465"/>
    <x v="0"/>
    <m/>
    <s v="chassanx"/>
    <s v="debug"/>
    <m/>
    <x v="10"/>
    <s v="High"/>
  </r>
  <r>
    <s v="14013161700"/>
    <s v="Verify PSMI handler memory Reservation and configuring trace regions as don&quot;t care in BIOS"/>
    <s v="GC"/>
    <s v="CSS-IVE-117466"/>
    <x v="0"/>
    <m/>
    <s v="chassanx"/>
    <s v="debug"/>
    <m/>
    <x v="10"/>
    <s v="Medium"/>
  </r>
  <r>
    <s v="14013161706"/>
    <s v="Verify memory Reservation for PSMI handler and not Trace Regions"/>
    <s v="GC"/>
    <s v="CSS-IVE-117321"/>
    <x v="0"/>
    <m/>
    <s v="chassanx"/>
    <s v="debug"/>
    <m/>
    <x v="10"/>
    <s v="Medium"/>
  </r>
  <r>
    <s v="14013161721"/>
    <s v="Verify Power Consumption by SoC, PCH and Memory using &quot;Power Meter&quot; tool"/>
    <s v="GC"/>
    <s v="CSS-IVE-114727"/>
    <x v="0"/>
    <m/>
    <s v="reddyv5x"/>
    <s v="power_management"/>
    <m/>
    <x v="6"/>
    <s v="Low"/>
  </r>
  <r>
    <s v="14013161732"/>
    <s v="Verify bios an option to enable/disable &quot;Intel Turbo Boost Max Technology 3.0&quot;"/>
    <s v="GC"/>
    <s v="CSS-IVE-117487"/>
    <x v="0"/>
    <m/>
    <s v="reddyv5x"/>
    <s v="power_management"/>
    <m/>
    <x v="6"/>
    <s v="Low"/>
  </r>
  <r>
    <s v="14013161805"/>
    <s v="Verify WWAN functionality pre and post reboot cycles"/>
    <s v="GC"/>
    <s v="CSS-IVE-117676"/>
    <x v="2"/>
    <s v="wwan SIM Not available"/>
    <s v="vhebbarx"/>
    <s v="connectivity"/>
    <m/>
    <x v="14"/>
    <s v="Medium"/>
  </r>
  <r>
    <s v="14013161937"/>
    <s v="Verify NPK Trace log generated with SVENTX events when Release BIOS flashed"/>
    <s v="GC"/>
    <s v="CSS-IVE-117992"/>
    <x v="0"/>
    <m/>
    <s v="chassanx"/>
    <s v="debug"/>
    <m/>
    <x v="10"/>
    <s v="High"/>
  </r>
  <r>
    <s v="14013161981"/>
    <s v="Verify CPU frequency throttles when core temperature exceeds passive trip point with DTS SMM enabled and DTT disabled post Sx"/>
    <s v="GC"/>
    <s v="CSS-IVE-117981"/>
    <x v="0"/>
    <m/>
    <s v="reddyv5x"/>
    <s v="thermal_management"/>
    <m/>
    <x v="2"/>
    <s v="Medium"/>
  </r>
  <r>
    <s v="14013161997"/>
    <s v="Verify CPU FAN rotate when core temperature exceeds Active trip point with DTS SMM enabled and DTT disabled in BIOS after Sx (S4/S5)"/>
    <s v="GC"/>
    <s v="CSS-IVE-117983"/>
    <x v="0"/>
    <m/>
    <s v="reddyv5x"/>
    <s v="thermal_management"/>
    <m/>
    <x v="2"/>
    <s v="Low"/>
  </r>
  <r>
    <s v="14013162008"/>
    <s v="Verify system shutdowns when core temperature exceeds Critical trip point with DTS SMM enabled and DTT disabled in BIOS post Sx"/>
    <s v="GC"/>
    <s v="CSS-IVE-117985"/>
    <x v="0"/>
    <m/>
    <s v="reddyv5x"/>
    <s v="thermal_management"/>
    <m/>
    <x v="2"/>
    <s v="Low"/>
  </r>
  <r>
    <s v="14013162045"/>
    <s v="Verify Critical/Active/Passive trip point with DTS SMM enabled and DTT disabled in BIOS after S3"/>
    <s v="GC"/>
    <s v="CSS-IVE-117986"/>
    <x v="0"/>
    <m/>
    <s v="reddyv5x"/>
    <s v="thermal_management"/>
    <m/>
    <x v="2"/>
    <s v="High"/>
  </r>
  <r>
    <s v="14013162048"/>
    <s v="Verify Critical/Active/Passive trip point with DTS SMM enabled and DTT disabled in BIOS after S0i3/CMS"/>
    <s v="GC"/>
    <s v="CSS-IVE-117987"/>
    <x v="0"/>
    <m/>
    <s v="reddyv5x"/>
    <s v="thermal_management"/>
    <m/>
    <x v="2"/>
    <s v="High"/>
  </r>
  <r>
    <s v="14013162068"/>
    <s v="Verify GUID of ACPI &amp; SMBIOS table"/>
    <s v="GC"/>
    <s v="CSS-IVE-105604"/>
    <x v="0"/>
    <m/>
    <s v="vhebbarx"/>
    <s v="system"/>
    <m/>
    <x v="13"/>
    <s v="Low"/>
  </r>
  <r>
    <s v="14013162071"/>
    <s v="Verify BIOS set up option to enable/disable S0ix Auto Demotion"/>
    <s v="GC"/>
    <s v="CSS-IVE-111672"/>
    <x v="0"/>
    <m/>
    <s v="reddyv5x"/>
    <s v="power_management"/>
    <m/>
    <x v="6"/>
    <s v="Low"/>
  </r>
  <r>
    <s v="14013162075"/>
    <s v="Verify and validate Setup option for C10 exit Debug latch event"/>
    <s v="GC"/>
    <s v="CSS-IVE-111673"/>
    <x v="0"/>
    <m/>
    <s v="reddyv5x"/>
    <s v="power_management"/>
    <m/>
    <x v="6"/>
    <s v="Low"/>
  </r>
  <r>
    <s v="14013162084"/>
    <s v="Verify Bios setup option to enable/disable PMC SLP_SX stretch policy lock (PWRMBASE + offset 1024 , bit 18)"/>
    <s v="GC"/>
    <s v="CSS-IVE-111671"/>
    <x v="0"/>
    <m/>
    <s v="reddyv5x"/>
    <s v="power_management"/>
    <m/>
    <x v="6"/>
    <s v="Low"/>
  </r>
  <r>
    <s v="14013162087"/>
    <s v="Verify Bios set up option to enable/disable PMC Debug Mode Lock (PWRMBASE + offset 1818 , bit 27 )"/>
    <s v="GC"/>
    <s v="CSS-IVE-118051"/>
    <x v="0"/>
    <m/>
    <s v="reddyv5x"/>
    <s v="power_management"/>
    <m/>
    <x v="6"/>
    <s v="Low"/>
  </r>
  <r>
    <s v="14013162123"/>
    <s v="Verify TBT-vPRO-Dock information under Intel Manageability and security status tool in OS"/>
    <s v="GC"/>
    <s v="CSS-IVE-118147"/>
    <x v="0"/>
    <m/>
    <s v="sumith2x"/>
    <s v="manageability"/>
    <m/>
    <x v="12"/>
    <s v="High"/>
  </r>
  <r>
    <s v="14013162139"/>
    <s v="Verify the stability of KVM session over TBT-vPRO-Dock after S3 with alarm wake"/>
    <s v="GC"/>
    <s v="CSS-IVE-118154"/>
    <x v="0"/>
    <m/>
    <s v="sumith2x"/>
    <s v="manageability"/>
    <m/>
    <x v="12"/>
    <s v="High"/>
  </r>
  <r>
    <s v="14013162142"/>
    <s v="Verify TBT-vPRO Dock functionality in UEFI when performing Remote Secure Erase with KVM session established"/>
    <s v="GC"/>
    <s v="CSS-IVE-118156"/>
    <x v="0"/>
    <m/>
    <s v="sumith2x"/>
    <s v="manageability"/>
    <m/>
    <x v="12"/>
    <s v="Medium"/>
  </r>
  <r>
    <s v="14013162181"/>
    <s v="Verify the stability of AMT KVM session over TBT-VPro Dock Post CMos cycle"/>
    <s v="GC"/>
    <s v="CSS-IVE-118178"/>
    <x v="0"/>
    <m/>
    <s v="sumith2x"/>
    <s v="manageability"/>
    <m/>
    <x v="12"/>
    <s v="High"/>
  </r>
  <r>
    <s v="14013162184"/>
    <s v="Verify the stability of AMT WEBUI session over TBT vPro dock post CMS cycle"/>
    <s v="GC"/>
    <s v="CSS-IVE-118179"/>
    <x v="0"/>
    <m/>
    <s v="sumith2x"/>
    <s v="manageability"/>
    <m/>
    <x v="12"/>
    <s v="High"/>
  </r>
  <r>
    <s v="14013162195"/>
    <s v="Verify the stability of AMT KVM session over TBT-VPro Dock Post S3 cycle"/>
    <s v="GC"/>
    <s v="CSS-IVE-118180"/>
    <x v="0"/>
    <m/>
    <s v="sumith2x"/>
    <s v="manageability"/>
    <m/>
    <x v="12"/>
    <s v="High"/>
  </r>
  <r>
    <s v="14013162197"/>
    <s v="Verify the stability of AMT WEBUI session over TBT vPro dock post S3 cycle"/>
    <s v="GC"/>
    <s v="CSS-IVE-118181"/>
    <x v="0"/>
    <m/>
    <s v="sumith2x"/>
    <s v="manageability"/>
    <m/>
    <x v="12"/>
    <s v="High"/>
  </r>
  <r>
    <s v="14013162199"/>
    <s v="Verify the stability of AMT KVM session over TBT-VPro Dock Post S4 cycle"/>
    <s v="GC"/>
    <s v="CSS-IVE-118183"/>
    <x v="0"/>
    <m/>
    <s v="sumith2x"/>
    <s v="manageability"/>
    <m/>
    <x v="12"/>
    <s v="High"/>
  </r>
  <r>
    <s v="14013162203"/>
    <s v="Verify the stability of AMT WEBUI session over TBT vPro dock post S5 cycle"/>
    <s v="GC"/>
    <s v="CSS-IVE-118184"/>
    <x v="0"/>
    <m/>
    <s v="sumith2x"/>
    <s v="manageability"/>
    <m/>
    <x v="12"/>
    <s v="High"/>
  </r>
  <r>
    <s v="14013162215"/>
    <s v="Verify the stability of AMT KVM session over TBT-VPro Dock Post S5 cycle"/>
    <s v="GC"/>
    <s v="CSS-IVE-118185"/>
    <x v="0"/>
    <m/>
    <s v="sumith2x"/>
    <s v="manageability"/>
    <m/>
    <x v="12"/>
    <s v="High"/>
  </r>
  <r>
    <s v="14013162369"/>
    <s v="Verify SMBIOS 3.2 Support"/>
    <s v="GC"/>
    <s v="CSS-IVE-118243"/>
    <x v="0"/>
    <m/>
    <s v="vhebbarx"/>
    <s v="system"/>
    <m/>
    <x v="13"/>
    <s v="Low"/>
  </r>
  <r>
    <s v="14013162374"/>
    <s v="Verify Network functionality using AIC connected over PCIe slot after cold Boot/warm reset"/>
    <s v="GC"/>
    <s v="CSS-IVE-118277"/>
    <x v="0"/>
    <m/>
    <s v="vhebbarx"/>
    <s v="connectivity"/>
    <m/>
    <x v="14"/>
    <s v="Low"/>
  </r>
  <r>
    <s v="14013162379"/>
    <s v="Verify Network functionality using AIC connected over PCIe slot after Sx cycles"/>
    <s v="GC"/>
    <s v="CSS-IVE-118278"/>
    <x v="0"/>
    <m/>
    <s v="vhebbarx"/>
    <s v="connectivity"/>
    <m/>
    <x v="14"/>
    <s v="Low"/>
  </r>
  <r>
    <s v="14013162402"/>
    <s v="Verify Modem Crash support implementation in ACPI table"/>
    <s v="GC"/>
    <s v="CSS-IVE-118325"/>
    <x v="2"/>
    <s v="wwan SIM Not available"/>
    <s v="vhebbarx"/>
    <s v="connectivity"/>
    <m/>
    <x v="14"/>
    <s v="Low"/>
  </r>
  <r>
    <s v="14013162522"/>
    <s v="Verify &quot;Wake system from S5 &quot; bios option functionality"/>
    <s v="GC"/>
    <s v="CSS-IVE-118719"/>
    <x v="0"/>
    <m/>
    <s v="reddyv5x"/>
    <s v="power_management"/>
    <m/>
    <x v="6"/>
    <s v="Low"/>
  </r>
  <r>
    <s v="14013162568"/>
    <s v="Verify DPTF Power Boss policy are enumerated to OS by Bios via ACPI table"/>
    <s v="GC"/>
    <s v="CSS-IVE-118757"/>
    <x v="0"/>
    <m/>
    <s v="raghav3x"/>
    <s v="thermal_management"/>
    <m/>
    <x v="2"/>
    <s v="Low"/>
  </r>
  <r>
    <s v="14013162580"/>
    <s v="Verify bios has an option to disable all thermal limits"/>
    <s v="GC"/>
    <s v="CSS-IVE-118781"/>
    <x v="0"/>
    <m/>
    <s v="reddyv5x"/>
    <s v="power_management"/>
    <m/>
    <x v="6"/>
    <s v="Low"/>
  </r>
  <r>
    <s v="14013162583"/>
    <s v="Verify RTC Date &amp; Time can be retrieved without Coin battery support and it remains intact after Sx Cycle"/>
    <s v="GC"/>
    <s v="CSS-IVE-118765"/>
    <x v="0"/>
    <m/>
    <s v="chassanx"/>
    <s v="reset"/>
    <m/>
    <x v="1"/>
    <s v="Medium"/>
  </r>
  <r>
    <s v="14013162766"/>
    <s v="Verify system stability on performing Sleep cycle on freshly preloaded OS post flashing Performance BIOS"/>
    <s v="GC"/>
    <s v="CSS-IVE-122084"/>
    <x v="0"/>
    <m/>
    <s v="reddyv5x"/>
    <s v="power_management"/>
    <m/>
    <x v="6"/>
    <s v="Low"/>
  </r>
  <r>
    <s v="14013162768"/>
    <s v="Verify system stability on performing Hibernate cycle on freshly preloaded OS post flashing Performance BIOS"/>
    <s v="GC"/>
    <s v="CSS-IVE-122085"/>
    <x v="0"/>
    <m/>
    <s v="reddyv5x"/>
    <s v="power_management"/>
    <m/>
    <x v="6"/>
    <s v="Low"/>
  </r>
  <r>
    <s v="14013162773"/>
    <s v="Verify system stability on performing reboot cycle on freshly preloaded OS post flashing Performance BIOS"/>
    <s v="GC"/>
    <s v="CSS-IVE-122086"/>
    <x v="0"/>
    <m/>
    <s v="reddyv5x"/>
    <s v="power_management"/>
    <m/>
    <x v="6"/>
    <s v="Low"/>
  </r>
  <r>
    <s v="14013162777"/>
    <s v="Verify system stability on performing Modern Standby cycle on freshly preloaded OS post flashing Performance BIOS"/>
    <s v="GC"/>
    <s v="CSS-IVE-122087"/>
    <x v="0"/>
    <m/>
    <s v="reddyv5x"/>
    <s v="power_management"/>
    <m/>
    <x v="6"/>
    <s v="Low"/>
  </r>
  <r>
    <s v="14013162780"/>
    <s v="Verify system stability on performing Sleep cycle on freshly preloaded OS post flashing Debug BIOS"/>
    <s v="GC"/>
    <s v="CSS-IVE-122088"/>
    <x v="0"/>
    <m/>
    <s v="reddyv5x"/>
    <s v="power_management"/>
    <m/>
    <x v="6"/>
    <s v="Low"/>
  </r>
  <r>
    <s v="14013162786"/>
    <s v="Verify system stability on performing Hibernate cycle on freshly preloaded OS post flashing Debug BIOS"/>
    <s v="GC"/>
    <s v="CSS-IVE-122089"/>
    <x v="0"/>
    <m/>
    <s v="reddyv5x"/>
    <s v="power_management"/>
    <m/>
    <x v="6"/>
    <s v="Low"/>
  </r>
  <r>
    <s v="14013162791"/>
    <s v="Verify system stability on performing reboot cycle on freshly preloaded OS post flashing Debug BIOS"/>
    <s v="GC"/>
    <s v="CSS-IVE-122090"/>
    <x v="0"/>
    <m/>
    <s v="reddyv5x"/>
    <s v="power_management"/>
    <m/>
    <x v="6"/>
    <s v="Low"/>
  </r>
  <r>
    <s v="14013162806"/>
    <s v="Verify system stability on performing Modern Standby cycle on freshly preloaded OS post flashing Debug BIOS"/>
    <s v="GC"/>
    <s v="CSS-IVE-122091"/>
    <x v="0"/>
    <m/>
    <s v="reddyv5x"/>
    <s v="power_management"/>
    <m/>
    <x v="6"/>
    <s v="Low"/>
  </r>
  <r>
    <s v="14013162831"/>
    <s v="Verify Dual Controller Support - USB4 Hub &amp; USB4 Dock functionality after S4, S5 and warm boot cycles"/>
    <s v="GC"/>
    <s v="CSS-IVE-122118"/>
    <x v="0"/>
    <m/>
    <s v="raghav3x"/>
    <s v="io_usb.type_c_subsystem"/>
    <m/>
    <x v="0"/>
    <s v="High"/>
  </r>
  <r>
    <s v="14013162835"/>
    <s v="Verify Dual Controller Support - USB4 Hub &amp; USB4 Dock functionality on Hot-Plug"/>
    <s v="GC"/>
    <s v="CSS-IVE-122119"/>
    <x v="0"/>
    <m/>
    <s v="raghav3x"/>
    <s v="io_usb.type_c_subsystem"/>
    <m/>
    <x v="0"/>
    <s v="Medium"/>
  </r>
  <r>
    <s v="14013162840"/>
    <s v="Verify Dual Controller Support - USB4 Hub &amp; USB4 Dock functionality on Cold-Plug"/>
    <s v="GC"/>
    <s v="CSS-IVE-122120"/>
    <x v="0"/>
    <m/>
    <s v="raghav3x"/>
    <s v="io_usb.type_c_subsystem"/>
    <m/>
    <x v="0"/>
    <s v="Medium"/>
  </r>
  <r>
    <s v="14013162849"/>
    <s v="Verify USB4 storage functionality hot plug during S4, S5 cycles"/>
    <s v="GC"/>
    <s v="CSS-IVE-122124"/>
    <x v="2"/>
    <s v="USB4 storage not available"/>
    <s v="raghav3x"/>
    <s v="io_usb.type_c_subsystem"/>
    <m/>
    <x v="0"/>
    <s v="High"/>
  </r>
  <r>
    <s v="14013162864"/>
    <s v="Verify Bios flash support on RVP using FFT"/>
    <s v="GC"/>
    <s v="CSS-IVE-122126"/>
    <x v="0"/>
    <m/>
    <s v="chassanx"/>
    <s v="reset"/>
    <m/>
    <x v="7"/>
    <s v="Low"/>
  </r>
  <r>
    <s v="14013162900"/>
    <s v="Verify Device Swap during S4 with all Type-C ports - DP and USB(3.0)"/>
    <s v="GC"/>
    <s v="CSS-IVE-122475"/>
    <x v="0"/>
    <m/>
    <s v="raghav3x"/>
    <s v="io_usb.type_c_subsystem"/>
    <m/>
    <x v="0"/>
    <s v="High"/>
  </r>
  <r>
    <s v="14013162903"/>
    <s v="Verify Device Swap during S4 with all Type-C ports - DP and USB(2.0)"/>
    <s v="GC"/>
    <s v="CSS-IVE-122479"/>
    <x v="0"/>
    <m/>
    <s v="raghav3x"/>
    <s v="io_usb.type_c_subsystem"/>
    <m/>
    <x v="0"/>
    <s v="High"/>
  </r>
  <r>
    <s v="14013162907"/>
    <s v="Verify Device Swap during S4 with all Type-C ports - DP and USB(3.1)"/>
    <s v="GC"/>
    <s v="CSS-IVE-122480"/>
    <x v="0"/>
    <m/>
    <s v="raghav3x"/>
    <s v="io_usb.type_c_subsystem"/>
    <m/>
    <x v="0"/>
    <s v="High"/>
  </r>
  <r>
    <s v="14013162911"/>
    <s v="Verify Device Swap during S4 with all Type-C ports - HDMI and USB(3.0)"/>
    <s v="GC"/>
    <s v="CSS-IVE-122481"/>
    <x v="0"/>
    <m/>
    <s v="raghav3x"/>
    <s v="io_usb.type_c_subsystem"/>
    <m/>
    <x v="0"/>
    <s v="High"/>
  </r>
  <r>
    <s v="14013162916"/>
    <s v="Verify Device Swap during S4 with all Type-C ports - HDMI and USB(2.0)"/>
    <s v="GC"/>
    <s v="CSS-IVE-122482"/>
    <x v="0"/>
    <m/>
    <s v="raghav3x"/>
    <s v="io_usb.type_c_subsystem"/>
    <m/>
    <x v="0"/>
    <s v="High"/>
  </r>
  <r>
    <s v="14013162920"/>
    <s v="Verify Device Swap during S4 with all Type-C ports - HDMI and USB(3.1)"/>
    <s v="GC"/>
    <s v="CSS-IVE-122483"/>
    <x v="0"/>
    <m/>
    <s v="raghav3x"/>
    <s v="io_usb.type_c_subsystem"/>
    <m/>
    <x v="0"/>
    <s v="High"/>
  </r>
  <r>
    <s v="14013162925"/>
    <s v="Verify Device Swap during S5 with all Type-C ports - DP and USB(3.0)"/>
    <s v="GC"/>
    <s v="CSS-IVE-122484"/>
    <x v="0"/>
    <m/>
    <s v="raghav3x"/>
    <s v="io_usb.type_c_subsystem"/>
    <m/>
    <x v="0"/>
    <s v="High"/>
  </r>
  <r>
    <s v="14013162937"/>
    <s v="Verify Device Swap during S5 with all Type-C ports - DP and USB(2.0)"/>
    <s v="GC"/>
    <s v="CSS-IVE-122485"/>
    <x v="0"/>
    <m/>
    <s v="raghav3x"/>
    <s v="io_usb.type_c_subsystem"/>
    <m/>
    <x v="0"/>
    <s v="High"/>
  </r>
  <r>
    <s v="14013162948"/>
    <s v="Verify Device Swap during S5 with all Type-C ports - DP and USB(3.1)"/>
    <s v="GC"/>
    <s v="CSS-IVE-122486"/>
    <x v="0"/>
    <m/>
    <s v="raghav3x"/>
    <s v="io_usb.type_c_subsystem"/>
    <m/>
    <x v="0"/>
    <s v="High"/>
  </r>
  <r>
    <s v="14013162960"/>
    <s v="Verify Device Swap during S5 with all Type-C ports - HDMI and USB(3.0)"/>
    <s v="GC"/>
    <s v="CSS-IVE-122487"/>
    <x v="0"/>
    <m/>
    <s v="raghav3x"/>
    <s v="io_usb.type_c_subsystem"/>
    <m/>
    <x v="0"/>
    <s v="High"/>
  </r>
  <r>
    <s v="14013162967"/>
    <s v="Verify Device Swap during S5 with all Type-C ports - HDMI and USB(2.0)"/>
    <s v="GC"/>
    <s v="CSS-IVE-122488"/>
    <x v="0"/>
    <m/>
    <s v="raghav3x"/>
    <s v="io_usb.type_c_subsystem"/>
    <m/>
    <x v="0"/>
    <s v="High"/>
  </r>
  <r>
    <s v="14013162974"/>
    <s v="Verify Device Swap during S5 with all Type-C ports - HDMI and USB(3.1)"/>
    <s v="GC"/>
    <s v="CSS-IVE-122489"/>
    <x v="0"/>
    <m/>
    <s v="raghav3x"/>
    <s v="io_usb.type_c_subsystem"/>
    <m/>
    <x v="0"/>
    <s v="High"/>
  </r>
  <r>
    <s v="14013162987"/>
    <s v="Verify that OS can be installed form external USB Drive to primary storage"/>
    <s v="GC"/>
    <s v="CSS-IVE-129548"/>
    <x v="0"/>
    <m/>
    <s v="anaray5x"/>
    <s v="io_usb"/>
    <m/>
    <x v="5"/>
    <s v="Low"/>
  </r>
  <r>
    <s v="14013163001"/>
    <s v="Verify 16K HEVC (H.265) video playback in OS"/>
    <s v="GC"/>
    <s v="CSS-IVE-129746"/>
    <x v="0"/>
    <m/>
    <s v="chassanx"/>
    <s v="media"/>
    <m/>
    <x v="8"/>
    <s v="Low"/>
  </r>
  <r>
    <s v="14013163003"/>
    <s v="Verify ECKPWRCTL disable when DCI is disabled"/>
    <s v="GC"/>
    <s v="CSS-IVE-129750"/>
    <x v="0"/>
    <m/>
    <s v="chassanx"/>
    <s v="debug"/>
    <m/>
    <x v="10"/>
    <s v="Medium"/>
  </r>
  <r>
    <s v="14013163089"/>
    <s v="Verify the BIOS size using FFT Tool"/>
    <s v="GC"/>
    <s v="CSS-IVE-132613"/>
    <x v="0"/>
    <m/>
    <s v="chassanx"/>
    <s v="processor_core"/>
    <m/>
    <x v="7"/>
    <s v="Low"/>
  </r>
  <r>
    <s v="14013163114"/>
    <s v="Verify TCSS D3Cold support when System connected with TBT device"/>
    <s v="GC"/>
    <s v="CSS-IVE-129785"/>
    <x v="0"/>
    <m/>
    <s v="raghav3x"/>
    <s v="io_usb.type_c_subsystem"/>
    <m/>
    <x v="0"/>
    <s v="High"/>
  </r>
  <r>
    <s v="14013163118"/>
    <s v="Verify TCSS D3Cold Entry and Exit happens  with TBT device connected"/>
    <s v="GC"/>
    <s v="CSS-IVE-132636"/>
    <x v="0"/>
    <m/>
    <s v="raghav3x"/>
    <s v="io_usb.type_c_subsystem"/>
    <m/>
    <x v="0"/>
    <s v="Medium"/>
  </r>
  <r>
    <s v="14013163195"/>
    <s v="Verify cold boot with USB3.1 Gen2 mass storage device connected across all the Type C ports"/>
    <s v="GC"/>
    <s v="CSS-IVE-133024"/>
    <x v="0"/>
    <m/>
    <s v="raghav3x"/>
    <s v="io_usb.type_c_subsystem"/>
    <m/>
    <x v="0"/>
    <s v="High"/>
  </r>
  <r>
    <s v="14013163205"/>
    <s v="Verify System trace via 2-Wire BSSB interface"/>
    <s v="GC"/>
    <s v="CSS-IVE-132994"/>
    <x v="0"/>
    <m/>
    <s v="chassanx"/>
    <s v="debug"/>
    <m/>
    <x v="10"/>
    <s v="High"/>
  </r>
  <r>
    <s v="14013163208"/>
    <s v="Validate concurrent support of USB2.0 DbC and data transfer over Type-C port"/>
    <s v="GC"/>
    <s v="CSS-IVE-133035"/>
    <x v="0"/>
    <m/>
    <s v="chassanx"/>
    <s v="debug"/>
    <m/>
    <x v="10"/>
    <s v="High"/>
  </r>
  <r>
    <s v="14013163220"/>
    <s v="Verify ACPI table Support for S5"/>
    <s v="GC"/>
    <s v="CSS-IVE-133061"/>
    <x v="0"/>
    <m/>
    <s v="vhebbarx"/>
    <s v="system"/>
    <m/>
    <x v="13"/>
    <s v="Low"/>
  </r>
  <r>
    <s v="14013163239"/>
    <s v="Verify TBT3 device enumeration after S4,S5 and warm boot cycles with PCIE tunneling disabled"/>
    <s v="GC"/>
    <s v="CSS-IVE-133073"/>
    <x v="0"/>
    <m/>
    <s v="raghav3x"/>
    <s v="io_usb.type_c_subsystem"/>
    <m/>
    <x v="0"/>
    <s v="Low"/>
  </r>
  <r>
    <s v="14013163245"/>
    <s v="Verify USB4 Storage enumeration after S4, S5, Warm and Cold boot cycles with PCIE tunneling disabled"/>
    <s v="GC"/>
    <s v="CSS-IVE-133074"/>
    <x v="2"/>
    <s v="USB4 storage not available"/>
    <s v="raghav3x"/>
    <s v="io_usb.type_c_subsystem"/>
    <m/>
    <x v="0"/>
    <s v="High"/>
  </r>
  <r>
    <s v="14013163258"/>
    <s v="Verify USB4 Storage enumeration on hot plug with PCIE tunneling enabled and disabled"/>
    <s v="GC"/>
    <s v="CSS-IVE-133075"/>
    <x v="2"/>
    <s v="USB4 storage not available"/>
    <s v="raghav3x"/>
    <s v="io_usb.type_c_subsystem"/>
    <m/>
    <x v="0"/>
    <s v="Medium"/>
  </r>
  <r>
    <s v="14013163267"/>
    <s v="Verify TBT3 device enumeration on hot plug with PCIE tunneling Enabled and Disabled"/>
    <s v="GC"/>
    <s v="CSS-IVE-133077"/>
    <x v="0"/>
    <m/>
    <s v="raghav3x"/>
    <s v="io_usb.type_c_subsystem"/>
    <m/>
    <x v="0"/>
    <s v="High"/>
  </r>
  <r>
    <s v="14013163275"/>
    <s v="Verify TBT3  and USB device enumeration on hot plug with PCIE tunneling Disabled"/>
    <s v="GC"/>
    <s v="CSS-IVE-133078"/>
    <x v="0"/>
    <m/>
    <s v="raghav3x"/>
    <s v="io_usb.type_c_subsystem"/>
    <m/>
    <x v="0"/>
    <s v="Low"/>
  </r>
  <r>
    <s v="14013163296"/>
    <s v="Verify RTD3 flow support for Type-C USB4 Storage"/>
    <s v="GC"/>
    <s v="CSS-IVE-122098"/>
    <x v="2"/>
    <s v="USB4 storage not available"/>
    <s v="raghav3x"/>
    <s v="power_management"/>
    <m/>
    <x v="0"/>
    <s v="Medium"/>
  </r>
  <r>
    <s v="14013163306"/>
    <s v="Verify USB4 storage functionality on hot insert and removal and connector reversibility"/>
    <s v="GC"/>
    <s v="CSS-IVE-122116"/>
    <x v="2"/>
    <s v="USB4 storage not available"/>
    <s v="raghav3x"/>
    <s v="io_usb.type_c_subsystem"/>
    <m/>
    <x v="0"/>
    <s v="High"/>
  </r>
  <r>
    <s v="14013163319"/>
    <s v="Validate USB4 Hub Device functionality after CMS Cycles"/>
    <s v="GC"/>
    <s v="CSS-IVE-133220"/>
    <x v="1"/>
    <s v="HSD Link: 16018375056: [RPL][RPL_P][J0][BIOS]:  Observing 'TDT Library Error 'in TDT Tool with  Cold-Plug USB4-HUB to TBT-Type-C Port"/>
    <s v="raghav3x"/>
    <s v="io_usb.type_c_subsystem"/>
    <m/>
    <x v="0"/>
    <s v="High"/>
  </r>
  <r>
    <s v="14013163353"/>
    <s v="Validate USB4 Hub Device functionality after DeepSx Cycle"/>
    <s v="GC"/>
    <s v="CSS-IVE-133224"/>
    <x v="1"/>
    <s v="HSD Link: 16018375056: [RPL][RPL_P][J0][BIOS]:  Observing 'TDT Library Error 'in TDT Tool with  Cold-Plug USB4-HUB to TBT-Type-C Port"/>
    <s v="raghav3x"/>
    <s v="io_usb.type_c_subsystem"/>
    <m/>
    <x v="0"/>
    <s v="Medium"/>
  </r>
  <r>
    <s v="14013163363"/>
    <s v="Validate USB4 Hub Device functionality during CMS Cycles"/>
    <s v="GC"/>
    <s v="CSS-IVE-133226"/>
    <x v="1"/>
    <s v="HSD Link: 16018375056: [RPL][RPL_P][J0][BIOS]:  Observing 'TDT Library Error 'in TDT Tool with  Cold-Plug USB4-HUB to TBT-Type-C Port"/>
    <s v="raghav3x"/>
    <s v="io_usb.type_c_subsystem"/>
    <m/>
    <x v="0"/>
    <s v="High"/>
  </r>
  <r>
    <s v="14013163375"/>
    <s v="Validate USB4 Dock Device functionality after CMS Cycles"/>
    <s v="GC"/>
    <s v="CSS-IVE-133228"/>
    <x v="1"/>
    <s v="HSD Link: 16018375056: [RPL][RPL_P][J0][BIOS]:  Observing 'TDT Library Error 'in TDT Tool with  Cold-Plug USB4-HUB to TBT-Type-C Port"/>
    <s v="raghav3x"/>
    <s v="io_usb.type_c_subsystem"/>
    <m/>
    <x v="0"/>
    <s v="High"/>
  </r>
  <r>
    <s v="14013163383"/>
    <s v="Validate USB4 Dock Device functionality during  DeepSx Cycle"/>
    <s v="GC"/>
    <s v="CSS-IVE-133229"/>
    <x v="1"/>
    <s v="HSD Link: 16018375056: [RPL][RPL_P][J0][BIOS]:  Observing 'TDT Library Error 'in TDT Tool with  Cold-Plug USB4-HUB to TBT-Type-C Port"/>
    <s v="raghav3x"/>
    <s v="io_usb.type_c_subsystem"/>
    <m/>
    <x v="0"/>
    <s v="Medium"/>
  </r>
  <r>
    <s v="14013163398"/>
    <s v="Validate USB4 Dock Device functionality after DeepSx Cycle"/>
    <s v="GC"/>
    <s v="CSS-IVE-133232"/>
    <x v="1"/>
    <s v="HSD Link: 16018375056: [RPL][RPL_P][J0][BIOS]:  Observing 'TDT Library Error 'in TDT Tool with  Cold-Plug USB4-HUB to TBT-Type-C Port"/>
    <s v="raghav3x"/>
    <s v="io_usb.type_c_subsystem"/>
    <m/>
    <x v="0"/>
    <s v="Medium"/>
  </r>
  <r>
    <s v="14013163408"/>
    <s v="Validate USB4 Dock Device functionality during CMS Cycles"/>
    <s v="GC"/>
    <s v="CSS-IVE-133234"/>
    <x v="1"/>
    <s v="HSD Link: 16018375056: [RPL][RPL_P][J0][BIOS]:  Observing 'TDT Library Error 'in TDT Tool with  Cold-Plug USB4-HUB to TBT-Type-C Port"/>
    <s v="raghav3x"/>
    <s v="io_usb.type_c_subsystem"/>
    <m/>
    <x v="0"/>
    <s v="High"/>
  </r>
  <r>
    <s v="14013163421"/>
    <s v="Verify USB4 Storage functionality after CMS"/>
    <s v="GC"/>
    <s v="CSS-IVE-133294"/>
    <x v="2"/>
    <s v="USB4 storage not available"/>
    <s v="raghav3x"/>
    <s v="io_usb.type_c_subsystem"/>
    <m/>
    <x v="0"/>
    <s v="High"/>
  </r>
  <r>
    <s v="14013163423"/>
    <s v="Verify USB4 storage functionality during DeepSx"/>
    <s v="GC"/>
    <s v="CSS-IVE-133295"/>
    <x v="2"/>
    <s v="USB4 storage not available"/>
    <s v="raghav3x"/>
    <s v="io_usb.type_c_subsystem"/>
    <m/>
    <x v="0"/>
    <s v="Medium"/>
  </r>
  <r>
    <s v="14013163440"/>
    <s v="Verify USB4 storage functionality after DeepSx"/>
    <s v="GC"/>
    <s v="CSS-IVE-133298"/>
    <x v="2"/>
    <s v="USB4 storage not available"/>
    <s v="raghav3x"/>
    <s v="io_usb.type_c_subsystem"/>
    <m/>
    <x v="0"/>
    <s v="Medium"/>
  </r>
  <r>
    <s v="14013163456"/>
    <s v="Verify USB4 storage functionality during CMS"/>
    <s v="GC"/>
    <s v="CSS-IVE-133300"/>
    <x v="2"/>
    <s v="USB4 storage not available"/>
    <s v="raghav3x"/>
    <s v="io_usb.type_c_subsystem"/>
    <m/>
    <x v="0"/>
    <s v="Medium"/>
  </r>
  <r>
    <s v="14013163478"/>
    <s v="Verify BIOS is configuring the NPK bar and size on S3 exit"/>
    <s v="GC"/>
    <s v="CSS-IVE-133311"/>
    <x v="0"/>
    <m/>
    <s v="chassanx"/>
    <s v="debug"/>
    <m/>
    <x v="10"/>
    <s v="High"/>
  </r>
  <r>
    <s v="14013163653"/>
    <s v="Validate Type-C USB2.0 enumeration over Type-C port  with PCIE tunneling enabled and disabled"/>
    <s v="GC"/>
    <s v="CSS-IVE-133671"/>
    <x v="0"/>
    <m/>
    <s v="raghav3x"/>
    <s v="io_usb.type_c_subsystem"/>
    <m/>
    <x v="0"/>
    <s v="Medium"/>
  </r>
  <r>
    <s v="14013163665"/>
    <s v="Validate Type-C USB3.0 enumeration over Type-C port  with PCIE tunneling enabled and disabled"/>
    <s v="GC"/>
    <s v="CSS-IVE-133673"/>
    <x v="0"/>
    <m/>
    <s v="raghav3x"/>
    <s v="io_usb.type_c_subsystem"/>
    <m/>
    <x v="0"/>
    <s v="Medium"/>
  </r>
  <r>
    <s v="14013163784"/>
    <s v="Verify BIOS provides information related to LPM registers from iPC1 interface via buffers"/>
    <s v="GC"/>
    <s v="CSS-IVE-133682"/>
    <x v="0"/>
    <m/>
    <s v="reddyv5x"/>
    <s v="power_management"/>
    <m/>
    <x v="6"/>
    <s v="Medium"/>
  </r>
  <r>
    <s v="14013163924"/>
    <s v="Verify USB2 PMCTRL bit is enabled"/>
    <s v="GC"/>
    <s v="CSS-IVE-134042"/>
    <x v="0"/>
    <m/>
    <s v="raghav3x"/>
    <s v="io_usb.type_c_subsystem"/>
    <m/>
    <x v="0"/>
    <s v="Low"/>
  </r>
  <r>
    <s v="14013163959"/>
    <s v="Verify C-state values by limiting TCSS TC-State with TBT device connected"/>
    <s v="GC"/>
    <s v="CSS-IVE-135372"/>
    <x v="0"/>
    <m/>
    <s v="raghav3x"/>
    <s v="io_usb.type_c_subsystem"/>
    <m/>
    <x v="0"/>
    <s v="Medium"/>
  </r>
  <r>
    <s v="14013163970"/>
    <s v="Verify BIOS setup options for RFI Spread Spectrum control (SSC) range"/>
    <s v="GC"/>
    <s v="CSS-IVE-135386"/>
    <x v="0"/>
    <m/>
    <s v="raghav3x"/>
    <s v="processor_core"/>
    <m/>
    <x v="6"/>
    <s v="Medium"/>
  </r>
  <r>
    <s v="14013164099"/>
    <s v="Verify APIC ID&quot;s updated by BIOS for 24(Core+Atom) Cores in APIC tables"/>
    <s v="GC"/>
    <s v="CSS-IVE-135476"/>
    <x v="0"/>
    <m/>
    <s v="chassanx"/>
    <s v="processor_core"/>
    <m/>
    <x v="1"/>
    <s v="High"/>
  </r>
  <r>
    <s v="14013164147"/>
    <s v="Verify CSME has the right MAC address to communicate with AMT"/>
    <s v="GC"/>
    <s v="CSS-IVE-135719"/>
    <x v="0"/>
    <m/>
    <s v="sumith2x"/>
    <s v="manageability"/>
    <m/>
    <x v="12"/>
    <s v="Low"/>
  </r>
  <r>
    <s v="14013164188"/>
    <s v="Verify if RFI Spread Spectrum control (SSC) option can be disabled from BIOS menu"/>
    <s v="GC"/>
    <s v="CSS-IVE-135748"/>
    <x v="0"/>
    <m/>
    <s v="raghav3x"/>
    <s v="power_management.fivr"/>
    <m/>
    <x v="6"/>
    <s v="Low"/>
  </r>
  <r>
    <s v="14013164736"/>
    <s v="Verify OS debug  support with DMA Pre-boot  Protection in enabled state"/>
    <s v="GC"/>
    <s v="CSS-IVE-138269"/>
    <x v="0"/>
    <m/>
    <s v="chassanx"/>
    <s v="debug"/>
    <m/>
    <x v="10"/>
    <s v="Low"/>
  </r>
  <r>
    <s v="14013164757"/>
    <s v="Verify WWAN (5G) Functionality"/>
    <s v="GC"/>
    <s v="CSS-IVE-138264"/>
    <x v="2"/>
    <s v="wwan SIM Not available"/>
    <s v="vhebbarx"/>
    <s v="connectivity"/>
    <m/>
    <x v="14"/>
    <s v="Low"/>
  </r>
  <r>
    <s v="14013164788"/>
    <s v="[OCR] Verify availability of OCR Boot options for One Click Recovery while AMT is globally disabled"/>
    <s v="GC"/>
    <s v="CSS-IVE-136427"/>
    <x v="0"/>
    <m/>
    <s v="sumith2x"/>
    <s v="manageability"/>
    <m/>
    <x v="12"/>
    <s v="Low"/>
  </r>
  <r>
    <s v="14013165152"/>
    <s v="Verify C state  Residency when system is in idle after CS cycle with TBT device connected"/>
    <s v="GC"/>
    <s v="CSS-IVE-144839"/>
    <x v="0"/>
    <m/>
    <s v="raghav3x"/>
    <s v="io_usb.type_c_subsystem"/>
    <m/>
    <x v="0"/>
    <s v="High"/>
  </r>
  <r>
    <s v="14013165178"/>
    <s v="Verify Concurrent Type-C Display functionality over Type-C port after S4,S5,warm and cold boot cycles"/>
    <s v="GC"/>
    <s v="CSS-IVE-145009"/>
    <x v="0"/>
    <m/>
    <s v="raghav3x"/>
    <s v="io_usb.type_c_subsystem"/>
    <m/>
    <x v="0"/>
    <s v="High"/>
  </r>
  <r>
    <s v="14013165184"/>
    <s v="Verify Concurrent Type-C Display functionality over Type-C port, Display connected when SUT is in S4 and S5 state"/>
    <s v="GC"/>
    <s v="CSS-IVE-145010"/>
    <x v="0"/>
    <m/>
    <s v="raghav3x"/>
    <s v="io_usb.type_c_subsystem"/>
    <m/>
    <x v="0"/>
    <s v="High"/>
  </r>
  <r>
    <s v="14013165215"/>
    <s v="Verify Concurrent DP Display functionality over Type-C port after S4,S5,warm and cold boot cycles"/>
    <s v="GC"/>
    <s v="CSS-IVE-145125"/>
    <x v="0"/>
    <m/>
    <s v="raghav3x"/>
    <s v="io_usb.type_c_subsystem"/>
    <m/>
    <x v="0"/>
    <s v="High"/>
  </r>
  <r>
    <s v="14013165220"/>
    <s v="Verify Concurrent DP-Display functionality over Type-C port, Display connected when SUT is in S4 and S5 state"/>
    <s v="GC"/>
    <s v="CSS-IVE-145126"/>
    <x v="0"/>
    <m/>
    <s v="raghav3x"/>
    <s v="io_usb.type_c_subsystem"/>
    <m/>
    <x v="0"/>
    <s v="High"/>
  </r>
  <r>
    <s v="14013165230"/>
    <s v="Verify Concurrent HDMI Display functionality over Type-C port after S4,S5,warm and cold boot cycles"/>
    <s v="GC"/>
    <s v="CSS-IVE-145128"/>
    <x v="0"/>
    <m/>
    <s v="raghav3x"/>
    <s v="io_usb.type_c_subsystem"/>
    <m/>
    <x v="0"/>
    <s v="High"/>
  </r>
  <r>
    <s v="14013165239"/>
    <s v="Verify Concurrent HDMI-Display functionality over Type-C port, Display connected when SUT is in S4 and S5 state"/>
    <s v="GC"/>
    <s v="CSS-IVE-145129"/>
    <x v="0"/>
    <m/>
    <s v="raghav3x"/>
    <s v="io_usb.type_c_subsystem"/>
    <m/>
    <x v="0"/>
    <s v="High"/>
  </r>
  <r>
    <s v="14013165248"/>
    <s v="Verify Concurrent Type-C Display and DP Display functionality over Type-C port after S4,S5,warm and cold boot cycles"/>
    <s v="GC"/>
    <s v="CSS-IVE-145131"/>
    <x v="0"/>
    <m/>
    <s v="raghav3x"/>
    <s v="io_usb.type_c_subsystem"/>
    <m/>
    <x v="0"/>
    <s v="High"/>
  </r>
  <r>
    <s v="14013165251"/>
    <s v="Verify Concurrent Type-C Display and DP Display functionality over Type-C port, device connected when SUT is in S4 and S5 State"/>
    <s v="GC"/>
    <s v="CSS-IVE-145132"/>
    <x v="0"/>
    <m/>
    <s v="raghav3x"/>
    <s v="io_usb.type_c_subsystem"/>
    <m/>
    <x v="0"/>
    <s v="High"/>
  </r>
  <r>
    <s v="14013165266"/>
    <s v="Verify Concurrent Type-C Display and HDMI Display functionality over Type-C port after S4,S5,warm and cold boot cycles"/>
    <s v="GC"/>
    <s v="CSS-IVE-145134"/>
    <x v="0"/>
    <m/>
    <s v="raghav3x"/>
    <s v="io_usb.type_c_subsystem"/>
    <m/>
    <x v="0"/>
    <s v="High"/>
  </r>
  <r>
    <s v="14013165268"/>
    <s v="Verify Concurrent Type-C Display and HDMI Display functionality over Type-C port, device connected when SUT is in S4 and S5 state"/>
    <s v="GC"/>
    <s v="CSS-IVE-145135"/>
    <x v="0"/>
    <m/>
    <s v="raghav3x"/>
    <s v="io_usb.type_c_subsystem"/>
    <m/>
    <x v="0"/>
    <s v="High"/>
  </r>
  <r>
    <s v="14013165277"/>
    <s v="Verify Concurrent Type-C Display and Type-C Dock with DP Display functionality over Type-C port after S4,S5,warm and cold boot cycles"/>
    <s v="GC"/>
    <s v="CSS-IVE-145140"/>
    <x v="0"/>
    <m/>
    <s v="raghav3x"/>
    <s v="io_usb.type_c_subsystem"/>
    <m/>
    <x v="0"/>
    <s v="High"/>
  </r>
  <r>
    <s v="14013165279"/>
    <s v="Verify Concurrent Type-C Display and Type-C Dock with DP Display functionality over Type-C port, device connected when SUT is in S4 and S5 state"/>
    <s v="GC"/>
    <s v="CSS-IVE-145141"/>
    <x v="0"/>
    <m/>
    <s v="raghav3x"/>
    <s v="io_usb.type_c_subsystem"/>
    <m/>
    <x v="0"/>
    <s v="High"/>
  </r>
  <r>
    <s v="14013165283"/>
    <s v="Verify Concurrent Type-C Display and Type-C Dock with HDMI Display functionality over Type-C port after S4,S5,warm and cold boot cycles"/>
    <s v="GC"/>
    <s v="CSS-IVE-145143"/>
    <x v="0"/>
    <m/>
    <s v="raghav3x"/>
    <s v="io_usb.type_c_subsystem"/>
    <m/>
    <x v="0"/>
    <s v="High"/>
  </r>
  <r>
    <s v="14013165285"/>
    <s v="Verify Concurrent Type-C Display and Type-C Dock with HDMI Display functionality over Type-C port, device connected when SUT is in S4 and S5 state"/>
    <s v="GC"/>
    <s v="CSS-IVE-145144"/>
    <x v="0"/>
    <m/>
    <s v="raghav3x"/>
    <s v="io_usb.type_c_subsystem"/>
    <m/>
    <x v="0"/>
    <s v="High"/>
  </r>
  <r>
    <s v="14013165372"/>
    <s v="Verify Retimer firmware Down gradation from EFI shell"/>
    <s v="GC"/>
    <s v="CSS-IVE-145371"/>
    <x v="0"/>
    <m/>
    <s v="raghav3x"/>
    <s v="io_usb.type_c_subsystem"/>
    <m/>
    <x v="0"/>
    <s v="Medium"/>
  </r>
  <r>
    <s v="14013165375"/>
    <s v="Verify Retimer firmware Upgradation from EFI shell"/>
    <s v="GC"/>
    <s v="CSS-IVE-145372"/>
    <x v="0"/>
    <m/>
    <s v="raghav3x"/>
    <s v="io_usb.type_c_subsystem"/>
    <m/>
    <x v="0"/>
    <s v="Medium"/>
  </r>
  <r>
    <s v="14013165380"/>
    <s v="Verify Retimer firmware override with same version from EFI shell"/>
    <s v="GC"/>
    <s v="CSS-IVE-145373"/>
    <x v="0"/>
    <m/>
    <s v="raghav3x"/>
    <s v="io_usb.type_c_subsystem"/>
    <m/>
    <x v="0"/>
    <s v="High"/>
  </r>
  <r>
    <s v="14013165383"/>
    <s v="Verify Concurrent DP Display functionality over Type-C port after S3 Cycles"/>
    <s v="GC"/>
    <s v="CSS-IVE-145425"/>
    <x v="0"/>
    <m/>
    <s v="raghav3x"/>
    <s v="io_usb.type_c_subsystem"/>
    <m/>
    <x v="0"/>
    <s v="Medium"/>
  </r>
  <r>
    <s v="14013165391"/>
    <s v="Verify Concurrent HDMI Display functionality over Type-C port after S3 Cycles"/>
    <s v="GC"/>
    <s v="CSS-IVE-145426"/>
    <x v="0"/>
    <m/>
    <s v="raghav3x"/>
    <s v="io_usb.type_c_subsystem"/>
    <m/>
    <x v="0"/>
    <s v="Medium"/>
  </r>
  <r>
    <s v="14013165397"/>
    <s v="Verify Concurrent Type-C Display and DP Display functionality over Type-C port after S3 Cycles"/>
    <s v="GC"/>
    <s v="CSS-IVE-145427"/>
    <x v="0"/>
    <m/>
    <s v="raghav3x"/>
    <s v="io_usb.type_c_subsystem"/>
    <m/>
    <x v="0"/>
    <s v="Medium"/>
  </r>
  <r>
    <s v="14013165401"/>
    <s v="Verify Concurrent Type-C Display and HDMI Display functionality over Type-C port after S3 Cycles"/>
    <s v="GC"/>
    <s v="CSS-IVE-145428"/>
    <x v="0"/>
    <m/>
    <s v="raghav3x"/>
    <s v="io_usb.type_c_subsystem"/>
    <m/>
    <x v="0"/>
    <s v="Medium"/>
  </r>
  <r>
    <s v="14013165406"/>
    <s v="Verify Concurrent Type-C Display and Type-C Dock with DP Display functionality over Type-C port after S3 Cycles"/>
    <s v="GC"/>
    <s v="CSS-IVE-145429"/>
    <x v="0"/>
    <m/>
    <s v="raghav3x"/>
    <s v="io_usb.type_c_subsystem"/>
    <m/>
    <x v="0"/>
    <s v="Medium"/>
  </r>
  <r>
    <s v="14013165413"/>
    <s v="Verify Concurrent Type-C Display and Type-C Dock with HDMI Display functionality over Type-C port after S3 Cycles"/>
    <s v="GC"/>
    <s v="CSS-IVE-145430"/>
    <x v="0"/>
    <m/>
    <s v="raghav3x"/>
    <s v="io_usb.type_c_subsystem"/>
    <m/>
    <x v="0"/>
    <s v="Medium"/>
  </r>
  <r>
    <s v="14013165418"/>
    <s v="Verify Concurrent Type-C Display functionality over Type-C port after S3 Cycles"/>
    <s v="GC"/>
    <s v="CSS-IVE-145431"/>
    <x v="0"/>
    <m/>
    <s v="raghav3x"/>
    <s v="io_usb.type_c_subsystem"/>
    <m/>
    <x v="0"/>
    <s v="Medium"/>
  </r>
  <r>
    <s v="14013165427"/>
    <s v="Verify Concurrent DP Display functionality over Type-C port, device connected when SUT is in S3 state"/>
    <s v="GC"/>
    <s v="CSS-IVE-145636"/>
    <x v="0"/>
    <m/>
    <s v="raghav3x"/>
    <s v="io_usb.type_c_subsystem"/>
    <m/>
    <x v="0"/>
    <s v="Medium"/>
  </r>
  <r>
    <s v="14013165430"/>
    <s v="Verify Concurrent HDMI Display functionality over Type-C port, device connected when SUT is in S3 state"/>
    <s v="GC"/>
    <s v="CSS-IVE-145637"/>
    <x v="0"/>
    <m/>
    <s v="raghav3x"/>
    <s v="io_usb.type_c_subsystem"/>
    <m/>
    <x v="0"/>
    <s v="Medium"/>
  </r>
  <r>
    <s v="14013165431"/>
    <s v="Verify Concurrent Type-C Display and DP Display functionality over Type-C port, device connected when SUT is in S3 state"/>
    <s v="GC"/>
    <s v="CSS-IVE-145638"/>
    <x v="0"/>
    <m/>
    <s v="raghav3x"/>
    <s v="io_usb.type_c_subsystem"/>
    <m/>
    <x v="0"/>
    <s v="Medium"/>
  </r>
  <r>
    <s v="14013165436"/>
    <s v="Verify Concurrent Type-C Display and HDMI Display functionality over Type-C port, device connected when SUT is in S3 state"/>
    <s v="GC"/>
    <s v="CSS-IVE-145639"/>
    <x v="0"/>
    <m/>
    <s v="raghav3x"/>
    <s v="io_usb.type_c_subsystem"/>
    <m/>
    <x v="0"/>
    <s v="Medium"/>
  </r>
  <r>
    <s v="14013165438"/>
    <s v="Verify Concurrent Type-C Display and Type-C Dock with DP Display functionality over Type-C port, device connected when SUT is in S3 Cycles"/>
    <s v="GC"/>
    <s v="CSS-IVE-145640"/>
    <x v="0"/>
    <m/>
    <s v="raghav3x"/>
    <s v="io_usb.type_c_subsystem"/>
    <m/>
    <x v="0"/>
    <s v="Medium"/>
  </r>
  <r>
    <s v="14013165440"/>
    <s v="Verify Concurrent Type-C Display and Type-C Dock with HDMI Display functionality over Type-C port, device connected when SUT is in S3 state"/>
    <s v="GC"/>
    <s v="CSS-IVE-145641"/>
    <x v="0"/>
    <m/>
    <s v="raghav3x"/>
    <s v="io_usb.type_c_subsystem"/>
    <m/>
    <x v="0"/>
    <s v="Medium"/>
  </r>
  <r>
    <s v="14013165443"/>
    <s v="Verify Concurrent Type-C Display functionality over Type-C port, device connected when SUT is in S3 state"/>
    <s v="GC"/>
    <s v="CSS-IVE-145642"/>
    <x v="0"/>
    <m/>
    <s v="raghav3x"/>
    <s v="io_usb.type_c_subsystem"/>
    <m/>
    <x v="0"/>
    <s v="Medium"/>
  </r>
  <r>
    <s v="14013165445"/>
    <s v="Verify Concurrent Type-C Display functionality over Type-C port after CMS Cycles"/>
    <s v="GC"/>
    <s v="CSS-IVE-145653"/>
    <x v="0"/>
    <m/>
    <s v="raghav3x"/>
    <s v="io_usb.type_c_subsystem"/>
    <m/>
    <x v="0"/>
    <s v="Medium"/>
  </r>
  <r>
    <s v="14013165449"/>
    <s v="Verify Concurrent Type-C Display functionality over Type-C port, Device connected when SUT is in CMS State"/>
    <s v="GC"/>
    <s v="CSS-IVE-145654"/>
    <x v="0"/>
    <m/>
    <s v="raghav3x"/>
    <s v="io_usb.type_c_subsystem"/>
    <m/>
    <x v="0"/>
    <s v="Medium"/>
  </r>
  <r>
    <s v="14013165473"/>
    <s v="Verify connection Swap during S4 and S5 with all Type-C ports - DP, HDMI and USB"/>
    <s v="GC"/>
    <s v="CSS-IVE-145216"/>
    <x v="0"/>
    <m/>
    <s v="raghav3x"/>
    <s v="io_usb.type_c_subsystem"/>
    <m/>
    <x v="0"/>
    <s v="High"/>
  </r>
  <r>
    <s v="14013165476"/>
    <s v="Verify connection Swap during DeepSx cycle with all Type-C ports - DP, HDMI and USB"/>
    <s v="GC"/>
    <s v="CSS-IVE-145221"/>
    <x v="0"/>
    <m/>
    <s v="raghav3x"/>
    <s v="io_usb.type_c_subsystem"/>
    <m/>
    <x v="0"/>
    <s v="High"/>
  </r>
  <r>
    <s v="14013165480"/>
    <s v="Verify connection Swap during S4 and S5 with all Type-C ports - USB3.1 Gen2, USB3.0 Hub and USB2.0"/>
    <s v="GC"/>
    <s v="CSS-IVE-145223"/>
    <x v="0"/>
    <m/>
    <s v="raghav3x"/>
    <s v="io_usb.type_c_subsystem"/>
    <m/>
    <x v="0"/>
    <s v="High"/>
  </r>
  <r>
    <s v="14013165485"/>
    <s v="Verify connection Swap during DeepSx cycles with all Type-C ports - USB3.1 Gen2, USB3.0 Hub and USB2.0"/>
    <s v="GC"/>
    <s v="CSS-IVE-145225"/>
    <x v="0"/>
    <m/>
    <s v="raghav3x"/>
    <s v="io_usb.type_c_subsystem"/>
    <m/>
    <x v="0"/>
    <s v="High"/>
  </r>
  <r>
    <s v="14013165539"/>
    <s v="Verify ACPI _DSM method implementation to Add ISH based Dynamic SAR support in BIOS"/>
    <s v="GC"/>
    <s v="CSS-IVE-145819"/>
    <x v="0"/>
    <m/>
    <s v="sumith2x"/>
    <s v="sensor"/>
    <m/>
    <x v="15"/>
    <s v="Low"/>
  </r>
  <r>
    <s v="14013165601"/>
    <s v="Verify No BIOS support for TGL MSR COUNTER_24MHZ MSR (637H)"/>
    <s v="GC"/>
    <s v="CSS-IVE-120118"/>
    <x v="0"/>
    <m/>
    <s v="chassanx"/>
    <s v="processor_core"/>
    <m/>
    <x v="1"/>
    <s v="Low"/>
  </r>
  <r>
    <s v="14013165602"/>
    <s v="Verify BIOS programs for enablement of Power well2 register"/>
    <s v="GC"/>
    <s v="CSS-IVE-146066"/>
    <x v="0"/>
    <m/>
    <s v="pke"/>
    <s v="graphics"/>
    <m/>
    <x v="8"/>
    <s v="Low"/>
  </r>
  <r>
    <s v="14013165605"/>
    <s v="[OCR] Verify Windows Recovery Environment (WinRE) Boot flow for One Click Recovery before and after CMS cycle"/>
    <s v="GC"/>
    <s v="CSS-IVE-146960"/>
    <x v="0"/>
    <m/>
    <s v="sumith2x"/>
    <s v="manageability"/>
    <m/>
    <x v="12"/>
    <s v="High"/>
  </r>
  <r>
    <s v="14013165719"/>
    <s v="[OCR] Verify OCR_WinRE flow intact after G3 State from AMT Remote session over Wireless LAN"/>
    <s v="GC"/>
    <s v="CSS-IVE-147150"/>
    <x v="0"/>
    <m/>
    <s v="sumith2x"/>
    <s v="manageability"/>
    <m/>
    <x v="12"/>
    <s v="Medium"/>
  </r>
  <r>
    <s v="14013165731"/>
    <s v="[OCR] Verify OCR_PBA boot flow intact after G3 State from AMT Remote session over Wireless LAN"/>
    <s v="GC"/>
    <s v="CSS-IVE-147151"/>
    <x v="0"/>
    <m/>
    <s v="sumith2x"/>
    <s v="manageability"/>
    <m/>
    <x v="12"/>
    <s v="Medium"/>
  </r>
  <r>
    <s v="14013165750"/>
    <s v="[OCR] Verify OCR_WinRE Boot flow intact Post Sx State from AMT Remote session over Wireless LAN"/>
    <s v="GC"/>
    <s v="CSS-IVE-147153"/>
    <x v="0"/>
    <m/>
    <s v="sumith2x"/>
    <s v="manageability"/>
    <m/>
    <x v="12"/>
    <s v="Medium"/>
  </r>
  <r>
    <s v="14013165754"/>
    <s v="[OCR] Verify OCR_PBA boot flow intact Post Sx State from AMT Remote session over Wireless LAN"/>
    <s v="GC"/>
    <s v="CSS-IVE-147154"/>
    <x v="0"/>
    <m/>
    <s v="sumith2x"/>
    <s v="manageability"/>
    <m/>
    <x v="12"/>
    <s v="Medium"/>
  </r>
  <r>
    <s v="14013165756"/>
    <s v="[OCR] Verify OCR_WinRE boot flow functionality over Wireless LAN When SUT is at BIOS menu"/>
    <s v="GC"/>
    <s v="CSS-IVE-147155"/>
    <x v="0"/>
    <m/>
    <s v="sumith2x"/>
    <s v="manageability"/>
    <m/>
    <x v="12"/>
    <s v="Medium"/>
  </r>
  <r>
    <s v="14013165760"/>
    <s v="[OCR] Verify OCR_WinRE flow intact from AMT Remote session over Wireless LAN  post generating BSOD"/>
    <s v="GC"/>
    <s v="CSS-IVE-147157"/>
    <x v="0"/>
    <m/>
    <s v="sumith2x"/>
    <s v="manageability"/>
    <m/>
    <x v="12"/>
    <s v="Medium"/>
  </r>
  <r>
    <s v="14013165764"/>
    <s v="[OCR] Verify OCR_WinRE flow intact from AMT Remote session over Wireless LAN  post generating  System Hang"/>
    <s v="GC"/>
    <s v="CSS-IVE-147158"/>
    <x v="0"/>
    <m/>
    <s v="sumith2x"/>
    <s v="manageability"/>
    <m/>
    <x v="12"/>
    <s v="Medium"/>
  </r>
  <r>
    <s v="14013165921"/>
    <s v="[OCR] Verify Windows Recovery Environment (WinRE) Boot flow for One Click Recovery before and after CMS cycle"/>
    <s v="GC"/>
    <s v="CSS-IVE-147187"/>
    <x v="0"/>
    <m/>
    <s v="sumith2x"/>
    <s v="manageability"/>
    <m/>
    <x v="12"/>
    <s v="High"/>
  </r>
  <r>
    <s v="14013165924"/>
    <s v="Verify BIOS ACPI debug messages capture with External release BIOS"/>
    <s v="GC"/>
    <s v="CSS-IVE-147221"/>
    <x v="0"/>
    <m/>
    <s v="chassanx"/>
    <s v="debug"/>
    <m/>
    <x v="10"/>
    <s v="Low"/>
  </r>
  <r>
    <s v="14013165927"/>
    <s v="Verify PRR should return MRST with WWAN enable/disable in BIOS"/>
    <s v="GC"/>
    <s v="CSS-IVE-147235"/>
    <x v="2"/>
    <s v="wwan SIM Not available"/>
    <s v="vhebbarx"/>
    <s v="connectivity"/>
    <m/>
    <x v="14"/>
    <s v="Low"/>
  </r>
  <r>
    <s v="14013165985"/>
    <s v="Verify BIOS S3 resume and suspend delta times are inline with responsiveness metrics"/>
    <s v="GC"/>
    <s v="CSS-IVE-69084"/>
    <x v="0"/>
    <m/>
    <s v="sumith2x"/>
    <s v="power_and_perf"/>
    <m/>
    <x v="3"/>
    <s v="Low"/>
  </r>
  <r>
    <s v="14013166261"/>
    <s v="Validate Boot flow with different GT frequency bins as per BIOS menu"/>
    <s v="GC"/>
    <s v="CSS-IVE-95543"/>
    <x v="0"/>
    <m/>
    <s v="pke"/>
    <s v="graphics"/>
    <m/>
    <x v="8"/>
    <s v="Medium"/>
  </r>
  <r>
    <s v="14013166665"/>
    <s v="Verify IOSF2OCP Clock Gating Enable programming by BIOS"/>
    <s v="GC"/>
    <s v="CSS-IVE-122128"/>
    <x v="0"/>
    <m/>
    <s v="reddyv5x"/>
    <s v="power_management"/>
    <m/>
    <x v="6"/>
    <s v="Low"/>
  </r>
  <r>
    <s v="14013166925"/>
    <s v="Verify Fast Boot Timing is impacted not more than threshold limit with and without TPM enabled"/>
    <s v="GC"/>
    <s v="CSS-IVE-80242"/>
    <x v="0"/>
    <m/>
    <s v="sumith2x"/>
    <s v="power_and_perf"/>
    <m/>
    <x v="3"/>
    <s v="Medium"/>
  </r>
  <r>
    <s v="14013166930"/>
    <s v="System should support Multi-Monitor with fast boot mode enabled"/>
    <s v="GC"/>
    <s v="CSS-IVE-80255"/>
    <x v="0"/>
    <m/>
    <s v="sumith2x"/>
    <s v="power_and_perf"/>
    <m/>
    <x v="3"/>
    <s v="Low"/>
  </r>
  <r>
    <s v="14013166939"/>
    <s v="System should perform full boot when it is shut down using 4 second Power button override (Type 2 exception) with fast boot mode enabled"/>
    <s v="GC"/>
    <s v="CSS-IVE-80288"/>
    <x v="0"/>
    <m/>
    <s v="sumith2x"/>
    <s v="power_and_perf"/>
    <m/>
    <x v="3"/>
    <s v="Low"/>
  </r>
  <r>
    <s v="14013166951"/>
    <s v="Verify BIOS fast boots from second bootable device, if first bootable device fails to load when fast boot mode is enabled"/>
    <s v="GC"/>
    <s v="CSS-IVE-80302"/>
    <x v="0"/>
    <m/>
    <s v="chassanx"/>
    <s v="reset"/>
    <m/>
    <x v="3"/>
    <s v="Low"/>
  </r>
  <r>
    <s v="14013166957"/>
    <s v="System should continue to boot in fast boot mode even after output console is changed"/>
    <s v="GC"/>
    <s v="CSS-IVE-75860"/>
    <x v="0"/>
    <m/>
    <s v="sumith2x"/>
    <s v="power_and_perf"/>
    <m/>
    <x v="3"/>
    <s v="Medium"/>
  </r>
  <r>
    <s v="14013166966"/>
    <s v="System should continue to boot in fast boot mode even after input console is changed"/>
    <s v="GC"/>
    <s v="CSS-IVE-78744"/>
    <x v="0"/>
    <m/>
    <s v="sumith2x"/>
    <s v="power_and_perf"/>
    <m/>
    <x v="3"/>
    <s v="Low"/>
  </r>
  <r>
    <s v="14013166980"/>
    <s v="Verify BIOS enumerates all the &quot;Reconnect Last Good Input Consoles&quot; with fast boot enabled"/>
    <s v="GC"/>
    <s v="CSS-IVE-80277"/>
    <x v="0"/>
    <m/>
    <s v="sumith2x"/>
    <s v="power_and_perf"/>
    <m/>
    <x v="3"/>
    <s v="Low"/>
  </r>
  <r>
    <s v="14013166986"/>
    <s v="Verify BEEP sound is not heard during boot with fast boot enabled."/>
    <s v="GC"/>
    <s v="CSS-IVE-80327"/>
    <x v="0"/>
    <m/>
    <s v="sumith2x"/>
    <s v="power_and_perf"/>
    <m/>
    <x v="3"/>
    <s v="Low"/>
  </r>
  <r>
    <s v="14013166995"/>
    <s v="Verify POST or Splash Screen is not displayed with &quot;Fast Boot&quot; enabled in BIOS"/>
    <s v="GC"/>
    <s v="CSS-IVE-80328"/>
    <x v="0"/>
    <m/>
    <s v="sumith2x"/>
    <s v="power_and_perf"/>
    <m/>
    <x v="3"/>
    <s v="Low"/>
  </r>
  <r>
    <s v="14013167008"/>
    <s v="Full boot should move successful boot target to front of boot list for subsequent fast boots when fast boot is enabled"/>
    <s v="GC"/>
    <s v="CSS-IVE-80333"/>
    <x v="0"/>
    <m/>
    <s v="sumith2x"/>
    <s v="power_and_perf"/>
    <m/>
    <x v="3"/>
    <s v="Medium"/>
  </r>
  <r>
    <s v="14013167011"/>
    <s v="Validate Sx Cycles with Performance Bios"/>
    <s v="GC"/>
    <s v="CSS-IVE-80241"/>
    <x v="0"/>
    <m/>
    <s v="sumith2x"/>
    <s v="power_and_perf"/>
    <m/>
    <x v="3"/>
    <s v="Low"/>
  </r>
  <r>
    <s v="14013167043"/>
    <s v="Verify that system boots in fast boot mode with Silent boot enabled"/>
    <s v="GC"/>
    <s v="CSS-IVE-80152"/>
    <x v="0"/>
    <m/>
    <s v="sumith2x"/>
    <s v="power_and_perf"/>
    <m/>
    <x v="3"/>
    <s v="Low"/>
  </r>
  <r>
    <s v="14013167054"/>
    <s v="System should fall back to full boot from fast boot when it detects CPU replacement"/>
    <s v="GC"/>
    <s v="CSS-IVE-117479"/>
    <x v="0"/>
    <m/>
    <s v="sumith2x"/>
    <s v="power_and_perf"/>
    <m/>
    <x v="3"/>
    <s v="Medium"/>
  </r>
  <r>
    <s v="14013167061"/>
    <s v="System should fall back to full boot from fast boot when BIOS detects RTC battery is drained out"/>
    <s v="GC"/>
    <s v="CSS-IVE-118818"/>
    <x v="0"/>
    <m/>
    <s v="sumith2x"/>
    <s v="power_and_perf"/>
    <m/>
    <x v="3"/>
    <s v="Low"/>
  </r>
  <r>
    <s v="14013167069"/>
    <s v="System should fall back to full boot from fast boot when it detects CMOS jumpers were shorted"/>
    <s v="GC"/>
    <s v="CSS-IVE-118824"/>
    <x v="0"/>
    <m/>
    <s v="sumith2x"/>
    <s v="power_and_perf"/>
    <m/>
    <x v="3"/>
    <s v="Low"/>
  </r>
  <r>
    <s v="14013167252"/>
    <s v="Verify system boots in Fast Boot mode when legacy device are connected"/>
    <s v="GC"/>
    <s v="CSS-IVE-118825"/>
    <x v="0"/>
    <m/>
    <s v="sumith2x"/>
    <s v="power_and_perf"/>
    <m/>
    <x v="3"/>
    <s v="Low"/>
  </r>
  <r>
    <s v="14013167326"/>
    <s v="Verify responsiveness metrics are attained by system flashed with  ((Pre_Prod IFWI) or (Prod IFWI)) + Internal BIOS and with IOMMU disabled"/>
    <s v="GC"/>
    <s v="CSS-IVE-118826"/>
    <x v="0"/>
    <m/>
    <s v="sumith2x"/>
    <s v="power_and_perf"/>
    <m/>
    <x v="3"/>
    <s v="High"/>
  </r>
  <r>
    <s v="14013167336"/>
    <s v="Verify responsiveness metrics are attained by system flashed with  Pre_Prod IFWI + Internal BIOS and with IOMMU enabled with exception list"/>
    <s v="GC"/>
    <s v="CSS-IVE-118827"/>
    <x v="0"/>
    <m/>
    <s v="sumith2x"/>
    <s v="power_and_perf"/>
    <m/>
    <x v="3"/>
    <s v="High"/>
  </r>
  <r>
    <s v="14013167355"/>
    <s v="Verify responsiveness metrics are attained by system flashed with ((Pre_Prod IFWI) or (Prod IFWI)) + External BIOS and with IOMMU disabled"/>
    <s v="GC"/>
    <s v="CSS-IVE-118828"/>
    <x v="0"/>
    <m/>
    <s v="sumith2x"/>
    <s v="power_and_perf"/>
    <m/>
    <x v="3"/>
    <s v="High"/>
  </r>
  <r>
    <s v="14013167380"/>
    <s v="Verify responsiveness metrics are attained by system flashed with ((Pre_Prod IFWI) or (Prod IFWI))  + External BIOS and with IOMMU enabled with exception list"/>
    <s v="GC"/>
    <s v="CSS-IVE-118829"/>
    <x v="0"/>
    <m/>
    <s v="sumith2x"/>
    <s v="power_and_perf"/>
    <m/>
    <x v="3"/>
    <s v="High"/>
  </r>
  <r>
    <s v="14013167401"/>
    <s v="Verify Cold Boot time is inline with responsiveness metrics when Pre-boot DMA protection disabled"/>
    <s v="GC"/>
    <s v="CSS-IVE-118830"/>
    <x v="0"/>
    <m/>
    <s v="sumith2x"/>
    <s v="power_and_perf"/>
    <m/>
    <x v="3"/>
    <s v="Medium"/>
  </r>
  <r>
    <s v="14013167451"/>
    <s v="Verify responsiveness metrics are attained with Pre-boot DMA protection enabled with a TBT storage device plugged in"/>
    <s v="GC"/>
    <s v="CSS-IVE-118831"/>
    <x v="0"/>
    <m/>
    <s v="sumith2x"/>
    <s v="power_and_perf"/>
    <m/>
    <x v="3"/>
    <s v="High"/>
  </r>
  <r>
    <s v="14013167486"/>
    <s v="Verify Cold Boot time is inline with responsiveness metrics when Pre-boot DMA protection enabled with a TBT storage device plugged in"/>
    <s v="GC"/>
    <s v="CSS-IVE-118889"/>
    <x v="0"/>
    <m/>
    <s v="sumith2x"/>
    <s v="power_and_perf"/>
    <m/>
    <x v="3"/>
    <s v="Medium"/>
  </r>
  <r>
    <s v="14013167520"/>
    <s v="Verify Cold Boot time is inline with responsiveness metrics when Pre-boot DMA protection enabled without any TBT devices plugged in"/>
    <s v="GC"/>
    <s v="CSS-IVE-122398"/>
    <x v="0"/>
    <m/>
    <s v="sumith2x"/>
    <s v="power_and_perf"/>
    <m/>
    <x v="3"/>
    <s v="Medium"/>
  </r>
  <r>
    <s v="14013167540"/>
    <s v="Verify responsiveness metrics are attained with Pre-boot DMA protection Disabled"/>
    <s v="GC"/>
    <s v="CSS-IVE-133064"/>
    <x v="0"/>
    <m/>
    <s v="sumith2x"/>
    <s v="power_and_perf"/>
    <m/>
    <x v="3"/>
    <s v="High"/>
  </r>
  <r>
    <s v="14013167579"/>
    <s v="Verify responsiveness metrics are attained by system flashed with  Pre_Prod IFWI + External BIOS and with IOMMU enabled with exception list"/>
    <s v="GC"/>
    <s v="CSS-IVE-71034"/>
    <x v="0"/>
    <m/>
    <s v="sumith2x"/>
    <s v="power_and_perf"/>
    <m/>
    <x v="3"/>
    <s v="High"/>
  </r>
  <r>
    <s v="14013167586"/>
    <s v="Verify Quiet Boot is disabled when Fast Boot enabled in BIOS option"/>
    <s v="GC"/>
    <s v="CSS-IVE-71023"/>
    <x v="0"/>
    <m/>
    <s v="sumith2x"/>
    <s v="power_and_perf"/>
    <m/>
    <x v="3"/>
    <s v="Low"/>
  </r>
  <r>
    <s v="14013168133"/>
    <s v="Verify BIOS detects and initializes the correct number of Memory DIMMS in system: 4 DIMM (2 channels and 2 DIMMS per channel)"/>
    <s v="GC"/>
    <s v="CSS-IVE-71254"/>
    <x v="0"/>
    <m/>
    <s v="anaray5x"/>
    <s v="memory"/>
    <m/>
    <x v="11"/>
    <s v="Low"/>
  </r>
  <r>
    <s v="14013168136"/>
    <s v="Verify BIOS detects and initializes the correct number of Memory DIMMS: 1 DIMM"/>
    <s v="GC"/>
    <s v="CSS-IVE-70392"/>
    <x v="0"/>
    <m/>
    <s v="anaray5x"/>
    <s v="memory"/>
    <m/>
    <x v="11"/>
    <s v="Low"/>
  </r>
  <r>
    <s v="14013168337"/>
    <s v="Verify that all Memory related options are available under &quot;Memory Configuration&quot; page."/>
    <s v="GC"/>
    <s v="CSS-IVE-71054"/>
    <x v="0"/>
    <m/>
    <s v="anaray5x"/>
    <s v="memory"/>
    <m/>
    <x v="11"/>
    <s v="Low"/>
  </r>
  <r>
    <s v="14013168343"/>
    <s v="Verify that SUT boot successfully after enabling SAGV option after performing warm reset."/>
    <s v="GC"/>
    <s v="CSS-IVE-71055"/>
    <x v="0"/>
    <m/>
    <s v="anaray5x"/>
    <s v="memory"/>
    <m/>
    <x v="11"/>
    <s v="Low"/>
  </r>
  <r>
    <s v="14013168346"/>
    <s v="When two memory populated with different frequency, higher frequency memory should degrade to lower frequency."/>
    <s v="GC"/>
    <s v="CSS-IVE-75365"/>
    <x v="0"/>
    <m/>
    <s v="anaray5x"/>
    <s v="memory"/>
    <m/>
    <x v="11"/>
    <s v="Low"/>
  </r>
  <r>
    <s v="14013168352"/>
    <s v="Verify S3/S0i3 cycles after enabling SAGV option"/>
    <s v="GC"/>
    <s v="CSS-IVE-75416"/>
    <x v="0"/>
    <m/>
    <s v="anaray5x"/>
    <s v="memory"/>
    <m/>
    <x v="11"/>
    <s v="Low"/>
  </r>
  <r>
    <s v="14013168358"/>
    <s v="Verify that &quot;Enable/Disable/Fixed High/Fixed Low&quot; values are present in SAGV feature."/>
    <s v="GC"/>
    <s v="CSS-IVE-75403"/>
    <x v="0"/>
    <m/>
    <s v="anaray5x"/>
    <s v="memory"/>
    <m/>
    <x v="11"/>
    <s v="Low"/>
  </r>
  <r>
    <s v="14013168366"/>
    <s v="Verify memory scrambling is enabled in BIOS"/>
    <s v="GC"/>
    <s v="CSS-IVE-80051"/>
    <x v="0"/>
    <m/>
    <s v="anaray5x"/>
    <s v="memory"/>
    <m/>
    <x v="11"/>
    <s v="Low"/>
  </r>
  <r>
    <s v="14013168473"/>
    <s v="Verify Enable/Disable Memory Scrambler Option in BIOS"/>
    <s v="GC"/>
    <s v="CSS-IVE-117967"/>
    <x v="0"/>
    <m/>
    <s v="anaray5x"/>
    <s v="memory"/>
    <m/>
    <x v="11"/>
    <s v="Low"/>
  </r>
  <r>
    <s v="14013168703"/>
    <s v="Verify Memory LPDDR5 16GB Memory Down configuration functionality"/>
    <s v="GC"/>
    <s v="CSS-IVE-117971"/>
    <x v="0"/>
    <m/>
    <s v="anaray5x"/>
    <s v="memory"/>
    <m/>
    <x v="11"/>
    <s v="Medium"/>
  </r>
  <r>
    <s v="14013168785"/>
    <s v="Verify MRC Safe Mode Option"/>
    <s v="GC"/>
    <s v="CSS-IVE-118697"/>
    <x v="0"/>
    <m/>
    <s v="anaray5x"/>
    <s v="memory"/>
    <m/>
    <x v="11"/>
    <s v="Low"/>
  </r>
  <r>
    <s v="14013168804"/>
    <s v="Verify if MRC Completion is successful"/>
    <s v="GC"/>
    <s v="CSS-IVE-118698"/>
    <x v="0"/>
    <m/>
    <s v="anaray5x"/>
    <s v="memory"/>
    <m/>
    <x v="11"/>
    <s v="Low"/>
  </r>
  <r>
    <s v="14013168849"/>
    <s v="Verify MRC training"/>
    <s v="GC"/>
    <s v="CSS-IVE-118699"/>
    <x v="0"/>
    <m/>
    <s v="anaray5x"/>
    <s v="memory"/>
    <m/>
    <x v="11"/>
    <s v="High"/>
  </r>
  <r>
    <s v="14013168853"/>
    <s v="Verify if memory SPD values are restored after Warm Reset is performed"/>
    <s v="GC"/>
    <s v="CSS-IVE-133640"/>
    <x v="0"/>
    <m/>
    <s v="anaray5x"/>
    <s v="memory"/>
    <m/>
    <x v="11"/>
    <s v="Low"/>
  </r>
  <r>
    <s v="14013168857"/>
    <s v="Verify that MRC training is repeated after the Warm boot flow"/>
    <s v="GC"/>
    <s v="CSS-IVE-133687"/>
    <x v="0"/>
    <m/>
    <s v="anaray5x"/>
    <s v="memory"/>
    <m/>
    <x v="11"/>
    <s v="Low"/>
  </r>
  <r>
    <s v="14013168861"/>
    <s v="Verify Platform supported memory sizes &amp; combinations using the MTRR tool"/>
    <s v="GC"/>
    <s v="CSS-IVE-133689"/>
    <x v="0"/>
    <m/>
    <s v="anaray5x"/>
    <s v="memory"/>
    <m/>
    <x v="11"/>
    <s v="Low"/>
  </r>
  <r>
    <s v="14013168995"/>
    <s v="Verify that MRC training  Gear 1 with Gear 2"/>
    <s v="GC"/>
    <s v="CSS-IVE-135381"/>
    <x v="1"/>
    <s v="HSD Link: 16018211127: [RPL-Hx][BIOS][DDR5]:Observing SUT Hang at post code 0054 with MRC BIOS options."/>
    <s v="anaray5x"/>
    <s v="memory"/>
    <m/>
    <x v="3"/>
    <s v="Medium"/>
  </r>
  <r>
    <s v="14013169011"/>
    <s v="Verify BIOS detects and initializes the correct number of Memory DIMMS in system: 2 DIMM (2 channels and 2 DIMMS per channel Dual Rank(16GB and 32GB))"/>
    <s v="GC"/>
    <s v="CSS-IVE-135459"/>
    <x v="0"/>
    <m/>
    <s v="anaray5x"/>
    <s v="memory"/>
    <m/>
    <x v="11"/>
    <s v="Low"/>
  </r>
  <r>
    <s v="14013169014"/>
    <s v="Verify MRC training for Rank 2 (2 channels and 2 DIMMS per channel Dual Rank(16GB and 32GB))"/>
    <s v="GC"/>
    <s v="CSS-IVE-135460"/>
    <x v="0"/>
    <m/>
    <s v="anaray5x"/>
    <s v="memory"/>
    <m/>
    <x v="11"/>
    <s v="Low"/>
  </r>
  <r>
    <s v="14013169069"/>
    <s v="Verify System memory using Windows Memory Diagnostics tool (Extended)"/>
    <s v="GC"/>
    <s v="CSS-IVE-135461"/>
    <x v="0"/>
    <m/>
    <s v="anaray5x"/>
    <s v="memory"/>
    <m/>
    <x v="11"/>
    <s v="High"/>
  </r>
  <r>
    <s v="14013169083"/>
    <s v="Verify System memory using Windows Memory Diagnostics tool (Basic) before S3"/>
    <s v="GC"/>
    <s v="CSS-IVE-135462"/>
    <x v="0"/>
    <m/>
    <s v="anaray5x"/>
    <s v="memory"/>
    <m/>
    <x v="11"/>
    <s v="Medium"/>
  </r>
  <r>
    <s v="14013169091"/>
    <s v="Verify System memory using Windows Memory Diagnostics tool (Basic) After S3"/>
    <s v="GC"/>
    <s v="CSS-IVE-145016"/>
    <x v="0"/>
    <m/>
    <s v="anaray5x"/>
    <s v="memory"/>
    <m/>
    <x v="11"/>
    <s v="Medium"/>
  </r>
  <r>
    <s v="14013169094"/>
    <s v="Verify System memory using Windows Memory Diagnostics tool (Basic) After S4"/>
    <s v="GC"/>
    <s v="CSS-IVE-61847"/>
    <x v="0"/>
    <m/>
    <s v="anaray5x"/>
    <s v="memory"/>
    <m/>
    <x v="11"/>
    <s v="Medium"/>
  </r>
  <r>
    <s v="14013169103"/>
    <s v="Verify System memory using Windows Memory Diagnostics tool (Basic) Before S4"/>
    <s v="GC"/>
    <s v="CSS-IVE-61848"/>
    <x v="0"/>
    <m/>
    <s v="anaray5x"/>
    <s v="memory"/>
    <m/>
    <x v="11"/>
    <s v="Medium"/>
  </r>
  <r>
    <s v="14013169135"/>
    <s v="Verify Enable/Disable MRC In-Band ECC  Option in BIOS"/>
    <s v="GC"/>
    <s v="CSS-IVE-119473"/>
    <x v="0"/>
    <m/>
    <s v="anaray5x"/>
    <s v="memory"/>
    <m/>
    <x v="1"/>
    <s v="Low"/>
  </r>
  <r>
    <s v="14013172845"/>
    <s v="Verify Host serial port communications in OS and EDK Shell"/>
    <s v="GC"/>
    <s v="CSS-IVE-119474"/>
    <x v="0"/>
    <m/>
    <s v="chassanx"/>
    <s v="reset"/>
    <m/>
    <x v="10"/>
    <s v="Low"/>
  </r>
  <r>
    <s v="14013172847"/>
    <s v="Verify if SUT is able to communicate with another SUT through Serial port(capture debug log)"/>
    <s v="GC"/>
    <s v="CSS-IVE-119475"/>
    <x v="0"/>
    <m/>
    <s v="chassanx"/>
    <s v="reset"/>
    <m/>
    <x v="10"/>
    <s v="Low"/>
  </r>
  <r>
    <s v="14013172891"/>
    <s v="Verify SUT shutdown (S5) when the Power Button is held in EDK Shell with only   AC  is plugged-in"/>
    <s v="GC"/>
    <s v="CSS-IVE-119476"/>
    <x v="0"/>
    <m/>
    <s v="raghav3x"/>
    <s v="reset"/>
    <m/>
    <x v="9"/>
    <s v="Low"/>
  </r>
  <r>
    <s v="14013172892"/>
    <s v="Verify SUT shutdown (S5) when the Power Button is held in EDK Shell with only USB Charger plugged-in"/>
    <s v="GC"/>
    <s v="CSS-IVE-119477"/>
    <x v="0"/>
    <m/>
    <s v="raghav3x"/>
    <s v="reset"/>
    <m/>
    <x v="9"/>
    <s v="Low"/>
  </r>
  <r>
    <s v="14013172894"/>
    <s v="Verify SUT shutdown (S5) when the Power Button is held in BIOS Setup with only USB Charger plugged-in"/>
    <s v="GC"/>
    <s v="CSS-IVE-76296"/>
    <x v="0"/>
    <m/>
    <s v="raghav3x"/>
    <s v="reset"/>
    <m/>
    <x v="9"/>
    <s v="Low"/>
  </r>
  <r>
    <s v="14013172897"/>
    <s v="Verify SUT shutdown (S5) when the Power Button is held in BIOS Setup with only   AC  plugged-in"/>
    <s v="GC"/>
    <s v="CSS-IVE-70350"/>
    <x v="0"/>
    <m/>
    <s v="raghav3x"/>
    <s v="reset"/>
    <m/>
    <x v="9"/>
    <s v="Low"/>
  </r>
  <r>
    <s v="14013172901"/>
    <s v="Verify SUT shutdown (S5) when the Power Button is held during POWER_ON_TIME with only USB Charger plugged-in"/>
    <s v="GC"/>
    <s v="CSS-IVE-99709"/>
    <x v="0"/>
    <m/>
    <s v="raghav3x"/>
    <s v="reset"/>
    <m/>
    <x v="9"/>
    <s v="Low"/>
  </r>
  <r>
    <s v="14013172919"/>
    <s v="Verify DP functionality and hot plug through Type-C port in Pre and Post S3,S4 cycling"/>
    <s v="GC"/>
    <s v="CSS-IVE-102263"/>
    <x v="0"/>
    <m/>
    <s v="raghav3x"/>
    <s v="io_usb.type_c_subsystem"/>
    <m/>
    <x v="0"/>
    <s v="Low"/>
  </r>
  <r>
    <s v="14013172927"/>
    <s v="Validate Type-C USB3.0 Host Mode (Type-C to A) functionality - on hot unplug/plug and after Sx Cycles"/>
    <s v="GC"/>
    <s v="CSS-IVE-101188"/>
    <x v="0"/>
    <m/>
    <s v="raghav3x"/>
    <s v="io_usb.type_c_subsystem"/>
    <m/>
    <x v="0"/>
    <s v="Low"/>
  </r>
  <r>
    <s v="14013172936"/>
    <s v="Verify USB Type-C device Connector reversibility functionality after Sx (S3,S4,S5)and reboot cycles"/>
    <s v="GC"/>
    <s v="CSS-IVE-101189"/>
    <x v="0"/>
    <m/>
    <s v="raghav3x"/>
    <s v="io_usb.type_c_subsystem"/>
    <m/>
    <x v="0"/>
    <s v="Medium"/>
  </r>
  <r>
    <s v="14013172944"/>
    <s v="Validate booting SUT with USB Type-C power adapter and without battery connected"/>
    <s v="GC"/>
    <s v="CSS-IVE-144566"/>
    <x v="0"/>
    <m/>
    <s v="raghav3x"/>
    <s v="io_usb.type_c_subsystem"/>
    <m/>
    <x v="0"/>
    <s v="High"/>
  </r>
  <r>
    <s v="14013173003"/>
    <s v="Verify if SUT wakes from Connected Modern Standby on plug/unplug of Type-C Dock over Type-C port"/>
    <s v="GC"/>
    <s v="CSS-IVE-145302"/>
    <x v="0"/>
    <m/>
    <s v="raghav3x"/>
    <s v="io_usb.type_c_subsystem"/>
    <m/>
    <x v="0"/>
    <s v="Medium"/>
  </r>
  <r>
    <s v="14013173005"/>
    <s v="Verify if SUT wakes from Connected Modern Standby on plug/unplug of Display monitor over Type-C port"/>
    <s v="GC"/>
    <s v="CSS-IVE-72558"/>
    <x v="0"/>
    <m/>
    <s v="raghav3x"/>
    <s v="io_usb.type_c_subsystem"/>
    <m/>
    <x v="0"/>
    <s v="Medium"/>
  </r>
  <r>
    <s v="14013173013"/>
    <s v="Validate system able to perform CMS cycle with USB Type-C power adapter and without battery connected"/>
    <s v="GC"/>
    <s v="CSS-IVE-71508"/>
    <x v="0"/>
    <m/>
    <s v="raghav3x"/>
    <s v="io_usb.type_c_subsystem"/>
    <m/>
    <x v="0"/>
    <s v="High"/>
  </r>
  <r>
    <s v="14013173089"/>
    <s v="Verify EC detects the Sx transitions and configure the GPIOs without failure"/>
    <s v="GC"/>
    <s v="CSS-IVE-71594"/>
    <x v="0"/>
    <m/>
    <s v="raghav3x"/>
    <s v="io_general.lsio_gpio"/>
    <m/>
    <x v="9"/>
    <s v="Low"/>
  </r>
  <r>
    <s v="14013173102"/>
    <s v="Verify Package TDP limit gets reflected correctly at OS"/>
    <s v="GC"/>
    <s v="CSS-IVE-94262"/>
    <x v="0"/>
    <m/>
    <s v="reddyv5x"/>
    <s v="power_management"/>
    <m/>
    <x v="6"/>
    <s v="Low"/>
  </r>
  <r>
    <s v="14013173126"/>
    <s v="Validate concurrent support of keyboard and mouse functionality in OS over USB Type-A port"/>
    <s v="GC"/>
    <s v="CSS-IVE-100059"/>
    <x v="0"/>
    <m/>
    <s v="anaray5x"/>
    <s v="io_usb"/>
    <m/>
    <x v="5"/>
    <s v="Low"/>
  </r>
  <r>
    <s v="14013173157"/>
    <s v="[Golden Config] Verify CPU package C10 residence in AC and DC"/>
    <s v="GC"/>
    <s v="CSS-IVE-100057"/>
    <x v="0"/>
    <m/>
    <s v="reddyv5x"/>
    <s v="power_management"/>
    <m/>
    <x v="6"/>
    <s v="Medium"/>
  </r>
  <r>
    <s v="14013173168"/>
    <s v="Verify if BIOS provides option to enable/disable PCH energy reporting"/>
    <s v="GC"/>
    <s v="CSS-IVE-147208"/>
    <x v="0"/>
    <m/>
    <s v="raghav3x"/>
    <s v="power_management.consumption"/>
    <m/>
    <x v="9"/>
    <s v="Low"/>
  </r>
  <r>
    <s v="14013173170"/>
    <s v="Verify SUT enters to S5 state at 10sec power button press with &quot;Power Button Override=enable&quot; option in BIOS"/>
    <s v="GC"/>
    <s v="CSS-IVE-79821"/>
    <x v="0"/>
    <m/>
    <s v="raghav3x"/>
    <s v="reset.reset_and_boot"/>
    <m/>
    <x v="9"/>
    <s v="Low"/>
  </r>
  <r>
    <s v="14013173171"/>
    <s v="Verify SUT enters to S5 state with legacy 4 seconds power button press functionality"/>
    <s v="GC"/>
    <s v="CSS-IVE-78919"/>
    <x v="0"/>
    <m/>
    <s v="raghav3x"/>
    <s v="reset"/>
    <m/>
    <x v="9"/>
    <s v="Low"/>
  </r>
  <r>
    <s v="14013173233"/>
    <s v="Verify current PECI access mode can be configured from BIOS menu"/>
    <s v="GC"/>
    <s v="CSS-IVE-79902"/>
    <x v="0"/>
    <m/>
    <s v="raghav3x"/>
    <s v="io_general.spi"/>
    <m/>
    <x v="9"/>
    <s v="Low"/>
  </r>
  <r>
    <s v="14013173261"/>
    <s v="[FSP2.0]: Verify FSP_SMBIOS_MEMORY_INFO_HOB table"/>
    <s v="GC"/>
    <s v="CSS-IVE-79905"/>
    <x v="0"/>
    <m/>
    <s v="vhebbarx"/>
    <s v="system"/>
    <m/>
    <x v="13"/>
    <s v="Low"/>
  </r>
  <r>
    <s v="14013173264"/>
    <s v="[FSP] Boot mode Check (Full Configuration,S3 Resume &amp; S4 Resume)"/>
    <s v="GC"/>
    <s v="CSS-IVE-122364"/>
    <x v="0"/>
    <m/>
    <s v="vhebbarx"/>
    <s v="system"/>
    <m/>
    <x v="13"/>
    <s v="Low"/>
  </r>
  <r>
    <s v="14013173272"/>
    <s v="[FSP2.0]: Verify FSP_SMBIOS_PROCESSOR_INFO HOB table"/>
    <s v="GC"/>
    <s v="CSS-IVE-132858"/>
    <x v="0"/>
    <m/>
    <s v="vhebbarx"/>
    <s v="system"/>
    <m/>
    <x v="13"/>
    <s v="Low"/>
  </r>
  <r>
    <s v="14013173276"/>
    <s v="[FSP2.0]: Verify FSP_SMBIOS_CACHE_INFO HOB table"/>
    <s v="GC"/>
    <s v="CSS-IVE-132860"/>
    <x v="0"/>
    <m/>
    <s v="vhebbarx"/>
    <s v="system"/>
    <m/>
    <x v="13"/>
    <s v="Low"/>
  </r>
  <r>
    <s v="14013173292"/>
    <s v="[FSP2.1]: Verify FSP_ERROR_INFO_HOB table"/>
    <s v="GC"/>
    <s v="CSS-IVE-132861"/>
    <x v="0"/>
    <m/>
    <s v="vhebbarx"/>
    <s v="system"/>
    <m/>
    <x v="13"/>
    <s v="Low"/>
  </r>
  <r>
    <s v="14013173302"/>
    <s v="[FSP][GCC]: Verify FSP_SMBIOS_MEMORY_INFO_HOB table"/>
    <s v="GC"/>
    <s v="CSS-IVE-132869"/>
    <x v="0"/>
    <m/>
    <s v="vhebbarx"/>
    <s v="system"/>
    <m/>
    <x v="13"/>
    <s v="Low"/>
  </r>
  <r>
    <s v="14013173314"/>
    <s v="[FSP][GCC]: Verify FSP_SMBIOS_PROCESSOR_INFO HOB table"/>
    <s v="GC"/>
    <s v="CSS-IVE-132897"/>
    <x v="0"/>
    <m/>
    <s v="vhebbarx"/>
    <s v="system"/>
    <m/>
    <x v="13"/>
    <s v="Low"/>
  </r>
  <r>
    <s v="14013173321"/>
    <s v="[FSP][GCC]: Verify FSP_SMBIOS_CACHE_INFO HOB table"/>
    <s v="GC"/>
    <s v="CSS-IVE-50449"/>
    <x v="0"/>
    <m/>
    <s v="vhebbarx"/>
    <s v="system"/>
    <m/>
    <x v="13"/>
    <s v="Low"/>
  </r>
  <r>
    <s v="14013173356"/>
    <s v="[FSP2.1][GCC]: Verify FSP_ERROR_INFO_HOB table"/>
    <s v="GC"/>
    <s v="CSS-IVE-50455"/>
    <x v="0"/>
    <m/>
    <s v="vhebbarx"/>
    <s v="system"/>
    <m/>
    <x v="13"/>
    <s v="Low"/>
  </r>
  <r>
    <s v="14013173941"/>
    <s v="GMM/GNA Device Driver Installation and Uninstallation"/>
    <s v="GC"/>
    <s v="CSS-IVE-63290"/>
    <x v="0"/>
    <m/>
    <s v="pke"/>
    <s v="speech_and_cognition.speech_accelerators"/>
    <m/>
    <x v="8"/>
    <s v="Low"/>
  </r>
  <r>
    <s v="14013173943"/>
    <s v="Verify Onboard eDP display on post S3 and S4 cycle"/>
    <s v="GC"/>
    <s v="CSS-IVE-47412"/>
    <x v="0"/>
    <m/>
    <s v="pke"/>
    <s v="display"/>
    <m/>
    <x v="8"/>
    <s v="Low"/>
  </r>
  <r>
    <s v="14013173950"/>
    <s v="Verify OS boot with different aperture size"/>
    <s v="GC"/>
    <s v="CSS-IVE-44333"/>
    <x v="0"/>
    <m/>
    <s v="pke"/>
    <s v="graphics"/>
    <m/>
    <x v="8"/>
    <s v="Low"/>
  </r>
  <r>
    <s v="14013173956"/>
    <s v="Check BIOS shall display setup option for Graphics Frequency with S3 &amp; S4 cycles"/>
    <s v="GC"/>
    <s v="CSS-IVE-44275"/>
    <x v="0"/>
    <m/>
    <s v="pke"/>
    <s v="graphics"/>
    <m/>
    <x v="8"/>
    <s v="High"/>
  </r>
  <r>
    <s v="14013173962"/>
    <s v="Check UEFI can obtain the EDID of the display"/>
    <s v="GC"/>
    <s v="CSS-IVE-44343"/>
    <x v="0"/>
    <m/>
    <s v="pke"/>
    <s v="display"/>
    <m/>
    <x v="8"/>
    <s v="Low"/>
  </r>
  <r>
    <s v="14013173972"/>
    <s v="Verifying whether the applied GTT table size reflected correctly or not in registers"/>
    <s v="GC"/>
    <s v="CSS-IVE-50450"/>
    <x v="0"/>
    <m/>
    <s v="pke"/>
    <s v="graphics"/>
    <m/>
    <x v="8"/>
    <s v="Low"/>
  </r>
  <r>
    <s v="14013173981"/>
    <s v="Validate GFx RC6 flow by exercising BIOS menu options (C state cycling)"/>
    <s v="GC"/>
    <s v="CSS-IVE-67858"/>
    <x v="0"/>
    <m/>
    <s v="pke"/>
    <s v="graphics"/>
    <m/>
    <x v="8"/>
    <s v="Medium"/>
  </r>
  <r>
    <s v="14013173986"/>
    <s v="Verify Subsystem IDs for native devices in CPU-SA"/>
    <s v="GC"/>
    <s v="CSS-IVE-69091"/>
    <x v="1"/>
    <s v="HSD Link: 16017665894: [IFWI][RPL-HX B1 Production][DDR5][DDR4]: Observing multiple errors after running latest selftest tool v140"/>
    <s v="pke"/>
    <s v="system"/>
    <m/>
    <x v="8"/>
    <s v="Low"/>
  </r>
  <r>
    <s v="14013173997"/>
    <s v="Negative_GMM/GNA Device disabled in BIOS and checking for the GMM/GNA driver installation"/>
    <s v="GC"/>
    <s v="CSS-IVE-70918"/>
    <x v="0"/>
    <m/>
    <s v="pke"/>
    <s v="speech_and_cognition"/>
    <m/>
    <x v="8"/>
    <s v="Low"/>
  </r>
  <r>
    <s v="14013174004"/>
    <s v="Verify Audio playback from HDMI monitor"/>
    <s v="GC"/>
    <s v="CSS-IVE-70920"/>
    <x v="0"/>
    <m/>
    <s v="pke"/>
    <s v="audio"/>
    <m/>
    <x v="8"/>
    <s v="Medium"/>
  </r>
  <r>
    <s v="14013174063"/>
    <s v="Verify IMGU Initialization - Check for IMGU/IPU Controller Lockable Registers before and after S3(Expect LKF),S0i3,S4 Cycles"/>
    <s v="GC"/>
    <s v="CSS-IVE-70953"/>
    <x v="0"/>
    <m/>
    <s v="pke"/>
    <s v="imaging"/>
    <m/>
    <x v="8"/>
    <s v="Medium"/>
  </r>
  <r>
    <s v="14013174070"/>
    <s v="Check for Unique ID of AVStream Enumerated as GFX child device"/>
    <s v="GC"/>
    <s v="CSS-IVE-70955"/>
    <x v="1"/>
    <s v="HSD Link: 16017665894: [IFWI][RPL-HX B1 Production][DDR5][DDR4]: Observing multiple errors after running latest selftest tool v140"/>
    <s v="pke"/>
    <s v="imaging"/>
    <m/>
    <x v="8"/>
    <s v="Medium"/>
  </r>
  <r>
    <s v="14013174084"/>
    <s v="Verify onboard graphics driver can be Installed/uninstalled without issue in single display mode for eDP"/>
    <s v="GC"/>
    <s v="CSS-IVE-71251"/>
    <x v="0"/>
    <m/>
    <s v="pke"/>
    <s v="graphics"/>
    <m/>
    <x v="8"/>
    <s v="Low"/>
  </r>
  <r>
    <s v="14013174087"/>
    <s v="Verify BIOS shall display setup option to enable or disabled Force GT Wake"/>
    <s v="GC"/>
    <s v="CSS-IVE-92231"/>
    <x v="0"/>
    <m/>
    <s v="pke"/>
    <s v="graphics"/>
    <m/>
    <x v="8"/>
    <s v="Low"/>
  </r>
  <r>
    <s v="14013174094"/>
    <s v="Verify onboard graphics driver can be Installed/uninstalled without issue in single display mode for HDMI"/>
    <s v="GC"/>
    <s v="CSS-IVE-86899"/>
    <x v="0"/>
    <m/>
    <s v="pke"/>
    <s v="graphics"/>
    <m/>
    <x v="8"/>
    <s v="Low"/>
  </r>
  <r>
    <s v="14013174262"/>
    <s v="Check if BIOS supports the multiple DVMT option"/>
    <s v="GC"/>
    <s v="CSS-IVE-95211"/>
    <x v="0"/>
    <m/>
    <s v="pke"/>
    <s v="graphics"/>
    <m/>
    <x v="8"/>
    <s v="High"/>
  </r>
  <r>
    <s v="14013174288"/>
    <s v="Verify ISP camera device enumeration when GFX driver uninstalled using USB Camera"/>
    <s v="GC"/>
    <s v="CSS-IVE-95308"/>
    <x v="0"/>
    <m/>
    <s v="pke"/>
    <s v="imaging"/>
    <m/>
    <x v="8"/>
    <s v="High"/>
  </r>
  <r>
    <s v="14013174349"/>
    <s v="Check Audio DSP state in BIOS during CMS"/>
    <s v="GC"/>
    <s v="CSS-IVE-97227"/>
    <x v="0"/>
    <m/>
    <s v="pke"/>
    <s v="audio"/>
    <m/>
    <x v="8"/>
    <s v="Low"/>
  </r>
  <r>
    <s v="14013174392"/>
    <s v="Verify Audio offload While in Connected MOS"/>
    <s v="GC"/>
    <s v="CSS-IVE-97319"/>
    <x v="0"/>
    <m/>
    <s v="pke"/>
    <s v="audio"/>
    <m/>
    <x v="8"/>
    <s v="Low"/>
  </r>
  <r>
    <s v="14013174396"/>
    <s v="Verify C10 and Slp-S0 is achieved in Connected MOS during video play back"/>
    <s v="GC"/>
    <s v="CSS-IVE-97320"/>
    <x v="0"/>
    <m/>
    <s v="pke"/>
    <s v="audio.cavs"/>
    <m/>
    <x v="8"/>
    <s v="Medium"/>
  </r>
  <r>
    <s v="14013174406"/>
    <s v="Verify CD Clock menu options in BIOS &amp; its functionality in OS"/>
    <s v="GC"/>
    <s v="CSS-IVE-97321"/>
    <x v="0"/>
    <m/>
    <s v="pke"/>
    <s v="graphics"/>
    <m/>
    <x v="8"/>
    <s v="Medium"/>
  </r>
  <r>
    <s v="14013174424"/>
    <s v="Verify PlayReady3 functionality before &amp; after S3"/>
    <s v="GC"/>
    <s v="CSS-IVE-97322"/>
    <x v="0"/>
    <m/>
    <s v="pke"/>
    <s v="content_protection"/>
    <m/>
    <x v="8"/>
    <s v="Medium"/>
  </r>
  <r>
    <s v="14013174432"/>
    <s v="Verify PlayReady3 functionality before &amp; after S4"/>
    <s v="GC"/>
    <s v="CSS-IVE-97332"/>
    <x v="0"/>
    <m/>
    <s v="pke"/>
    <s v="content_protection"/>
    <m/>
    <x v="8"/>
    <s v="Medium"/>
  </r>
  <r>
    <s v="14013174439"/>
    <s v="Verify PlayReady3 functionality before &amp; after S5"/>
    <s v="GC"/>
    <s v="CSS-IVE-99406"/>
    <x v="0"/>
    <m/>
    <s v="pke"/>
    <s v="content_protection"/>
    <m/>
    <x v="8"/>
    <s v="Medium"/>
  </r>
  <r>
    <s v="14013174442"/>
    <s v="Verify CD Clock menu settings in BIOS and its functionality in OS before &amp; after S3"/>
    <s v="GC"/>
    <s v="CSS-IVE-99453"/>
    <x v="0"/>
    <m/>
    <s v="pke"/>
    <s v="graphics"/>
    <m/>
    <x v="8"/>
    <s v="High"/>
  </r>
  <r>
    <s v="14013174444"/>
    <s v="Verify timeout errors should not get registered in Event Viewer during AV Stress testing over WIFI connectivity"/>
    <s v="GC"/>
    <s v="CSS-IVE-99454"/>
    <x v="0"/>
    <m/>
    <s v="pke"/>
    <s v="audio.cavs"/>
    <m/>
    <x v="8"/>
    <s v="High"/>
  </r>
  <r>
    <s v="14013174453"/>
    <s v="Verify Front Camera functionality in OS with taking video for 15mins"/>
    <s v="GC"/>
    <s v="CSS-IVE-99716"/>
    <x v="0"/>
    <m/>
    <s v="pke"/>
    <s v="imaging"/>
    <m/>
    <x v="8"/>
    <s v="Low"/>
  </r>
  <r>
    <s v="14013174486"/>
    <s v="Verify Display Audio Driver enumeration with 5K Panel"/>
    <s v="GC"/>
    <s v="CSS-IVE-100025"/>
    <x v="0"/>
    <m/>
    <s v="pke"/>
    <s v="display"/>
    <m/>
    <x v="8"/>
    <s v="Low"/>
  </r>
  <r>
    <s v="14013174491"/>
    <s v="Verify Audio Play back on 5K Display Panel"/>
    <s v="GC"/>
    <s v="CSS-IVE-100921"/>
    <x v="0"/>
    <m/>
    <s v="pke"/>
    <s v="display"/>
    <m/>
    <x v="8"/>
    <s v="Low"/>
  </r>
  <r>
    <s v="14013174555"/>
    <s v="Verify HEVC (H.265) video playback in OS"/>
    <s v="GC"/>
    <s v="CSS-IVE-100966"/>
    <x v="0"/>
    <m/>
    <s v="pke"/>
    <s v="audio.cavs"/>
    <m/>
    <x v="8"/>
    <s v="Low"/>
  </r>
  <r>
    <s v="14013174609"/>
    <s v="Verify video playback in OS using 3.5mm-Jack-Headset connected (Headset connected during play back)"/>
    <s v="GC"/>
    <s v="CSS-IVE-100978"/>
    <x v="0"/>
    <m/>
    <s v="pke"/>
    <s v="audio"/>
    <m/>
    <x v="8"/>
    <s v="Low"/>
  </r>
  <r>
    <s v="14013174639"/>
    <s v="Verify 8K Display Panel enumeration in Device Manager with S3 cycles"/>
    <s v="GC"/>
    <s v="CSS-IVE-101251"/>
    <x v="0"/>
    <m/>
    <s v="pke"/>
    <s v="display"/>
    <m/>
    <x v="8"/>
    <s v="Medium"/>
  </r>
  <r>
    <s v="14013174645"/>
    <s v="Verify 8K Display Panel enumeration in Device Manager with S4,S5, cold and warm reset cycles"/>
    <s v="GC"/>
    <s v="CSS-IVE-101252"/>
    <x v="0"/>
    <m/>
    <s v="pke"/>
    <s v="display"/>
    <m/>
    <x v="8"/>
    <s v="Medium"/>
  </r>
  <r>
    <s v="14013174650"/>
    <s v="Verify 5K Display Panel enumeration in Device Manager before and after S3 cycle"/>
    <s v="GC"/>
    <s v="CSS-IVE-101921"/>
    <x v="0"/>
    <m/>
    <s v="pke"/>
    <s v="display"/>
    <m/>
    <x v="8"/>
    <s v="Medium"/>
  </r>
  <r>
    <s v="14013174674"/>
    <s v="Verify Dual display functionality in Extended mode (onboard eDP+HDMI) Post Connected MOS cycle"/>
    <s v="GC"/>
    <s v="CSS-IVE-101923"/>
    <x v="0"/>
    <m/>
    <s v="pke"/>
    <s v="display"/>
    <m/>
    <x v="8"/>
    <s v="Low"/>
  </r>
  <r>
    <s v="14013174680"/>
    <s v="Verify Dual display functionality in clone mode (onboard eDP+HDMI) Post Connected MOS cycle"/>
    <s v="GC"/>
    <s v="CSS-IVE-101927"/>
    <x v="0"/>
    <m/>
    <s v="pke"/>
    <s v="display"/>
    <m/>
    <x v="8"/>
    <s v="Low"/>
  </r>
  <r>
    <s v="14013174724"/>
    <s v="Verify 4K HDMI Display Panel enumeration in Device Manager"/>
    <s v="GC"/>
    <s v="CSS-IVE-115114"/>
    <x v="0"/>
    <m/>
    <s v="pke"/>
    <s v="display"/>
    <m/>
    <x v="8"/>
    <s v="Low"/>
  </r>
  <r>
    <s v="14013174729"/>
    <s v="Verify Display Audio Driver enumeration with 4K Panel"/>
    <s v="GC"/>
    <s v="CSS-IVE-115307"/>
    <x v="0"/>
    <m/>
    <s v="pke"/>
    <s v="display"/>
    <m/>
    <x v="8"/>
    <s v="Low"/>
  </r>
  <r>
    <s v="14013174739"/>
    <s v="Verify 4K Display Panel enumeration in Device Manager before and after S3 cycle"/>
    <s v="GC"/>
    <s v="CSS-IVE-114696"/>
    <x v="0"/>
    <m/>
    <s v="pke"/>
    <s v="display"/>
    <m/>
    <x v="8"/>
    <s v="Medium"/>
  </r>
  <r>
    <s v="14013174783"/>
    <s v="Verify independent update support of GOP Binary"/>
    <s v="GC"/>
    <s v="CSS-IVE-115585"/>
    <x v="0"/>
    <m/>
    <s v="pke"/>
    <s v="graphics"/>
    <m/>
    <x v="8"/>
    <s v="Medium"/>
  </r>
  <r>
    <s v="14013174785"/>
    <s v="Verify Dual display functionality in OS (onboard eDP+DP) Pre and Post CMS/S0i3 (Modern Standby) cycle"/>
    <s v="GC"/>
    <s v="CSS-IVE-116765"/>
    <x v="0"/>
    <m/>
    <s v="pke"/>
    <s v="display"/>
    <m/>
    <x v="8"/>
    <s v="Medium"/>
  </r>
  <r>
    <s v="14013174791"/>
    <s v="Verify PlayReady3 functionality on external display pre and post S3 cycle"/>
    <s v="GC"/>
    <s v="CSS-IVE-116766"/>
    <x v="0"/>
    <m/>
    <s v="pke"/>
    <s v="content_protection"/>
    <m/>
    <x v="8"/>
    <s v="Medium"/>
  </r>
  <r>
    <s v="14013174800"/>
    <s v="Verify USB-Audio offload when System in CMS"/>
    <s v="GC"/>
    <s v="CSS-IVE-116768"/>
    <x v="0"/>
    <m/>
    <s v="pke"/>
    <s v="audio"/>
    <m/>
    <x v="8"/>
    <s v="Low"/>
  </r>
  <r>
    <s v="14013174821"/>
    <s v="Verify Audio Play back on 8K DP Monitor Pre and Post S3,S4,S5 cycles"/>
    <s v="GC"/>
    <s v="CSS-IVE-116769"/>
    <x v="0"/>
    <m/>
    <s v="pke"/>
    <s v="display"/>
    <m/>
    <x v="8"/>
    <s v="Low"/>
  </r>
  <r>
    <s v="14013174829"/>
    <s v="Verify Video Play back on 8K DP Monitor"/>
    <s v="GC"/>
    <s v="CSS-IVE-50457"/>
    <x v="0"/>
    <m/>
    <s v="pke"/>
    <s v="display"/>
    <m/>
    <x v="8"/>
    <s v="Low"/>
  </r>
  <r>
    <s v="14013174831"/>
    <s v="Verify Video Play back on 8K DP Monitor Pre and Post S3,S4,S5 cycles"/>
    <s v="GC"/>
    <s v="CSS-IVE-50459"/>
    <x v="0"/>
    <m/>
    <s v="pke"/>
    <s v="display"/>
    <m/>
    <x v="8"/>
    <s v="Low"/>
  </r>
  <r>
    <s v="14013174835"/>
    <s v="Verify Video Play back on 8K DP Monitor Pre and Post CMS cycles"/>
    <s v="GC"/>
    <s v="CSS-IVE-133114"/>
    <x v="0"/>
    <m/>
    <s v="pke"/>
    <s v="display"/>
    <m/>
    <x v="8"/>
    <s v="Low"/>
  </r>
  <r>
    <s v="14013174841"/>
    <s v="Verify that all VT-d units are Disabled on Disabling VT-d in BIOS"/>
    <s v="GC"/>
    <s v="CSS-IVE-135390"/>
    <x v="0"/>
    <m/>
    <s v="vhebbarx"/>
    <s v="security"/>
    <m/>
    <x v="8"/>
    <s v="Low"/>
  </r>
  <r>
    <s v="14013174843"/>
    <s v="Verify DMAR Table is not populated on Disabling VT-D in Intel test menu enabled BIOS"/>
    <s v="GC"/>
    <s v="CSS-IVE-135818"/>
    <x v="0"/>
    <m/>
    <s v="pke"/>
    <s v="graphics.3d_hp"/>
    <m/>
    <x v="8"/>
    <s v="Low"/>
  </r>
  <r>
    <s v="14013175199"/>
    <s v="Verify Gfx BIOS Work around to enable proper GAW (Guest Address Width)/HAW (Host Address Width) support"/>
    <s v="GC"/>
    <s v="CSS-IVE-145167"/>
    <x v="0"/>
    <m/>
    <s v="pke"/>
    <s v="graphics"/>
    <m/>
    <x v="8"/>
    <s v="Low"/>
  </r>
  <r>
    <s v="14013175225"/>
    <s v="Negative test: Verify there is no support for SAIPUIMR Configuration in BIOS"/>
    <s v="GC"/>
    <s v="CSS-IVE-145730"/>
    <x v="0"/>
    <m/>
    <s v="pke"/>
    <s v="imaging"/>
    <m/>
    <x v="8"/>
    <s v="Low"/>
  </r>
  <r>
    <s v="14013175301"/>
    <s v="Verify HD/FHD USB camera is functioning properly for capturing images &amp; video with pre and post S3 cycles"/>
    <s v="GC"/>
    <s v="CSS-IVE-145733"/>
    <x v="0"/>
    <m/>
    <s v="pke"/>
    <s v="imaging"/>
    <m/>
    <x v="8"/>
    <s v="Medium"/>
  </r>
  <r>
    <s v="14013175303"/>
    <s v="Verify HD/FHD USB camera is functioning properly for capturing images &amp; video with pre and post CMS cycles"/>
    <s v="GC"/>
    <s v="CSS-IVE-145190"/>
    <x v="0"/>
    <m/>
    <s v="pke"/>
    <s v="imaging"/>
    <m/>
    <x v="8"/>
    <s v="Medium"/>
  </r>
  <r>
    <s v="14013175425"/>
    <s v="Verify PlayReady3 functionality on external display pre and post S4 and S5 cycle"/>
    <s v="GC"/>
    <s v="CSS-IVE-46095"/>
    <x v="0"/>
    <m/>
    <s v="pke"/>
    <s v="content_protection"/>
    <m/>
    <x v="8"/>
    <s v="Medium"/>
  </r>
  <r>
    <s v="14013175448"/>
    <s v="Verify Clover Falls (CVF) Camera functionality via capturing Image/Video in OS,  pre and post Sx, warm and cold reset cycles"/>
    <s v="GC"/>
    <s v="CSS-IVE-44421"/>
    <x v="0"/>
    <m/>
    <s v="pke"/>
    <s v="imaging"/>
    <m/>
    <x v="8"/>
    <s v="High"/>
  </r>
  <r>
    <s v="14013175611"/>
    <s v="Verify APIC table under ACPI table"/>
    <s v="GC"/>
    <s v="CSS-IVE-44344"/>
    <x v="0"/>
    <m/>
    <s v="vhebbarx"/>
    <s v="system"/>
    <m/>
    <x v="13"/>
    <s v="Low"/>
  </r>
  <r>
    <s v="14013175622"/>
    <s v="Verify system can boot to EDK shell from BIOS page with external USB drive connected"/>
    <s v="GC"/>
    <s v="CSS-IVE-44396"/>
    <x v="0"/>
    <m/>
    <s v="anaray5x"/>
    <s v="io_usb"/>
    <m/>
    <x v="5"/>
    <s v="Low"/>
  </r>
  <r>
    <s v="14013175625"/>
    <s v="Verify the post code value and the sequence while booting to OS"/>
    <s v="GC"/>
    <s v="CSS-IVE-85631"/>
    <x v="0"/>
    <m/>
    <s v="chassanx"/>
    <s v="reset"/>
    <m/>
    <x v="7"/>
    <s v="Low"/>
  </r>
  <r>
    <s v="14013175631"/>
    <s v="Validate EFI reset Cycle (5 times)"/>
    <s v="GC"/>
    <s v="CSS-IVE-50534"/>
    <x v="0"/>
    <m/>
    <s v="chassanx"/>
    <s v="reset"/>
    <m/>
    <x v="1"/>
    <s v="Low"/>
  </r>
  <r>
    <s v="14013175635"/>
    <s v="Verify if system can display debug messages on Debug BIOS and does not display debug messages on Release BIOS"/>
    <s v="GC"/>
    <s v="CSS-IVE-65791"/>
    <x v="0"/>
    <m/>
    <s v="chassanx"/>
    <s v="debug"/>
    <m/>
    <x v="10"/>
    <s v="Medium"/>
  </r>
  <r>
    <s v="14013175664"/>
    <s v="Verify valid board ID and Board name displayed in BIOS"/>
    <s v="GC"/>
    <s v="CSS-IVE-62138"/>
    <x v="0"/>
    <m/>
    <s v="chassanx"/>
    <s v="processor_core"/>
    <m/>
    <x v="1"/>
    <s v="Low"/>
  </r>
  <r>
    <s v="14013175666"/>
    <s v="Verify BIOS reports OEM ID &quot;INTEL&quot; via ACPI Table"/>
    <s v="GC"/>
    <s v="CSS-IVE-62139"/>
    <x v="0"/>
    <m/>
    <s v="vhebbarx"/>
    <s v="system"/>
    <m/>
    <x v="13"/>
    <s v="Low"/>
  </r>
  <r>
    <s v="14013175673"/>
    <s v="Verify booting support through USB 2.0 (HS mass storage) connected over USB Type-A port"/>
    <s v="GC"/>
    <s v="CSS-IVE-62147"/>
    <x v="0"/>
    <m/>
    <s v="anaray5x"/>
    <s v="io_usb"/>
    <m/>
    <x v="5"/>
    <s v="Low"/>
  </r>
  <r>
    <s v="14013175709"/>
    <s v="Verification of PEP ACPI device enablement"/>
    <s v="GC"/>
    <s v="CSS-IVE-62158"/>
    <x v="0"/>
    <m/>
    <s v="vhebbarx"/>
    <s v="power_management.modern_standby"/>
    <m/>
    <x v="13"/>
    <s v="Low"/>
  </r>
  <r>
    <s v="14013175715"/>
    <s v="Verification of HPET (High Precision Event Timer) initialization"/>
    <s v="GC"/>
    <s v="CSS-IVE-62163"/>
    <x v="0"/>
    <m/>
    <s v="reddyv5x"/>
    <s v="system"/>
    <m/>
    <x v="4"/>
    <s v="Low"/>
  </r>
  <r>
    <s v="14013175718"/>
    <s v="Verify Aggressive LPM Support bios options"/>
    <s v="GC"/>
    <s v="CSS-IVE-64369"/>
    <x v="0"/>
    <m/>
    <s v="reddyv5x"/>
    <s v="system"/>
    <m/>
    <x v="4"/>
    <s v="Low"/>
  </r>
  <r>
    <s v="14013175734"/>
    <s v="Verify Wake up from S4 on xHCI via keyboard"/>
    <s v="GC"/>
    <s v="CSS-IVE-64383"/>
    <x v="0"/>
    <m/>
    <s v="reddyv5x"/>
    <s v="power_management.power_mgmt_cntrl"/>
    <m/>
    <x v="4"/>
    <s v="Low"/>
  </r>
  <r>
    <s v="14013175764"/>
    <s v="Verify  HDA\iDisplay link frequency set  after S3/S4"/>
    <s v="GC"/>
    <s v="CSS-IVE-64386"/>
    <x v="0"/>
    <m/>
    <s v="pke"/>
    <s v="audio"/>
    <m/>
    <x v="8"/>
    <s v="High"/>
  </r>
  <r>
    <s v="14013175768"/>
    <s v="Verify USB Type-C device is reported as an ACPI device under OS Device Manager"/>
    <s v="GC"/>
    <s v="CSS-IVE-63280"/>
    <x v="0"/>
    <m/>
    <s v="raghav3x"/>
    <s v="io_usb.type_c_subsystem"/>
    <m/>
    <x v="0"/>
    <s v="High"/>
  </r>
  <r>
    <s v="14013175770"/>
    <s v="Verify data transfer functionality over Type C port after Cold Boot , S3, S4, S5 Cycles"/>
    <s v="GC"/>
    <s v="CSS-IVE-79886"/>
    <x v="0"/>
    <m/>
    <s v="raghav3x"/>
    <s v="io_usb.type_c_subsystem"/>
    <m/>
    <x v="0"/>
    <s v="Medium"/>
  </r>
  <r>
    <s v="14013175775"/>
    <s v="Verify _PLD and _UPC capability for all USB ports"/>
    <s v="GC"/>
    <s v="CSS-IVE-67806"/>
    <x v="0"/>
    <m/>
    <s v="raghav3x"/>
    <s v="io_usb.type_c_subsystem"/>
    <m/>
    <x v="0"/>
    <s v="High"/>
  </r>
  <r>
    <s v="14013175782"/>
    <s v="Verify Disabling the Internal GbE Controller - Detect GbE Flash Region"/>
    <s v="GC"/>
    <s v="CSS-IVE-67819"/>
    <x v="0"/>
    <m/>
    <s v="reddyv5x"/>
    <s v="connectivity"/>
    <m/>
    <x v="4"/>
    <s v="Low"/>
  </r>
  <r>
    <s v="14013175866"/>
    <s v="Verify USB3.0 Hub detection &amp; functionality in OS, EFI, BIOS over USB Type-A and Type-C port"/>
    <s v="GC"/>
    <s v="CSS-IVE-70831"/>
    <x v="0"/>
    <m/>
    <s v="raghav3x"/>
    <s v="io_usb.type_c_subsystem"/>
    <m/>
    <x v="0"/>
    <s v="High"/>
  </r>
  <r>
    <s v="14013175871"/>
    <s v="Verify USB ports &amp; USB hub are working properly in OS and EFI with USB 2.0 ,USB 3.0 bootable and non-bootable devices"/>
    <s v="GC"/>
    <s v="CSS-IVE-70842"/>
    <x v="0"/>
    <m/>
    <s v="anaray5x"/>
    <s v="io_usb"/>
    <m/>
    <x v="5"/>
    <s v="Medium"/>
  </r>
  <r>
    <s v="14013175888"/>
    <s v="Verifying Driver Enable/ Disable from OS device manager for I2C/UART/SPI"/>
    <s v="GC"/>
    <s v="CSS-IVE-70858"/>
    <x v="0"/>
    <m/>
    <s v="reddyv5x"/>
    <s v="io_general"/>
    <m/>
    <x v="4"/>
    <s v="Medium"/>
  </r>
  <r>
    <s v="14013175921"/>
    <s v="Verify that the I2C0 Device Touch Pad enumerating properly or not."/>
    <s v="GC"/>
    <s v="CSS-IVE-70894"/>
    <x v="0"/>
    <m/>
    <s v="sumith2x"/>
    <s v="display"/>
    <m/>
    <x v="15"/>
    <s v="Low"/>
  </r>
  <r>
    <s v="14013175930"/>
    <s v="Verify load setup default in Consumer SKU SPI image and check &quot;Manageability Application Configuration&quot; is listed in BIOS"/>
    <s v="GC"/>
    <s v="CSS-IVE-70895"/>
    <x v="0"/>
    <m/>
    <s v="reddyv5x"/>
    <s v="manageability"/>
    <m/>
    <x v="4"/>
    <s v="Low"/>
  </r>
  <r>
    <s v="14013175942"/>
    <s v="Verify bios options and check for BIOS set retain after CMOS battery clear in the USB configuration page"/>
    <s v="GC"/>
    <s v="CSS-IVE-70896"/>
    <x v="0"/>
    <m/>
    <s v="reddyv5x"/>
    <s v="system"/>
    <m/>
    <x v="4"/>
    <s v="High"/>
  </r>
  <r>
    <s v="14013175946"/>
    <s v="Verify that when BIOS detects a PCIe NAND Storage device it should enumerate under AHCI Controller by default"/>
    <s v="GC"/>
    <s v="CSS-IVE-71063"/>
    <x v="0"/>
    <m/>
    <s v="anaray5x"/>
    <s v="storage"/>
    <m/>
    <x v="5"/>
    <s v="Low"/>
  </r>
  <r>
    <s v="14013175948"/>
    <s v="Verify Intel Smart Sound Technology &amp; DMIC Hardware ID in OS after multiple S3 &amp; S4 cycles"/>
    <s v="GC"/>
    <s v="CSS-IVE-71066"/>
    <x v="0"/>
    <m/>
    <s v="pke"/>
    <s v="audio"/>
    <m/>
    <x v="8"/>
    <s v="Medium"/>
  </r>
  <r>
    <s v="14013175953"/>
    <s v="Verify HDA PCI offset 0Ah [7:0] is set to 1 if DSP/Smart Sound Technology is enabled in BIOS"/>
    <s v="GC"/>
    <s v="CSS-IVE-71070"/>
    <x v="0"/>
    <m/>
    <s v="pke"/>
    <s v="audio"/>
    <m/>
    <x v="8"/>
    <s v="Low"/>
  </r>
  <r>
    <s v="14013176019"/>
    <s v="Verify &quot;PCIe Speed&quot; options for PCI Express Root Port"/>
    <s v="GC"/>
    <s v="CSS-IVE-71073"/>
    <x v="0"/>
    <m/>
    <s v="reddyv5x"/>
    <s v="io_pcie"/>
    <m/>
    <x v="4"/>
    <s v="Low"/>
  </r>
  <r>
    <s v="14013176023"/>
    <s v="Verify POST Serial Debug Message support via PCH LPSS UART0 and UART2"/>
    <s v="GC"/>
    <s v="CSS-IVE-71074"/>
    <x v="0"/>
    <m/>
    <s v="chassanx"/>
    <s v="debug"/>
    <m/>
    <x v="10"/>
    <s v="Medium"/>
  </r>
  <r>
    <s v="14013176026"/>
    <s v="Verify PCIe RST storage remapping works with PCIe M.2 devices"/>
    <s v="GC"/>
    <s v="CSS-IVE-71377"/>
    <x v="0"/>
    <m/>
    <s v="anaray5x"/>
    <s v="storage"/>
    <m/>
    <x v="5"/>
    <s v="Low"/>
  </r>
  <r>
    <s v="14013176036"/>
    <s v="Verify status of USB type C device connected to USB hub /DP for single S3/S0iX and S4 cycle"/>
    <s v="GC"/>
    <s v="CSS-IVE-71378"/>
    <x v="0"/>
    <m/>
    <s v="raghav3x"/>
    <s v="io_usb.type_c_subsystem"/>
    <m/>
    <x v="0"/>
    <s v="Medium"/>
  </r>
  <r>
    <s v="14013176039"/>
    <s v="Verify PDT Unlock Message - Enable/Disable option in Debug BIOS log"/>
    <s v="GC"/>
    <s v="CSS-IVE-72701"/>
    <x v="0"/>
    <m/>
    <s v="reddyv5x"/>
    <s v="debug"/>
    <m/>
    <x v="4"/>
    <s v="Medium"/>
  </r>
  <r>
    <s v="14013176048"/>
    <s v="Verify strap lanes 14-17 of SPTH are programmed to be DMI in the CommonLane section of ChipsetInit"/>
    <s v="GC"/>
    <s v="CSS-IVE-73615"/>
    <x v="0"/>
    <m/>
    <s v="reddyv5x"/>
    <s v="system"/>
    <m/>
    <x v="4"/>
    <s v="Low"/>
  </r>
  <r>
    <s v="14013176053"/>
    <s v="Verify BIOS can set both the eSPI-MC s BME bits and the eSPI Slaves BME bits using the Tunneled Access to Slave Configuration mechanism."/>
    <s v="GC"/>
    <s v="CSS-IVE-80008"/>
    <x v="0"/>
    <m/>
    <s v="reddyv5x"/>
    <s v="io_general.spi"/>
    <m/>
    <x v="4"/>
    <s v="Low"/>
  </r>
  <r>
    <s v="14013176063"/>
    <s v="Verifying Speaker/ Audio jack detection and audio switching from Inbuilt speakers to Headphones and vice versa"/>
    <s v="GC"/>
    <s v="CSS-IVE-80983"/>
    <x v="0"/>
    <m/>
    <s v="pke"/>
    <s v="audio"/>
    <m/>
    <x v="8"/>
    <s v="Low"/>
  </r>
  <r>
    <s v="14013176068"/>
    <s v="Verify USB3 ports description in ACPI domain"/>
    <s v="GC"/>
    <s v="CSS-IVE-84971"/>
    <x v="0"/>
    <m/>
    <s v="anaray5x"/>
    <s v="io_usb"/>
    <m/>
    <x v="5"/>
    <s v="Low"/>
  </r>
  <r>
    <s v="14013176084"/>
    <s v="Verify BIOS display an option to enable or disable ASPM on Root port links"/>
    <s v="GC"/>
    <s v="CSS-IVE-86413"/>
    <x v="0"/>
    <m/>
    <s v="reddyv5x"/>
    <s v="io_pcie"/>
    <m/>
    <x v="4"/>
    <s v="Low"/>
  </r>
  <r>
    <s v="14013176088"/>
    <s v="Verify disable/enable USB3.0 ports in BIOS and its corresponding behavior in OS"/>
    <s v="GC"/>
    <s v="CSS-IVE-86471"/>
    <x v="0"/>
    <m/>
    <s v="anaray5x"/>
    <s v="io_usb"/>
    <m/>
    <x v="5"/>
    <s v="Medium"/>
  </r>
  <r>
    <s v="14013176145"/>
    <s v="Verify Audio Codec details are present in ACPI tables"/>
    <s v="GC"/>
    <s v="CSS-IVE-84968"/>
    <x v="0"/>
    <m/>
    <s v="pke"/>
    <s v="audio"/>
    <m/>
    <x v="8"/>
    <s v="Low"/>
  </r>
  <r>
    <s v="14013176160"/>
    <s v="PCI Express Register Range Base Address (PCIEXBAR) should be initialized and enabled by System BIOS"/>
    <s v="GC"/>
    <s v="CSS-IVE-73190"/>
    <x v="0"/>
    <m/>
    <s v="reddyv5x"/>
    <s v="io_pcie"/>
    <m/>
    <x v="4"/>
    <s v="Low"/>
  </r>
  <r>
    <s v="14013176205"/>
    <s v="BIOS should configure necessary registry entries which are required for Audio Configuration"/>
    <s v="GC"/>
    <s v="CSS-IVE-78898"/>
    <x v="0"/>
    <m/>
    <s v="pke"/>
    <s v="audio"/>
    <m/>
    <x v="8"/>
    <s v="Low"/>
  </r>
  <r>
    <s v="14013176209"/>
    <s v="Verify BIOS support for PCIe x4 port"/>
    <s v="GC"/>
    <s v="CSS-IVE-86555"/>
    <x v="0"/>
    <m/>
    <s v="reddyv5x"/>
    <s v="io_pcie"/>
    <m/>
    <x v="4"/>
    <s v="Low"/>
  </r>
  <r>
    <s v="14013176227"/>
    <s v="Verify Connected modern Standby (CMS) cycle with AMT features enabled in BIOS"/>
    <s v="GC"/>
    <s v="CSS-IVE-75404"/>
    <x v="0"/>
    <m/>
    <s v="sumith2x"/>
    <s v="manageability"/>
    <m/>
    <x v="12"/>
    <s v="Medium"/>
  </r>
  <r>
    <s v="14013176237"/>
    <s v="Verification of Audio PEP device ID after resuming from CMS"/>
    <s v="GC"/>
    <s v="CSS-IVE-77374"/>
    <x v="0"/>
    <m/>
    <s v="pke"/>
    <s v="audio"/>
    <m/>
    <x v="8"/>
    <s v="Low"/>
  </r>
  <r>
    <s v="14013176259"/>
    <s v="Verify setup option for enabling/disabling reading of PCH temperature"/>
    <s v="GC"/>
    <s v="CSS-IVE-86775"/>
    <x v="0"/>
    <m/>
    <s v="reddyv5x"/>
    <s v="power_management"/>
    <m/>
    <x v="6"/>
    <s v="Low"/>
  </r>
  <r>
    <s v="14013176305"/>
    <s v="Verify Enable/Disable ICC Watchdog Timer (WDT) option in BIOS"/>
    <s v="GC"/>
    <s v="CSS-IVE-91897"/>
    <x v="0"/>
    <m/>
    <s v="chassanx"/>
    <s v="reset"/>
    <m/>
    <x v="1"/>
    <s v="Low"/>
  </r>
  <r>
    <s v="14013176338"/>
    <s v="Verify BIOS configures Power management events(PME) Support when PCIe bus is in non Native mode"/>
    <s v="GC"/>
    <s v="CSS-IVE-71062"/>
    <x v="0"/>
    <m/>
    <s v="reddyv5x"/>
    <s v="io_pcie"/>
    <m/>
    <x v="4"/>
    <s v="Low"/>
  </r>
  <r>
    <s v="14013176353"/>
    <s v="Verify USB2 ports enabled by default in BIOS and its Functionality in EFI/Windows OS (Only for DT/Halo/AIO)"/>
    <s v="GC"/>
    <s v="CSS-IVE-84939"/>
    <x v="0"/>
    <m/>
    <s v="raghav3x"/>
    <s v="io_usb.type_c_subsystem"/>
    <m/>
    <x v="0"/>
    <s v="Medium"/>
  </r>
  <r>
    <s v="14013176358"/>
    <s v="Verify default Critical Trip point value in BIOS"/>
    <s v="GC"/>
    <s v="CSS-IVE-84942"/>
    <x v="0"/>
    <m/>
    <s v="reddyv5x"/>
    <s v="thermal_management"/>
    <m/>
    <x v="2"/>
    <s v="Low"/>
  </r>
  <r>
    <s v="14013176373"/>
    <s v="Verify GPIO device ID"/>
    <s v="GC"/>
    <s v="CSS-IVE-76099"/>
    <x v="0"/>
    <m/>
    <s v="reddyv5x"/>
    <s v="io_general.lsio_gpio"/>
    <m/>
    <x v="4"/>
    <s v="Low"/>
  </r>
  <r>
    <s v="14013176393"/>
    <s v="Verify system exposes LPSS UART as Legacy UART Device"/>
    <s v="GC"/>
    <s v="CSS-IVE-76125"/>
    <x v="0"/>
    <m/>
    <s v="chassanx"/>
    <s v="debug"/>
    <m/>
    <x v="10"/>
    <s v="Medium"/>
  </r>
  <r>
    <s v="14013176417"/>
    <s v="Verify &quot;PCH Trace Hub Memory Region 0 Buffer Size&quot; BIOS policy/option for NPK Support"/>
    <s v="GC"/>
    <s v="CSS-IVE-78781"/>
    <x v="0"/>
    <m/>
    <s v="chassanx"/>
    <s v="debug"/>
    <m/>
    <x v="10"/>
    <s v="Low"/>
  </r>
  <r>
    <s v="14013176423"/>
    <s v="Verify &quot;PCH TH Mem Buffer Size 1&quot; BIOS policy/option for NPK Support"/>
    <s v="GC"/>
    <s v="CSS-IVE-95330"/>
    <x v="0"/>
    <m/>
    <s v="chassanx"/>
    <s v="debug"/>
    <m/>
    <x v="10"/>
    <s v="Low"/>
  </r>
  <r>
    <s v="14013176439"/>
    <s v="Verify OS boot and enumeration of PCIe based Storage devices with default controller"/>
    <s v="GC"/>
    <s v="CSS-IVE-97234"/>
    <x v="0"/>
    <m/>
    <s v="anaray5x"/>
    <s v="storage"/>
    <m/>
    <x v="5"/>
    <s v="High"/>
  </r>
  <r>
    <s v="14013176445"/>
    <s v="Verify Bios page and its sub pages interface load in Bios setup"/>
    <s v="GC"/>
    <s v="CSS-IVE-97354"/>
    <x v="0"/>
    <m/>
    <s v="reddyv5x"/>
    <s v="system"/>
    <m/>
    <x v="4"/>
    <s v="Low"/>
  </r>
  <r>
    <s v="14013176448"/>
    <s v="Verify Intel HDA Power/Clock gating setup option in BIOS"/>
    <s v="GC"/>
    <s v="CSS-IVE-85630"/>
    <x v="0"/>
    <m/>
    <s v="pke"/>
    <s v="audio"/>
    <m/>
    <x v="8"/>
    <s v="Low"/>
  </r>
  <r>
    <s v="14013176487"/>
    <s v="Verify detection and functionality of PCIe AIC M.2 SSD as Secondary Boot Media"/>
    <s v="GC"/>
    <s v="CSS-IVE-99697"/>
    <x v="0"/>
    <m/>
    <s v="anaray5x"/>
    <s v="storage"/>
    <m/>
    <x v="5"/>
    <s v="High"/>
  </r>
  <r>
    <s v="14013176503"/>
    <s v="Verify Non remapped device detection in EFI device list"/>
    <s v="GC"/>
    <s v="CSS-IVE-101001"/>
    <x v="0"/>
    <m/>
    <s v="anaray5x"/>
    <s v="storage"/>
    <m/>
    <x v="5"/>
    <s v="Low"/>
  </r>
  <r>
    <s v="14013176544"/>
    <s v="Verify BIOS detects PCIe device connected over X1/X4 slot with remapping enabled on M.2 slot"/>
    <s v="GC"/>
    <s v="CSS-IVE-84946"/>
    <x v="0"/>
    <m/>
    <s v="anaray5x"/>
    <s v="storage"/>
    <m/>
    <x v="5"/>
    <s v="Medium"/>
  </r>
  <r>
    <s v="14013176661"/>
    <s v="Verify all supported Device ID&quot;s are ported correctly"/>
    <s v="GC"/>
    <s v="CSS-IVE-84948"/>
    <x v="0"/>
    <m/>
    <s v="reddyv5x"/>
    <s v="system"/>
    <m/>
    <x v="4"/>
    <s v="Low"/>
  </r>
  <r>
    <s v="14013176669"/>
    <s v="Verify SUT support Debug Trace log capture via TAP over JTAG when SUT is in Sleep state (Route traces to PTI)"/>
    <s v="GC"/>
    <s v="CSS-IVE-101339"/>
    <x v="0"/>
    <m/>
    <s v="chassanx"/>
    <s v="debug"/>
    <m/>
    <x v="10"/>
    <s v="High"/>
  </r>
  <r>
    <s v="14013176706"/>
    <s v="Verify BIOS should program REMAP BASE and LIMIT Registers from Memory Mapped Register Range Base Space"/>
    <s v="GC"/>
    <s v="CSS-IVE-101517"/>
    <x v="1"/>
    <s v="HSD Link: 16017665894: [IFWI][RPL-HX B1 Production][DDR5][DDR4]: Observing multiple errors after running latest selftest tool v140"/>
    <s v="reddyv5x"/>
    <s v="io_pcie"/>
    <m/>
    <x v="4"/>
    <s v="Low"/>
  </r>
  <r>
    <s v="14013176721"/>
    <s v="Verify that BIOS can enable and Disable for Connected Standby"/>
    <s v="GC"/>
    <s v="CSS-IVE-101602"/>
    <x v="0"/>
    <m/>
    <s v="reddyv5x"/>
    <s v="power_management"/>
    <m/>
    <x v="13"/>
    <s v="Low"/>
  </r>
  <r>
    <s v="14013176731"/>
    <s v="Verify that BIOS can enable and Disable for Disconnected Modern Standby"/>
    <s v="GC"/>
    <s v="CSS-IVE-101603"/>
    <x v="0"/>
    <m/>
    <s v="reddyv5x"/>
    <s v="power_management"/>
    <m/>
    <x v="13"/>
    <s v="Low"/>
  </r>
  <r>
    <s v="14013176752"/>
    <s v="Verify M.2 SSD achieve SLP_S0 residency during long hours of CS-idle time"/>
    <s v="GC"/>
    <s v="CSS-IVE-102188"/>
    <x v="0"/>
    <m/>
    <s v="anaray5x"/>
    <s v="storage"/>
    <m/>
    <x v="5"/>
    <s v="Medium"/>
  </r>
  <r>
    <s v="14013176782"/>
    <s v="Verify Boot to OS and data transfer with PCIe SSD"/>
    <s v="GC"/>
    <s v="CSS-IVE-102195"/>
    <x v="0"/>
    <m/>
    <s v="anaray5x"/>
    <s v="storage"/>
    <m/>
    <x v="5"/>
    <s v="Low"/>
  </r>
  <r>
    <s v="14013176807"/>
    <s v="Verify PCIe SD Card detection after multiple cycles of plug and play media file"/>
    <s v="GC"/>
    <s v="CSS-IVE-102403"/>
    <x v="0"/>
    <m/>
    <s v="anaray5x"/>
    <s v="storage"/>
    <m/>
    <x v="5"/>
    <s v="Medium"/>
  </r>
  <r>
    <s v="14013176813"/>
    <s v="Verify PCIe SD Card detection after multiple cycles of plug and play media file with Sx cycles"/>
    <s v="GC"/>
    <s v="CSS-IVE-102404"/>
    <x v="0"/>
    <m/>
    <s v="anaray5x"/>
    <s v="storage"/>
    <m/>
    <x v="5"/>
    <s v="High"/>
  </r>
  <r>
    <s v="14013176879"/>
    <s v="Verify Clear LPP_CTL.LPMEN bit before initializing Trace Hub"/>
    <s v="GC"/>
    <s v="CSS-IVE-102444"/>
    <x v="0"/>
    <m/>
    <s v="chassanx"/>
    <s v="debug"/>
    <m/>
    <x v="10"/>
    <s v="Medium"/>
  </r>
  <r>
    <s v="14013176882"/>
    <s v="Verify BIOS support for multiple PCI segments"/>
    <s v="GC"/>
    <s v="CSS-IVE-102447"/>
    <x v="0"/>
    <m/>
    <s v="reddyv5x"/>
    <s v="io_pcie"/>
    <m/>
    <x v="4"/>
    <s v="Low"/>
  </r>
  <r>
    <s v="14013176896"/>
    <s v="Verify Initialize system memory as trace buffers for CPU Trace Hub"/>
    <s v="GC"/>
    <s v="CSS-IVE-102449"/>
    <x v="0"/>
    <m/>
    <s v="chassanx"/>
    <s v="debug"/>
    <m/>
    <x v="10"/>
    <s v="Medium"/>
  </r>
  <r>
    <s v="14013176898"/>
    <s v="Verify Initialize system memory as trace buffers for PCH Trace Hub"/>
    <s v="GC"/>
    <s v="CSS-IVE-105571"/>
    <x v="0"/>
    <m/>
    <s v="chassanx"/>
    <s v="debug"/>
    <m/>
    <x v="10"/>
    <s v="Medium"/>
  </r>
  <r>
    <s v="14013176901"/>
    <s v="Verify System exposes debug interface that complies with Debug Port Specification"/>
    <s v="GC"/>
    <s v="CSS-IVE-105705"/>
    <x v="0"/>
    <m/>
    <s v="chassanx"/>
    <s v="debug"/>
    <m/>
    <x v="10"/>
    <s v="Medium"/>
  </r>
  <r>
    <s v="14013176907"/>
    <s v="Verify &quot;Unlock USB Overcurrent Pins for NOA usage&quot; BIOS policy/option"/>
    <s v="GC"/>
    <s v="CSS-IVE-105906"/>
    <x v="0"/>
    <m/>
    <s v="chassanx"/>
    <s v="debug"/>
    <m/>
    <x v="10"/>
    <s v="Medium"/>
  </r>
  <r>
    <s v="14013176909"/>
    <s v="Verify USB3 DbC enumeration by Enable/Disable USB Overcurrent option in BIOS"/>
    <s v="GC"/>
    <s v="CSS-IVE-108348"/>
    <x v="0"/>
    <m/>
    <s v="chassanx"/>
    <s v="debug"/>
    <m/>
    <x v="10"/>
    <s v="High"/>
  </r>
  <r>
    <s v="14013176960"/>
    <s v="Verify LPSS I2C need to be on PCI mode by default"/>
    <s v="GC"/>
    <s v="CSS-IVE-113612"/>
    <x v="0"/>
    <m/>
    <s v="reddyv5x"/>
    <s v="io_general"/>
    <m/>
    <x v="4"/>
    <s v="Low"/>
  </r>
  <r>
    <s v="14013176978"/>
    <s v="Verifying PCIe-USB add-on card support post Sx Cycle"/>
    <s v="GC"/>
    <s v="CSS-IVE-113613"/>
    <x v="0"/>
    <m/>
    <s v="reddyv5x"/>
    <s v="io_pcie"/>
    <m/>
    <x v="4"/>
    <s v="Low"/>
  </r>
  <r>
    <s v="14013177010"/>
    <s v="Verify BIOS setup user interface option for changing the EXT_V1p05 voltage and EXT_V1p05 current values"/>
    <s v="GC"/>
    <s v="CSS-IVE-113852"/>
    <x v="0"/>
    <m/>
    <s v="raghav3x"/>
    <s v="power_management.fivr"/>
    <m/>
    <x v="6"/>
    <s v="Low"/>
  </r>
  <r>
    <s v="14013177012"/>
    <s v="Verify BIOS setup user interface option for changing the EXT_VNN voltage and EXT_VNN current max values"/>
    <s v="GC"/>
    <s v="CSS-IVE-113856"/>
    <x v="0"/>
    <m/>
    <s v="raghav3x"/>
    <s v="power_management.fivr"/>
    <m/>
    <x v="6"/>
    <s v="Low"/>
  </r>
  <r>
    <s v="14013177037"/>
    <s v="Verify RST driver version in OS device manager with AHCI mode"/>
    <s v="GC"/>
    <s v="CSS-IVE-115017"/>
    <x v="0"/>
    <m/>
    <s v="anaray5x"/>
    <s v="storage"/>
    <m/>
    <x v="5"/>
    <s v="Low"/>
  </r>
  <r>
    <s v="14013177044"/>
    <s v="Verify RST driver Upgrade/downgrade with remapped PCIe OS"/>
    <s v="GC"/>
    <s v="CSS-IVE-117482"/>
    <x v="0"/>
    <m/>
    <s v="anaray5x"/>
    <s v="storage"/>
    <m/>
    <x v="5"/>
    <s v="Low"/>
  </r>
  <r>
    <s v="14013177048"/>
    <s v="Verify BIOS Upgrade/downgrade with remapped PCIe OS"/>
    <s v="GC"/>
    <s v="CSS-IVE-117483"/>
    <x v="0"/>
    <m/>
    <s v="anaray5x"/>
    <s v="storage"/>
    <m/>
    <x v="5"/>
    <s v="Low"/>
  </r>
  <r>
    <s v="14013177055"/>
    <s v="Verify PMC Read Disable BIOS SETUP option and its default value"/>
    <s v="GC"/>
    <s v="CSS-IVE-117485"/>
    <x v="0"/>
    <m/>
    <s v="reddyv5x"/>
    <s v="power_management"/>
    <m/>
    <x v="4"/>
    <s v="Low"/>
  </r>
  <r>
    <s v="14013177201"/>
    <s v="Bios should set VMCONFIG : DID_ASSIGN VMD device ID field"/>
    <s v="GC"/>
    <s v="CSS-IVE-118202"/>
    <x v="0"/>
    <m/>
    <s v="anaray5x"/>
    <s v="storage"/>
    <m/>
    <x v="5"/>
    <s v="Low"/>
  </r>
  <r>
    <s v="14013177323"/>
    <s v="Verify Bios support for PCU.ENABLE_PCIE_NDA_PG bit"/>
    <s v="GC"/>
    <s v="CSS-IVE-120102"/>
    <x v="0"/>
    <m/>
    <s v="anaray5x"/>
    <s v="storage"/>
    <m/>
    <x v="5"/>
    <s v="Low"/>
  </r>
  <r>
    <s v="14013177326"/>
    <s v="Verify device ID of Integrated Error Handler"/>
    <s v="GC"/>
    <s v="CSS-IVE-122386"/>
    <x v="0"/>
    <m/>
    <s v="reddyv5x"/>
    <s v="debug.integrated_error_handler"/>
    <m/>
    <x v="4"/>
    <s v="Low"/>
  </r>
  <r>
    <s v="14013177328"/>
    <s v="Verify different boot mode of Integrated Error Handler"/>
    <s v="GC"/>
    <s v="CSS-IVE-101272"/>
    <x v="0"/>
    <m/>
    <s v="reddyv5x"/>
    <s v="debug.integrated_error_handler"/>
    <m/>
    <x v="4"/>
    <s v="Low"/>
  </r>
  <r>
    <s v="14013177627"/>
    <s v="Verify remapped device detection in EFI device list"/>
    <s v="GC"/>
    <s v="CSS-IVE-122397"/>
    <x v="0"/>
    <m/>
    <s v="anaray5x"/>
    <s v="storage"/>
    <m/>
    <x v="5"/>
    <s v="Low"/>
  </r>
  <r>
    <s v="14013177730"/>
    <s v="Verify Bios programs chipset initialization registers for PMC"/>
    <s v="GC"/>
    <s v="CSS-IVE-129783"/>
    <x v="0"/>
    <m/>
    <s v="reddyv5x"/>
    <s v="power_management"/>
    <m/>
    <x v="6"/>
    <s v="Low"/>
  </r>
  <r>
    <s v="14013177771"/>
    <s v="Verify setup gives S0i2.x and 3.x configuration options"/>
    <s v="GC"/>
    <s v="CSS-IVE-129922"/>
    <x v="0"/>
    <m/>
    <s v="reddyv5x"/>
    <s v="power_management"/>
    <m/>
    <x v="6"/>
    <s v="Low"/>
  </r>
  <r>
    <s v="14013177780"/>
    <s v="Verify M.2 SSD achieve SLP_S0 residency during CS"/>
    <s v="GC"/>
    <s v="CSS-IVE-130044"/>
    <x v="0"/>
    <m/>
    <s v="anaray5x"/>
    <s v="storage"/>
    <m/>
    <x v="5"/>
    <s v="Low"/>
  </r>
  <r>
    <s v="14013177783"/>
    <s v="Verify System achieve SLP_S0 residency during CS with ASPM and PTM enabled"/>
    <s v="GC"/>
    <s v="CSS-IVE-132725"/>
    <x v="0"/>
    <m/>
    <s v="anaray5x"/>
    <s v="storage"/>
    <m/>
    <x v="5"/>
    <s v="Medium"/>
  </r>
  <r>
    <s v="14013177862"/>
    <s v="Verify Bios programs TNTE pre-wake time from the HDA PLL clock"/>
    <s v="GC"/>
    <s v="CSS-IVE-86538"/>
    <x v="0"/>
    <m/>
    <s v="reddyv5x"/>
    <s v="power_management"/>
    <m/>
    <x v="6"/>
    <s v="Low"/>
  </r>
  <r>
    <s v="14013177873"/>
    <s v="Verify hysteresis value is programmed correctly by BIOS"/>
    <s v="GC"/>
    <s v="CSS-IVE-132986"/>
    <x v="0"/>
    <m/>
    <s v="reddyv5x"/>
    <s v="power_management"/>
    <m/>
    <x v="6"/>
    <s v="Low"/>
  </r>
  <r>
    <s v="14013177895"/>
    <s v="Verify SA DID enumeration in EFI shell"/>
    <s v="GC"/>
    <s v="CSS-IVE-132998"/>
    <x v="0"/>
    <m/>
    <s v="reddyv5x"/>
    <s v="io_pcie"/>
    <m/>
    <x v="4"/>
    <s v="Low"/>
  </r>
  <r>
    <s v="14013177905"/>
    <s v="Verify if SSD hangs with PLN enabled/disabled with VMD Mode"/>
    <s v="GC"/>
    <s v="CSS-IVE-133068"/>
    <x v="0"/>
    <m/>
    <s v="anaray5x"/>
    <s v="storage"/>
    <m/>
    <x v="5"/>
    <s v="Low"/>
  </r>
  <r>
    <s v="14013177912"/>
    <s v="Verify Bios options of L1 substates for PCI Express Configuration in BIOS"/>
    <s v="GC"/>
    <s v="CSS-IVE-133310"/>
    <x v="0"/>
    <m/>
    <s v="reddyv5x"/>
    <s v="io_pcie"/>
    <m/>
    <x v="4"/>
    <s v="Low"/>
  </r>
  <r>
    <s v="14013177951"/>
    <s v="Verify ITH connection establishment via TAP over JTAG"/>
    <s v="GC"/>
    <s v="CSS-IVE-133314"/>
    <x v="0"/>
    <m/>
    <s v="chassanx"/>
    <s v="debug"/>
    <m/>
    <x v="10"/>
    <s v="High"/>
  </r>
  <r>
    <s v="14013177997"/>
    <s v="Verify ModPHY SUS Power Gating is enabled from A1 silicon onwards."/>
    <s v="GC"/>
    <s v="CSS-IVE-135373"/>
    <x v="0"/>
    <m/>
    <s v="reddyv5x"/>
    <s v="processor_core"/>
    <m/>
    <x v="4"/>
    <s v="Low"/>
  </r>
  <r>
    <s v="14013178034"/>
    <s v="Verify CMS functionality after enabling External V1P05 Rail in BIOS (FIVR Settings)"/>
    <s v="GC"/>
    <s v="CSS-IVE-135424"/>
    <x v="0"/>
    <m/>
    <s v="raghav3x"/>
    <s v="power_management.fivr"/>
    <m/>
    <x v="6"/>
    <s v="Low"/>
  </r>
  <r>
    <s v="14013178035"/>
    <s v="Verify system enter  and exit CMS  after enabling FIVR  External Vnn Rail in BIOS"/>
    <s v="GC"/>
    <s v="CSS-IVE-135425"/>
    <x v="0"/>
    <m/>
    <s v="raghav3x"/>
    <s v="power_management.fivr"/>
    <m/>
    <x v="6"/>
    <s v="Low"/>
  </r>
  <r>
    <s v="14013178072"/>
    <s v="Verify T-mod settings in BIOS for display codec"/>
    <s v="GC"/>
    <s v="CSS-IVE-135435"/>
    <x v="0"/>
    <m/>
    <s v="pke"/>
    <s v="audio"/>
    <m/>
    <x v="8"/>
    <s v="Medium"/>
  </r>
  <r>
    <s v="14013178206"/>
    <s v="Verify PMC executes the Host Boot Post   IccConfig chipsetinit to program MPPrivReg1 register bits"/>
    <s v="GC"/>
    <s v="CSS-IVE-135697"/>
    <x v="0"/>
    <m/>
    <s v="reddyv5x"/>
    <s v="power_management"/>
    <m/>
    <x v="4"/>
    <s v="Low"/>
  </r>
  <r>
    <s v="14013178217"/>
    <s v="Verify sub options are listed in PCIe root ports in BIOS setup page."/>
    <s v="GC"/>
    <s v="CSS-IVE-136344"/>
    <x v="0"/>
    <m/>
    <s v="anaray5x"/>
    <s v="storage"/>
    <m/>
    <x v="4"/>
    <s v="Medium"/>
  </r>
  <r>
    <s v="14013178238"/>
    <s v="Verify PCIe controller enters D3 when function disabled"/>
    <s v="GC"/>
    <s v="CSS-IVE-136354"/>
    <x v="0"/>
    <m/>
    <s v="reddyv5x"/>
    <s v="power_management"/>
    <m/>
    <x v="4"/>
    <s v="Medium"/>
  </r>
  <r>
    <s v="14013178242"/>
    <s v="Verify PCI_CFG_DIS bit is set in the Private configuration space"/>
    <s v="GC"/>
    <s v="CSS-IVE-136394"/>
    <x v="0"/>
    <m/>
    <s v="reddyv5x"/>
    <s v="io_pcie.pcie"/>
    <m/>
    <x v="4"/>
    <s v="Medium"/>
  </r>
  <r>
    <s v="14013178267"/>
    <s v="Verify if BIOS performs Hybrid loading"/>
    <s v="GC"/>
    <s v="CSS-IVE-138266"/>
    <x v="0"/>
    <m/>
    <s v="reddyv5x"/>
    <s v="io_pcie"/>
    <m/>
    <x v="5"/>
    <s v="Low"/>
  </r>
  <r>
    <s v="14013178282"/>
    <s v="Verify HEBC settings in BIOS"/>
    <s v="GC"/>
    <s v="CSS-IVE-144418"/>
    <x v="0"/>
    <m/>
    <s v="reddyv5x"/>
    <s v="system"/>
    <m/>
    <x v="4"/>
    <s v="Low"/>
  </r>
  <r>
    <s v="14013178302"/>
    <s v="Verify RTD3 support for NVME SSD connected over CPU M.2 Slot"/>
    <s v="GC"/>
    <s v="CSS-IVE-144431"/>
    <x v="0"/>
    <m/>
    <s v="reddyv5x"/>
    <s v="io_pcie"/>
    <m/>
    <x v="4"/>
    <s v="Low"/>
  </r>
  <r>
    <s v="14013178315"/>
    <s v="Verify x2Apic structures support in MADT ACPI Table"/>
    <s v="GC"/>
    <s v="CSS-IVE-144433"/>
    <x v="0"/>
    <m/>
    <s v="vhebbarx"/>
    <s v="processor_core"/>
    <m/>
    <x v="13"/>
    <s v="Low"/>
  </r>
  <r>
    <s v="14013178333"/>
    <s v="Verify FSPscope tool lists all FSP Components"/>
    <s v="GC"/>
    <s v="CSS-IVE-144434"/>
    <x v="0"/>
    <m/>
    <s v="vhebbarx"/>
    <s v="system"/>
    <m/>
    <x v="13"/>
    <s v="Low"/>
  </r>
  <r>
    <s v="14013178335"/>
    <s v="[FSP][GCC]: Verify FSPscope tool lists all FSP Components"/>
    <s v="GC"/>
    <s v="CSS-IVE-144435"/>
    <x v="0"/>
    <m/>
    <s v="vhebbarx"/>
    <s v="system"/>
    <m/>
    <x v="13"/>
    <s v="Low"/>
  </r>
  <r>
    <s v="14013178349"/>
    <s v="[FSP]Verify Component info with each FSP Components"/>
    <s v="GC"/>
    <s v="CSS-IVE-144436"/>
    <x v="0"/>
    <m/>
    <s v="vhebbarx"/>
    <s v="system"/>
    <m/>
    <x v="13"/>
    <s v="Medium"/>
  </r>
  <r>
    <s v="14013178351"/>
    <s v="[FSP][GCC]Verify Component info with each FSP Components"/>
    <s v="GC"/>
    <s v="CSS-IVE-144437"/>
    <x v="0"/>
    <m/>
    <s v="vhebbarx"/>
    <s v="system"/>
    <m/>
    <x v="13"/>
    <s v="Medium"/>
  </r>
  <r>
    <s v="14013178354"/>
    <s v="Verify Subsystem Vendor ID and Subsystem ID register in BDF-0:0:0 is correctly configured by BIOS"/>
    <s v="GC"/>
    <s v="CSS-IVE-144438"/>
    <x v="0"/>
    <m/>
    <s v="reddyv5x"/>
    <s v="system"/>
    <m/>
    <x v="4"/>
    <s v="Low"/>
  </r>
  <r>
    <s v="14013178355"/>
    <s v="[FSP]Verify build and release type of FSP Component"/>
    <s v="GC"/>
    <s v="CSS-IVE-144706"/>
    <x v="0"/>
    <m/>
    <s v="vhebbarx"/>
    <s v="system"/>
    <m/>
    <x v="13"/>
    <s v="Medium"/>
  </r>
  <r>
    <s v="14013178356"/>
    <s v="[FSP][GCC]: Verify build and release type of FSP Component"/>
    <s v="GC"/>
    <s v="CSS-IVE-144709"/>
    <x v="0"/>
    <m/>
    <s v="vhebbarx"/>
    <s v="system"/>
    <m/>
    <x v="13"/>
    <s v="Medium"/>
  </r>
  <r>
    <s v="14013178358"/>
    <s v="[FSP]: Verify FSP_RESERVED_MEMORY_RESOURCE _HOB and FSP_NON_VOLATILE_STORAGE_HOB table is available in FSP log"/>
    <s v="GC"/>
    <s v="CSS-IVE-144592"/>
    <x v="0"/>
    <m/>
    <s v="vhebbarx"/>
    <s v="system"/>
    <m/>
    <x v="13"/>
    <s v="Medium"/>
  </r>
  <r>
    <s v="14013178359"/>
    <s v="[FSP][GCC]: Verify FSP_RESERVED_MEMORY_RESOURCE _HOB and FSP_NON_VOLATILE_STORAGE_HOB table is available in FSP log"/>
    <s v="GC"/>
    <s v="CSS-IVE-145486"/>
    <x v="0"/>
    <m/>
    <s v="vhebbarx"/>
    <s v="system"/>
    <m/>
    <x v="13"/>
    <s v="Medium"/>
  </r>
  <r>
    <s v="14013178394"/>
    <s v="Verify  BIOS should provide the options to Enable/Disable PEP devices"/>
    <s v="GC"/>
    <s v="CSS-IVE-145662"/>
    <x v="0"/>
    <m/>
    <s v="reddyv5x"/>
    <s v="system"/>
    <m/>
    <x v="4"/>
    <s v="Low"/>
  </r>
  <r>
    <s v="14013178404"/>
    <s v="Verify HID driver event filter driver from BIOS menu for mobile platforms"/>
    <s v="GC"/>
    <s v="CSS-IVE-145685"/>
    <x v="0"/>
    <m/>
    <s v="reddyv5x"/>
    <s v="system"/>
    <m/>
    <x v="4"/>
    <s v="Low"/>
  </r>
  <r>
    <s v="14013178491"/>
    <s v="Verify Storage remapping for PCIe NAND storage device Through VMD"/>
    <s v="GC"/>
    <s v="CSS-IVE-145665"/>
    <x v="0"/>
    <m/>
    <s v="anaray5x"/>
    <s v="storage"/>
    <m/>
    <x v="5"/>
    <s v="Low"/>
  </r>
  <r>
    <s v="14013178891"/>
    <s v="Verify ModPHY core power gating should be enabled for &quot;unassigned&quot; lanes"/>
    <s v="GC"/>
    <s v="CSS-IVE-145666"/>
    <x v="0"/>
    <m/>
    <s v="reddyv5x"/>
    <s v="io_pcie"/>
    <m/>
    <x v="4"/>
    <s v="Low"/>
  </r>
  <r>
    <s v="14013178897"/>
    <s v="Verify Audio Play back after S0i3(Modern Standby) cycles with USB headset in DC mode"/>
    <s v="GC"/>
    <s v="CSS-IVE-145701"/>
    <x v="0"/>
    <m/>
    <s v="pke"/>
    <s v="audio"/>
    <m/>
    <x v="8"/>
    <s v="Medium"/>
  </r>
  <r>
    <s v="14013178922"/>
    <s v="Verify that PSMI Handler reservation happened before MRC_DONE"/>
    <s v="GC"/>
    <s v="CSS-IVE-145678"/>
    <x v="0"/>
    <m/>
    <s v="chassanx"/>
    <s v="debug"/>
    <m/>
    <x v="10"/>
    <s v="Medium"/>
  </r>
  <r>
    <s v="14013178949"/>
    <s v="Verify DMIC basic functionality test over High Definition Audio (HDA) Codec, pre and post S4, S5 and warm and cold reset cycles"/>
    <s v="GC"/>
    <s v="CSS-IVE-145690"/>
    <x v="0"/>
    <m/>
    <s v="pke"/>
    <s v="audio"/>
    <m/>
    <x v="8"/>
    <s v="Low"/>
  </r>
  <r>
    <s v="14013178954"/>
    <s v="Verify DMIC basic functionality test over High Definition Audio (HDA) Codec, pre and post S3 cycles"/>
    <s v="GC"/>
    <s v="CSS-IVE-63701"/>
    <x v="0"/>
    <m/>
    <s v="pke"/>
    <s v="audio"/>
    <m/>
    <x v="8"/>
    <s v="Low"/>
  </r>
  <r>
    <s v="14013179046"/>
    <s v="Verify Audio Play back after S0i3(Modern Standby) cycles with USB headset in AC mode"/>
    <s v="GC"/>
    <s v="CSS-IVE-71240"/>
    <x v="0"/>
    <m/>
    <s v="pke"/>
    <s v="audio"/>
    <m/>
    <x v="8"/>
    <s v="Medium"/>
  </r>
  <r>
    <s v="14013179076"/>
    <s v="Verify Basic Internal GbE Controller Functional Test pre and post Sx, warm and cold reset cycles"/>
    <s v="GC"/>
    <s v="CSS-IVE-145224"/>
    <x v="0"/>
    <m/>
    <s v="vhebbarx"/>
    <s v="connectivity"/>
    <m/>
    <x v="14"/>
    <s v="Low"/>
  </r>
  <r>
    <s v="14013179078"/>
    <s v="Verify Graphics DirectX support - 3DMark benchmark"/>
    <s v="GC"/>
    <s v="CSS-IVE-62689"/>
    <x v="0"/>
    <m/>
    <s v="pke"/>
    <s v="graphics"/>
    <m/>
    <x v="8"/>
    <s v="Low"/>
  </r>
  <r>
    <s v="14013179082"/>
    <s v="Verify CNVi Bluetooth functionality in OS pre and post S4 , S5 , warm and cold reboot cycles"/>
    <s v="GC"/>
    <s v="CSS-IVE-145227"/>
    <x v="0"/>
    <m/>
    <s v="vhebbarx"/>
    <s v="connectivity"/>
    <m/>
    <x v="14"/>
    <s v="High"/>
  </r>
  <r>
    <s v="14013179154"/>
    <s v="Verify &quot;Wake on Voice&quot; functionality when System in SLP_S0 state, pre and post S4 and S5 cycles"/>
    <s v="GC"/>
    <s v="CSS-IVE-63568"/>
    <x v="0"/>
    <m/>
    <s v="pke"/>
    <s v="audio"/>
    <m/>
    <x v="8"/>
    <s v="Medium"/>
  </r>
  <r>
    <s v="14013179158"/>
    <s v="Verify USB2.0/3.0 device functionality on cold plug over USB2.0 and USB3.0 Type-A port before and after S3,S4 state"/>
    <s v="GC"/>
    <s v="CSS-IVE-62370"/>
    <x v="0"/>
    <m/>
    <s v="anaray5x"/>
    <s v="io_usb"/>
    <m/>
    <x v="5"/>
    <s v="High"/>
  </r>
  <r>
    <s v="14013179160"/>
    <s v="Verify &quot;Wake on Voice&quot; functionality when System in SLP_S0 state using DMIC pre and post S4/S5 cycle"/>
    <s v="GC"/>
    <s v="CSS-IVE-62405"/>
    <x v="0"/>
    <m/>
    <s v="pke"/>
    <s v="audio"/>
    <m/>
    <x v="8"/>
    <s v="High"/>
  </r>
  <r>
    <s v="14013179182"/>
    <s v="Validate Type-C USB3.0 Host Mode (Type-C to A) functionality - device connected to Hub, Cable connected when SUT is in Sx state"/>
    <s v="GC"/>
    <s v="CSS-IVE-97330"/>
    <x v="0"/>
    <m/>
    <s v="raghav3x"/>
    <s v="io_usb.type_c_subsystem"/>
    <m/>
    <x v="0"/>
    <s v="High"/>
  </r>
  <r>
    <s v="14013179188"/>
    <s v="Verify USB 2.0 devices functionality check over USB Type-C along with Sx cycles"/>
    <s v="GC"/>
    <s v="CSS-IVE-101497"/>
    <x v="0"/>
    <m/>
    <s v="raghav3x"/>
    <s v="io_usb.type_c_subsystem"/>
    <m/>
    <x v="0"/>
    <s v="Medium"/>
  </r>
  <r>
    <s v="14013179194"/>
    <s v="Verify USB2.0/3.0 device enumeration in EFI over USB Type-A port"/>
    <s v="GC"/>
    <s v="CSS-IVE-101503"/>
    <x v="0"/>
    <m/>
    <s v="anaray5x"/>
    <s v="io_usb"/>
    <m/>
    <x v="5"/>
    <s v="Low"/>
  </r>
  <r>
    <s v="14013179201"/>
    <s v="Verify if BIOS defaults can be saved and restored back in setup menu by configuring CMOS battery"/>
    <s v="GC"/>
    <s v="CSS-IVE-101504"/>
    <x v="0"/>
    <m/>
    <s v="reddyv5x"/>
    <s v="system"/>
    <m/>
    <x v="4"/>
    <s v="Low"/>
  </r>
  <r>
    <s v="14013179352"/>
    <s v="Verify platform can be able to send and receive data over serial port(capture windbg)"/>
    <s v="GC"/>
    <s v="CSS-IVE-102433"/>
    <x v="0"/>
    <m/>
    <s v="chassanx"/>
    <s v="debug"/>
    <m/>
    <x v="10"/>
    <s v="High"/>
  </r>
  <r>
    <s v="14013179362"/>
    <s v="Verify OS debug support using Windbg debugging via USB3.0 debug port during SUT resume from S4, S5 state"/>
    <s v="GC"/>
    <s v="CSS-IVE-71019"/>
    <x v="0"/>
    <m/>
    <s v="chassanx"/>
    <s v="debug"/>
    <m/>
    <x v="10"/>
    <s v="Medium"/>
  </r>
  <r>
    <s v="14013179366"/>
    <s v="Verify OS debug support using Windbg debugging over Type-C port during SUT resume from S4,S5 state"/>
    <s v="GC"/>
    <s v="CSS-IVE-113684"/>
    <x v="0"/>
    <m/>
    <s v="chassanx"/>
    <s v="debug"/>
    <m/>
    <x v="10"/>
    <s v="Medium"/>
  </r>
  <r>
    <s v="14013179370"/>
    <s v="Verify OS debug support using Windbg via native serial UART during SUT resume from S4,S5 state"/>
    <s v="GC"/>
    <s v="CSS-IVE-113978"/>
    <x v="0"/>
    <m/>
    <s v="chassanx"/>
    <s v="debug"/>
    <m/>
    <x v="10"/>
    <s v="Medium"/>
  </r>
  <r>
    <s v="14013179385"/>
    <s v="Verify wake from S3,S4 using USB Keyboard/Mouse with Debug mode option enabled in OS"/>
    <s v="GC"/>
    <s v="CSS-IVE-62691"/>
    <x v="0"/>
    <m/>
    <s v="anaray5x"/>
    <s v="io_usb"/>
    <m/>
    <x v="5"/>
    <s v="Medium"/>
  </r>
  <r>
    <s v="14013179407"/>
    <s v="Verify Onboard LAN connectivity/functionality"/>
    <s v="GC"/>
    <s v="CSS-IVE-65446"/>
    <x v="0"/>
    <m/>
    <s v="vhebbarx"/>
    <s v="connectivity"/>
    <m/>
    <x v="14"/>
    <s v="Low"/>
  </r>
  <r>
    <s v="14013179580"/>
    <s v="Verify BIOS provides option to enable/disable ISH Configuration"/>
    <s v="GC"/>
    <s v="CSS-IVE-63680"/>
    <x v="0"/>
    <m/>
    <s v="sumith2x"/>
    <s v="sensor"/>
    <m/>
    <x v="15"/>
    <s v="Low"/>
  </r>
  <r>
    <s v="14013179689"/>
    <s v="Verify system shuts down after reaching critical Trip point"/>
    <s v="GC"/>
    <s v="CSS-IVE-65501"/>
    <x v="0"/>
    <m/>
    <s v="raghav3x"/>
    <s v="thermal_management"/>
    <m/>
    <x v="2"/>
    <s v="Medium"/>
  </r>
  <r>
    <s v="14013179691"/>
    <s v="DPTF participant devices should be listed only with DPTF enabled in BIOS"/>
    <s v="GC"/>
    <s v="CSS-IVE-71144"/>
    <x v="0"/>
    <m/>
    <s v="raghav3x"/>
    <s v="thermal_management"/>
    <m/>
    <x v="2"/>
    <s v="Low"/>
  </r>
  <r>
    <s v="14013179692"/>
    <s v="Legacy thermal options should get absolute when Dynamic Platform Thermal Framework is enabled on the system"/>
    <s v="GC"/>
    <s v="CSS-IVE-71145"/>
    <x v="0"/>
    <m/>
    <s v="raghav3x"/>
    <s v="thermal_management"/>
    <m/>
    <x v="2"/>
    <s v="Low"/>
  </r>
  <r>
    <s v="14013179698"/>
    <s v="Verify Intel(R) SpeedStep(TM) support and P-state cycling"/>
    <s v="GC"/>
    <s v="CSS-IVE-81030"/>
    <x v="0"/>
    <m/>
    <s v="reddyv5x"/>
    <s v="power_management"/>
    <m/>
    <x v="6"/>
    <s v="Low"/>
  </r>
  <r>
    <s v="14013179861"/>
    <s v="Verify Package C-states support"/>
    <s v="GC"/>
    <s v="CSS-IVE-84582"/>
    <x v="0"/>
    <m/>
    <s v="reddyv5x"/>
    <s v="power_management"/>
    <m/>
    <x v="6"/>
    <s v="Medium"/>
  </r>
  <r>
    <s v="14013179900"/>
    <s v="Verify Headphone plug/unplug Event wake system from CMS"/>
    <s v="GC"/>
    <s v="CSS-IVE-69926"/>
    <x v="0"/>
    <m/>
    <s v="pke"/>
    <s v="audio"/>
    <m/>
    <x v="13"/>
    <s v="Low"/>
  </r>
  <r>
    <s v="14013179902"/>
    <s v="Verify SUT waking up from Connected Modern standby when it hits low battery event"/>
    <s v="GC"/>
    <s v="CSS-IVE-69932"/>
    <x v="0"/>
    <m/>
    <s v="raghav3x"/>
    <s v="power_management"/>
    <m/>
    <x v="9"/>
    <s v="Low"/>
  </r>
  <r>
    <s v="14013179993"/>
    <s v="BIOS should provide option to enable or disable Serial debug messages."/>
    <s v="GC"/>
    <s v="CSS-IVE-69938"/>
    <x v="0"/>
    <m/>
    <s v="chassanx"/>
    <s v="debug"/>
    <m/>
    <x v="10"/>
    <s v="Medium"/>
  </r>
  <r>
    <s v="14013179998"/>
    <s v="Processor ID and PCH stepping should be enumerated in BIOS"/>
    <s v="GC"/>
    <s v="CSS-IVE-69940"/>
    <x v="0"/>
    <m/>
    <s v="pke"/>
    <s v="processor_core"/>
    <m/>
    <x v="1"/>
    <s v="Low"/>
  </r>
  <r>
    <s v="14013180032"/>
    <s v="Verify the stability of KVM session over Wired LAN after 5 Sx cycles"/>
    <s v="GC"/>
    <s v="CSS-IVE-80342"/>
    <x v="0"/>
    <m/>
    <s v="sumith2x"/>
    <s v="manageability"/>
    <m/>
    <x v="12"/>
    <s v="High"/>
  </r>
  <r>
    <s v="14013180090"/>
    <s v="With Storage redirection disabled in MEBX, verify Storage redirection session cannot be established  through Wired LAN"/>
    <s v="GC"/>
    <s v="CSS-IVE-80343"/>
    <x v="0"/>
    <m/>
    <s v="sumith2x"/>
    <s v="manageability"/>
    <m/>
    <x v="12"/>
    <s v="Medium"/>
  </r>
  <r>
    <s v="14013180134"/>
    <s v="Verify local user cannot enter into MEBx to change Intel  Standard Manageability Configuration when USB-R &amp; KVM session is active"/>
    <s v="GC"/>
    <s v="CSS-IVE-80345"/>
    <x v="0"/>
    <m/>
    <s v="sumith2x"/>
    <s v="manageability"/>
    <m/>
    <x v="12"/>
    <s v="High"/>
  </r>
  <r>
    <s v="14013180149"/>
    <s v="Verify Storage Redirection session cannot be established through Wireless LAN With Storage Redirection disabled in MEBX"/>
    <s v="GC"/>
    <s v="CSS-IVE-80344"/>
    <x v="0"/>
    <m/>
    <s v="sumith2x"/>
    <s v="manageability"/>
    <m/>
    <x v="12"/>
    <s v="Low"/>
  </r>
  <r>
    <s v="14013180190"/>
    <s v="BIOS should have an option to enable or disable HMRFPO MEI message to Intel ME"/>
    <s v="GC"/>
    <s v="CSS-IVE-80348"/>
    <x v="0"/>
    <m/>
    <s v="vhebbarx"/>
    <s v="manageability"/>
    <m/>
    <x v="13"/>
    <s v="Low"/>
  </r>
  <r>
    <s v="14013180191"/>
    <s v="Bios should send End of POST (EOP) MEI message to ME and wait for response prior to OS load"/>
    <s v="GC"/>
    <s v="CSS-IVE-80744"/>
    <x v="0"/>
    <m/>
    <s v="vhebbarx"/>
    <s v="manageability"/>
    <m/>
    <x v="13"/>
    <s v="Low"/>
  </r>
  <r>
    <s v="14013180193"/>
    <s v="Bios should not send End of POST (EOP) MEI message during ME Recovery/Error/Disabled state"/>
    <s v="GC"/>
    <s v="CSS-IVE-80130"/>
    <x v="0"/>
    <m/>
    <s v="chassanx"/>
    <s v="debug"/>
    <m/>
    <x v="10"/>
    <s v="Low"/>
  </r>
  <r>
    <s v="14013180197"/>
    <s v="BIOS shall initialize Intel MEI #1 (HECI 1)prior to the system memory initialization."/>
    <s v="GC"/>
    <s v="CSS-IVE-80109"/>
    <x v="0"/>
    <m/>
    <s v="sumith2x"/>
    <s v="manageability"/>
    <m/>
    <x v="12"/>
    <s v="Low"/>
  </r>
  <r>
    <s v="14013180208"/>
    <s v="ME FW shall invoke the Intel MEBx prior to sending the End of POST MEI message on Corporate SKU IFWI"/>
    <s v="GC"/>
    <s v="CSS-IVE-80082"/>
    <x v="0"/>
    <m/>
    <s v="sumith2x"/>
    <s v="manageability"/>
    <m/>
    <x v="12"/>
    <s v="Low"/>
  </r>
  <r>
    <s v="14013180214"/>
    <s v="ME FW shall not invoke the Intel MEBx prior to sending the End of POST MEI message on Consumer SKU IFWI"/>
    <s v="GC"/>
    <s v="CSS-IVE-80079"/>
    <x v="0"/>
    <m/>
    <s v="sumith2x"/>
    <s v="manageability"/>
    <m/>
    <x v="12"/>
    <s v="Low"/>
  </r>
  <r>
    <s v="14013180217"/>
    <s v="Verify if BIOS populates Structure Identifier of Intel ME Platform under SMBIOS table 131"/>
    <s v="GC"/>
    <s v="CSS-IVE-80055"/>
    <x v="0"/>
    <m/>
    <s v="vhebbarx"/>
    <s v="manageability"/>
    <m/>
    <x v="13"/>
    <s v="Low"/>
  </r>
  <r>
    <s v="14013180236"/>
    <s v="Verify if BIOS populates Intel(r) Management Engine Platform Configuration State under SMBIOS table 131"/>
    <s v="GC"/>
    <s v="CSS-IVE-75944"/>
    <x v="0"/>
    <m/>
    <s v="vhebbarx"/>
    <s v="system"/>
    <m/>
    <x v="13"/>
    <s v="Medium"/>
  </r>
  <r>
    <s v="14013180239"/>
    <s v="Verify if BIOS populates PCH Capability under SMBIOS table 131"/>
    <s v="GC"/>
    <s v="CSS-IVE-76109"/>
    <x v="0"/>
    <m/>
    <s v="vhebbarx"/>
    <s v="system"/>
    <m/>
    <x v="13"/>
    <s v="Medium"/>
  </r>
  <r>
    <s v="14013180247"/>
    <s v="Verify if BIOS populates Intel ME CPU Capability under SMBIOS table 131"/>
    <s v="GC"/>
    <s v="CSS-IVE-76127"/>
    <x v="0"/>
    <m/>
    <s v="vhebbarx"/>
    <s v="system"/>
    <m/>
    <x v="13"/>
    <s v="Medium"/>
  </r>
  <r>
    <s v="14013180248"/>
    <s v="Verify if BIOS populates Type, Length and Handle of Intel ME Platform under SMBIOS table 131"/>
    <s v="GC"/>
    <s v="CSS-IVE-145021"/>
    <x v="0"/>
    <m/>
    <s v="vhebbarx"/>
    <s v="system"/>
    <m/>
    <x v="13"/>
    <s v="Medium"/>
  </r>
  <r>
    <s v="14013180276"/>
    <s v="Verify that MEBx shall display an option to Enable or Disable Remote Configuration"/>
    <s v="GC"/>
    <s v="CSS-IVE-73228"/>
    <x v="0"/>
    <m/>
    <s v="sumith2x"/>
    <s v="manageability"/>
    <m/>
    <x v="12"/>
    <s v="Low"/>
  </r>
  <r>
    <n v="14013180283"/>
    <s v="Verify that MEBx shall suppress IP configuration menu when LAN-less platform is detected"/>
    <s v="GC"/>
    <s v="CSS-IVE-73237"/>
    <x v="0"/>
    <m/>
    <s v="sumith2x"/>
    <s v="manageability"/>
    <m/>
    <x v="12"/>
    <s v="Low"/>
  </r>
  <r>
    <s v="14013180286"/>
    <s v="Verify BIOS shall display Corporate SKU or Consumer SKU based on IFWI image flashed"/>
    <s v="GC"/>
    <s v="CSS-IVE-147210"/>
    <x v="0"/>
    <m/>
    <s v="vhebbarx"/>
    <s v="manageability"/>
    <m/>
    <x v="13"/>
    <s v="Low"/>
  </r>
  <r>
    <s v="14013180355"/>
    <s v="DRAM Initialization done message should be sent by BIOS post System Transition from G3,S4 and S5 to S0 state"/>
    <s v="GC"/>
    <s v="CSS-IVE-76578"/>
    <x v="0"/>
    <m/>
    <s v="vhebbarx"/>
    <s v="memory"/>
    <m/>
    <x v="13"/>
    <s v="Medium"/>
  </r>
  <r>
    <s v="14013180397"/>
    <s v="Verify that the Active Management Technology (AMT) reflects correct state of Enabled or Disabled depending upon MEBX"/>
    <s v="GC"/>
    <s v="CSS-IVE-76579"/>
    <x v="0"/>
    <m/>
    <m/>
    <s v="manageability"/>
    <m/>
    <x v="12"/>
    <s v="Medium"/>
  </r>
  <r>
    <s v="14013180445"/>
    <s v="Verify &quot;Opt-in Configurable from IT&quot; option can be successfully enabled/disabled in MEBX"/>
    <s v="GC"/>
    <s v="CSS-IVE-76580"/>
    <x v="0"/>
    <m/>
    <m/>
    <s v="manageability"/>
    <m/>
    <x v="12"/>
    <s v="Low"/>
  </r>
  <r>
    <s v="14013180617"/>
    <s v="Verify AMT Configuration in BIOS is not configurable when KVM session is active"/>
    <s v="GC"/>
    <s v="CSS-IVE-76582"/>
    <x v="0"/>
    <m/>
    <m/>
    <s v="manageability"/>
    <m/>
    <x v="12"/>
    <s v="Low"/>
  </r>
  <r>
    <s v="14013184048"/>
    <s v="Validate Type-C USB2.0 Host Mode (Type-C to A) functionality - after S5, device connected when SUT is in S5 State"/>
    <s v="GC"/>
    <s v="CSS-IVE-76583"/>
    <x v="0"/>
    <m/>
    <s v="raghav3x"/>
    <s v="io_usb.type_c_subsystem"/>
    <m/>
    <x v="0"/>
    <s v="Medium"/>
  </r>
  <r>
    <s v="14013184052"/>
    <s v="Validate Type-C USB3.0 Host Mode (Type-C to A) functionality after S4, Cable connected at S4 State"/>
    <s v="GC"/>
    <s v="CSS-IVE-76584"/>
    <x v="0"/>
    <m/>
    <s v="raghav3x"/>
    <s v="io_usb.type_c_subsystem"/>
    <m/>
    <x v="0"/>
    <s v="Medium"/>
  </r>
  <r>
    <s v="14013184070"/>
    <s v="Validate Type-C USB3.0 Host Mode (Type-C to A) functionality after S5, Cable connected at S5 State"/>
    <s v="GC"/>
    <s v="CSS-IVE-77469"/>
    <x v="0"/>
    <m/>
    <s v="raghav3x"/>
    <s v="io_usb.type_c_subsystem"/>
    <m/>
    <x v="0"/>
    <s v="Medium"/>
  </r>
  <r>
    <s v="14013184074"/>
    <s v="Validate Type-C USB3.0 Host Mode (Type-C to A) functionality - on hot plug after S3/S0i3 cycle"/>
    <s v="GC"/>
    <s v="CSS-IVE-80393"/>
    <x v="0"/>
    <m/>
    <s v="raghav3x"/>
    <s v="io_usb.type_c_subsystem"/>
    <m/>
    <x v="0"/>
    <s v="Medium"/>
  </r>
  <r>
    <s v="14013184079"/>
    <s v="Validate Type-C USB3.0 Host Mode (Type-C to A) functionality - on hot plug after S4 cycle"/>
    <s v="GC"/>
    <s v="CSS-IVE-80396"/>
    <x v="0"/>
    <m/>
    <s v="raghav3x"/>
    <s v="io_usb.type_c_subsystem"/>
    <m/>
    <x v="0"/>
    <s v="Medium"/>
  </r>
  <r>
    <s v="14013184081"/>
    <s v="Validate Type-C USB3.0 Host Mode (Type-C to A) functionality - on hot plug after S5 cycle"/>
    <s v="GC"/>
    <s v="CSS-IVE-80398"/>
    <x v="0"/>
    <m/>
    <s v="raghav3x"/>
    <s v="io_usb.type_c_subsystem"/>
    <m/>
    <x v="0"/>
    <s v="Medium"/>
  </r>
  <r>
    <s v="14013184549"/>
    <s v="Validate Graphics turbo frequency is achieved by system pre and post S3 cycle"/>
    <s v="GC"/>
    <s v="CSS-IVE-86579"/>
    <x v="0"/>
    <m/>
    <s v="pke"/>
    <s v="graphics"/>
    <m/>
    <x v="8"/>
    <s v="Low"/>
  </r>
  <r>
    <s v="14013184882"/>
    <s v="System stability test while performing G3 with ongoing video playback"/>
    <s v="GC"/>
    <s v="CSS-IVE-86580"/>
    <x v="0"/>
    <m/>
    <s v="pke"/>
    <s v="audio.cavs"/>
    <m/>
    <x v="8"/>
    <s v="Low"/>
  </r>
  <r>
    <s v="14013184884"/>
    <s v="System stability test while performing warm reset (S5) Cycles with ongoing video playback"/>
    <s v="GC"/>
    <s v="CSS-IVE-86581"/>
    <x v="0"/>
    <m/>
    <s v="pke"/>
    <s v="audio.cavs"/>
    <m/>
    <x v="8"/>
    <s v="Medium"/>
  </r>
  <r>
    <s v="14013184886"/>
    <s v="System stability test while performing Sleep S3 cycles with ongoing video playback on external displays"/>
    <s v="GC"/>
    <s v="CSS-IVE-86582"/>
    <x v="0"/>
    <m/>
    <s v="pke"/>
    <s v="audio.cavs"/>
    <m/>
    <x v="8"/>
    <s v="High"/>
  </r>
  <r>
    <s v="14013185088"/>
    <s v="Validate Cold Reboot Cycles with Online Video Streaming"/>
    <s v="GC"/>
    <s v="CSS-IVE-86583"/>
    <x v="0"/>
    <m/>
    <s v="pke"/>
    <s v="audio.cavs"/>
    <m/>
    <x v="8"/>
    <s v="Medium"/>
  </r>
  <r>
    <s v="14013185094"/>
    <s v="Validate Warm Reboot Cycles with Online Video Streaming"/>
    <s v="GC"/>
    <s v="CSS-IVE-89432"/>
    <x v="0"/>
    <m/>
    <s v="pke"/>
    <s v="audio.cavs"/>
    <m/>
    <x v="8"/>
    <s v="Medium"/>
  </r>
  <r>
    <s v="14013185096"/>
    <s v="Validate Hibernate Cycles with Online Video Streaming"/>
    <s v="GC"/>
    <s v="CSS-IVE-89492"/>
    <x v="0"/>
    <m/>
    <s v="pke"/>
    <s v="audio.cavs"/>
    <m/>
    <x v="8"/>
    <s v="Medium"/>
  </r>
  <r>
    <s v="14013185098"/>
    <s v="Validate Sleep Cycles with online video streaming"/>
    <s v="GC"/>
    <s v="CSS-IVE-89996"/>
    <x v="0"/>
    <m/>
    <s v="pke"/>
    <s v="audio.cavs"/>
    <m/>
    <x v="8"/>
    <s v="Medium"/>
  </r>
  <r>
    <s v="14013185100"/>
    <s v="Validate Hybrid Sleep Cycles with online video streaming"/>
    <s v="GC"/>
    <s v="CSS-IVE-90983"/>
    <x v="0"/>
    <m/>
    <s v="pke"/>
    <s v="audio.cavs"/>
    <m/>
    <x v="8"/>
    <s v="Medium"/>
  </r>
  <r>
    <s v="14013185127"/>
    <s v="Verify WWAN functionality pre and post S3 cycle"/>
    <s v="GC"/>
    <s v="CSS-IVE-90954"/>
    <x v="2"/>
    <s v="wwan SIM Not available"/>
    <s v="vhebbarx"/>
    <s v="connectivity"/>
    <m/>
    <x v="14"/>
    <s v="Medium"/>
  </r>
  <r>
    <s v="14013185192"/>
    <s v="Verify WWAN functionality pre and post Disconnected Modern Standby (DMS) cycle"/>
    <s v="GC"/>
    <s v="CSS-IVE-95147"/>
    <x v="2"/>
    <s v="wwan SIM Not available"/>
    <s v="vhebbarx"/>
    <s v="connectivity"/>
    <m/>
    <x v="14"/>
    <s v="Medium"/>
  </r>
  <r>
    <s v="14013185197"/>
    <s v="Validate CMS/S0i3 cycles with online video streaming"/>
    <s v="GC"/>
    <s v="CSS-IVE-95152"/>
    <x v="0"/>
    <m/>
    <s v="pke"/>
    <s v="audio.cavs"/>
    <m/>
    <x v="8"/>
    <s v="Medium"/>
  </r>
  <r>
    <s v="14013185512"/>
    <s v="System stability test while performing CMS/S0i3 cycles with ongoing video playback"/>
    <s v="GC"/>
    <s v="CSS-IVE-95488"/>
    <x v="0"/>
    <m/>
    <s v="pke"/>
    <s v="audio.cavs"/>
    <m/>
    <x v="8"/>
    <s v="Low"/>
  </r>
  <r>
    <s v="14013185636"/>
    <s v="Validate Type-C USB2.0 Host Mode (Type-C to A) functionality - after S4, device connected when SUT is in S4 State"/>
    <s v="GC"/>
    <s v="CSS-IVE-97286"/>
    <x v="0"/>
    <m/>
    <s v="raghav3x"/>
    <s v="io_usb.type_c_subsystem"/>
    <m/>
    <x v="0"/>
    <s v="Medium"/>
  </r>
  <r>
    <s v="14013185659"/>
    <s v="Verify CNVi Bluetooth Functionality in OS before/after disconnected MoS cycle"/>
    <s v="GC"/>
    <s v="CSS-IVE-132619"/>
    <x v="0"/>
    <m/>
    <s v="vhebbarx"/>
    <s v="connectivity"/>
    <m/>
    <x v="14"/>
    <s v="Low"/>
  </r>
  <r>
    <s v="14013185672"/>
    <s v="Verify CNVi WLAN Functionality in OS before/after disconnected Mos Cycle"/>
    <s v="GC"/>
    <s v="CSS-IVE-130395"/>
    <x v="0"/>
    <m/>
    <s v="vhebbarx"/>
    <s v="connectivity"/>
    <m/>
    <x v="14"/>
    <s v="Low"/>
  </r>
  <r>
    <s v="14013185716"/>
    <s v="Verify flashing of BIOS using FPT tool followed by Global Reset"/>
    <s v="GC"/>
    <s v="CSS-IVE-131351"/>
    <x v="0"/>
    <m/>
    <s v="chassanx"/>
    <s v="reset"/>
    <m/>
    <x v="7"/>
    <s v="Low"/>
  </r>
  <r>
    <s v="14013185802"/>
    <s v="Verify TCSS D3 cold exit will be happen before display is turned ON"/>
    <s v="GC"/>
    <s v="CSS-IVE-131526"/>
    <x v="0"/>
    <m/>
    <s v="raghav3x"/>
    <s v="io_usb.type_c_subsystem"/>
    <m/>
    <x v="0"/>
    <s v="Medium"/>
  </r>
  <r>
    <s v="14013186099"/>
    <s v="Verification of Connected Standby with AMT features enabled in BIOS"/>
    <s v="GC"/>
    <s v="CSS-IVE-131529"/>
    <x v="0"/>
    <m/>
    <s v="sumith2x"/>
    <s v="manageability"/>
    <m/>
    <x v="12"/>
    <s v="Medium"/>
  </r>
  <r>
    <s v="14013186245"/>
    <s v="Verify wakeup event using Touch sensor is successful for multiple iterations(Touch Pad)"/>
    <s v="GC"/>
    <s v="CSS-IVE-131544"/>
    <x v="0"/>
    <m/>
    <s v="sumith2x"/>
    <s v="display"/>
    <m/>
    <x v="15"/>
    <s v="Medium"/>
  </r>
  <r>
    <s v="14013186411"/>
    <s v="Verify Local USB Keyboard and mouse functionality during USB-R session"/>
    <s v="GC"/>
    <s v="CSS-IVE-131608"/>
    <x v="0"/>
    <m/>
    <s v="sumith2x"/>
    <s v="manageability"/>
    <m/>
    <x v="12"/>
    <s v="Low"/>
  </r>
  <r>
    <s v="14013186567"/>
    <s v="Verify SUT ability to Start Storage Redirection Session over Wireless LAN post Sx cycle"/>
    <s v="GC"/>
    <s v="CSS-IVE-131883"/>
    <x v="0"/>
    <m/>
    <s v="sumith2x"/>
    <s v="manageability"/>
    <m/>
    <x v="12"/>
    <s v="Low"/>
  </r>
  <r>
    <s v="14013186568"/>
    <s v="Verify SUT ability to Start Storage Redirection Session over Wireless LAN post CMS cycle"/>
    <s v="GC"/>
    <s v="CSS-IVE-131890"/>
    <x v="0"/>
    <m/>
    <s v="sumith2x"/>
    <s v="manageability"/>
    <m/>
    <x v="12"/>
    <s v="Low"/>
  </r>
  <r>
    <s v="14013186578"/>
    <s v="Verify WLAN connectivity when an active AMT session established over WiAMT"/>
    <s v="GC"/>
    <s v="CSS-IVE-131891"/>
    <x v="0"/>
    <m/>
    <s v="sumith2x"/>
    <s v="manageability"/>
    <m/>
    <x v="12"/>
    <s v="Medium"/>
  </r>
  <r>
    <s v="14013186641"/>
    <s v="Verify AMT WEBUI session over TBT vPro dock post CMS cycle"/>
    <s v="GC"/>
    <s v="CSS-IVE-131907"/>
    <x v="0"/>
    <m/>
    <s v="sumith2x"/>
    <s v="manageability"/>
    <m/>
    <x v="12"/>
    <s v="Low"/>
  </r>
  <r>
    <s v="14013186872"/>
    <s v="Verify the KVM session after 2 S5 cycles"/>
    <s v="GC"/>
    <s v="CSS-IVE-131932"/>
    <x v="0"/>
    <m/>
    <s v="sumith2x"/>
    <s v="manageability"/>
    <m/>
    <x v="12"/>
    <s v="Low"/>
  </r>
  <r>
    <s v="14013186916"/>
    <s v="Verify local user cannot enter into MEBx to change Intel  Standard Manageability Configuration when USB-R &amp; KVM session is active"/>
    <s v="GC"/>
    <s v="CSS-IVE-145719"/>
    <x v="0"/>
    <m/>
    <s v="sumith2x"/>
    <s v="manageability"/>
    <m/>
    <x v="12"/>
    <s v="Low"/>
  </r>
  <r>
    <s v="14013186917"/>
    <s v="Verify Storage Redirection session cannot be established with IMRGUI through Wireless LAN With Storage Redirection disabled in MEBX"/>
    <s v="GC"/>
    <s v="CSS-IVE-147194"/>
    <x v="0"/>
    <m/>
    <s v="sumith2x"/>
    <s v="manageability"/>
    <m/>
    <x v="12"/>
    <s v="Low"/>
  </r>
  <r>
    <s v="14013186929"/>
    <s v="Verify USB-R Controllers are initialized during boot from S5 using KVM with Secure boot enabled"/>
    <s v="GC"/>
    <s v="CSS-IVE-147195"/>
    <x v="0"/>
    <m/>
    <s v="sumith2x"/>
    <s v="manageability"/>
    <m/>
    <x v="12"/>
    <s v="Low"/>
  </r>
  <r>
    <s v="14013186958"/>
    <s v="Verfiy that the Active Management Technology (AMT) reflects correct state of Enabled or Disabled depending upon MEBX"/>
    <s v="GC"/>
    <s v="CSS-IVE-147196"/>
    <x v="0"/>
    <m/>
    <s v="sumith2x"/>
    <s v="manageability"/>
    <m/>
    <x v="12"/>
    <s v="Low"/>
  </r>
  <r>
    <s v="14013187966"/>
    <s v="Verify HECI3 is hidden when WLAN is supported by ME on Corp SKU"/>
    <s v="GC"/>
    <s v="CSS-IVE-147198"/>
    <x v="0"/>
    <m/>
    <s v="sumith2x"/>
    <s v="manageability"/>
    <m/>
    <x v="12"/>
    <s v="Low"/>
  </r>
  <r>
    <s v="14013187979"/>
    <s v="Verify Clover Falls (CVF) Camera functionality via capturing Image/Video in OS,  pre and post Sx, warm and cold reset cycles"/>
    <s v="GC"/>
    <s v="CSS-IVE-147236"/>
    <x v="0"/>
    <m/>
    <s v="pke"/>
    <s v="imaging"/>
    <m/>
    <x v="8"/>
    <s v="Medium"/>
  </r>
  <r>
    <s v="14013188164"/>
    <s v="Verify 4K Display functionality over type-C port with PCIE tunneling enabled and disabled"/>
    <s v="GC"/>
    <s v="CSS-IVE-86896"/>
    <x v="0"/>
    <m/>
    <s v="raghav3x"/>
    <s v="io_usb.type_c_subsystem"/>
    <m/>
    <x v="0"/>
    <s v="Medium"/>
  </r>
  <r>
    <s v="16012525017"/>
    <s v="Verify IPU-Camera Sensor module enumeration with G1 Card, Pre and Post S4, S5 and Warm/cold reset cycles"/>
    <s v="GC"/>
    <s v="CSS-IVE-54075"/>
    <x v="0"/>
    <m/>
    <s v="pke"/>
    <s v="imaging"/>
    <m/>
    <x v="8"/>
    <s v="Low"/>
  </r>
  <r>
    <s v="16012555183"/>
    <s v="Verify that BIOS setup shall not display MEBx options with Intel AMT disabled IFWI"/>
    <s v="GC"/>
    <s v="CSS-IVE-72687"/>
    <x v="0"/>
    <m/>
    <s v="sumith2x"/>
    <s v="manageability"/>
    <m/>
    <x v="12"/>
    <s v="Low"/>
  </r>
  <r>
    <s v="16012572885"/>
    <s v="Verify ACPI enumeration for LED I2C controller for Close Lid WoV"/>
    <s v="GC"/>
    <m/>
    <x v="0"/>
    <m/>
    <s v="pke"/>
    <s v="io_general"/>
    <m/>
    <x v="13"/>
    <s v="Low"/>
  </r>
  <r>
    <s v="16012652787"/>
    <s v="Verify FHD USB camera is functioning properly for capturing images &amp; video with S4, S5 and warm/cold reset cycles"/>
    <s v="GC"/>
    <m/>
    <x v="0"/>
    <m/>
    <s v="pke"/>
    <s v="imaging"/>
    <m/>
    <x v="8"/>
    <s v="Medium"/>
  </r>
  <r>
    <s v="16012734505"/>
    <s v="Verify DFD Restore setup option is not present in BIOS"/>
    <s v="GC"/>
    <s v="CSS-IVE-101003"/>
    <x v="0"/>
    <m/>
    <s v="pke"/>
    <s v="display"/>
    <m/>
    <x v="8"/>
    <s v="Low"/>
  </r>
  <r>
    <s v="16012878689"/>
    <s v="Verify BIOS setup menu provides options to set FAN RPM Control (CPU FAN Control)"/>
    <s v="GC"/>
    <m/>
    <x v="0"/>
    <m/>
    <s v="raghav3x"/>
    <s v="thermal_management"/>
    <m/>
    <x v="9"/>
    <s v="Low"/>
  </r>
  <r>
    <s v="16013044817"/>
    <s v="Verify TBT IOMMU and segment support option removal in BIOS"/>
    <s v="GC"/>
    <m/>
    <x v="0"/>
    <m/>
    <s v="raghav3x"/>
    <s v="io_usb.type_c_subsystem"/>
    <m/>
    <x v="0"/>
    <s v="Low"/>
  </r>
  <r>
    <s v="16013045184"/>
    <s v="Verify BIOS PMC LDO configuring PMC in PEI"/>
    <s v="GC"/>
    <s v="CSS-IVE-129893"/>
    <x v="0"/>
    <m/>
    <s v="reddyv5x"/>
    <s v="power_management"/>
    <m/>
    <x v="6"/>
    <s v="Low"/>
  </r>
  <r>
    <s v="16013162806"/>
    <s v="Perform Sx(S3, S4 and S5) with OS installed in SATA HDD"/>
    <s v="GC"/>
    <s v="CSS-IVE-129893"/>
    <x v="0"/>
    <m/>
    <s v="reddyv5x"/>
    <s v="power_management"/>
    <m/>
    <x v="6"/>
    <s v="Low"/>
  </r>
  <r>
    <s v="16013169992"/>
    <s v="Verifying SSID and SVID updated in BIOS and OS"/>
    <s v="GC"/>
    <s v="CSS-IVE-115732"/>
    <x v="0"/>
    <m/>
    <s v="raghav3x"/>
    <s v="io_usb.type_c_subsystem"/>
    <m/>
    <x v="0"/>
    <s v="Medium"/>
  </r>
  <r>
    <s v="16013185250"/>
    <s v="Verify non USB2 and USB3 functionality working through Type-C TBT Ports"/>
    <s v="GC"/>
    <m/>
    <x v="0"/>
    <m/>
    <s v="raghav3x"/>
    <s v="io_general"/>
    <m/>
    <x v="3"/>
    <s v="Medium"/>
  </r>
  <r>
    <s v="16013191780"/>
    <s v="Verify BIOS exposes non implemented FIVR Efficiency override knob"/>
    <s v="GC"/>
    <s v="CSS-IVE-147002"/>
    <x v="0"/>
    <m/>
    <s v="reddyv5x"/>
    <s v="power_management"/>
    <m/>
    <x v="6"/>
    <s v="Low"/>
  </r>
  <r>
    <s v="16013191789"/>
    <s v="Verify BIOS exposes non implemented FIVR Faults override knob"/>
    <s v="GC"/>
    <m/>
    <x v="0"/>
    <m/>
    <s v="reddyv5x"/>
    <s v="power_management"/>
    <m/>
    <x v="6"/>
    <s v="Low"/>
  </r>
  <r>
    <s v="16013240669"/>
    <s v="Verify hetero core support being exposed in OS"/>
    <s v="GC"/>
    <m/>
    <x v="0"/>
    <m/>
    <s v="chassanx"/>
    <s v="processor_core"/>
    <m/>
    <x v="1"/>
    <s v="Low"/>
  </r>
  <r>
    <s v="16013241572"/>
    <s v="Verify CMS cycle with ACPI D3 cold option enabled/disabled in BIOS"/>
    <s v="GC"/>
    <s v="CSS-IVE-73619"/>
    <x v="0"/>
    <m/>
    <s v="reddyv5x"/>
    <s v="power_management"/>
    <m/>
    <x v="6"/>
    <s v="Medium"/>
  </r>
  <r>
    <s v="16013248861"/>
    <s v="Verify that the Discrete VPU device supports RTD3"/>
    <s v="GC"/>
    <m/>
    <x v="0"/>
    <m/>
    <s v="pke"/>
    <s v="artificial_intelligence.vpu"/>
    <m/>
    <x v="8"/>
    <s v="Low"/>
  </r>
  <r>
    <s v="16013305578"/>
    <s v="Verify BIOS supports for Audio DSP (ADSP) Enabled/disabled Fuses"/>
    <s v="GC"/>
    <s v="CSS-IVE-122124"/>
    <x v="0"/>
    <m/>
    <s v="pke"/>
    <s v="audio"/>
    <m/>
    <x v="8"/>
    <s v="Low"/>
  </r>
  <r>
    <s v="16013309250"/>
    <s v="Verify NPK IP IMR  allocating above 4GB"/>
    <s v="GC"/>
    <s v="CSS-IVE-133074"/>
    <x v="0"/>
    <m/>
    <s v="chassanx"/>
    <s v="debug"/>
    <m/>
    <x v="10"/>
    <s v="Low"/>
  </r>
  <r>
    <s v="16013335403"/>
    <s v="Verify Functionality of Camera Flash device in OS pre and post S4, S5, warm/cold reset cycles"/>
    <s v="GC"/>
    <s v="CSS-IVE-122118"/>
    <x v="0"/>
    <m/>
    <s v="pke"/>
    <s v="imaging"/>
    <m/>
    <x v="8"/>
    <s v="Low"/>
  </r>
  <r>
    <s v="16013344451"/>
    <s v="Verify Enumeration and functionality of Camera Flash device pre and post RTD3 cycles in OS"/>
    <s v="GC"/>
    <s v="CSS-IVE-100049"/>
    <x v="0"/>
    <m/>
    <s v="pke"/>
    <s v="imaging"/>
    <m/>
    <x v="8"/>
    <s v="Low"/>
  </r>
  <r>
    <s v="16013691380"/>
    <s v="Verify USB4 storage functionality hot plug during S3 cycles"/>
    <s v="GC"/>
    <s v="CSS-IVE-133073"/>
    <x v="2"/>
    <s v="USB4 storage not available"/>
    <s v="raghav3x"/>
    <s v="io_usb.type_c_subsystem"/>
    <m/>
    <x v="0"/>
    <s v="Low"/>
  </r>
  <r>
    <s v="16013696484"/>
    <s v="Verify USB4 Storage enumeration after S3 cycles with PCIE tunneling disabled"/>
    <s v="GC"/>
    <s v="CSS-IVE-101263"/>
    <x v="2"/>
    <s v="USB4 storage not available"/>
    <s v="raghav3x"/>
    <s v="io_usb.type_c_subsystem"/>
    <m/>
    <x v="0"/>
    <s v="Low"/>
  </r>
  <r>
    <s v="16013697915"/>
    <s v="Verify Dual Controller Support - USB4 Hub &amp; USB4 Dock functionality after S3 cycles"/>
    <s v="GC"/>
    <s v="CSS-IVE-119264"/>
    <x v="0"/>
    <m/>
    <s v="raghav3x"/>
    <s v="io_usb.type_c_subsystem"/>
    <m/>
    <x v="0"/>
    <s v="Low"/>
  </r>
  <r>
    <s v="16013698260"/>
    <s v="Verify Multiple TBT3 data transfer operation on hot-plug after S3 Cycle"/>
    <s v="GC"/>
    <s v="CSS-IVE-100050"/>
    <x v="0"/>
    <m/>
    <s v="raghav3x"/>
    <s v="io_usb.type_c_subsystem"/>
    <m/>
    <x v="0"/>
    <s v="Low"/>
  </r>
  <r>
    <s v="16013699710"/>
    <s v="Verify TBT3 device enumeration after S3 cycles with PCIE tunneling disabled"/>
    <s v="GC"/>
    <s v="CSS-IVE-101470"/>
    <x v="0"/>
    <m/>
    <s v="raghav3x"/>
    <s v="io_usb.type_c_subsystem"/>
    <m/>
    <x v="0"/>
    <s v="Low"/>
  </r>
  <r>
    <s v="16013700594"/>
    <s v="Verify Dual Controller Support - TBT3 Storage functionality after S3 cycles"/>
    <s v="GC"/>
    <s v="CSS-IVE-101426"/>
    <x v="0"/>
    <m/>
    <s v="raghav3x"/>
    <s v="io_usb.type_c_subsystem"/>
    <m/>
    <x v="0"/>
    <s v="Low"/>
  </r>
  <r>
    <s v="16013700981"/>
    <s v="Verify functionality of TBT3 Dock (hot plug) before and after resume from S3 for 5 cycles"/>
    <s v="GC"/>
    <s v="CSS-IVE-101449"/>
    <x v="0"/>
    <m/>
    <s v="raghav3x"/>
    <s v="io_usb.type_c_subsystem"/>
    <m/>
    <x v="0"/>
    <s v="High"/>
  </r>
  <r>
    <s v="16013701110"/>
    <s v="Verify data transfer operation between multiple TBT3 storages, before/after S3 Cycle"/>
    <s v="GC"/>
    <s v="CSS-IVE-101445"/>
    <x v="0"/>
    <m/>
    <s v="raghav3x"/>
    <s v="io_usb.type_c_subsystem"/>
    <m/>
    <x v="0"/>
    <s v="Low"/>
  </r>
  <r>
    <s v="16013701830"/>
    <s v="Verify multiple display output when displays connected with dual TBT controller after S3 cycles - 2 TBT Displays"/>
    <s v="GC"/>
    <m/>
    <x v="0"/>
    <m/>
    <s v="raghav3x"/>
    <s v="io_usb.type_c_subsystem"/>
    <m/>
    <x v="0"/>
    <s v="Low"/>
  </r>
  <r>
    <s v="16013702245"/>
    <s v="Verify multiple display output functionality over different Type-C/TBT port after S3 cycles - 2 TBT Displays"/>
    <s v="GC"/>
    <m/>
    <x v="0"/>
    <m/>
    <s v="raghav3x"/>
    <s v="io_usb.type_c_subsystem"/>
    <m/>
    <x v="0"/>
    <s v="Low"/>
  </r>
  <r>
    <s v="16013702337"/>
    <s v="Verify multiple display output when displays connected with 2nd TBT controller / different TBT Port after S3 cycles - 2 TBT Displays"/>
    <s v="GC"/>
    <m/>
    <x v="0"/>
    <m/>
    <s v="raghav3x"/>
    <s v="io_usb.type_c_subsystem"/>
    <m/>
    <x v="0"/>
    <s v="Low"/>
  </r>
  <r>
    <s v="16013702493"/>
    <s v="Verify multiple display output when displays connected with 2nd TBT controller / different TBT Port after S3 cycles - TBT, DP display"/>
    <s v="GC"/>
    <m/>
    <x v="0"/>
    <m/>
    <s v="raghav3x"/>
    <s v="io_usb.type_c_subsystem"/>
    <m/>
    <x v="0"/>
    <s v="Low"/>
  </r>
  <r>
    <s v="16014185861"/>
    <s v="Validate USB3.2 Gen2x2 Storage device functionality after CMS Cycles"/>
    <s v="GC"/>
    <m/>
    <x v="0"/>
    <m/>
    <s v="raghav3x"/>
    <s v="io_usb.type_c_subsystem"/>
    <m/>
    <x v="0"/>
    <s v="Low"/>
  </r>
  <r>
    <s v="16014193686"/>
    <s v="Validate USB3.2 Gen2x2 Storage device functionality after S3 Cycles"/>
    <s v="GC"/>
    <m/>
    <x v="0"/>
    <m/>
    <s v="raghav3x"/>
    <s v="io_usb.type_c_subsystem"/>
    <m/>
    <x v="0"/>
    <s v="Low"/>
  </r>
  <r>
    <s v="16014193951"/>
    <s v="Validate USB3.2 Gen2x2 Storage device functionality after S4,S5, WR and G3 Cycles"/>
    <s v="GC"/>
    <m/>
    <x v="0"/>
    <m/>
    <s v="raghav3x"/>
    <s v="io_usb.type_c_subsystem"/>
    <m/>
    <x v="0"/>
    <s v="Low"/>
  </r>
  <r>
    <s v="16014195660"/>
    <s v="Validate USB3.2 Gen2x2 Storage device functionality on hot plug after S4,S5 and WR Cycles"/>
    <s v="GC"/>
    <m/>
    <x v="0"/>
    <m/>
    <s v="raghav3x"/>
    <s v="io_usb.type_c_subsystem"/>
    <m/>
    <x v="0"/>
    <s v="Low"/>
  </r>
  <r>
    <s v="16014195667"/>
    <s v="Validate USB3.2 Gen2x2 Storage device functionality on hot plug after S3 cycle"/>
    <s v="GC"/>
    <m/>
    <x v="0"/>
    <m/>
    <s v="raghav3x"/>
    <s v="io_usb.type_c_subsystem"/>
    <m/>
    <x v="0"/>
    <s v="Low"/>
  </r>
  <r>
    <s v="16014195680"/>
    <s v="Validate USB3.2 Gen2x2 Storage device functionality on hot plug after CMS Cycle"/>
    <s v="GC"/>
    <m/>
    <x v="0"/>
    <m/>
    <s v="raghav3x"/>
    <s v="io_usb.type_c_subsystem"/>
    <m/>
    <x v="0"/>
    <s v="Low"/>
  </r>
  <r>
    <s v="16014195699"/>
    <s v="Validate USB3.2 Gen2x2 Storage device functionality on hot plug in CMS"/>
    <s v="GC"/>
    <m/>
    <x v="0"/>
    <m/>
    <s v="raghav3x"/>
    <s v="io_usb.type_c_subsystem"/>
    <m/>
    <x v="0"/>
    <s v="Low"/>
  </r>
  <r>
    <s v="16014195710"/>
    <s v="Validate USB3.2 Gen2x2 Storage device functionality on hot plug in S3"/>
    <s v="GC"/>
    <m/>
    <x v="0"/>
    <m/>
    <s v="raghav3x"/>
    <s v="io_usb.type_c_subsystem"/>
    <m/>
    <x v="0"/>
    <s v="Low"/>
  </r>
  <r>
    <s v="16014195743"/>
    <s v="Validate USB3.2 Gen2x2 Storage device functionality on hot plug in S4, S5"/>
    <s v="GC"/>
    <m/>
    <x v="0"/>
    <m/>
    <s v="raghav3x"/>
    <s v="io_usb.type_c_subsystem"/>
    <m/>
    <x v="0"/>
    <s v="Low"/>
  </r>
  <r>
    <s v="16014195796"/>
    <s v="Verify Boot from USB3.2 Gen2x2 Storage device"/>
    <s v="GC"/>
    <s v="CSS-IVE-86984"/>
    <x v="0"/>
    <m/>
    <s v="raghav3x"/>
    <s v="io_usb.type_c_subsystem"/>
    <m/>
    <x v="0"/>
    <s v="Low"/>
  </r>
  <r>
    <s v="16014195873"/>
    <s v="Verify Device Swap during S4 &amp; S5 with USB3.2 Gen2x2 and DP"/>
    <s v="GC"/>
    <s v="CSS-IVE-86984"/>
    <x v="0"/>
    <m/>
    <s v="raghav3x"/>
    <s v="io_usb.type_c_subsystem"/>
    <m/>
    <x v="0"/>
    <s v="Low"/>
  </r>
  <r>
    <s v="16014195880"/>
    <s v="Verify Device Swap during S3 with USB3.2 Gen2x2 and DP"/>
    <s v="GC"/>
    <s v="CSS-IVE-86984"/>
    <x v="0"/>
    <m/>
    <s v="raghav3x"/>
    <s v="io_usb.type_c_subsystem"/>
    <m/>
    <x v="0"/>
    <s v="Low"/>
  </r>
  <r>
    <s v="16014195895"/>
    <s v="Verify Device Swap during CMS with USB3.2 Gen2x2 and DP"/>
    <s v="GC"/>
    <s v="CSS-IVE-86984"/>
    <x v="0"/>
    <m/>
    <s v="raghav3x"/>
    <s v="io_usb.type_c_subsystem"/>
    <m/>
    <x v="0"/>
    <s v="Low"/>
  </r>
  <r>
    <s v="16014206075"/>
    <s v="Verify TBT-Dock functionality after S3 cycles (Connected with multiple TBT devices)"/>
    <s v="GC"/>
    <s v="CSS-IVE-86984"/>
    <x v="0"/>
    <m/>
    <s v="raghav3x"/>
    <s v="io_usb.type_c_subsystem"/>
    <m/>
    <x v="0"/>
    <s v="High"/>
  </r>
  <r>
    <s v="16014206609"/>
    <s v="Verify TBT3 devices functionality after S3 cycles connected behind TBT4-Dock"/>
    <s v="GC"/>
    <m/>
    <x v="0"/>
    <m/>
    <s v="raghav3x"/>
    <s v="io_usb.type_c_subsystem"/>
    <m/>
    <x v="0"/>
    <s v="High"/>
  </r>
  <r>
    <s v="16014212976"/>
    <s v="Verify TBT3 devices functionality after cold boot connected behind TBT4-Dock"/>
    <s v="GC"/>
    <s v="CSS-IVE-136344"/>
    <x v="0"/>
    <m/>
    <s v="raghav3x"/>
    <s v="io_usb.type_c_subsystem"/>
    <m/>
    <x v="0"/>
    <s v="High"/>
  </r>
  <r>
    <s v="16014217885"/>
    <s v="Verify TBT3 devices functionality connected behind TBT4-Dock and reversibility"/>
    <s v="GC"/>
    <s v="CSS-IVE-61679"/>
    <x v="0"/>
    <m/>
    <s v="raghav3x"/>
    <s v="io_usb.type_c_subsystem"/>
    <m/>
    <x v="0"/>
    <s v="High"/>
  </r>
  <r>
    <s v="16014218143"/>
    <s v="Verify TBT3 devices functionality after CMS cycles connected behind TBT4-Dock"/>
    <s v="GC"/>
    <s v="CSS-IVE-61679"/>
    <x v="0"/>
    <m/>
    <s v="raghav3x"/>
    <s v="io_usb.type_c_subsystem"/>
    <m/>
    <x v="0"/>
    <s v="High"/>
  </r>
  <r>
    <s v="16014241192"/>
    <s v="Verify Change in BIOS SETUP default value of PEP SATA to D3"/>
    <s v="GC"/>
    <s v="CSS-IVE-101466"/>
    <x v="0"/>
    <m/>
    <s v="reddyv5x"/>
    <s v="power_management"/>
    <m/>
    <x v="6"/>
    <s v="Low"/>
  </r>
  <r>
    <s v="16014401845"/>
    <s v="Verify setup option for Skip System Resets in Intel Test menu"/>
    <s v="GC"/>
    <s v="CSS-IVE-101471"/>
    <x v="0"/>
    <m/>
    <s v="reddyv5x"/>
    <s v="io_pcie"/>
    <m/>
    <x v="4"/>
    <s v="Low"/>
  </r>
  <r>
    <s v="16014434357"/>
    <s v="Verify DP-display and Keyboard functionality over USB Type-C port before and after S3 state"/>
    <s v="GC"/>
    <s v="CSS-IVE-101468"/>
    <x v="0"/>
    <m/>
    <s v="raghav3x"/>
    <s v="io_usb.type_c_subsystem"/>
    <m/>
    <x v="0"/>
    <s v="Medium"/>
  </r>
  <r>
    <s v="16014434758"/>
    <s v="Verify DP-display and Keyboard functionality over USB Type-C port before and after CMS state"/>
    <s v="GC"/>
    <s v="CSS-IVE-101472"/>
    <x v="0"/>
    <m/>
    <s v="raghav3x"/>
    <s v="io_usb.type_c_subsystem"/>
    <m/>
    <x v="0"/>
    <s v="Medium"/>
  </r>
  <r>
    <s v="16014452298"/>
    <s v="Verify multiple display output when displays connected with dual TBT controller after S3 cycles - TBT, DP display"/>
    <s v="GC"/>
    <s v="CSS-IVE-101450"/>
    <x v="0"/>
    <m/>
    <s v="raghav3x"/>
    <s v="io_usb.type_c_subsystem"/>
    <m/>
    <x v="0"/>
    <s v="Medium"/>
  </r>
  <r>
    <s v="16014452382"/>
    <s v="Verify multiple display output when displays connected with dual TBT controller after S3 cycles - DP, HDMI display"/>
    <s v="GC"/>
    <m/>
    <x v="0"/>
    <m/>
    <s v="raghav3x"/>
    <s v="io_usb.type_c_subsystem"/>
    <m/>
    <x v="0"/>
    <s v="High"/>
  </r>
  <r>
    <s v="16014452525"/>
    <s v="Verify multiple display output when displays connected with dual TBT controller after S3 cycles - TBT, HDMI Display"/>
    <s v="GC"/>
    <s v="CSS-IVE-145663"/>
    <x v="0"/>
    <m/>
    <s v="raghav3x"/>
    <s v="io_usb.type_c_subsystem"/>
    <m/>
    <x v="0"/>
    <s v="Medium"/>
  </r>
  <r>
    <s v="16014459216"/>
    <s v="Verify multiple display output when displays connected with dual TBT controller after S3 cycles - TBT, Type-C Display"/>
    <s v="GC"/>
    <s v="CSS-IVE-113830"/>
    <x v="0"/>
    <m/>
    <s v="raghav3x"/>
    <s v="io_usb.type_c_subsystem"/>
    <m/>
    <x v="0"/>
    <s v="Medium"/>
  </r>
  <r>
    <s v="16014459496"/>
    <s v="Verify multiple display output when displays connected with 2nd TBT controller / different TBT Port after S3 cycles - DP, HDMI display"/>
    <s v="GC"/>
    <s v="CSS-IVE-76597"/>
    <x v="0"/>
    <m/>
    <s v="raghav3x"/>
    <s v="io_usb.type_c_subsystem"/>
    <m/>
    <x v="0"/>
    <s v="Medium"/>
  </r>
  <r>
    <s v="16014500971"/>
    <s v="Verify BIOS settings for BT audio Offload feature"/>
    <s v="GC"/>
    <s v="CSS-IVE-70920"/>
    <x v="0"/>
    <m/>
    <s v="vhebbarx"/>
    <s v="connectivity"/>
    <m/>
    <x v="14"/>
    <s v="Low"/>
  </r>
  <r>
    <s v="16014777018"/>
    <s v="Negative: Verify DMIC basic functionality test over High Definition Audio (HDA) Codec"/>
    <s v="GC"/>
    <s v="CSS-IVE-81030"/>
    <x v="0"/>
    <m/>
    <s v="pke"/>
    <s v="audio"/>
    <m/>
    <x v="8"/>
    <s v="Low"/>
  </r>
  <r>
    <s v="16014796682"/>
    <s v="Negative: Verify IPU-Camera Sensor module enumeration"/>
    <s v="GC"/>
    <s v="CSS-IVE-105610"/>
    <x v="0"/>
    <m/>
    <s v="pke"/>
    <s v="imaging"/>
    <m/>
    <x v="8"/>
    <s v="Low"/>
  </r>
  <r>
    <s v="16014813156"/>
    <s v="Negative: Verify display audio enumeration in OS"/>
    <s v="GC"/>
    <s v="CSS-IVE-77380"/>
    <x v="0"/>
    <m/>
    <s v="pke"/>
    <s v="audio"/>
    <m/>
    <x v="8"/>
    <s v="Low"/>
  </r>
  <r>
    <s v="16014827937"/>
    <s v="Negative: Verify Unique ID of AVStream Enumerated as GFX child device"/>
    <s v="GC"/>
    <s v="CSS-IVE-117465"/>
    <x v="0"/>
    <m/>
    <s v="pke"/>
    <s v="imaging"/>
    <m/>
    <x v="8"/>
    <s v="Medium"/>
  </r>
  <r>
    <s v="16014842310"/>
    <s v="[Negative] Verify BIOS  option to disable Serial debug messages"/>
    <s v="GC"/>
    <s v="CSS-IVE-145806"/>
    <x v="0"/>
    <m/>
    <s v="chassanx"/>
    <s v="debug"/>
    <m/>
    <x v="10"/>
    <s v="Low"/>
  </r>
  <r>
    <s v="16014848255"/>
    <s v="Negative: Verify GT PSMI Support in BIOS"/>
    <s v="GC"/>
    <s v="CSS-IVE-115585"/>
    <x v="0"/>
    <m/>
    <s v="pke"/>
    <s v="debug"/>
    <m/>
    <x v="8"/>
    <s v="Low"/>
  </r>
  <r>
    <s v="16014864801"/>
    <s v="Negative: Verify PAVP testing on different display panels with Playready App"/>
    <s v="GC"/>
    <s v="CSS-IVE-113645"/>
    <x v="0"/>
    <m/>
    <s v="pke"/>
    <s v="content_protection"/>
    <m/>
    <x v="8"/>
    <s v="Medium"/>
  </r>
  <r>
    <s v="16014869116"/>
    <s v="[Negative] Verify PSMI handler memory Reservation and configuring doesn't work when PSMI size set to 0 KB"/>
    <s v="GC"/>
    <s v="CSS-IVE-69879"/>
    <x v="0"/>
    <m/>
    <s v="chassanx"/>
    <s v="debug"/>
    <m/>
    <x v="10"/>
    <s v="Low"/>
  </r>
  <r>
    <s v="16014869753"/>
    <s v="[Negative]Verify Re-arm command  after disabling Re-arm BIOS knob"/>
    <s v="GC"/>
    <s v="CSS-IVE-105588"/>
    <x v="0"/>
    <m/>
    <s v="chassanx"/>
    <s v="debug"/>
    <m/>
    <x v="10"/>
    <s v="Low"/>
  </r>
  <r>
    <s v="16014913057"/>
    <s v="Negative: Verify Audio playback and recording from Bluetooth Headset"/>
    <s v="GC"/>
    <s v="CSS-IVE-133794"/>
    <x v="0"/>
    <m/>
    <s v="pke"/>
    <s v="audio"/>
    <m/>
    <x v="8"/>
    <s v="Medium"/>
  </r>
  <r>
    <s v="16014913066"/>
    <s v="[Negative]Verify BIOS ACPI debug messages capture when ACPI Debug BIOS option disabled"/>
    <s v="GC"/>
    <s v="CSS-IVE-147121"/>
    <x v="0"/>
    <m/>
    <s v="chassanx"/>
    <s v="debug"/>
    <m/>
    <x v="10"/>
    <s v="Low"/>
  </r>
  <r>
    <s v="16014913842"/>
    <s v="Verify Splash screen and USB device enumeration when system boots in full boot"/>
    <s v="GC"/>
    <s v="CSS-IVE-105588"/>
    <x v="0"/>
    <m/>
    <s v="sumith2x"/>
    <s v="power_and_perf"/>
    <m/>
    <x v="3"/>
    <s v="Low"/>
  </r>
  <r>
    <s v="16014919863"/>
    <s v="[Negative] Verify Platform supports SoC crash by disabling crash log BIOS option"/>
    <s v="GC"/>
    <m/>
    <x v="0"/>
    <m/>
    <s v="chassanx"/>
    <s v="debug"/>
    <m/>
    <x v="10"/>
    <s v="Low"/>
  </r>
  <r>
    <s v="16014929115"/>
    <s v="Verify CrashLog Clear Enable Bios option disabled by default"/>
    <s v="GC"/>
    <s v="CSS-IVE-113645"/>
    <x v="0"/>
    <m/>
    <s v="chassanx"/>
    <s v="debug"/>
    <m/>
    <x v="10"/>
    <s v="Low"/>
  </r>
  <r>
    <s v="16014929167"/>
    <s v="Verify Keylocker when Hybrid Core is disabled"/>
    <s v="GC"/>
    <s v="CSS-IVE-54212"/>
    <x v="0"/>
    <m/>
    <s v="chassanx"/>
    <s v="processor_core"/>
    <m/>
    <x v="1"/>
    <s v="Low"/>
  </r>
  <r>
    <s v="16014934303"/>
    <s v="Verify BIOS ACPI debug messages BIOS option disabled by default in the BIOS page"/>
    <s v="GC"/>
    <m/>
    <x v="0"/>
    <m/>
    <s v="chassanx"/>
    <s v="debug"/>
    <m/>
    <x v="10"/>
    <s v="Low"/>
  </r>
  <r>
    <s v="16015008992"/>
    <s v="Verify NPK IP IMR  allocation when PDC is disabled"/>
    <s v="GC"/>
    <s v="CSS-IVE-115843"/>
    <x v="0"/>
    <m/>
    <s v="chassanx"/>
    <s v="debug"/>
    <m/>
    <x v="10"/>
    <s v="Low"/>
  </r>
  <r>
    <s v="16015018246"/>
    <s v="Verify RTIT(Run Time Instruction Trace) feature for Processor Trace BIOS option disabled"/>
    <s v="GC"/>
    <s v="CSS-IVE-145663"/>
    <x v="0"/>
    <m/>
    <s v="chassanx"/>
    <s v="debug"/>
    <m/>
    <x v="10"/>
    <s v="Low"/>
  </r>
  <r>
    <s v="16015026858"/>
    <s v="Verify platform has support to enable and disable C6 DRAM BIOS option"/>
    <s v="GC"/>
    <s v="CSS-IVE-135494"/>
    <x v="0"/>
    <m/>
    <s v="chassanx"/>
    <s v="processor_core"/>
    <m/>
    <x v="1"/>
    <s v="Low"/>
  </r>
  <r>
    <s v="16015067697"/>
    <s v="Negative: Verify Audio Playback using 3.5mm-Jack-Headset over HD-A Codec"/>
    <s v="GC"/>
    <m/>
    <x v="0"/>
    <m/>
    <s v="pke"/>
    <s v="audio"/>
    <m/>
    <x v="8"/>
    <s v="Low"/>
  </r>
  <r>
    <s v="16015090792"/>
    <s v="Verify ACPI HWID Clover Falls (CVF) Camera Sensor modules in OS"/>
    <s v="GC"/>
    <m/>
    <x v="0"/>
    <m/>
    <s v="pke"/>
    <s v="imaging"/>
    <m/>
    <x v="8"/>
    <s v="Low"/>
  </r>
  <r>
    <s v="16015173002"/>
    <s v="Verify that the Discrete VPU device enumeration, pre and post CMS cycles"/>
    <s v="GC"/>
    <m/>
    <x v="0"/>
    <m/>
    <s v="pke"/>
    <s v="artificial_intelligence.vpu"/>
    <m/>
    <x v="8"/>
    <s v="Low"/>
  </r>
  <r>
    <s v="16015926536"/>
    <s v="verify ACPI Method to halt on Deadloop on Timeout or unrecoverable Errors"/>
    <s v="GC"/>
    <m/>
    <x v="0"/>
    <m/>
    <s v="chassanx"/>
    <s v="debug"/>
    <m/>
    <x v="10"/>
    <s v="Low"/>
  </r>
  <r>
    <s v="16016808595"/>
    <s v="Verify presence of GUID of Coex support of WLAN/BT with WWAN"/>
    <s v="GC"/>
    <s v="CSS-IVE-118800"/>
    <x v="3"/>
    <s v="wwan SIM Not available"/>
    <s v="vhebbarx"/>
    <s v="connectivity"/>
    <m/>
    <x v="14"/>
    <s v="Low"/>
  </r>
  <r>
    <s v="16017259010"/>
    <s v="verify  BIOS menu option  provided to select ACX driver architecture"/>
    <s v="GC"/>
    <s v="CSS-IVE-118812"/>
    <x v="0"/>
    <m/>
    <s v="pke"/>
    <s v="audio"/>
    <m/>
    <x v="8"/>
    <s v="Low"/>
  </r>
  <r>
    <s v="22011834241"/>
    <s v="Verify RTC Date &amp; Time can be retrieved without Coin battery support and it remains intact after Warm Boot"/>
    <s v="GC"/>
    <s v="CSS-IVE-118813"/>
    <x v="0"/>
    <m/>
    <s v="chassanx"/>
    <s v="reset"/>
    <m/>
    <x v="1"/>
    <s v="Medium"/>
  </r>
  <r>
    <s v="22011834247"/>
    <s v="Verify hot-plug functionality of TBT Daisy chain between S3 and resume phases"/>
    <s v="GC"/>
    <s v="CSS-IVE-118815"/>
    <x v="0"/>
    <m/>
    <s v="raghav3x"/>
    <s v="io_usb.type_c_subsystem"/>
    <m/>
    <x v="0"/>
    <s v="High"/>
  </r>
  <r>
    <s v="22011834254"/>
    <s v="Verify hot-plug functionality of TBT Daisy chain between S4 and resume phases"/>
    <s v="GC"/>
    <s v="CSS-IVE-118817"/>
    <x v="0"/>
    <m/>
    <s v="raghav3x"/>
    <s v="io_usb.type_c_subsystem"/>
    <m/>
    <x v="0"/>
    <s v="High"/>
  </r>
  <r>
    <s v="22011834261"/>
    <s v="[TBT] Verify wake from S3 using USB Keyboard/Mouse of TBT Daisy chain"/>
    <s v="GC"/>
    <s v="CSS-IVE-118894"/>
    <x v="0"/>
    <m/>
    <s v="raghav3x"/>
    <s v="io_usb.type_c_subsystem"/>
    <m/>
    <x v="0"/>
    <s v="High"/>
  </r>
  <r>
    <s v="22011834267"/>
    <s v="[TBT] Verify wake from S3 using USB Keyboard/Mouse of TBT Daisy chain with a USB keyboard or mouse"/>
    <s v="GC"/>
    <s v="CSS-IVE-113751"/>
    <x v="0"/>
    <m/>
    <s v="raghav3x"/>
    <s v="io_usb.type_c_subsystem"/>
    <m/>
    <x v="0"/>
    <s v="High"/>
  </r>
  <r>
    <s v="22011834277"/>
    <s v="[TBT] Verify wake from S3 using USB Keyboard/Mouse connected over TBT-Daisy chain device"/>
    <s v="GC"/>
    <s v="CSS-IVE-113755"/>
    <x v="0"/>
    <m/>
    <s v="raghav3x"/>
    <s v="io_usb.type_c_subsystem"/>
    <m/>
    <x v="0"/>
    <s v="High"/>
  </r>
  <r>
    <s v="22011834363"/>
    <s v="Validate Type-C USB3.2 gen2 Host Mode functionality - after G3 and Warm reboot cycles"/>
    <s v="GC"/>
    <s v="CSS-IVE-113757"/>
    <x v="0"/>
    <m/>
    <s v="raghav3x"/>
    <s v="io_usb.type_c_subsystem"/>
    <m/>
    <x v="0"/>
    <s v="Medium"/>
  </r>
  <r>
    <s v="22011834371"/>
    <s v="Verify USB3.2 Gen2 device functionality with pre and post Sx cycles over Type-C port"/>
    <s v="GC"/>
    <s v="CSS-IVE-113758"/>
    <x v="0"/>
    <m/>
    <s v="raghav3x"/>
    <s v="io_usb.type_c_subsystem"/>
    <m/>
    <x v="0"/>
    <s v="Medium"/>
  </r>
  <r>
    <s v="22011834384"/>
    <s v="Validate Type-C USB3.2 gen2x2 host mode functionality on hot insert and removal over Type-C port"/>
    <s v="GC"/>
    <s v="CSS-IVE-113760"/>
    <x v="0"/>
    <m/>
    <s v="raghav3x"/>
    <s v="io_usb.type_c_subsystem"/>
    <m/>
    <x v="0"/>
    <s v="Medium"/>
  </r>
  <r>
    <s v="22011834386"/>
    <s v="Verify USB3.2 gen2 device functionality before/after CMS state over Type-C port"/>
    <s v="GC"/>
    <s v="CSS-IVE-113763"/>
    <x v="0"/>
    <m/>
    <s v="raghav3x"/>
    <s v="io_usb.type_c_subsystem"/>
    <m/>
    <x v="0"/>
    <s v="Medium"/>
  </r>
  <r>
    <s v="22011834390"/>
    <s v="Verify RTD3 flow support for Type-C USB3.2 device"/>
    <s v="GC"/>
    <s v="CSS-IVE-113764"/>
    <x v="0"/>
    <m/>
    <s v="raghav3x"/>
    <s v="io_usb.type_c_subsystem"/>
    <m/>
    <x v="0"/>
    <s v="Medium"/>
  </r>
  <r>
    <s v="22011834396"/>
    <s v="Verify Type-C multi port functionality - Consumer, Digital Audio and USB3.2 Gen2 SSD"/>
    <s v="GC"/>
    <s v="CSS-IVE-113765"/>
    <x v="0"/>
    <m/>
    <s v="raghav3x"/>
    <s v="io_usb.type_c_subsystem"/>
    <m/>
    <x v="0"/>
    <s v="Medium"/>
  </r>
  <r>
    <s v="22011834401"/>
    <s v="Verify Type-C multi port functionality - Consumer, Digital Audio and USB3.2 Gen2 SSD after G3 and reboot cycle"/>
    <s v="GC"/>
    <s v="CSS-IVE-113767"/>
    <x v="0"/>
    <m/>
    <s v="raghav3x"/>
    <s v="io_usb.type_c_subsystem"/>
    <m/>
    <x v="0"/>
    <s v="Medium"/>
  </r>
  <r>
    <s v="22011834406"/>
    <s v="Verify Type-C multi port functionality - Consumer, Digital Audio and USB3.2 Gen2 SSD after Sx Cycles"/>
    <s v="GC"/>
    <s v="CSS-IVE-113769"/>
    <x v="0"/>
    <m/>
    <s v="raghav3x"/>
    <s v="io_usb.type_c_subsystem"/>
    <m/>
    <x v="0"/>
    <s v="High"/>
  </r>
  <r>
    <s v="22011834412"/>
    <s v="Verify Type-C multi port functionality - Consumer, Digital Audio and USB3.2 Gen2 SSD after CMS state"/>
    <s v="GC"/>
    <s v="CSS-IVE-113770"/>
    <x v="0"/>
    <m/>
    <s v="raghav3x"/>
    <s v="io_usb.type_c_subsystem"/>
    <m/>
    <x v="0"/>
    <s v="Medium"/>
  </r>
  <r>
    <s v="22011834418"/>
    <s v="Verify Type-C multi port functionality - PR Swap, USB3.2 and TBT-Display after G3 and reboot state"/>
    <s v="GC"/>
    <s v="CSS-IVE-113771"/>
    <x v="1"/>
    <s v="HSD Link:16017261840: [RPL-P][GC][TCSS][TCM]:DXE assert on edp causes soft-hung(10b4) while plug TBT dock along with display when system is in restarting phase, no repro without display connected behind the dock"/>
    <s v="raghav3x"/>
    <s v="io_usb.type_c_subsystem"/>
    <m/>
    <x v="0"/>
    <s v="Medium"/>
  </r>
  <r>
    <s v="22011834422"/>
    <s v="[TBT] Verify connection Swap during S3 with all Type-C ports - USB3.2 Gen2, USB3.0 Hub and USB2.0"/>
    <s v="GC"/>
    <s v="CSS-IVE-113772"/>
    <x v="0"/>
    <m/>
    <s v="raghav3x"/>
    <s v="io_usb.type_c_subsystem"/>
    <m/>
    <x v="0"/>
    <s v="Medium"/>
  </r>
  <r>
    <s v="22011834426"/>
    <s v="[TBT] Verify connection Swap during S4 with all Type-C ports - USB3.2 Gen2, USB3.0 Hub and USB2.0"/>
    <s v="GC"/>
    <s v="CSS-IVE-113774"/>
    <x v="0"/>
    <m/>
    <s v="raghav3x"/>
    <s v="io_usb.type_c_subsystem"/>
    <m/>
    <x v="0"/>
    <s v="Medium"/>
  </r>
  <r>
    <s v="22011834428"/>
    <s v="[TBT] Verify connection Swap during S5 with all Type-C ports - USB3.2 Gen2, USB3.0 Hub and USB2.0"/>
    <s v="GC"/>
    <s v="CSS-IVE-113775"/>
    <x v="0"/>
    <m/>
    <s v="raghav3x"/>
    <s v="io_usb.type_c_subsystem"/>
    <m/>
    <x v="0"/>
    <s v="Medium"/>
  </r>
  <r>
    <s v="22011834439"/>
    <s v="Validate USB3.2 Gen2 device functionality with pre and post Sx cycles over USB3.0Type-A port"/>
    <s v="GC"/>
    <s v="CSS-IVE-113778"/>
    <x v="0"/>
    <m/>
    <s v="anaray5x"/>
    <s v="io_usb"/>
    <m/>
    <x v="5"/>
    <s v="Low"/>
  </r>
  <r>
    <s v="22011834442"/>
    <s v="Verify USB3.2 gen2 device enumeration as SuperSpeed+ device over USB3.0 Type-A port"/>
    <s v="GC"/>
    <s v="CSS-IVE-113791"/>
    <x v="0"/>
    <m/>
    <s v="anaray5x"/>
    <s v="io_usb"/>
    <m/>
    <x v="5"/>
    <s v="Low"/>
  </r>
  <r>
    <s v="22011834444"/>
    <s v="Validate USB3.2 gen2 device functionality before/after CMS state over USB3.0 Type-A port"/>
    <s v="GC"/>
    <s v="CSS-IVE-113781"/>
    <x v="0"/>
    <m/>
    <s v="anaray5x"/>
    <s v="io_usb"/>
    <m/>
    <x v="5"/>
    <s v="Low"/>
  </r>
  <r>
    <s v="22011834453"/>
    <s v="Validate Type-C USB3.2 Gen1x1, Gen 2x1 functionality with multiple data transfer"/>
    <s v="GC"/>
    <s v="CSS-IVE-113784"/>
    <x v="0"/>
    <m/>
    <s v="raghav3x"/>
    <s v="io_usb.type_c_subsystem"/>
    <m/>
    <x v="0"/>
    <s v="Medium"/>
  </r>
  <r>
    <s v="22011834456"/>
    <s v="Verify Dual Controller Support - USB3.2 Gen2 storage functionality after Sx and reboot cycles"/>
    <s v="GC"/>
    <s v="CSS-IVE-113786"/>
    <x v="0"/>
    <m/>
    <s v="raghav3x"/>
    <s v="io_usb.type_c_subsystem"/>
    <m/>
    <x v="0"/>
    <s v="High"/>
  </r>
  <r>
    <s v="22011834460"/>
    <s v="Verify Dual Controller Support - USB3.2 Gen2 storage functionality on Hot-Plug"/>
    <s v="GC"/>
    <s v="CSS-IVE-119240"/>
    <x v="0"/>
    <m/>
    <s v="raghav3x"/>
    <s v="io_usb.type_c_subsystem"/>
    <m/>
    <x v="0"/>
    <s v="High"/>
  </r>
  <r>
    <s v="22011834465"/>
    <s v="Verify Dual Controller Support - USB3.2 Gen2 storage functionality after cold boot"/>
    <s v="GC"/>
    <s v="CSS-IVE-119264"/>
    <x v="0"/>
    <m/>
    <s v="raghav3x"/>
    <s v="io_usb.type_c_subsystem"/>
    <m/>
    <x v="0"/>
    <s v="High"/>
  </r>
  <r>
    <s v="22011834525"/>
    <s v="Verify system stability on performing Sx cycles post reset from EDK shell"/>
    <s v="GC"/>
    <s v="CSS-IVE-119266"/>
    <x v="0"/>
    <m/>
    <s v="reddyv5x"/>
    <s v="power_management"/>
    <m/>
    <x v="6"/>
    <s v="Low"/>
  </r>
  <r>
    <s v="22011834529"/>
    <s v="Verify functionality of TBT3 Dock (hot plug) before and after resume from S4,S5 for 5 cycles"/>
    <s v="GC"/>
    <s v="CSS-IVE-119493"/>
    <x v="0"/>
    <m/>
    <s v="raghav3x"/>
    <s v="io_usb.type_c_subsystem"/>
    <m/>
    <x v="0"/>
    <s v="High"/>
  </r>
  <r>
    <s v="22011834531"/>
    <s v="Verify TCSS FW version are updated in FVI table"/>
    <s v="GC"/>
    <s v="CSS-IVE-119494"/>
    <x v="1"/>
    <s v="HSD Link: 16017665894: [IFWI][RPL-HX B1 Production][DDR5][DDR4]: Observing multiple errors after running latest selftest tool v140"/>
    <s v="raghav3x"/>
    <s v="io_usb.type_c_subsystem"/>
    <m/>
    <x v="0"/>
    <s v="High"/>
  </r>
  <r>
    <s v="22011834579"/>
    <s v="Verify TCSS status dashboard - TBT FW Ready and error info."/>
    <s v="GC"/>
    <s v="CSS-IVE-101301"/>
    <x v="0"/>
    <m/>
    <s v="raghav3x"/>
    <s v="io_usb.type_c_subsystem"/>
    <m/>
    <x v="0"/>
    <s v="Low"/>
  </r>
  <r>
    <s v="22011834581"/>
    <s v="Verify Type-C device functionality before/after S4, S5 state when VCCST option is enabled/Disabled in BIOS"/>
    <m/>
    <m/>
    <x v="0"/>
    <m/>
    <s v="raghav3x"/>
    <s v="io_usb.type_c_subsystem"/>
    <m/>
    <x v="0"/>
    <s v="High"/>
  </r>
  <r>
    <s v="22013999860"/>
    <s v="Verify AET trace log capture through NPK  when platform debug consent Option disabled"/>
    <m/>
    <m/>
    <x v="0"/>
    <m/>
    <s v="chassanx"/>
    <s v="debug"/>
    <m/>
    <x v="10"/>
    <s v="Medium"/>
  </r>
  <r>
    <s v="22013999860"/>
    <s v="Verify AET trace log capture through NPK  when platform debug consent Option disabled"/>
    <m/>
    <m/>
    <x v="0"/>
    <m/>
    <m/>
    <m/>
    <m/>
    <x v="10"/>
    <s v="Medium"/>
  </r>
  <r>
    <s v="14013114989"/>
    <s v="Verify Charging of SUT using USB Type C port via USB Type C adaptor in dead battery condition"/>
    <s v="DC1"/>
    <s v="CSS-IVE-50923"/>
    <x v="0"/>
    <m/>
    <m/>
    <s v="power_management"/>
    <s v="Automatable"/>
    <x v="9"/>
    <s v="Low"/>
  </r>
  <r>
    <s v="14013115011"/>
    <s v="Verify charging of battery using USB Type C Port after restart"/>
    <s v="DC1"/>
    <s v="CSS-IVE-50924"/>
    <x v="0"/>
    <m/>
    <m/>
    <s v="io_usb.type_c_subsystem"/>
    <s v="Automatable"/>
    <x v="0"/>
    <s v="High"/>
  </r>
  <r>
    <s v="14013115043"/>
    <s v="Verify charging of battery using USB Type C Port in CMS State"/>
    <s v="DC1"/>
    <s v="CSS-IVE-50926"/>
    <x v="0"/>
    <m/>
    <m/>
    <s v="power_management"/>
    <s v="Automatable"/>
    <x v="9"/>
    <s v="Medium"/>
  </r>
  <r>
    <s v="14013119145"/>
    <s v="Verify AC to DC  transition occurs with Virtual battery switch."/>
    <s v="DC1"/>
    <s v="CSS-IVE-52488"/>
    <x v="0"/>
    <m/>
    <m/>
    <s v="power_management"/>
    <s v="Automatable"/>
    <x v="9"/>
    <s v="Low"/>
  </r>
  <r>
    <s v="14013119215"/>
    <s v="Verify touch panel connected through I2C bus are detected and functional in OS."/>
    <s v="DC1"/>
    <s v="CSS-IVE-52494"/>
    <x v="3"/>
    <s v="touchpanel display Not available"/>
    <m/>
    <s v="display"/>
    <s v="Automatable"/>
    <x v="15"/>
    <s v="Low"/>
  </r>
  <r>
    <s v="14013158232"/>
    <s v="Verify Dual display is working in Clone mode (onboard eDP+HDMI) with S4, S5, warm and cold reset cycles"/>
    <s v="DC1"/>
    <s v="CSS-IVE-70040"/>
    <x v="0"/>
    <m/>
    <m/>
    <s v="display"/>
    <s v="Automatable"/>
    <x v="8"/>
    <s v="Low"/>
  </r>
  <r>
    <s v="14013158240"/>
    <s v="Verify Dual display is working in Clone mode with (onboard eDP+HDMI) S3 cycles"/>
    <s v="DC1"/>
    <s v="CSS-IVE-70340"/>
    <x v="0"/>
    <m/>
    <m/>
    <s v="display"/>
    <s v="Automatable"/>
    <x v="8"/>
    <s v="Low"/>
  </r>
  <r>
    <s v="14013158295"/>
    <s v="BIOS-CS: Verify Battery Charging/ Discharging happening in connected Standby"/>
    <s v="DC1"/>
    <s v="CSS-IVE-71012"/>
    <x v="0"/>
    <m/>
    <m/>
    <s v="power_management.battery"/>
    <s v="Automatable"/>
    <x v="9"/>
    <s v="High"/>
  </r>
  <r>
    <s v="14013158397"/>
    <s v="Verify basic Power Button Functionality in   DC  mode"/>
    <s v="DC1"/>
    <s v="CSS-IVE-85621"/>
    <x v="0"/>
    <m/>
    <m/>
    <s v="reset"/>
    <s v="Automatable"/>
    <x v="9"/>
    <s v="Low"/>
  </r>
  <r>
    <s v="14013158827"/>
    <s v="Verify SUT gets charged via Type-C Docking along with 2K DP and USB 3.0 devices connected"/>
    <s v="DC1"/>
    <s v="CSS-IVE-94326"/>
    <x v="0"/>
    <m/>
    <m/>
    <s v="io_usb.type_c_subsystem"/>
    <s v="Automatable"/>
    <x v="0"/>
    <s v="High"/>
  </r>
  <r>
    <s v="14013158828"/>
    <s v="Verify SUT gets charged via Type-C Docking during Sx (S3,S4 and S5 ) states"/>
    <s v="DC1"/>
    <s v="CSS-IVE-94327"/>
    <x v="0"/>
    <m/>
    <m/>
    <s v="io_usb.type_c_subsystem"/>
    <s v="Automatable"/>
    <x v="0"/>
    <s v="High"/>
  </r>
  <r>
    <s v="14013158830"/>
    <s v="Verify SUT gets charged via Type-C Docking during Connected MoS state"/>
    <s v="DC1"/>
    <s v="CSS-IVE-94328"/>
    <x v="0"/>
    <m/>
    <m/>
    <s v="io_usb.type_c_subsystem"/>
    <s v="Automatable"/>
    <x v="0"/>
    <s v="High"/>
  </r>
  <r>
    <s v="14013158971"/>
    <s v="Verify Touch Host Controller&quot;s BDF to enable iTouch"/>
    <s v="DC1"/>
    <s v="CSS-IVE-97231"/>
    <x v="3"/>
    <s v="touchpanel display Not available"/>
    <m/>
    <s v="display"/>
    <s v="Automatable"/>
    <x v="15"/>
    <s v="Low"/>
  </r>
  <r>
    <s v="14013159097"/>
    <s v="[TBT] Verify Concurrent support of Charging SUT and TBT functionality"/>
    <s v="DC1"/>
    <s v="CSS-IVE-84967"/>
    <x v="0"/>
    <m/>
    <m/>
    <s v="io_usb.type_c_subsystem"/>
    <s v="Automatable"/>
    <x v="0"/>
    <s v="Medium"/>
  </r>
  <r>
    <s v="14013159119"/>
    <s v="Verify SUT Battery Charging in Sx state through TBT port (Consumer Mode)"/>
    <s v="DC1"/>
    <s v="CSS-IVE-87029"/>
    <x v="0"/>
    <m/>
    <m/>
    <s v="io_usb.type_c_subsystem"/>
    <s v="Automatable"/>
    <x v="0"/>
    <s v="High"/>
  </r>
  <r>
    <s v="14013159201"/>
    <s v="Verify Client SUT Battery charging via TBT port (Producer Mode)"/>
    <s v="DC1"/>
    <s v="CSS-IVE-87030"/>
    <x v="0"/>
    <m/>
    <m/>
    <s v="io_usb.type_c_subsystem"/>
    <s v="Automatable"/>
    <x v="0"/>
    <s v="Medium"/>
  </r>
  <r>
    <s v="14013159224"/>
    <s v="[TBT] Verify TBT Storage functionality with   DC  source"/>
    <s v="DC1"/>
    <s v="CSS-IVE-86882"/>
    <x v="0"/>
    <m/>
    <m/>
    <s v="io_usb.type_c_subsystem"/>
    <s v="Automatable"/>
    <x v="0"/>
    <s v="Medium"/>
  </r>
  <r>
    <s v="14013159287"/>
    <s v="Verify SUT gets charged via Type-C Docking along with 4K Display and USB2.0 devices connected"/>
    <s v="DC1"/>
    <s v="CSS-IVE-100095"/>
    <x v="0"/>
    <m/>
    <m/>
    <s v="io_usb.type_c_subsystem"/>
    <s v="Automatable"/>
    <x v="0"/>
    <s v="Medium"/>
  </r>
  <r>
    <s v="14013160507"/>
    <s v="ISH Sensor Functionality pre and post S3 cycle - Altimeter"/>
    <s v="DC1"/>
    <s v="CSS-IVE-102207"/>
    <x v="0"/>
    <m/>
    <m/>
    <s v="sensor"/>
    <s v="Automatable"/>
    <x v="15"/>
    <s v="Low"/>
  </r>
  <r>
    <s v="14013160511"/>
    <s v="ISH Sensor Functionality post S4 cycle - Altimeter"/>
    <s v="DC1"/>
    <s v="CSS-IVE-102208"/>
    <x v="0"/>
    <m/>
    <m/>
    <s v="sensor"/>
    <s v="Automatable"/>
    <x v="15"/>
    <s v="Low"/>
  </r>
  <r>
    <s v="14013160517"/>
    <s v="ISH Sensor Functionality post S5 cycle - Altimeter"/>
    <s v="DC1"/>
    <s v="CSS-IVE-102209"/>
    <x v="0"/>
    <m/>
    <m/>
    <s v="sensor"/>
    <s v="Automatable"/>
    <x v="15"/>
    <s v="Low"/>
  </r>
  <r>
    <s v="14013160580"/>
    <s v="Verify Battery-Charging during S3 and after S3 using Type-C Power Bank"/>
    <s v="DC1"/>
    <s v="CSS-IVE-102296"/>
    <x v="0"/>
    <m/>
    <m/>
    <s v="power_management"/>
    <s v="Automatable"/>
    <x v="9"/>
    <s v="High"/>
  </r>
  <r>
    <s v="14013160596"/>
    <s v="Verify Charging Priority after S3"/>
    <s v="DC1"/>
    <s v="CSS-IVE-102309"/>
    <x v="1"/>
    <s v="HSD Link: 16017115455: BIOS[RPL][RPL_P][J0]: Not getting EC offset in 0x4E with Bit 1 as 1 after connecting type C PD 60W"/>
    <m/>
    <s v="power_management"/>
    <s v="Automatable"/>
    <x v="9"/>
    <s v="High"/>
  </r>
  <r>
    <s v="14013160724"/>
    <s v="Verify concurrent support of onboard HD audio and charging SUT via Type-C port"/>
    <s v="DC1"/>
    <s v="CSS-IVE-105543"/>
    <x v="0"/>
    <m/>
    <m/>
    <s v="io_usb.type_c_subsystem"/>
    <s v="Automatable"/>
    <x v="0"/>
    <s v="Low"/>
  </r>
  <r>
    <s v="14013161451"/>
    <s v="Verify P-state cycling in Normal charging mode and fast charging mode"/>
    <s v="DC1"/>
    <s v="CSS-IVE-113800"/>
    <x v="0"/>
    <m/>
    <m/>
    <s v="power_management"/>
    <s v="Automatable"/>
    <x v="6"/>
    <s v="Medium"/>
  </r>
  <r>
    <s v="14013161491"/>
    <s v="Verify Single touch functionality when both controllers (THC0 and THC1) Disabled"/>
    <s v="DC1"/>
    <s v="CSS-IVE-113814"/>
    <x v="3"/>
    <s v="touchpanel display Not available"/>
    <m/>
    <s v="display"/>
    <s v="Automatable"/>
    <x v="15"/>
    <s v="Low"/>
  </r>
  <r>
    <s v="14013163952"/>
    <s v="Verify system wakes from Connected Modern Standby (CMS ) state via Touch Panel(I2C)"/>
    <s v="DC1"/>
    <s v="CSS-IVE-135352"/>
    <x v="3"/>
    <s v="touchpanel display Not available"/>
    <m/>
    <s v="display"/>
    <s v="Automatable"/>
    <x v="15"/>
    <s v="Low"/>
  </r>
  <r>
    <s v="14013167052"/>
    <s v="Verify whether GOP Init completes in less than threshold limit with Consumer IFWI"/>
    <s v="DC1"/>
    <s v="CSS-IVE-92714"/>
    <x v="0"/>
    <m/>
    <m/>
    <s v="power_and_perf"/>
    <s v="Automatable"/>
    <x v="3"/>
    <s v="Low"/>
  </r>
  <r>
    <s v="14013168846"/>
    <s v="Verify Memory LPDDR4/LPDDR4x 16GB Memory Down configuration functionality"/>
    <s v="DC1"/>
    <s v="CSS-IVE-118084"/>
    <x v="0"/>
    <m/>
    <m/>
    <s v="memory"/>
    <s v="Automatable"/>
    <x v="11"/>
    <s v="Medium"/>
  </r>
  <r>
    <s v="14013168950"/>
    <s v="Verify that MRC training  in LPDDR4x/DDR4 at 3200  with Gear 2"/>
    <s v="DC1"/>
    <s v="CSS-IVE-133318"/>
    <x v="1"/>
    <s v="HSD Link: 16018211127: [RPL-Hx][BIOS][DDR5]:Observing SUT Hang at post code 0054 with MRC BIOS options."/>
    <m/>
    <s v="memory"/>
    <s v="Automatable"/>
    <x v="3"/>
    <s v="Medium"/>
  </r>
  <r>
    <s v="14013169130"/>
    <s v="Verify that MRC training  in LPDDR4x at1600/LPDDR5  with Gear 1 (2R/1R)"/>
    <s v="DC1"/>
    <s v="CSS-IVE-138223"/>
    <x v="1"/>
    <s v="HSD Link: 16018211127: [RPL-Hx][BIOS][DDR5]:Observing SUT Hang at post code 0054 with MRC BIOS options."/>
    <m/>
    <s v="memory"/>
    <s v="Automatable"/>
    <x v="3"/>
    <s v="Medium"/>
  </r>
  <r>
    <s v="14013174002"/>
    <s v="Verify Dual display is working in Clone mode (onboard eDP+HDMI)"/>
    <s v="DC1"/>
    <s v="CSS-IVE-67824"/>
    <x v="0"/>
    <m/>
    <m/>
    <s v="display"/>
    <s v="Automatable"/>
    <x v="8"/>
    <s v="Medium"/>
  </r>
  <r>
    <s v="14013174027"/>
    <s v="Verify Hot-Plug HDMI display when booted with eDP connected"/>
    <s v="DC1"/>
    <s v="CSS-IVE-69483"/>
    <x v="0"/>
    <m/>
    <m/>
    <s v="display"/>
    <s v="Automatable"/>
    <x v="8"/>
    <s v="Low"/>
  </r>
  <r>
    <s v="14013174046"/>
    <s v="Verify Dual display in Extended mode with eDP+HDMI with supported max and min resolutions"/>
    <s v="DC1"/>
    <s v="CSS-IVE-70022"/>
    <x v="0"/>
    <m/>
    <m/>
    <s v="display"/>
    <s v="Automatable"/>
    <x v="8"/>
    <s v="Low"/>
  </r>
  <r>
    <s v="14013174091"/>
    <s v="Verify onboard graphics driver can be Installed/uninstalled without issue in single display mode for DP"/>
    <s v="DC1"/>
    <s v="CSS-IVE-70954"/>
    <x v="0"/>
    <m/>
    <m/>
    <s v="graphics"/>
    <s v="Automatable"/>
    <x v="8"/>
    <s v="Low"/>
  </r>
  <r>
    <s v="14013174180"/>
    <s v="Stress Test_Verify HG and iGfx enumeration and functionality during S3/S4/S5 cycles"/>
    <s v="DC1"/>
    <s v="CSS-IVE-71249"/>
    <x v="1"/>
    <s v="HSD Link: 16017986280: [RPL][RPL_U][Jo][BIOS]:while connecting graphics card, SUT is Auto waking  While performing Hibernate (S4) cycle"/>
    <m/>
    <s v="graphics"/>
    <s v="Automatable"/>
    <x v="8"/>
    <s v="High"/>
  </r>
  <r>
    <s v="14013174184"/>
    <s v="PerformanceTest_Verify system performance when SG/HG enabled"/>
    <s v="DC1"/>
    <s v="CSS-IVE-71250"/>
    <x v="1"/>
    <s v="HSD Link: 16017986280: [RPL][RPL_U][Jo][BIOS]:while connecting graphics card, SUT is Auto waking  While performing Hibernate (S4) cycle"/>
    <m/>
    <s v="graphics"/>
    <s v="Automatable"/>
    <x v="8"/>
    <s v="Low"/>
  </r>
  <r>
    <s v="14013174240"/>
    <s v="Validate system stability, S3, S4 and cold boot with 3D benchmark tool with Hybrid Gfx mode on PCIE-X4 slot"/>
    <s v="DC1"/>
    <s v="CSS-IVE-80935"/>
    <x v="1"/>
    <s v="HSD Link: 16017986280: [RPL][RPL_U][Jo][BIOS]:while connecting graphics card, SUT is Auto waking  While performing Hibernate (S4) cycle"/>
    <m/>
    <s v="graphics"/>
    <s v="Automatable"/>
    <x v="8"/>
    <s v="High"/>
  </r>
  <r>
    <s v="14013174293"/>
    <s v="Validate System stability during Enable/Disable of HG Card on PCIE-X4 slot"/>
    <s v="DC1"/>
    <s v="CSS-IVE-88801"/>
    <x v="0"/>
    <m/>
    <m/>
    <s v="graphics"/>
    <s v="Automatable"/>
    <x v="8"/>
    <s v="High"/>
  </r>
  <r>
    <s v="14013174471"/>
    <s v="Verify 5K Display Panel enumeration in Device Manager"/>
    <s v="DC1"/>
    <s v="CSS-IVE-99446"/>
    <x v="0"/>
    <m/>
    <m/>
    <s v="display"/>
    <s v="Automatable"/>
    <x v="8"/>
    <s v="Low"/>
  </r>
  <r>
    <s v="14013174569"/>
    <s v="Verify display behaviour with HDMI Plug\Unplug HDMI during Video play back"/>
    <s v="DC1"/>
    <s v="CSS-IVE-99731"/>
    <x v="0"/>
    <m/>
    <m/>
    <s v="display"/>
    <s v="Automatable"/>
    <x v="8"/>
    <s v="Low"/>
  </r>
  <r>
    <s v="14013174656"/>
    <s v="Verify Dual display functionality in Extended mode (onboard eDP+HDMI) Post S3 cycle"/>
    <s v="DC1"/>
    <s v="CSS-IVE-101248"/>
    <x v="0"/>
    <m/>
    <m/>
    <s v="display"/>
    <s v="Automatable"/>
    <x v="8"/>
    <s v="Low"/>
  </r>
  <r>
    <s v="14013174748"/>
    <s v="Verify Audio recording and playback over 3.5mm-Jack-Headset (via Soundwire), pre and post S0i3 cycle"/>
    <s v="DC1"/>
    <s v="CSS-IVE-114673"/>
    <x v="0"/>
    <m/>
    <m/>
    <s v="audio"/>
    <s v="Automatable"/>
    <x v="8"/>
    <s v="Low"/>
  </r>
  <r>
    <s v="14013174758"/>
    <s v="Verify Audio recording and playback over 3.5mm-Jack-Headset (via Soundwire), pre and post S3 cycle"/>
    <s v="DC1"/>
    <s v="CSS-IVE-114676"/>
    <x v="0"/>
    <m/>
    <m/>
    <s v="audio"/>
    <s v="Automatable"/>
    <x v="8"/>
    <s v="Low"/>
  </r>
  <r>
    <s v="14013174827"/>
    <s v="Verify Audio Play back on 8K DP Monitor Pre and Post DMS cycles"/>
    <s v="DC1"/>
    <s v="CSS-IVE-116767"/>
    <x v="0"/>
    <m/>
    <m/>
    <s v="display"/>
    <s v="Automatable"/>
    <x v="8"/>
    <s v="Low"/>
  </r>
  <r>
    <s v="14013174839"/>
    <s v="Verify Video Play back on 8K DP Monitor Pre and Post DMS cycles"/>
    <s v="DC1"/>
    <s v="CSS-IVE-116771"/>
    <x v="0"/>
    <m/>
    <m/>
    <s v="display"/>
    <s v="Automatable"/>
    <x v="8"/>
    <s v="Low"/>
  </r>
  <r>
    <s v="14013174959"/>
    <s v="Verify DashG device RTD3 status on PCI Express"/>
    <s v="DC1"/>
    <s v="CSS-IVE-119040"/>
    <x v="0"/>
    <m/>
    <m/>
    <s v="graphics"/>
    <s v="Automatable"/>
    <x v="8"/>
    <s v="Low"/>
  </r>
  <r>
    <s v="14013175419"/>
    <s v="Verify Dual display functionality in Extended mode (onboard eDP+HDMI) Post S4, S5, warm and cold reset cycles"/>
    <s v="DC1"/>
    <s v="CSS-IVE-145174"/>
    <x v="0"/>
    <m/>
    <m/>
    <s v="display"/>
    <s v="Automatable"/>
    <x v="8"/>
    <s v="Low"/>
  </r>
  <r>
    <s v="14013176172"/>
    <s v="Verify Touch Panel should be enumerated as a PCI device"/>
    <s v="DC1"/>
    <s v="CSS-IVE-86487"/>
    <x v="3"/>
    <s v="touchpanel display Not available"/>
    <m/>
    <s v="display"/>
    <s v="Automatable"/>
    <x v="15"/>
    <s v="Low"/>
  </r>
  <r>
    <s v="14013176269"/>
    <s v="Verify Bluetooth endpoint enable/disable switch options for HD Audio Configuration in BIOS setup"/>
    <s v="DC1"/>
    <s v="CSS-IVE-75982"/>
    <x v="0"/>
    <m/>
    <m/>
    <s v="audio"/>
    <s v="Automatable"/>
    <x v="8"/>
    <s v="Low"/>
  </r>
  <r>
    <s v="14013178043"/>
    <s v="Verify Touch Panel(I2C) enumeration and functionality in OS pre and post Sx cycles"/>
    <s v="DC1"/>
    <s v="CSS-IVE-133612"/>
    <x v="3"/>
    <s v="touchpanel display Not available"/>
    <m/>
    <s v="display"/>
    <s v="Automatable"/>
    <x v="15"/>
    <s v="Medium"/>
  </r>
  <r>
    <s v="14013178933"/>
    <s v="Verify DMIC basic functionality test with Soundwire Codec, pre and post S4, S5 and warm and cold reset cycles"/>
    <s v="DC1"/>
    <s v="CSS-IVE-145509"/>
    <x v="0"/>
    <m/>
    <m/>
    <s v="audio"/>
    <s v="Automatable"/>
    <x v="8"/>
    <s v="Medium"/>
  </r>
  <r>
    <s v="14013178938"/>
    <s v="Verify DMIC basic functionality test with Soundwire Codec, pre and post S3 cycles"/>
    <s v="DC1"/>
    <s v="CSS-IVE-145510"/>
    <x v="0"/>
    <m/>
    <m/>
    <s v="audio"/>
    <s v="Automatable"/>
    <x v="8"/>
    <s v="Low"/>
  </r>
  <r>
    <s v="14013178942"/>
    <s v="Verify DMIC basic functionality test with Soundwire Codec, pre and post CMS cycles"/>
    <s v="DC1"/>
    <s v="CSS-IVE-145625"/>
    <x v="0"/>
    <m/>
    <m/>
    <s v="audio"/>
    <s v="Automatable"/>
    <x v="8"/>
    <s v="Low"/>
  </r>
  <r>
    <s v="14013179135"/>
    <s v="Verify the Dual Display functionality (onboard eDP+DP) in OS pre and Post S4, S5, warm and cold reboot cycles"/>
    <s v="DC1"/>
    <s v="CSS-IVE-145175"/>
    <x v="0"/>
    <m/>
    <m/>
    <s v="display"/>
    <s v="Automatable"/>
    <x v="8"/>
    <s v="Low"/>
  </r>
  <r>
    <s v="14013179137"/>
    <s v="Verify Audio recording and playback over 3.5mm-Jack-Headset (via Soundwire), pre and post S4, S5, warm and cold reset cycles"/>
    <s v="DC1"/>
    <s v="CSS-IVE-145187"/>
    <x v="0"/>
    <m/>
    <m/>
    <s v="audio"/>
    <s v="Automatable"/>
    <x v="8"/>
    <s v="Low"/>
  </r>
  <r>
    <s v="14013184885"/>
    <s v="System stability test while performing Hibernate (S4) cycles with ongoing video playback"/>
    <s v="DC1"/>
    <s v="CSS-IVE-80397"/>
    <x v="0"/>
    <m/>
    <m/>
    <s v="audio.cavs"/>
    <s v="Automatable"/>
    <x v="8"/>
    <s v="Low"/>
  </r>
  <r>
    <s v="14013184965"/>
    <s v="System stability test while performing Hybrid Sleep cycles with ongoing video playback"/>
    <s v="DC1"/>
    <s v="CSS-IVE-80694"/>
    <x v="0"/>
    <m/>
    <m/>
    <s v="audio.cavs"/>
    <s v="Automatable"/>
    <x v="8"/>
    <s v="Low"/>
  </r>
  <r>
    <s v="14013185495"/>
    <s v="Validate Graphics turbo frequency is achieved by system pre and post DMS/S0i3 cycle"/>
    <s v="DC1"/>
    <s v="CSS-IVE-90979"/>
    <x v="0"/>
    <m/>
    <m/>
    <s v="graphics"/>
    <s v="Automatable"/>
    <x v="8"/>
    <s v="Low"/>
  </r>
  <r>
    <s v="16013826362"/>
    <s v="Verify DashG (DG2) graphics functionality with RTD3 on Mobile Reference Board (MRB)"/>
    <s v="DC1"/>
    <s v="CSS-IVE-146984"/>
    <x v="0"/>
    <m/>
    <m/>
    <s v="graphics"/>
    <s v="Automatable"/>
    <x v="8"/>
    <s v="Low"/>
  </r>
  <r>
    <s v="16014777355"/>
    <s v="Negative: Verify DMIC basic functionality test over Soundwire Audio Codec"/>
    <s v="DC1"/>
    <s v="CSS-IVE-145663"/>
    <x v="0"/>
    <m/>
    <m/>
    <s v="audio"/>
    <s v="Automatable"/>
    <x v="8"/>
    <s v="Low"/>
  </r>
  <r>
    <s v="16015067899"/>
    <s v="Negative: Verify Audio Playback using 3.5mm-Jack-Headset over Soundwire Codec"/>
    <s v="DC1"/>
    <s v="CSS-IVE-145663"/>
    <x v="0"/>
    <m/>
    <m/>
    <s v="audio"/>
    <s v="Automatable"/>
    <x v="8"/>
    <s v="Low"/>
  </r>
  <r>
    <s v="16015170462"/>
    <s v="Verify SUT dose not enters to Pseudo G3 state when type-C adaptor connected"/>
    <s v="DC1"/>
    <m/>
    <x v="0"/>
    <m/>
    <m/>
    <s v="power_management"/>
    <s v="Not Evaluated"/>
    <x v="6"/>
    <s v="Low"/>
  </r>
  <r>
    <s v="22011834358"/>
    <s v="Verify memory LPDDR4x_8GB_2933Mhz_Memory Down configuration functionality"/>
    <s v="DC1"/>
    <s v="CSS-IVE-119150"/>
    <x v="0"/>
    <m/>
    <m/>
    <s v="memory"/>
    <s v="Automatable"/>
    <x v="11"/>
    <s v="Medium"/>
  </r>
  <r>
    <s v="14013114989"/>
    <s v="Verify Charging of SUT using USB Type C port via USB Type C adaptor in dead battery condition"/>
    <s v="DC2"/>
    <s v="CSS-IVE-50923"/>
    <x v="0"/>
    <m/>
    <m/>
    <m/>
    <s v="Automatable"/>
    <x v="9"/>
    <s v="Low"/>
  </r>
  <r>
    <s v="14013115011"/>
    <s v="Verify charging of battery using USB Type C Port after restart"/>
    <s v="DC2"/>
    <s v="CSS-IVE-50924"/>
    <x v="0"/>
    <m/>
    <m/>
    <m/>
    <s v="Automatable"/>
    <x v="0"/>
    <s v="High"/>
  </r>
  <r>
    <s v="14013115043"/>
    <s v="Verify charging of battery using USB Type C Port in CMS State"/>
    <s v="DC2"/>
    <s v="CSS-IVE-50926"/>
    <x v="0"/>
    <m/>
    <m/>
    <m/>
    <s v="Automatable"/>
    <x v="9"/>
    <s v="Medium"/>
  </r>
  <r>
    <s v="14013119145"/>
    <s v="Verify AC to DC  transition occurs with Virtual battery switch."/>
    <s v="DC2"/>
    <s v="CSS-IVE-52488"/>
    <x v="0"/>
    <m/>
    <m/>
    <m/>
    <s v="Automatable"/>
    <x v="9"/>
    <s v="Low"/>
  </r>
  <r>
    <s v="14013158232"/>
    <s v="Verify Dual display is working in Clone mode (onboard eDP+HDMI) with S4, S5, warm and cold reset cycles"/>
    <s v="DC2"/>
    <s v="CSS-IVE-70040"/>
    <x v="0"/>
    <m/>
    <m/>
    <m/>
    <s v="Automatable"/>
    <x v="8"/>
    <s v="Low"/>
  </r>
  <r>
    <s v="14013158240"/>
    <s v="Verify Dual display is working in Clone mode with (onboard eDP+HDMI) S3 cycles"/>
    <s v="DC2"/>
    <s v="CSS-IVE-70340"/>
    <x v="0"/>
    <m/>
    <m/>
    <m/>
    <s v="Automatable"/>
    <x v="8"/>
    <s v="Low"/>
  </r>
  <r>
    <s v="14013158295"/>
    <s v="BIOS-CS: Verify Battery Charging/ Discharging happening in connected Standby"/>
    <s v="DC2"/>
    <s v="CSS-IVE-71012"/>
    <x v="0"/>
    <m/>
    <m/>
    <m/>
    <s v="Automatable"/>
    <x v="9"/>
    <s v="High"/>
  </r>
  <r>
    <s v="14013158397"/>
    <s v="Verify basic Power Button Functionality in   DC  mode"/>
    <s v="DC2"/>
    <s v="CSS-IVE-85621"/>
    <x v="0"/>
    <m/>
    <m/>
    <m/>
    <s v="Automatable"/>
    <x v="9"/>
    <s v="Low"/>
  </r>
  <r>
    <s v="14013158827"/>
    <s v="Verify SUT gets charged via Type-C Docking along with 2K DP and USB 3.0 devices connected"/>
    <s v="DC2"/>
    <s v="CSS-IVE-94326"/>
    <x v="0"/>
    <m/>
    <m/>
    <m/>
    <s v="Automatable"/>
    <x v="0"/>
    <s v="High"/>
  </r>
  <r>
    <s v="14013158828"/>
    <s v="Verify SUT gets charged via Type-C Docking during Sx (S3,S4 and S5 ) states"/>
    <s v="DC2"/>
    <s v="CSS-IVE-94327"/>
    <x v="0"/>
    <m/>
    <m/>
    <m/>
    <s v="Automatable"/>
    <x v="0"/>
    <s v="High"/>
  </r>
  <r>
    <s v="14013158830"/>
    <s v="Verify SUT gets charged via Type-C Docking during Connected MoS state"/>
    <s v="DC2"/>
    <s v="CSS-IVE-94328"/>
    <x v="0"/>
    <m/>
    <m/>
    <m/>
    <s v="Automatable"/>
    <x v="0"/>
    <s v="High"/>
  </r>
  <r>
    <s v="14013159097"/>
    <s v="[TBT] Verify Concurrent support of Charging SUT and TBT functionality"/>
    <s v="DC2"/>
    <s v="CSS-IVE-84967"/>
    <x v="0"/>
    <m/>
    <m/>
    <m/>
    <s v="Automatable"/>
    <x v="0"/>
    <s v="Medium"/>
  </r>
  <r>
    <s v="14013159119"/>
    <s v="Verify SUT Battery Charging in Sx state through TBT port (Consumer Mode)"/>
    <s v="DC2"/>
    <s v="CSS-IVE-87029"/>
    <x v="0"/>
    <m/>
    <m/>
    <m/>
    <s v="Automatable"/>
    <x v="0"/>
    <s v="High"/>
  </r>
  <r>
    <s v="14013159201"/>
    <s v="Verify Client SUT Battery charging via TBT port (Producer Mode)"/>
    <s v="DC2"/>
    <s v="CSS-IVE-87030"/>
    <x v="0"/>
    <m/>
    <m/>
    <m/>
    <s v="Automatable"/>
    <x v="0"/>
    <s v="Medium"/>
  </r>
  <r>
    <s v="14013159224"/>
    <s v="[TBT] Verify TBT Storage functionality with   DC  source"/>
    <s v="DC2"/>
    <s v="CSS-IVE-86882"/>
    <x v="0"/>
    <m/>
    <m/>
    <m/>
    <s v="Automatable"/>
    <x v="0"/>
    <s v="Medium"/>
  </r>
  <r>
    <s v="14013159287"/>
    <s v="Verify SUT gets charged via Type-C Docking along with 4K Display and USB2.0 devices connected"/>
    <s v="DC2"/>
    <s v="CSS-IVE-100095"/>
    <x v="0"/>
    <m/>
    <m/>
    <m/>
    <s v="Automatable"/>
    <x v="0"/>
    <s v="Medium"/>
  </r>
  <r>
    <s v="14013160580"/>
    <s v="Verify Battery-Charging during S3 and after S3 using Type-C Power Bank"/>
    <s v="DC2"/>
    <s v="CSS-IVE-102296"/>
    <x v="1"/>
    <s v="HSD Link: 16017522730: [RPL][RPL_P][DDR5] [J0]: Battery is not charging with 15W Non PD charger and Power Bank"/>
    <m/>
    <m/>
    <s v="Automatable"/>
    <x v="9"/>
    <s v="High"/>
  </r>
  <r>
    <s v="14013160596"/>
    <s v="Verify Charging Priority after S3"/>
    <s v="DC2"/>
    <s v="CSS-IVE-102309"/>
    <x v="1"/>
    <s v="HSD Link: 16017115455: BIOS[RPL][RPL_P][J0]: Not getting EC offset in 0x4E with Bit 1 as 1 after connecting type C PD 60W"/>
    <m/>
    <m/>
    <s v="Automatable"/>
    <x v="9"/>
    <s v="High"/>
  </r>
  <r>
    <s v="14013160724"/>
    <s v="Verify concurrent support of onboard HD audio and charging SUT via Type-C port"/>
    <s v="DC2"/>
    <s v="CSS-IVE-105543"/>
    <x v="0"/>
    <m/>
    <m/>
    <m/>
    <s v="Automatable"/>
    <x v="0"/>
    <s v="Low"/>
  </r>
  <r>
    <s v="14013161451"/>
    <s v="Verify P-state cycling in Normal charging mode and fast charging mode"/>
    <s v="DC2"/>
    <s v="CSS-IVE-113800"/>
    <x v="0"/>
    <m/>
    <m/>
    <m/>
    <s v="Automatable"/>
    <x v="6"/>
    <s v="Medium"/>
  </r>
  <r>
    <s v="14013168846"/>
    <s v="Verify Memory LPDDR4/LPDDR4x 16GB Memory Down configuration functionality"/>
    <s v="DC2"/>
    <s v="CSS-IVE-118084"/>
    <x v="0"/>
    <m/>
    <m/>
    <m/>
    <s v="Automatable"/>
    <x v="11"/>
    <s v="Medium"/>
  </r>
  <r>
    <s v="14013168950"/>
    <s v="Verify that MRC training  in LPDDR4x/DDR4 at 3200  with Gear 2"/>
    <s v="DC2"/>
    <s v="CSS-IVE-133318"/>
    <x v="1"/>
    <s v="HSD Link: 16018211127: [RPL-Hx][BIOS][DDR5]:Observing SUT Hang at post code 0054 with MRC BIOS options."/>
    <m/>
    <m/>
    <s v="Automatable"/>
    <x v="3"/>
    <s v="Medium"/>
  </r>
  <r>
    <s v="14013169130"/>
    <s v="Verify that MRC training  in LPDDR4x at1600/LPDDR5  with Gear 1 (2R/1R)"/>
    <s v="DC2"/>
    <s v="CSS-IVE-138223"/>
    <x v="1"/>
    <s v="HSD Link: 16018211127: [RPL-Hx][BIOS][DDR5]:Observing SUT Hang at post code 0054 with MRC BIOS options."/>
    <m/>
    <m/>
    <s v="Automatable"/>
    <x v="3"/>
    <s v="Medium"/>
  </r>
  <r>
    <s v="14013174002"/>
    <s v="Verify Dual display is working in Clone mode (onboard eDP+HDMI)"/>
    <s v="DC2"/>
    <s v="CSS-IVE-67824"/>
    <x v="0"/>
    <m/>
    <m/>
    <m/>
    <s v="Automatable"/>
    <x v="8"/>
    <s v="Medium"/>
  </r>
  <r>
    <s v="14013174027"/>
    <s v="Verify Hot-Plug HDMI display when booted with eDP connected"/>
    <s v="DC2"/>
    <s v="CSS-IVE-69483"/>
    <x v="0"/>
    <m/>
    <m/>
    <m/>
    <s v="Automatable"/>
    <x v="8"/>
    <s v="Low"/>
  </r>
  <r>
    <s v="14013174046"/>
    <s v="Verify Dual display in Extended mode with eDP+HDMI with supported max and min resolutions"/>
    <s v="DC2"/>
    <s v="CSS-IVE-70022"/>
    <x v="0"/>
    <m/>
    <m/>
    <m/>
    <s v="Automatable"/>
    <x v="8"/>
    <s v="Low"/>
  </r>
  <r>
    <s v="14013174471"/>
    <s v="Verify 5K Display Panel enumeration in Device Manager"/>
    <s v="DC2"/>
    <s v="CSS-IVE-99446"/>
    <x v="0"/>
    <m/>
    <m/>
    <m/>
    <s v="Automatable"/>
    <x v="8"/>
    <s v="Low"/>
  </r>
  <r>
    <s v="14013174569"/>
    <s v="Verify display behaviour with HDMI Plug\Unplug HDMI during Video play back"/>
    <s v="DC2"/>
    <s v="CSS-IVE-99731"/>
    <x v="0"/>
    <m/>
    <m/>
    <m/>
    <s v="Automatable"/>
    <x v="8"/>
    <s v="Low"/>
  </r>
  <r>
    <s v="14013174656"/>
    <s v="Verify Dual display functionality in Extended mode (onboard eDP+HDMI) Post S3 cycle"/>
    <s v="DC2"/>
    <s v="CSS-IVE-101248"/>
    <x v="0"/>
    <m/>
    <m/>
    <m/>
    <s v="Automatable"/>
    <x v="8"/>
    <s v="Low"/>
  </r>
  <r>
    <s v="14013174748"/>
    <s v="Verify Audio recording and playback over 3.5mm-Jack-Headset (via Soundwire), pre and post S0i3 cycle"/>
    <s v="DC2"/>
    <s v="CSS-IVE-114673"/>
    <x v="0"/>
    <m/>
    <m/>
    <m/>
    <s v="Automatable"/>
    <x v="8"/>
    <s v="Low"/>
  </r>
  <r>
    <s v="14013174758"/>
    <s v="Verify Audio recording and playback over 3.5mm-Jack-Headset (via Soundwire), pre and post S3 cycle"/>
    <s v="DC2"/>
    <s v="CSS-IVE-114676"/>
    <x v="0"/>
    <m/>
    <m/>
    <m/>
    <s v="Automatable"/>
    <x v="8"/>
    <s v="Low"/>
  </r>
  <r>
    <s v="14013174827"/>
    <s v="Verify Audio Play back on 8K DP Monitor Pre and Post DMS cycles"/>
    <s v="DC2"/>
    <s v="CSS-IVE-116767"/>
    <x v="0"/>
    <m/>
    <m/>
    <m/>
    <s v="Automatable"/>
    <x v="8"/>
    <s v="Low"/>
  </r>
  <r>
    <s v="14013174839"/>
    <s v="Verify Video Play back on 8K DP Monitor Pre and Post DMS cycles"/>
    <s v="DC2"/>
    <s v="CSS-IVE-116771"/>
    <x v="0"/>
    <m/>
    <m/>
    <m/>
    <s v="Automatable"/>
    <x v="8"/>
    <s v="Low"/>
  </r>
  <r>
    <s v="14013175419"/>
    <s v="Verify Dual display functionality in Extended mode (onboard eDP+HDMI) Post S4, S5, warm and cold reset cycles"/>
    <s v="DC2"/>
    <s v="CSS-IVE-145174"/>
    <x v="0"/>
    <m/>
    <m/>
    <m/>
    <s v="Automatable"/>
    <x v="8"/>
    <s v="Low"/>
  </r>
  <r>
    <s v="14013176269"/>
    <s v="Verify Bluetooth endpoint enable/disable switch options for HD Audio Configuration in BIOS setup"/>
    <s v="DC2"/>
    <s v="CSS-IVE-75982"/>
    <x v="0"/>
    <m/>
    <m/>
    <m/>
    <s v="Automatable"/>
    <x v="8"/>
    <s v="Low"/>
  </r>
  <r>
    <s v="14013178933"/>
    <s v="Verify DMIC basic functionality test with Soundwire Codec, pre and post S4, S5 and warm and cold reset cycles"/>
    <s v="DC2"/>
    <s v="CSS-IVE-145509"/>
    <x v="0"/>
    <m/>
    <m/>
    <m/>
    <s v="Automatable"/>
    <x v="8"/>
    <s v="Medium"/>
  </r>
  <r>
    <s v="14013178938"/>
    <s v="Verify DMIC basic functionality test with Soundwire Codec, pre and post S3 cycles"/>
    <s v="DC2"/>
    <s v="CSS-IVE-145510"/>
    <x v="0"/>
    <m/>
    <m/>
    <m/>
    <s v="Automatable"/>
    <x v="8"/>
    <s v="Low"/>
  </r>
  <r>
    <s v="14013178942"/>
    <s v="Verify DMIC basic functionality test with Soundwire Codec, pre and post CMS cycles"/>
    <s v="DC2"/>
    <s v="CSS-IVE-145625"/>
    <x v="0"/>
    <m/>
    <m/>
    <m/>
    <s v="Automatable"/>
    <x v="8"/>
    <s v="Low"/>
  </r>
  <r>
    <s v="14013179135"/>
    <s v="Verify the Dual Display functionality (onboard eDP+DP) in OS pre and Post S4, S5, warm and cold reboot cycles"/>
    <s v="DC2"/>
    <s v="CSS-IVE-145175"/>
    <x v="0"/>
    <m/>
    <m/>
    <m/>
    <s v="Automatable"/>
    <x v="8"/>
    <s v="Low"/>
  </r>
  <r>
    <s v="14013179137"/>
    <s v="Verify Audio recording and playback over 3.5mm-Jack-Headset (via Soundwire), pre and post S4, S5, warm and cold reset cycles"/>
    <s v="DC2"/>
    <s v="CSS-IVE-145187"/>
    <x v="0"/>
    <m/>
    <m/>
    <m/>
    <s v="Automatable"/>
    <x v="8"/>
    <s v="Low"/>
  </r>
  <r>
    <s v="14013184885"/>
    <s v="System stability test while performing Hibernate (S4) cycles with ongoing video playback"/>
    <s v="DC2"/>
    <s v="CSS-IVE-80397"/>
    <x v="0"/>
    <m/>
    <m/>
    <m/>
    <s v="Automatable"/>
    <x v="8"/>
    <s v="Low"/>
  </r>
  <r>
    <s v="14013184965"/>
    <s v="System stability test while performing Hybrid Sleep cycles with ongoing video playback"/>
    <s v="DC2"/>
    <s v="CSS-IVE-80694"/>
    <x v="0"/>
    <m/>
    <m/>
    <m/>
    <s v="Automatable"/>
    <x v="8"/>
    <s v="Low"/>
  </r>
  <r>
    <s v="14013185495"/>
    <s v="Validate Graphics turbo frequency is achieved by system pre and post DMS/S0i3 cycle"/>
    <s v="DC2"/>
    <s v="CSS-IVE-90979"/>
    <x v="0"/>
    <m/>
    <m/>
    <m/>
    <s v="Automatable"/>
    <x v="8"/>
    <s v="Low"/>
  </r>
  <r>
    <s v="16014777355"/>
    <s v="Negative: Verify DMIC basic functionality test over Soundwire Audio Codec"/>
    <s v="DC2"/>
    <s v="CSS-IVE-145663"/>
    <x v="0"/>
    <m/>
    <m/>
    <m/>
    <s v="Automatable"/>
    <x v="8"/>
    <s v="Low"/>
  </r>
  <r>
    <s v="16015067899"/>
    <s v="Negative: Verify Audio Playback using 3.5mm-Jack-Headset over Soundwire Codec"/>
    <s v="DC2"/>
    <s v="CSS-IVE-145663"/>
    <x v="0"/>
    <m/>
    <m/>
    <m/>
    <s v="Automatable"/>
    <x v="8"/>
    <s v="Low"/>
  </r>
  <r>
    <s v="22011834358"/>
    <s v="Verify memory LPDDR4x_8GB_2933Mhz_Memory Down configuration functionality"/>
    <s v="DC2"/>
    <s v="CSS-IVE-119150"/>
    <x v="0"/>
    <m/>
    <m/>
    <m/>
    <s v="Automatable"/>
    <x v="11"/>
    <s v="Medium"/>
  </r>
  <r>
    <s v="14013156768"/>
    <s v="Verify remapped NVME RTD3 cold support with default config"/>
    <s v="DC3"/>
    <s v="CSS-IVE-147213"/>
    <x v="0"/>
    <m/>
    <m/>
    <s v="storage"/>
    <s v="Automatable"/>
    <x v="5"/>
    <s v="High"/>
  </r>
  <r>
    <s v="14013156775"/>
    <s v="Verify BIOS setting change for CPU DMI UNRD"/>
    <s v="DC3"/>
    <s v="CSS-IVE-147234"/>
    <x v="0"/>
    <m/>
    <m/>
    <s v="processor_core"/>
    <s v="Automatable"/>
    <x v="4"/>
    <s v="Low"/>
  </r>
  <r>
    <s v="14013168584"/>
    <s v="Verify Memory-DDR4_SODIMM_3200MHz_2_RANK_1DPC_CH1_8GB is functioning"/>
    <s v="DC3"/>
    <s v="CSS-IVE-100151"/>
    <x v="0"/>
    <m/>
    <m/>
    <s v="memory"/>
    <s v="Automatable"/>
    <x v="11"/>
    <s v="Medium"/>
  </r>
  <r>
    <s v="14013174100"/>
    <s v="Verify HG device RTD3 status on PCI Express"/>
    <s v="DC3"/>
    <s v="CSS-IVE-70957"/>
    <x v="0"/>
    <m/>
    <m/>
    <s v="graphics"/>
    <s v="Automatable"/>
    <x v="8"/>
    <s v="Low"/>
  </r>
  <r>
    <s v="14013174180"/>
    <s v="Stress Test_Verify HG and iGfx enumeration and functionality during S3/S4/S5 cycles"/>
    <s v="DC3"/>
    <s v="CSS-IVE-71249"/>
    <x v="0"/>
    <m/>
    <m/>
    <s v="graphics"/>
    <s v="Automatable"/>
    <x v="8"/>
    <s v="High"/>
  </r>
  <r>
    <s v="14013174184"/>
    <s v="PerformanceTest_Verify system performance when SG/HG enabled"/>
    <s v="DC3"/>
    <s v="CSS-IVE-71250"/>
    <x v="0"/>
    <m/>
    <m/>
    <s v="graphics"/>
    <s v="Automatable"/>
    <x v="8"/>
    <s v="Low"/>
  </r>
  <r>
    <s v="14013174959"/>
    <s v="Verify DashG device RTD3 status on PCI Express"/>
    <s v="DC3"/>
    <s v="CSS-IVE-119040"/>
    <x v="0"/>
    <m/>
    <m/>
    <s v="graphics"/>
    <s v="Automatable"/>
    <x v="8"/>
    <s v="Low"/>
  </r>
  <r>
    <s v="14013175911"/>
    <s v="Verify Bios options in TPV device manager with RAID enabled &amp; disabled"/>
    <s v="DC3"/>
    <s v="CSS-IVE-71582"/>
    <x v="0"/>
    <m/>
    <m/>
    <s v="storage"/>
    <s v="Automatable"/>
    <x v="5"/>
    <s v="Medium"/>
  </r>
  <r>
    <s v="14013176534"/>
    <s v="Verify RST driver version in OS device manager with RAID mode"/>
    <s v="DC3"/>
    <s v="CSS-IVE-97241"/>
    <x v="0"/>
    <m/>
    <m/>
    <s v="storage"/>
    <s v="Automatable"/>
    <x v="5"/>
    <s v="Low"/>
  </r>
  <r>
    <s v="14013176538"/>
    <s v="BIOS should allow the user to set their own values for DEVSLP Idle Timeout (DITO) and DITO Multiplier (DM)"/>
    <s v="DC3"/>
    <s v="CSS-IVE-97349"/>
    <x v="0"/>
    <m/>
    <m/>
    <s v="storage"/>
    <s v="Automatable"/>
    <x v="5"/>
    <s v="Low"/>
  </r>
  <r>
    <s v="14013176742"/>
    <s v="Verify NVMe SSD achieve SLP_S0 residency during CS"/>
    <s v="DC3"/>
    <s v="CSS-IVE-101337"/>
    <x v="0"/>
    <m/>
    <m/>
    <s v="storage"/>
    <s v="Automatable"/>
    <x v="5"/>
    <s v="Medium"/>
  </r>
  <r>
    <s v="14013176963"/>
    <s v="Verify LPSS SPI need to be on PCI mode by default"/>
    <s v="DC3"/>
    <s v="CSS-IVE-105573"/>
    <x v="0"/>
    <m/>
    <m/>
    <s v="io_general.spi"/>
    <s v="Automatable"/>
    <x v="4"/>
    <s v="Low"/>
  </r>
  <r>
    <s v="14013177021"/>
    <s v="Verify remapped NVME RTD3 support with default config in DC Mode"/>
    <s v="DC3"/>
    <s v="CSS-IVE-113650"/>
    <x v="0"/>
    <m/>
    <m/>
    <s v="storage"/>
    <s v="Automatable"/>
    <x v="5"/>
    <s v="High"/>
  </r>
  <r>
    <s v="14013177040"/>
    <s v="Verify RST driver installation and uninstallation in OS with AHCI/RAID mode"/>
    <s v="DC3"/>
    <s v="CSS-IVE-113845"/>
    <x v="0"/>
    <m/>
    <m/>
    <s v="storage"/>
    <s v="Automatable"/>
    <x v="5"/>
    <s v="Low"/>
  </r>
  <r>
    <s v="14013177684"/>
    <s v="Verify warm reset and Sx cycle with PCIe Gen4 NVMe SSD connected over PCIe Gen4 supported X4 slot"/>
    <s v="DC3"/>
    <s v="CSS-IVE-119125"/>
    <x v="0"/>
    <m/>
    <m/>
    <s v="storage"/>
    <s v="Automatable"/>
    <x v="5"/>
    <s v="High"/>
  </r>
  <r>
    <s v="14013177838"/>
    <s v="Verify NVMe device boot and system stability after Sx with VMD port enabled"/>
    <s v="DC3"/>
    <s v="CSS-IVE-129735"/>
    <x v="0"/>
    <m/>
    <m/>
    <s v="storage"/>
    <s v="Automatable"/>
    <x v="5"/>
    <s v="High"/>
  </r>
  <r>
    <s v="14013178417"/>
    <s v="Verify that the PCH SATA Controller is set and operating in RAID Mode Through VMD"/>
    <s v="DC3"/>
    <s v="CSS-IVE-144540"/>
    <x v="0"/>
    <m/>
    <m/>
    <s v="storage"/>
    <s v="Automatable"/>
    <x v="5"/>
    <s v="Low"/>
  </r>
  <r>
    <s v="14013178862"/>
    <s v="Verify Sx cycles before and after remapping of NVMe device Through VMD"/>
    <s v="DC3"/>
    <s v="CSS-IVE-144696"/>
    <x v="0"/>
    <m/>
    <m/>
    <s v="storage"/>
    <s v="Automatable"/>
    <x v="5"/>
    <s v="High"/>
  </r>
  <r>
    <s v="14013184885"/>
    <s v="System stability test while performing Hibernate (S4) cycles with ongoing video playback"/>
    <s v="DC3"/>
    <s v="CSS-IVE-80397"/>
    <x v="0"/>
    <m/>
    <m/>
    <s v="audio.cavs"/>
    <s v="Automatable"/>
    <x v="8"/>
    <s v="Low"/>
  </r>
  <r>
    <s v="14013184965"/>
    <s v="System stability test while performing Hybrid Sleep cycles with ongoing video playback"/>
    <s v="DC3"/>
    <s v="CSS-IVE-80694"/>
    <x v="0"/>
    <m/>
    <m/>
    <s v="audio.cavs"/>
    <s v="Automatable"/>
    <x v="8"/>
    <s v="Low"/>
  </r>
  <r>
    <s v="16013826362"/>
    <s v="Verify DashG (DG2) graphics functionality with RTD3 on Mobile Reference Board (MRB)"/>
    <s v="DC3"/>
    <s v="CSS-IVE-146984"/>
    <x v="0"/>
    <m/>
    <m/>
    <s v="graphics"/>
    <s v="Automatable"/>
    <x v="8"/>
    <s v="Low"/>
  </r>
  <r>
    <n v="14013114989"/>
    <s v="Verify Charging of SUT using USB Type C port via USB Type C adaptor in dead battery condition"/>
    <s v="DC4"/>
    <s v="CSS-IVE-50923"/>
    <x v="0"/>
    <m/>
    <m/>
    <s v="power_management"/>
    <s v="Automatable"/>
    <x v="9"/>
    <s v="Low"/>
  </r>
  <r>
    <n v="14013115011"/>
    <s v="Verify charging of battery using USB Type C Port after restart"/>
    <s v="DC4"/>
    <s v="CSS-IVE-50924"/>
    <x v="0"/>
    <m/>
    <m/>
    <s v="io_usb.type_c_subsystem"/>
    <s v="Automatable"/>
    <x v="0"/>
    <s v="High"/>
  </r>
  <r>
    <n v="14013115043"/>
    <s v="Verify charging of battery using USB Type C Port in CMS State"/>
    <s v="DC4"/>
    <s v="CSS-IVE-50926"/>
    <x v="0"/>
    <m/>
    <m/>
    <s v="power_management"/>
    <s v="Automatable"/>
    <x v="9"/>
    <s v="Medium"/>
  </r>
  <r>
    <n v="14013117056"/>
    <s v="Verify BIOS options for HD Audio, Soundwire and I2S Configuration"/>
    <s v="DC4"/>
    <s v="CSS-IVE-51162"/>
    <x v="0"/>
    <m/>
    <m/>
    <s v="audio"/>
    <s v="Automatable"/>
    <x v="8"/>
    <s v="Medium"/>
  </r>
  <r>
    <n v="14013156734"/>
    <s v="Verify _DSD method for D3 with NVMe connected to M.2 PCH slot  in AHCI mode"/>
    <s v="DC4"/>
    <s v="CSS-IVE-145802"/>
    <x v="0"/>
    <m/>
    <m/>
    <s v="storage"/>
    <s v="Automatable"/>
    <x v="5"/>
    <s v="Medium"/>
  </r>
  <r>
    <n v="14013156768"/>
    <s v="Verify remapped NVME RTD3 cold support with default config"/>
    <s v="DC4"/>
    <s v="CSS-IVE-147213"/>
    <x v="0"/>
    <m/>
    <m/>
    <s v="storage"/>
    <s v="Automatable"/>
    <x v="5"/>
    <s v="High"/>
  </r>
  <r>
    <n v="14013158232"/>
    <s v="Verify Dual display is working in Clone mode (onboard eDP+HDMI) with S4, S5, warm and cold reset cycles"/>
    <s v="DC4"/>
    <s v="CSS-IVE-70040"/>
    <x v="0"/>
    <m/>
    <m/>
    <s v="display"/>
    <s v="Automatable"/>
    <x v="8"/>
    <s v="Low"/>
  </r>
  <r>
    <n v="14013158295"/>
    <s v="BIOS-CS: Verify Battery Charging/ Discharging happening in connected Standby"/>
    <s v="DC4"/>
    <s v="CSS-IVE-71012"/>
    <x v="0"/>
    <m/>
    <m/>
    <s v="power_management.battery"/>
    <s v="Automatable"/>
    <x v="9"/>
    <s v="High"/>
  </r>
  <r>
    <n v="14013158827"/>
    <s v="Verify SUT gets charged via Type-C Docking along with 2K DP and USB 3.0 devices connected"/>
    <s v="DC4"/>
    <s v="CSS-IVE-94326"/>
    <x v="0"/>
    <m/>
    <m/>
    <s v="io_usb.type_c_subsystem"/>
    <s v="Automatable"/>
    <x v="0"/>
    <s v="High"/>
  </r>
  <r>
    <n v="14013158828"/>
    <s v="Verify SUT gets charged via Type-C Docking during Sx (S3,S4 and S5 ) states"/>
    <s v="DC4"/>
    <s v="CSS-IVE-94327"/>
    <x v="0"/>
    <m/>
    <m/>
    <s v="io_usb.type_c_subsystem"/>
    <s v="Automatable"/>
    <x v="0"/>
    <s v="High"/>
  </r>
  <r>
    <n v="14013158830"/>
    <s v="Verify SUT gets charged via Type-C Docking during Connected MoS state"/>
    <s v="DC4"/>
    <s v="CSS-IVE-94328"/>
    <x v="0"/>
    <m/>
    <m/>
    <s v="io_usb.type_c_subsystem"/>
    <s v="Automatable"/>
    <x v="0"/>
    <s v="High"/>
  </r>
  <r>
    <n v="14013159287"/>
    <s v="Verify SUT gets charged via Type-C Docking along with 4K Display and USB2.0 devices connected"/>
    <s v="DC4"/>
    <s v="CSS-IVE-100095"/>
    <x v="0"/>
    <m/>
    <m/>
    <s v="io_usb.type_c_subsystem"/>
    <s v="Automatable"/>
    <x v="0"/>
    <s v="Medium"/>
  </r>
  <r>
    <n v="14013168276"/>
    <s v="Verify  SUT boot with DDR5_UDIMM_2DPC_memory configuration at 4267 MHz"/>
    <s v="DC4"/>
    <s v="CSS-IVE-113807"/>
    <x v="0"/>
    <m/>
    <m/>
    <s v="memory"/>
    <s v="Automation Not Possible"/>
    <x v="11"/>
    <s v="Low"/>
  </r>
  <r>
    <n v="14013168646"/>
    <s v="Verify dual channel memory SODIMM DDR5 3733Mhz-2x8GB is functioning"/>
    <s v="DC4"/>
    <s v="CSS-IVE-114564"/>
    <x v="0"/>
    <m/>
    <m/>
    <s v="memory"/>
    <s v="Automatable"/>
    <x v="11"/>
    <s v="Medium"/>
  </r>
  <r>
    <n v="14013168655"/>
    <s v="Verify  SUT boot with DDR5_SODIMM_1DPC_memory configuration at 4800 MHz"/>
    <s v="DC4"/>
    <s v="CSS-IVE-114569"/>
    <x v="0"/>
    <m/>
    <m/>
    <s v="memory"/>
    <s v="Automation Not Possible"/>
    <x v="11"/>
    <s v="Low"/>
  </r>
  <r>
    <n v="14013168671"/>
    <s v="Verify  SUT boot with DDR5_UDIMM_2DPC_memory configuration at 3733 MHz"/>
    <s v="DC4"/>
    <s v="CSS-IVE-114596"/>
    <x v="0"/>
    <m/>
    <m/>
    <s v="memory"/>
    <s v="Automation Not Possible"/>
    <x v="11"/>
    <s v="Low"/>
  </r>
  <r>
    <n v="14013168846"/>
    <s v="Verify Memory LPDDR4/LPDDR4x 16GB Memory Down configuration functionality"/>
    <s v="DC4"/>
    <s v="CSS-IVE-118084"/>
    <x v="0"/>
    <m/>
    <m/>
    <s v="memory"/>
    <s v="Automatable"/>
    <x v="11"/>
    <s v="Medium"/>
  </r>
  <r>
    <n v="14013168950"/>
    <s v="Verify that MRC training  in LPDDR4x/DDR4 at 3200  with Gear 2"/>
    <s v="DC4"/>
    <s v="CSS-IVE-133318"/>
    <x v="0"/>
    <m/>
    <m/>
    <s v="memory"/>
    <s v="Automatable"/>
    <x v="3"/>
    <s v="Medium"/>
  </r>
  <r>
    <n v="14013169130"/>
    <s v="Verify that MRC training  in LPDDR4x at1600/LPDDR5  with Gear 1 (2R/1R)"/>
    <s v="DC4"/>
    <s v="CSS-IVE-138223"/>
    <x v="0"/>
    <m/>
    <m/>
    <s v="memory"/>
    <s v="Automatable"/>
    <x v="3"/>
    <s v="Medium"/>
  </r>
  <r>
    <n v="14013174002"/>
    <s v="Verify Dual display is working in Clone mode (onboard eDP+HDMI)"/>
    <s v="DC4"/>
    <s v="CSS-IVE-67824"/>
    <x v="0"/>
    <m/>
    <m/>
    <s v="display"/>
    <s v="Automatable"/>
    <x v="8"/>
    <s v="Medium"/>
  </r>
  <r>
    <n v="14013174027"/>
    <s v="Verify Hot-Plug HDMI display when booted with eDP connected"/>
    <s v="DC4"/>
    <s v="CSS-IVE-69483"/>
    <x v="0"/>
    <m/>
    <m/>
    <s v="display"/>
    <s v="Automatable"/>
    <x v="8"/>
    <s v="Low"/>
  </r>
  <r>
    <n v="14013174046"/>
    <s v="Verify Dual display in Extended mode with eDP+HDMI with supported max and min resolutions"/>
    <s v="DC4"/>
    <s v="CSS-IVE-70022"/>
    <x v="0"/>
    <m/>
    <m/>
    <s v="display"/>
    <s v="Automatable"/>
    <x v="8"/>
    <s v="Low"/>
  </r>
  <r>
    <n v="14013174100"/>
    <s v="Verify HG device RTD3 status on PCI Express"/>
    <s v="DC4"/>
    <s v="CSS-IVE-70957"/>
    <x v="0"/>
    <m/>
    <m/>
    <s v="graphics"/>
    <s v="Automatable"/>
    <x v="8"/>
    <s v="Low"/>
  </r>
  <r>
    <n v="14013174153"/>
    <s v="Check the LED/Fan indication on the Hybrid Graphics (HG) card during boot and OS"/>
    <s v="DC4"/>
    <s v="CSS-IVE-71190"/>
    <x v="0"/>
    <m/>
    <m/>
    <s v="graphics"/>
    <s v="Automatable"/>
    <x v="8"/>
    <s v="Low"/>
  </r>
  <r>
    <n v="14013174175"/>
    <s v="Verify iGFX functionality of Hybrid Graphics (HG) card connected system after disabling HG"/>
    <s v="DC4"/>
    <s v="CSS-IVE-71248"/>
    <x v="0"/>
    <m/>
    <m/>
    <s v="graphics"/>
    <s v="Automatable"/>
    <x v="8"/>
    <s v="Low"/>
  </r>
  <r>
    <n v="14013174184"/>
    <s v="PerformanceTest_Verify system performance when SG/HG enabled"/>
    <s v="DC4"/>
    <s v="CSS-IVE-71250"/>
    <x v="0"/>
    <m/>
    <m/>
    <s v="graphics"/>
    <s v="Automatable"/>
    <x v="8"/>
    <s v="Low"/>
  </r>
  <r>
    <n v="14013174191"/>
    <s v="Check no BSOD on HG Setup with MSFT Inbox Driver"/>
    <s v="DC4"/>
    <s v="CSS-IVE-71252"/>
    <x v="0"/>
    <m/>
    <m/>
    <s v="graphics"/>
    <s v="Automatable"/>
    <x v="8"/>
    <s v="Low"/>
  </r>
  <r>
    <n v="14013174256"/>
    <s v="Validate basic display functionality of Discrete Graphics  at Pre-OS and Post OS when HG card connected on x4 PCIe slot"/>
    <s v="DC4"/>
    <s v="CSS-IVE-80986"/>
    <x v="0"/>
    <m/>
    <m/>
    <s v="graphics"/>
    <s v="Automatable"/>
    <x v="8"/>
    <s v="Medium"/>
  </r>
  <r>
    <n v="14013174293"/>
    <s v="Validate System stability during Enable/Disable of HG Card on PCIE-X4 slot"/>
    <s v="DC4"/>
    <s v="CSS-IVE-88801"/>
    <x v="0"/>
    <m/>
    <m/>
    <s v="graphics"/>
    <s v="Automatable"/>
    <x v="8"/>
    <s v="High"/>
  </r>
  <r>
    <n v="14013174301"/>
    <s v="Check system stability during uninstalling and installing different Hybrid Graphics (HG) cards with Drivers"/>
    <s v="DC4"/>
    <s v="CSS-IVE-88804"/>
    <x v="0"/>
    <m/>
    <m/>
    <s v="graphics"/>
    <s v="Automatable"/>
    <x v="8"/>
    <s v="High"/>
  </r>
  <r>
    <n v="14013174471"/>
    <s v="Verify 5K Display Panel enumeration in Device Manager"/>
    <s v="DC4"/>
    <s v="CSS-IVE-99446"/>
    <x v="0"/>
    <m/>
    <m/>
    <s v="display"/>
    <s v="Automatable"/>
    <x v="8"/>
    <s v="Low"/>
  </r>
  <r>
    <n v="14013174569"/>
    <s v="Verify display behaviour with HDMI Plug\Unplug HDMI during Video play back"/>
    <s v="DC4"/>
    <s v="CSS-IVE-99731"/>
    <x v="0"/>
    <m/>
    <m/>
    <s v="display"/>
    <s v="Automatable"/>
    <x v="8"/>
    <s v="Low"/>
  </r>
  <r>
    <n v="14013174748"/>
    <s v="Verify Audio recording and playback over 3.5mm-Jack-Headset (via Soundwire), pre and post S0i3 cycle"/>
    <s v="DC4"/>
    <s v="CSS-IVE-114673"/>
    <x v="0"/>
    <m/>
    <m/>
    <s v="audio"/>
    <s v="Automatable"/>
    <x v="8"/>
    <s v="Low"/>
  </r>
  <r>
    <n v="14013174839"/>
    <s v="Verify Video Play back on 8K DP Monitor Pre and Post DMS cycles"/>
    <s v="DC4"/>
    <s v="CSS-IVE-116771"/>
    <x v="0"/>
    <m/>
    <m/>
    <s v="display"/>
    <s v="Automatable"/>
    <x v="8"/>
    <s v="Low"/>
  </r>
  <r>
    <n v="14013175022"/>
    <s v="Verify C10 and Slp-S0 is achieved in Connected MOS during 3D Game with HG Card connected on PCIe x4 Gen4 slot"/>
    <s v="DC4"/>
    <s v="CSS-IVE-119072"/>
    <x v="0"/>
    <m/>
    <m/>
    <s v="graphics"/>
    <s v="Automatable"/>
    <x v="8"/>
    <s v="High"/>
  </r>
  <r>
    <n v="14013175026"/>
    <s v="Verify _DSM functions defined for the PCIe RTD3 in ACPI"/>
    <s v="DC4"/>
    <s v="CSS-IVE-120117"/>
    <x v="0"/>
    <m/>
    <m/>
    <s v="graphics"/>
    <s v="Automatable"/>
    <x v="8"/>
    <s v="Low"/>
  </r>
  <r>
    <n v="14013175171"/>
    <s v="Verify Gen4 Discrete Graphics basic functionality on x4 PCIE Gen4 slot with Sx cycles"/>
    <s v="DC4"/>
    <s v="CSS-IVE-133865"/>
    <x v="0"/>
    <m/>
    <m/>
    <s v="graphics"/>
    <s v="Automatable"/>
    <x v="8"/>
    <s v="Medium"/>
  </r>
  <r>
    <n v="14013175174"/>
    <s v="Verify Gen4 Discrete Graphics basic functionality on x4 PCIE Gen4 slot with CMS cycles"/>
    <s v="DC4"/>
    <s v="CSS-IVE-133866"/>
    <x v="0"/>
    <m/>
    <m/>
    <s v="graphics"/>
    <s v="Automatable"/>
    <x v="8"/>
    <s v="Medium"/>
  </r>
  <r>
    <n v="14013175412"/>
    <s v="Verify System completes S4/S5 cycles successfully with Discrete graphics when external graphics card connected"/>
    <s v="DC4"/>
    <s v="CSS-IVE-145166"/>
    <x v="0"/>
    <m/>
    <m/>
    <s v="graphics"/>
    <s v="Automatable"/>
    <x v="8"/>
    <s v="Low"/>
  </r>
  <r>
    <n v="14013175419"/>
    <s v="Verify Dual display functionality in Extended mode (onboard eDP+HDMI) Post S4, S5, warm and cold reset cycles"/>
    <s v="DC4"/>
    <s v="CSS-IVE-145174"/>
    <x v="0"/>
    <m/>
    <m/>
    <s v="display"/>
    <s v="Automatable"/>
    <x v="8"/>
    <s v="Low"/>
  </r>
  <r>
    <n v="14013175491"/>
    <s v="Verify Gen4 Discrete Graphics basic functionality on x4 PCIE Gen4 slot with warm and cold reboot cycles"/>
    <s v="DC4"/>
    <s v="CSS-IVE-145393"/>
    <x v="0"/>
    <m/>
    <m/>
    <s v="graphics"/>
    <s v="Automatable"/>
    <x v="8"/>
    <s v="Medium"/>
  </r>
  <r>
    <n v="14013176269"/>
    <s v="Verify Bluetooth endpoint enable/disable switch options for HD Audio Configuration in BIOS setup"/>
    <s v="DC4"/>
    <s v="CSS-IVE-75982"/>
    <x v="0"/>
    <m/>
    <m/>
    <s v="audio"/>
    <s v="Automatable"/>
    <x v="8"/>
    <s v="Low"/>
  </r>
  <r>
    <n v="14013176742"/>
    <s v="Verify NVMe SSD achieve SLP_S0 residency during CS"/>
    <s v="DC4"/>
    <s v="CSS-IVE-101337"/>
    <x v="0"/>
    <m/>
    <m/>
    <s v="storage"/>
    <s v="Automatable"/>
    <x v="5"/>
    <s v="Medium"/>
  </r>
  <r>
    <n v="14013177021"/>
    <s v="Verify remapped NVME RTD3 support with default config in DC Mode"/>
    <s v="DC4"/>
    <s v="CSS-IVE-113650"/>
    <x v="0"/>
    <m/>
    <m/>
    <s v="storage"/>
    <s v="Automatable"/>
    <x v="5"/>
    <s v="High"/>
  </r>
  <r>
    <n v="14013177684"/>
    <s v="Verify warm reset and Sx cycle with PCIe Gen4 NVMe SSD connected over PCIe Gen4 supported X4 slot"/>
    <s v="DC4"/>
    <s v="CSS-IVE-119125"/>
    <x v="0"/>
    <m/>
    <m/>
    <s v="storage"/>
    <s v="Automatable"/>
    <x v="5"/>
    <s v="High"/>
  </r>
  <r>
    <n v="14013177838"/>
    <s v="Verify NVMe device boot and system stability after Sx with VMD port enabled"/>
    <s v="DC4"/>
    <s v="CSS-IVE-129735"/>
    <x v="0"/>
    <m/>
    <m/>
    <s v="storage"/>
    <s v="Automatable"/>
    <x v="5"/>
    <s v="High"/>
  </r>
  <r>
    <n v="14013179137"/>
    <s v="Verify Audio recording and playback over 3.5mm-Jack-Headset (via Soundwire), pre and post S4, S5, warm and cold reset cycles"/>
    <s v="DC4"/>
    <s v="CSS-IVE-145187"/>
    <x v="0"/>
    <m/>
    <m/>
    <s v="audio"/>
    <s v="Automatable"/>
    <x v="8"/>
    <s v="Low"/>
  </r>
  <r>
    <n v="14013184885"/>
    <s v="System stability test while performing Hibernate (S4) cycles with ongoing video playback"/>
    <s v="DC4"/>
    <s v="CSS-IVE-80397"/>
    <x v="0"/>
    <m/>
    <m/>
    <s v="audio.cavs"/>
    <s v="Automatable"/>
    <x v="8"/>
    <s v="Low"/>
  </r>
  <r>
    <n v="14013184965"/>
    <s v="System stability test while performing Hybrid Sleep cycles with ongoing video playback"/>
    <s v="DC4"/>
    <s v="CSS-IVE-80694"/>
    <x v="0"/>
    <m/>
    <m/>
    <s v="audio.cavs"/>
    <s v="Automatable"/>
    <x v="8"/>
    <s v="Low"/>
  </r>
  <r>
    <n v="14013185495"/>
    <s v="Validate Graphics turbo frequency is achieved by system pre and post DMS/S0i3 cycle"/>
    <s v="DC4"/>
    <s v="CSS-IVE-90979"/>
    <x v="0"/>
    <m/>
    <m/>
    <s v="graphics"/>
    <s v="Automatable"/>
    <x v="8"/>
    <s v="Low"/>
  </r>
  <r>
    <n v="14013187971"/>
    <s v="Verify Clover Falls (CVF) Camera functionality via capturing Image/Video with pre and post DMS cycles in OS"/>
    <s v="DC4"/>
    <s v="CSS-IVE-147192"/>
    <x v="3"/>
    <s v="CVF camra Not available "/>
    <m/>
    <s v="imaging"/>
    <s v="Automatable"/>
    <x v="8"/>
    <s v="Low"/>
  </r>
  <r>
    <n v="16013328015"/>
    <s v="Verify discrete graphics (DGfx) functionality with/without PCIE Resizable BAR support with external graphics card on X4 PCIE slot, post S4, S5, warm/cold reset cycles"/>
    <s v="DC4"/>
    <s v="CSS-IVE-145212"/>
    <x v="0"/>
    <m/>
    <m/>
    <s v="graphics"/>
    <s v="Automatable"/>
    <x v="8"/>
    <s v="Medium"/>
  </r>
  <r>
    <n v="16013328615"/>
    <s v="Verify hot-plug/unplug functionality with discrete graphics (DGfx) with/without PCIE Resizable BAR support with external graphics card on X4 PCIE slot"/>
    <s v="DC4"/>
    <s v="CSS-IVE-145212"/>
    <x v="0"/>
    <m/>
    <m/>
    <s v="graphics"/>
    <s v="Automatable"/>
    <x v="8"/>
    <s v="Medium"/>
  </r>
  <r>
    <n v="16014777355"/>
    <s v="Negative: Verify DMIC basic functionality test over Soundwire Audio Codec"/>
    <s v="DC4"/>
    <s v="CSS-IVE-145663"/>
    <x v="0"/>
    <m/>
    <m/>
    <s v="audio"/>
    <s v="Automatable"/>
    <x v="8"/>
    <s v="Low"/>
  </r>
  <r>
    <n v="16015067899"/>
    <s v="Negative: Verify Audio Playback using 3.5mm-Jack-Headset over Soundwire Codec"/>
    <s v="DC4"/>
    <s v="CSS-IVE-145663"/>
    <x v="0"/>
    <m/>
    <m/>
    <s v="audio"/>
    <s v="Automatable"/>
    <x v="8"/>
    <s v="Low"/>
  </r>
  <r>
    <n v="16016886530"/>
    <s v="Verify bluetooth driver version in OS"/>
    <s v="DC4"/>
    <m/>
    <x v="0"/>
    <m/>
    <m/>
    <s v="connectivity"/>
    <s v="Automatable"/>
    <x v="14"/>
    <s v="High"/>
  </r>
  <r>
    <n v="22011834358"/>
    <s v="Verify memory LPDDR4x_8GB_2933Mhz_Memory Down configuration functionality"/>
    <s v="DC4"/>
    <s v="CSS-IVE-119150"/>
    <x v="0"/>
    <m/>
    <m/>
    <s v="memory"/>
    <s v="Automatable"/>
    <x v="11"/>
    <s v="Medium"/>
  </r>
  <r>
    <s v="14013156768"/>
    <s v="Verify remapped NVME RTD3 cold support with default config"/>
    <s v="DC5"/>
    <s v="CSS-IVE-147213"/>
    <x v="0"/>
    <m/>
    <m/>
    <s v="storage"/>
    <s v="Automatable"/>
    <x v="5"/>
    <s v="High"/>
  </r>
  <r>
    <s v="14013158827"/>
    <s v="Verify SUT gets charged via Type-C Docking along with 2K DP and USB 3.0 devices connected"/>
    <s v="DC5"/>
    <s v="CSS-IVE-94326"/>
    <x v="0"/>
    <m/>
    <m/>
    <s v="io_usb.type_c_subsystem"/>
    <s v="Automatable"/>
    <x v="0"/>
    <s v="High"/>
  </r>
  <r>
    <s v="14013158828"/>
    <s v="Verify SUT gets charged via Type-C Docking during Sx (S3,S4 and S5 ) states"/>
    <s v="DC5"/>
    <s v="CSS-IVE-94327"/>
    <x v="0"/>
    <m/>
    <m/>
    <s v="io_usb.type_c_subsystem"/>
    <s v="Automatable"/>
    <x v="0"/>
    <s v="High"/>
  </r>
  <r>
    <s v="14013158830"/>
    <s v="Verify SUT gets charged via Type-C Docking during Connected MoS state"/>
    <s v="DC5"/>
    <s v="CSS-IVE-94328"/>
    <x v="0"/>
    <m/>
    <m/>
    <s v="io_usb.type_c_subsystem"/>
    <s v="Automatable"/>
    <x v="0"/>
    <s v="High"/>
  </r>
  <r>
    <s v="14013159287"/>
    <s v="Verify SUT gets charged via Type-C Docking along with 4K Display and USB2.0 devices connected"/>
    <s v="DC5"/>
    <s v="CSS-IVE-100095"/>
    <x v="0"/>
    <m/>
    <m/>
    <s v="io_usb.type_c_subsystem"/>
    <s v="Automatable"/>
    <x v="0"/>
    <s v="Medium"/>
  </r>
  <r>
    <s v="14013168584"/>
    <s v="Verify Memory-DDR4_SODIMM_3200MHz_2_RANK_1DPC_CH1_8GB is functioning"/>
    <s v="DC5"/>
    <s v="CSS-IVE-100151"/>
    <x v="0"/>
    <m/>
    <m/>
    <s v="memory"/>
    <s v="Automatable"/>
    <x v="11"/>
    <s v="Medium"/>
  </r>
  <r>
    <s v="14013168646"/>
    <s v="Verify dual channel memory SODIMM DDR5 3733Mhz-2x8GB is functioning"/>
    <s v="DC5"/>
    <s v="CSS-IVE-114564"/>
    <x v="0"/>
    <m/>
    <m/>
    <s v="memory"/>
    <s v="Automatable"/>
    <x v="11"/>
    <s v="Medium"/>
  </r>
  <r>
    <s v="14013176742"/>
    <s v="Verify NVMe SSD achieve SLP_S0 residency during CS"/>
    <s v="DC5"/>
    <s v="CSS-IVE-101337"/>
    <x v="0"/>
    <m/>
    <m/>
    <s v="storage"/>
    <s v="Automatable"/>
    <x v="5"/>
    <s v="Medium"/>
  </r>
  <r>
    <s v="14013177021"/>
    <s v="Verify remapped NVME RTD3 support with default config in DC Mode"/>
    <s v="DC5"/>
    <s v="CSS-IVE-113650"/>
    <x v="0"/>
    <m/>
    <m/>
    <s v="storage"/>
    <s v="Automatable"/>
    <x v="5"/>
    <s v="High"/>
  </r>
  <r>
    <s v="14013177684"/>
    <s v="Verify warm reset and Sx cycle with PCIe Gen4 NVMe SSD connected over PCIe Gen4 supported X4 slot"/>
    <s v="DC5"/>
    <s v="CSS-IVE-119125"/>
    <x v="0"/>
    <m/>
    <m/>
    <s v="storage"/>
    <s v="Automatable"/>
    <x v="5"/>
    <s v="High"/>
  </r>
  <r>
    <s v="14013177838"/>
    <s v="Verify NVMe device boot and system stability after Sx with VMD port enabled"/>
    <s v="DC5"/>
    <s v="CSS-IVE-129735"/>
    <x v="0"/>
    <m/>
    <m/>
    <s v="storage"/>
    <s v="Automatable"/>
    <x v="5"/>
    <s v="High"/>
  </r>
  <r>
    <s v="14013118973"/>
    <s v="Verify that NR build of the BIOS does not support enabling Testmenu"/>
    <s v="2SDC1"/>
    <s v="CSS-IVE-52387"/>
    <x v="0"/>
    <m/>
    <m/>
    <s v="reset"/>
    <s v="Automatable"/>
    <x v="1"/>
    <s v="Low"/>
  </r>
  <r>
    <s v="14013119215"/>
    <s v="Verify touch panel connected through I2C bus are detected and functional in OS."/>
    <s v="2SDC1"/>
    <s v="CSS-IVE-52494"/>
    <x v="0"/>
    <m/>
    <m/>
    <s v="display"/>
    <s v="Automatable"/>
    <x v="15"/>
    <s v="Low"/>
  </r>
  <r>
    <s v="14013156768"/>
    <s v="Verify remapped NVME RTD3 cold support with default config"/>
    <s v="2SDC1"/>
    <s v="CSS-IVE-147213"/>
    <x v="0"/>
    <m/>
    <m/>
    <s v="storage"/>
    <s v="Automatable"/>
    <x v="5"/>
    <s v="High"/>
  </r>
  <r>
    <s v="14013156843"/>
    <s v="Verify &quot;Boot Performance Mode&quot; bios options and CPU frequency reflects according to the option in BIOS"/>
    <s v="2SDC1"/>
    <s v="s"/>
    <x v="0"/>
    <m/>
    <m/>
    <s v="processor_core"/>
    <s v="Automatable"/>
    <x v="1"/>
    <s v="Low"/>
  </r>
  <r>
    <s v="14013156857"/>
    <s v="Machine Check Architecture Support"/>
    <s v="2SDC1"/>
    <s v="CSS-IVE-44358"/>
    <x v="0"/>
    <m/>
    <m/>
    <s v="processor_core"/>
    <s v="Automatable"/>
    <x v="1"/>
    <s v="Low"/>
  </r>
  <r>
    <s v="14013157081"/>
    <s v="Verify if Bios detects two previous processor steppings"/>
    <s v="2SDC1"/>
    <s v="CSS-IVE-80050"/>
    <x v="0"/>
    <m/>
    <m/>
    <s v="processor_core"/>
    <s v="Automatable"/>
    <x v="1"/>
    <s v="Low"/>
  </r>
  <r>
    <s v="14013157188"/>
    <s v="Verify CPU C10 residency when system connected to Wi-Fi Network"/>
    <s v="2SDC1"/>
    <s v="CSS-IVE-101394"/>
    <x v="0"/>
    <m/>
    <m/>
    <s v="connectivity.wifi"/>
    <s v="Automatable"/>
    <x v="14"/>
    <s v="Low"/>
  </r>
  <r>
    <s v="14013157767"/>
    <s v="Verify  ER debug mode enabled status get reflected correctly in  ETR3 Register"/>
    <s v="2SDC1"/>
    <s v="CSS-IVE-133841"/>
    <x v="1"/>
    <s v="HSD Link: 16018268833: [RPL_P][J0][BIOS]:MMIO register value are not getting after disabling Energy reporting debug mode in BIOS."/>
    <m/>
    <s v="debug"/>
    <s v="Automatable"/>
    <x v="10"/>
    <s v="Low"/>
  </r>
  <r>
    <s v="14013157781"/>
    <s v="Verify ACPI implementation to control WIFI 6 11AX support based on _DSM Method"/>
    <s v="2SDC1"/>
    <s v="CSS-IVE-133051"/>
    <x v="0"/>
    <m/>
    <m/>
    <s v="connectivity.wifi"/>
    <s v="Automatable"/>
    <x v="14"/>
    <s v="Low"/>
  </r>
  <r>
    <s v="14013158122"/>
    <s v="Verify Windows OS presents the Boot repair options on 2 consecutive boot failures with fast boot enabled"/>
    <s v="2SDC1"/>
    <s v="CSS-IVE-44546"/>
    <x v="0"/>
    <m/>
    <m/>
    <s v="reset"/>
    <s v="Automatable"/>
    <x v="1"/>
    <s v="Low"/>
  </r>
  <r>
    <s v="14013158193"/>
    <s v="Verify system stability after S3 and S4 cycles using LAN as wake source."/>
    <s v="2SDC1"/>
    <s v="CSS-IVE-69924"/>
    <x v="0"/>
    <m/>
    <m/>
    <s v="connectivity.ethernet"/>
    <s v="Automatable"/>
    <x v="14"/>
    <s v="Low"/>
  </r>
  <r>
    <s v="14013158200"/>
    <s v="All cores initialization check in normal and after S4 mode"/>
    <s v="2SDC1"/>
    <s v="CSS-IVE-69989"/>
    <x v="0"/>
    <m/>
    <m/>
    <s v="processor_core"/>
    <s v="Automatable"/>
    <x v="1"/>
    <s v="Low"/>
  </r>
  <r>
    <s v="14013158232"/>
    <s v="Verify Dual display is working in Clone mode (onboard eDP+HDMI) with S4, S5, warm and cold reset cycles"/>
    <s v="2SDC1"/>
    <s v="CSS-IVE-70040"/>
    <x v="0"/>
    <m/>
    <m/>
    <s v="display"/>
    <s v="Automatable"/>
    <x v="8"/>
    <s v="Low"/>
  </r>
  <r>
    <s v="14013158240"/>
    <s v="Verify Dual display is working in Clone mode with (onboard eDP+HDMI) S3 cycles"/>
    <s v="2SDC1"/>
    <s v="CSS-IVE-70340"/>
    <x v="0"/>
    <m/>
    <m/>
    <s v="display"/>
    <s v="Automatable"/>
    <x v="8"/>
    <s v="Low"/>
  </r>
  <r>
    <s v="14013158384"/>
    <s v="Verification of CPU-HID (Core SKU) values in ACPI dump for Micro-PEP devices"/>
    <s v="2SDC1"/>
    <s v="CSS-IVE-78915"/>
    <x v="0"/>
    <m/>
    <m/>
    <s v="processor_core"/>
    <s v="Automatable"/>
    <x v="1"/>
    <s v="Low"/>
  </r>
  <r>
    <s v="14013158414"/>
    <s v="Validate SUT wake from S3 &amp; S4 Using USB-LAN device AC mode"/>
    <s v="2SDC1"/>
    <s v="CSS-IVE-80239"/>
    <x v="0"/>
    <m/>
    <m/>
    <s v="connectivity"/>
    <s v="Automatable"/>
    <x v="14"/>
    <s v="Low"/>
  </r>
  <r>
    <s v="14013158498"/>
    <s v="Verify if BIOS displays Firmware Status 1, Status 2 values and check if the same is displayed in OS"/>
    <s v="2SDC1"/>
    <s v="CSS-IVE-80247"/>
    <x v="0"/>
    <m/>
    <m/>
    <s v="processor_core"/>
    <s v="Automatable"/>
    <x v="7"/>
    <s v="Low"/>
  </r>
  <r>
    <s v="14013158728"/>
    <s v="Verify Bluetooth power management profile for DT SKU through ACPI table"/>
    <s v="2SDC1"/>
    <s v="CSS-IVE-79891"/>
    <x v="0"/>
    <m/>
    <m/>
    <s v="connectivity"/>
    <s v="Automatable"/>
    <x v="14"/>
    <s v="Low"/>
  </r>
  <r>
    <s v="14013158827"/>
    <s v="Verify SUT gets charged via Type-C Docking along with 2K DP and USB 3.0 devices connected"/>
    <s v="2SDC1"/>
    <s v="CSS-IVE-94326"/>
    <x v="0"/>
    <m/>
    <m/>
    <s v="io_usb.type_c_subsystem"/>
    <s v="Automatable"/>
    <x v="0"/>
    <s v="High"/>
  </r>
  <r>
    <s v="14013158828"/>
    <s v="Verify SUT gets charged via Type-C Docking during Sx (S3,S4 and S5 ) states"/>
    <s v="2SDC1"/>
    <s v="CSS-IVE-94327"/>
    <x v="0"/>
    <m/>
    <m/>
    <s v="io_usb.type_c_subsystem"/>
    <s v="Automatable"/>
    <x v="0"/>
    <s v="High"/>
  </r>
  <r>
    <s v="14013158830"/>
    <s v="Verify SUT gets charged via Type-C Docking during Connected MoS state"/>
    <s v="2SDC1"/>
    <s v="CSS-IVE-94328"/>
    <x v="0"/>
    <m/>
    <m/>
    <s v="io_usb.type_c_subsystem"/>
    <s v="Automatable"/>
    <x v="0"/>
    <s v="High"/>
  </r>
  <r>
    <s v="14013158985"/>
    <s v="Verify ISH device ID&quot;s are displayed in EFI Log"/>
    <s v="2SDC1"/>
    <s v="CSS-IVE-84951"/>
    <x v="0"/>
    <m/>
    <m/>
    <s v="sensor"/>
    <s v="Automatable"/>
    <x v="15"/>
    <s v="Low"/>
  </r>
  <r>
    <n v="14013159097"/>
    <s v="[TBT] Verify Concurrent support of Charging SUT and TBT functionality"/>
    <s v="2SDC1"/>
    <s v="CSS-IVE-84967"/>
    <x v="0"/>
    <m/>
    <m/>
    <s v="io_usb.type_c_subsystem"/>
    <s v="Automatable"/>
    <x v="0"/>
    <s v="Medium"/>
  </r>
  <r>
    <s v="14013159287"/>
    <s v="Verify SUT gets charged via Type-C Docking along with 4K Display and USB2.0 devices connected"/>
    <s v="2SDC1"/>
    <s v="CSS-IVE-100095"/>
    <x v="0"/>
    <m/>
    <m/>
    <s v="io_usb.type_c_subsystem"/>
    <s v="Automatable"/>
    <x v="0"/>
    <s v="Medium"/>
  </r>
  <r>
    <s v="14013159682"/>
    <s v="Verify RTD3 flow for CNVi BT Device"/>
    <s v="2SDC1"/>
    <s v="CSS-IVE-101183"/>
    <x v="0"/>
    <m/>
    <m/>
    <s v="connectivity"/>
    <s v="Automatable"/>
    <x v="14"/>
    <s v="Medium"/>
  </r>
  <r>
    <s v="14013159726"/>
    <s v="Verify CNVi Wi-Fi/BT do not enumerate in OS with CNVi option Disabled in BIOS"/>
    <s v="2SDC1"/>
    <s v="CSS-IVE-101273"/>
    <x v="0"/>
    <m/>
    <m/>
    <s v="connectivity"/>
    <s v="Automatable"/>
    <x v="14"/>
    <s v="Low"/>
  </r>
  <r>
    <s v="14013160596"/>
    <s v="Verify Charging Priority after S3"/>
    <s v="2SDC1"/>
    <s v="CSS-IVE-102309"/>
    <x v="1"/>
    <s v="HSD Link: 16017115455: BIOS[RPL][RPL_P][J0]: Not getting EC offset in 0x4E with Bit 1 as 1 after connecting type C PD 60W"/>
    <m/>
    <s v="power_management"/>
    <s v="Automatable"/>
    <x v="9"/>
    <s v="High"/>
  </r>
  <r>
    <s v="14013160618"/>
    <s v="Verify Connect/Disconnect Wi-Fi Hotspot in OS"/>
    <s v="2SDC1"/>
    <s v="CSS-IVE-102506"/>
    <x v="0"/>
    <m/>
    <m/>
    <s v="connectivity"/>
    <s v="Automatable"/>
    <x v="14"/>
    <s v="Low"/>
  </r>
  <r>
    <s v="14013160687"/>
    <s v="Verify CNVi Bluetooth Enumeration in OS before / after Connected Standby (CMS) cycle"/>
    <s v="2SDC1"/>
    <s v="CSS-IVE-105405"/>
    <x v="0"/>
    <m/>
    <m/>
    <s v="connectivity"/>
    <s v="Automatable"/>
    <x v="14"/>
    <s v="Medium"/>
  </r>
  <r>
    <s v="14013160724"/>
    <s v="Verify concurrent support of onboard HD audio and charging SUT via Type-C port"/>
    <s v="2SDC1"/>
    <s v="CSS-IVE-105543"/>
    <x v="0"/>
    <m/>
    <m/>
    <s v="io_usb.type_c_subsystem"/>
    <s v="Automatable"/>
    <x v="0"/>
    <s v="Low"/>
  </r>
  <r>
    <s v="14013160828"/>
    <s v="Verify SUT wakes from S3 using Bluetooth (BT Devices)"/>
    <s v="2SDC1"/>
    <s v="CSS-IVE-105757"/>
    <x v="0"/>
    <m/>
    <m/>
    <s v="connectivity"/>
    <s v="Automatable"/>
    <x v="14"/>
    <s v="Low"/>
  </r>
  <r>
    <s v="14013161173"/>
    <s v="Verify SUT wakes from S4 using Bluetooth (BT Devices)"/>
    <s v="2SDC1"/>
    <s v="CSS-IVE-114273"/>
    <x v="0"/>
    <m/>
    <m/>
    <s v="connectivity"/>
    <s v="Automatable"/>
    <x v="14"/>
    <s v="Medium"/>
  </r>
  <r>
    <s v="14013161283"/>
    <s v="Validate SUT wake from S0i3 Using USB-LAN"/>
    <s v="2SDC1"/>
    <s v="CSS-IVE-114799"/>
    <x v="0"/>
    <m/>
    <m/>
    <s v="connectivity"/>
    <s v="Automatable"/>
    <x v="14"/>
    <s v="Low"/>
  </r>
  <r>
    <s v="14013161451"/>
    <s v="Verify P-state cycling in Normal charging mode and fast charging mode"/>
    <s v="2SDC1"/>
    <s v="CSS-IVE-113800"/>
    <x v="0"/>
    <m/>
    <m/>
    <s v="power_management"/>
    <s v="Automatable"/>
    <x v="6"/>
    <s v="Medium"/>
  </r>
  <r>
    <s v="14013161624"/>
    <s v="Verify BIOS shall provide support to increase the SPLC default power limit to 65535 mW for Wi-Fi"/>
    <s v="2SDC1"/>
    <s v="CSS-IVE-117070"/>
    <x v="0"/>
    <m/>
    <m/>
    <s v="connectivity.wifi"/>
    <s v="Automatable"/>
    <x v="14"/>
    <s v="Low"/>
  </r>
  <r>
    <s v="14013161628"/>
    <s v="Verify BIOS shall provide support to change WGDS default MAX_ALLOWED values"/>
    <s v="2SDC1"/>
    <s v="CSS-IVE-117071"/>
    <x v="0"/>
    <m/>
    <m/>
    <s v="connectivity"/>
    <s v="Automatable"/>
    <x v="14"/>
    <s v="Low"/>
  </r>
  <r>
    <s v="14013161635"/>
    <s v="Validate CNVi Wi-Fi for RTD3 support"/>
    <s v="2SDC1"/>
    <s v="CSS-IVE-115565"/>
    <x v="0"/>
    <m/>
    <m/>
    <s v="connectivity"/>
    <s v="Automatable"/>
    <x v="14"/>
    <s v="Low"/>
  </r>
  <r>
    <s v="14013161663"/>
    <s v="Verify BIOS have ability to enable and disable Wake on Bluetooth"/>
    <s v="2SDC1"/>
    <s v="CSS-IVE-115602"/>
    <x v="0"/>
    <m/>
    <m/>
    <s v="connectivity"/>
    <s v="Automatable"/>
    <x v="14"/>
    <s v="Medium"/>
  </r>
  <r>
    <s v="14013162078"/>
    <s v="Verify Bluetooth Regulatory Updates in BIOS"/>
    <s v="2SDC1"/>
    <s v="CSS-IVE-117956"/>
    <x v="0"/>
    <m/>
    <m/>
    <s v="connectivity"/>
    <s v="Automatable"/>
    <x v="14"/>
    <s v="Low"/>
  </r>
  <r>
    <s v="14013162425"/>
    <s v="Verify stability of Wi-Fi and BT functionality after S3, S4, S5, Warm and cold reboot cycles with PPAG (Per Platform Antenna Gain) option enabled in BIOS"/>
    <s v="2SDC1"/>
    <s v="CSS-IVE-118411"/>
    <x v="0"/>
    <m/>
    <m/>
    <s v="connectivity"/>
    <s v="Automatable"/>
    <x v="14"/>
    <s v="High"/>
  </r>
  <r>
    <s v="14013162427"/>
    <s v="Verify stability of Wi-Fi and BT functionality after CMS cycles with PPAG (Per Platform Antenna Gain) option enabled in BIOS"/>
    <s v="2SDC1"/>
    <s v="CSS-IVE-118412"/>
    <x v="0"/>
    <m/>
    <m/>
    <s v="connectivity"/>
    <s v="Automatable"/>
    <x v="14"/>
    <s v="Medium"/>
  </r>
  <r>
    <s v="14013162436"/>
    <s v="Verify stability of Wi-Fi and BT functionality after S3, S4, S5, Warm and cold reboot cycles with ECKV (External Clock Valid) option enabled in BIOS"/>
    <s v="2SDC1"/>
    <s v="CSS-IVE-118415"/>
    <x v="0"/>
    <m/>
    <m/>
    <s v="connectivity"/>
    <s v="Automatable"/>
    <x v="14"/>
    <s v="High"/>
  </r>
  <r>
    <s v="14013162443"/>
    <s v="Verify stability of Wi-Fi and BT functionality after CMS cycles with ECKV (External Clock Valid) enabled in BIOS"/>
    <s v="2SDC1"/>
    <s v="CSS-IVE-118416"/>
    <x v="0"/>
    <m/>
    <m/>
    <s v="connectivity"/>
    <s v="Automatable"/>
    <x v="14"/>
    <s v="Medium"/>
  </r>
  <r>
    <s v="14013162897"/>
    <s v="Validate on board LAN device for RTD3"/>
    <s v="2SDC1"/>
    <s v="CSS-IVE-122356"/>
    <x v="0"/>
    <m/>
    <m/>
    <s v="connectivity"/>
    <s v="Automatable"/>
    <x v="14"/>
    <s v="Medium"/>
  </r>
  <r>
    <s v="14013163811"/>
    <s v="Verify S0i3 residency when system connected to Wi-Fi Network"/>
    <s v="2SDC1"/>
    <s v="CSS-IVE-133709"/>
    <x v="0"/>
    <m/>
    <m/>
    <s v="connectivity"/>
    <s v="Automatable"/>
    <x v="14"/>
    <s v="Low"/>
  </r>
  <r>
    <s v="14013164076"/>
    <s v="Verify CNVi Bluetooth Functionality in OS before/after warm reset cycle"/>
    <s v="2SDC1"/>
    <s v="CSS-IVE-135471"/>
    <x v="0"/>
    <m/>
    <m/>
    <s v="connectivity"/>
    <s v="Automatable"/>
    <x v="14"/>
    <s v="Low"/>
  </r>
  <r>
    <s v="14013164275"/>
    <s v="Verify system stability after S3 and S4 cycles using LAN connect over Foxville Port as wake source."/>
    <s v="2SDC1"/>
    <s v="CSS-IVE-136346"/>
    <x v="0"/>
    <m/>
    <m/>
    <s v="connectivity"/>
    <s v="Automatable"/>
    <x v="14"/>
    <s v="Low"/>
  </r>
  <r>
    <s v="14013164390"/>
    <s v="Validate on PCIe LAN device for RTD3"/>
    <s v="2SDC1"/>
    <s v="CSS-IVE-136395"/>
    <x v="0"/>
    <m/>
    <m/>
    <s v="connectivity"/>
    <s v="Automatable"/>
    <x v="14"/>
    <s v="Medium"/>
  </r>
  <r>
    <s v="14013165066"/>
    <s v="Verify Wi-Fi Device Entry in ACPI table"/>
    <s v="2SDC1"/>
    <s v="CSS-IVE-144717"/>
    <x v="0"/>
    <m/>
    <m/>
    <s v="connectivity"/>
    <s v="Automatable"/>
    <x v="14"/>
    <s v="Low"/>
  </r>
  <r>
    <s v="14013167005"/>
    <s v="Verify additional restart occurs when system falls back from fast boot to full boot with TPM enabled"/>
    <s v="2SDC1"/>
    <s v="CSS-IVE-80322"/>
    <x v="0"/>
    <m/>
    <m/>
    <s v="power_and_perf"/>
    <s v="Automatable"/>
    <x v="3"/>
    <s v="Low"/>
  </r>
  <r>
    <s v="14013167072"/>
    <s v="BIOS should skip Optional ROM code during fast boot if device associated with Optional ROM is not present"/>
    <s v="2SDC1"/>
    <s v="CSS-IVE-99235"/>
    <x v="0"/>
    <m/>
    <m/>
    <s v="power_and_perf"/>
    <s v="Automatable"/>
    <x v="3"/>
    <s v="Low"/>
  </r>
  <r>
    <s v="14013167076"/>
    <s v="Verify system attains responsiveness metrics with PTT enabled Consumer IFWI and with OS installed on PleasantStar SSD"/>
    <s v="2SDC1"/>
    <s v="CSS-IVE-101007"/>
    <x v="0"/>
    <m/>
    <m/>
    <s v="power_and_perf"/>
    <s v="Automation Not Possible"/>
    <x v="3"/>
    <s v="Medium"/>
  </r>
  <r>
    <s v="14013167560"/>
    <s v="Verify responsiveness metrics are attained with Pre-boot DMA protection enabled without any TBT devices plugged in"/>
    <s v="2SDC1"/>
    <s v="CSS-IVE-118832"/>
    <x v="0"/>
    <m/>
    <m/>
    <s v="power_and_perf"/>
    <s v="Automatable"/>
    <x v="3"/>
    <s v="High"/>
  </r>
  <r>
    <s v="14013168340"/>
    <s v="Verify that system boots successfully after enabling SAGV and MRC fast boot options"/>
    <s v="2SDC1"/>
    <s v="CSS-IVE-70391"/>
    <x v="0"/>
    <m/>
    <m/>
    <s v="reset"/>
    <s v="Automatable"/>
    <x v="3"/>
    <s v="Low"/>
  </r>
  <r>
    <s v="14013168846"/>
    <s v="Verify Memory LPDDR4/LPDDR4x 16GB Memory Down configuration functionality"/>
    <s v="2SDC1"/>
    <s v="CSS-IVE-118084"/>
    <x v="0"/>
    <m/>
    <m/>
    <s v="memory"/>
    <s v="Automatable"/>
    <x v="11"/>
    <s v="Medium"/>
  </r>
  <r>
    <s v="14013168950"/>
    <s v="Verify that MRC training  in LPDDR4x/DDR4 at 3200  with Gear 2"/>
    <s v="2SDC1"/>
    <s v="CSS-IVE-133318"/>
    <x v="1"/>
    <s v="HSD Link: 16018211127: [RPL-Hx][BIOS][DDR5]:Observing SUT Hang at post code 0054 with MRC BIOS options."/>
    <m/>
    <s v="memory"/>
    <s v="Automatable"/>
    <x v="3"/>
    <s v="Medium"/>
  </r>
  <r>
    <s v="14013169130"/>
    <s v="Verify that MRC training  in LPDDR4x at1600/LPDDR5  with Gear 1 (2R/1R)"/>
    <s v="2SDC1"/>
    <s v="CSS-IVE-138223"/>
    <x v="0"/>
    <m/>
    <m/>
    <s v="memory"/>
    <s v="Automatable"/>
    <x v="3"/>
    <s v="Medium"/>
  </r>
  <r>
    <s v="14013173139"/>
    <s v="Verify Scroll Lock/Num/caps Lock on-board LED Functionality using Scan Matrix Keyboard"/>
    <s v="2SDC1"/>
    <s v="CSS-IVE-72294"/>
    <x v="0"/>
    <m/>
    <m/>
    <s v="reset"/>
    <s v="Automatable"/>
    <x v="4"/>
    <s v="Low"/>
  </r>
  <r>
    <s v="14013173153"/>
    <s v="Verify when the system is reset, the 7 segment POST code display is cleared"/>
    <s v="2SDC1"/>
    <s v="CSS-IVE-71571"/>
    <x v="0"/>
    <m/>
    <m/>
    <s v="reset"/>
    <s v="Automatable"/>
    <x v="7"/>
    <s v="Low"/>
  </r>
  <r>
    <s v="14013173298"/>
    <s v="[FSP] [GCC]:Boot mode Check (Full Configuration,S3 Resume &amp; S4 Resume)"/>
    <s v="2SDC1"/>
    <s v="CSS-IVE-132859"/>
    <x v="0"/>
    <m/>
    <m/>
    <s v="system"/>
    <s v="Automatable"/>
    <x v="13"/>
    <s v="Medium"/>
  </r>
  <r>
    <s v="14013174027"/>
    <s v="Verify Hot-Plug HDMI display when booted with eDP connected"/>
    <s v="2SDC1"/>
    <s v="CSS-IVE-69483"/>
    <x v="0"/>
    <m/>
    <m/>
    <s v="display"/>
    <s v="Automatable"/>
    <x v="8"/>
    <s v="Low"/>
  </r>
  <r>
    <s v="14013174046"/>
    <s v="Verify Dual display in Extended mode with eDP+HDMI with supported max and min resolutions"/>
    <s v="2SDC1"/>
    <s v="CSS-IVE-70022"/>
    <x v="0"/>
    <m/>
    <m/>
    <s v="display"/>
    <s v="Automatable"/>
    <x v="8"/>
    <s v="Low"/>
  </r>
  <r>
    <s v="14013174100"/>
    <s v="Verify HG device RTD3 status on PCI Express"/>
    <s v="2SDC1"/>
    <s v="CSS-IVE-70957"/>
    <x v="1"/>
    <s v="HSD Link: 16017073834: BIOS[RPL][RPL_P][J0]: Observing CAT Error while connecting cold plug HG Card with X8 slot in RPL-Px LP5 board"/>
    <m/>
    <s v="graphics"/>
    <s v="Automatable"/>
    <x v="8"/>
    <s v="Low"/>
  </r>
  <r>
    <s v="14013174569"/>
    <s v="Verify display behaviour with HDMI Plug\Unplug HDMI during Video play back"/>
    <s v="2SDC1"/>
    <s v="CSS-IVE-99731"/>
    <x v="0"/>
    <m/>
    <m/>
    <s v="display"/>
    <s v="Automatable"/>
    <x v="8"/>
    <s v="Low"/>
  </r>
  <r>
    <s v="14013176172"/>
    <s v="Verify Touch Panel should be enumerated as a PCI device"/>
    <s v="2SDC1"/>
    <s v="CSS-IVE-86487"/>
    <x v="0"/>
    <m/>
    <m/>
    <s v="display"/>
    <s v="Automatable"/>
    <x v="15"/>
    <s v="Low"/>
  </r>
  <r>
    <s v="14013176478"/>
    <s v="Verify Data Transfer Over Internet - WLAN"/>
    <s v="2SDC1"/>
    <s v="CSS-IVE-94980"/>
    <x v="0"/>
    <m/>
    <m/>
    <s v="connectivity"/>
    <s v="Automatable"/>
    <x v="14"/>
    <s v="Low"/>
  </r>
  <r>
    <s v="14013176485"/>
    <s v="Verify Opal supported NVMe SSD detection in BIOS Opal menu"/>
    <s v="2SDC1"/>
    <s v="CSS-IVE-95021"/>
    <x v="0"/>
    <m/>
    <m/>
    <s v="storage"/>
    <s v="Automatable"/>
    <x v="5"/>
    <s v="Low"/>
  </r>
  <r>
    <s v="14013176742"/>
    <s v="Verify NVMe SSD achieve SLP_S0 residency during CS"/>
    <s v="2SDC1"/>
    <s v="CSS-IVE-101337"/>
    <x v="0"/>
    <m/>
    <m/>
    <s v="storage"/>
    <s v="Automatable"/>
    <x v="5"/>
    <s v="Medium"/>
  </r>
  <r>
    <s v="14013177021"/>
    <s v="Verify remapped NVME RTD3 support with default config in DC Mode"/>
    <s v="2SDC1"/>
    <s v="CSS-IVE-113650"/>
    <x v="0"/>
    <m/>
    <m/>
    <s v="storage"/>
    <s v="Automatable"/>
    <x v="5"/>
    <s v="High"/>
  </r>
  <r>
    <s v="14013177245"/>
    <s v="Verify VMD NVMe device boot and system stability after Sx cycles"/>
    <s v="2SDC1"/>
    <s v="CSS-IVE-115637"/>
    <x v="0"/>
    <m/>
    <m/>
    <s v="storage"/>
    <s v="Jama_Not_Evaluated"/>
    <x v="5"/>
    <s v="Medium"/>
  </r>
  <r>
    <s v="14013177684"/>
    <s v="Verify warm reset and Sx cycle with PCIe Gen4 NVMe SSD connected over PCIe Gen4 supported X4 slot"/>
    <s v="2SDC1"/>
    <s v="CSS-IVE-119125"/>
    <x v="0"/>
    <m/>
    <m/>
    <s v="storage"/>
    <s v="Automatable"/>
    <x v="5"/>
    <s v="High"/>
  </r>
  <r>
    <s v="14013177820"/>
    <s v="Verify NVMe device boot and system stability after Sx with VMD port disabled"/>
    <s v="2SDC1"/>
    <s v="CSS-IVE-129730"/>
    <x v="0"/>
    <m/>
    <m/>
    <s v="storage"/>
    <s v="Automatable"/>
    <x v="5"/>
    <s v="High"/>
  </r>
  <r>
    <s v="14013177838"/>
    <s v="Verify NVMe device boot and system stability after Sx with VMD port enabled"/>
    <s v="2SDC1"/>
    <s v="CSS-IVE-129735"/>
    <x v="0"/>
    <m/>
    <m/>
    <s v="storage"/>
    <s v="Automatable"/>
    <x v="5"/>
    <s v="High"/>
  </r>
  <r>
    <s v="14013177842"/>
    <s v="Verify OS installation and system stability after Sx with NVME connected in PCH slot with VMD port enabled"/>
    <s v="2SDC1"/>
    <s v="CSS-IVE-129737"/>
    <x v="0"/>
    <m/>
    <m/>
    <s v="storage"/>
    <s v="Automatable"/>
    <x v="5"/>
    <s v="High"/>
  </r>
  <r>
    <s v="14013177887"/>
    <s v="Verify BT audio Offload Bios policy for CNVi and discrete Module"/>
    <s v="2SDC1"/>
    <s v="CSS-IVE-129967"/>
    <x v="0"/>
    <m/>
    <m/>
    <s v="connectivity.bluetooth"/>
    <s v="Automatable"/>
    <x v="8"/>
    <s v="Low"/>
  </r>
  <r>
    <s v="14013178043"/>
    <s v="Verify Touch Panel(I2C) enumeration and functionality in OS pre and post Sx cycles"/>
    <s v="2SDC1"/>
    <s v="CSS-IVE-133612"/>
    <x v="0"/>
    <m/>
    <m/>
    <s v="display"/>
    <s v="Automatable"/>
    <x v="15"/>
    <s v="Medium"/>
  </r>
  <r>
    <s v="14013178908"/>
    <s v="Validate Foxville LAN device for RTD3"/>
    <s v="2SDC1"/>
    <s v="CSS-IVE-145161"/>
    <x v="0"/>
    <m/>
    <m/>
    <s v="connectivity"/>
    <s v="Automatable"/>
    <x v="14"/>
    <s v="Medium"/>
  </r>
  <r>
    <s v="14013178916"/>
    <s v="Verify BIOS support for [CNV][WIFI] New ACPI table WTAS - Wi-Fi time Average SAR"/>
    <s v="2SDC1"/>
    <s v="CSS-IVE-145681"/>
    <x v="0"/>
    <m/>
    <m/>
    <s v="connectivity"/>
    <s v="Automatable"/>
    <x v="14"/>
    <s v="Low"/>
  </r>
  <r>
    <s v="14013179066"/>
    <s v="Verify preconfigured BLE HID devices are auto connected in UEFI mode after S4 , S5 , cold reboot and warm reboot cycles"/>
    <s v="2SDC1"/>
    <s v="CSS-IVE-145054"/>
    <x v="0"/>
    <m/>
    <m/>
    <s v="connectivity"/>
    <s v="Automatable"/>
    <x v="14"/>
    <s v="High"/>
  </r>
  <r>
    <s v="14013179088"/>
    <s v="Verify CNVi WLAN Functionality in OS  pre and post S4 , S5 , warm and cold reboot cycles"/>
    <s v="2SDC1"/>
    <s v="CSS-IVE-145041"/>
    <x v="0"/>
    <m/>
    <m/>
    <s v="connectivity"/>
    <s v="Automatable"/>
    <x v="14"/>
    <s v="High"/>
  </r>
  <r>
    <s v="14013179185"/>
    <s v="Verify Device Specific Method(_DSM) support  in the ACPI dump for Bluetooth device"/>
    <s v="2SDC1"/>
    <s v="CSS-IVE-145804"/>
    <x v="0"/>
    <m/>
    <m/>
    <s v="connectivity"/>
    <s v="Automatable"/>
    <x v="14"/>
    <s v="Low"/>
  </r>
  <r>
    <s v="14013179187"/>
    <s v="Verify BIOS support for [CNV][BLUETOOTH] ACPI table BTLC   Bluetooth Tile Configuration"/>
    <s v="2SDC1"/>
    <s v="CSS-IVE-145805"/>
    <x v="0"/>
    <m/>
    <m/>
    <s v="connectivity"/>
    <s v="Automatable"/>
    <x v="14"/>
    <s v="Low"/>
  </r>
  <r>
    <s v="14013179431"/>
    <s v="Verify CNVi WLAN and Bluetooth functionality in Pre-OS with RF Kill switch enabled on board"/>
    <s v="2SDC1"/>
    <s v="CSS-IVE-113961"/>
    <x v="0"/>
    <m/>
    <m/>
    <s v="connectivity"/>
    <s v="Automatable"/>
    <x v="14"/>
    <s v="Low"/>
  </r>
  <r>
    <s v="14013179754"/>
    <s v="Verify SUT wakes from S0i3/C-MoS using Bluetooth (BT Devices)"/>
    <s v="2SDC1"/>
    <s v="CSS-IVE-65480"/>
    <x v="0"/>
    <m/>
    <m/>
    <s v="connectivity"/>
    <s v="Automatable"/>
    <x v="14"/>
    <s v="Low"/>
  </r>
  <r>
    <s v="14013184885"/>
    <s v="System stability test while performing Hibernate (S4) cycles with ongoing video playback"/>
    <s v="2SDC1"/>
    <s v="CSS-IVE-80397"/>
    <x v="0"/>
    <m/>
    <m/>
    <s v="audio.cavs"/>
    <s v="Automatable"/>
    <x v="8"/>
    <s v="Low"/>
  </r>
  <r>
    <s v="14013184965"/>
    <s v="System stability test while performing Hybrid Sleep cycles with ongoing video playback"/>
    <s v="2SDC1"/>
    <s v="CSS-IVE-80694"/>
    <x v="0"/>
    <m/>
    <m/>
    <s v="audio.cavs"/>
    <s v="Automatable"/>
    <x v="8"/>
    <s v="Low"/>
  </r>
  <r>
    <s v="14013185661"/>
    <s v="Verify CNVi WLAN Functionality in OS before/after S3 cycle"/>
    <s v="2SDC1"/>
    <s v="CSS-IVE-95149"/>
    <x v="0"/>
    <m/>
    <m/>
    <s v="connectivity"/>
    <s v="Automatable"/>
    <x v="14"/>
    <s v="Low"/>
  </r>
  <r>
    <s v="14013185674"/>
    <s v="Verify CNVi WLAN and Bluetooth functionality in OS with RF Kill switch enabled on board"/>
    <s v="2SDC1"/>
    <s v="CSS-IVE-95225"/>
    <x v="0"/>
    <m/>
    <m/>
    <s v="connectivity"/>
    <s v="Automatable"/>
    <x v="14"/>
    <s v="Low"/>
  </r>
  <r>
    <s v="16015089042"/>
    <s v="Verify if BIOS S3 resume time and suspend time are exceeded with VMD enabled"/>
    <s v="2SDC1"/>
    <m/>
    <x v="0"/>
    <m/>
    <m/>
    <s v="power_and_perf"/>
    <s v="Automatable"/>
    <x v="3"/>
    <s v="High"/>
  </r>
  <r>
    <s v="16017270193"/>
    <s v="Verify bluetooth Low Energy(LE) audio feature"/>
    <s v="2SDC1"/>
    <m/>
    <x v="0"/>
    <m/>
    <m/>
    <s v="connectivity"/>
    <s v="Automatable"/>
    <x v="14"/>
    <s v="Medium"/>
  </r>
  <r>
    <s v="22011834358"/>
    <s v="Verify memory LPDDR4x_8GB_2933Mhz_Memory Down configuration functionality"/>
    <s v="2SDC1"/>
    <s v="CSS-IVE-119150"/>
    <x v="0"/>
    <m/>
    <m/>
    <s v="memory"/>
    <s v="Automatable"/>
    <x v="11"/>
    <s v="Medium"/>
  </r>
  <r>
    <s v="22011834481"/>
    <s v="Verify changed BIOS settings do not effective on power button press before saving settings"/>
    <s v="2SDC1"/>
    <s v="CSS-IVE-119229"/>
    <x v="0"/>
    <m/>
    <m/>
    <s v="reset"/>
    <s v="Automatable"/>
    <x v="7"/>
    <s v="Low"/>
  </r>
  <r>
    <s v="22011834488"/>
    <s v="Verify changed BIOS settings intact on power button press after saving settings"/>
    <s v="2SDC1"/>
    <s v="CSS-IVE-119230"/>
    <x v="0"/>
    <m/>
    <m/>
    <s v="reset"/>
    <s v="Automatable"/>
    <x v="7"/>
    <s v="Low"/>
  </r>
  <r>
    <s v="22011834502"/>
    <s v="Verify SUT should not crash by Random PWR BTN press during BIOS Boot"/>
    <s v="2SDC1"/>
    <s v="CSS-IVE-119235"/>
    <x v="0"/>
    <m/>
    <m/>
    <s v="reset"/>
    <s v="Automatable"/>
    <x v="7"/>
    <s v="Low"/>
  </r>
  <r>
    <s v="14013114989"/>
    <s v="Verify Charging of SUT using USB Type C port via USB Type C adaptor in dead battery condition"/>
    <s v="4SP2"/>
    <s v="CSS-IVE-50923"/>
    <x v="0"/>
    <m/>
    <m/>
    <s v="power_management"/>
    <s v="Automatable"/>
    <x v="9"/>
    <s v="Low"/>
  </r>
  <r>
    <s v="14013115011"/>
    <s v="Verify charging of battery using USB Type C Port after restart"/>
    <s v="4SP2"/>
    <s v="CSS-IVE-50924"/>
    <x v="0"/>
    <m/>
    <m/>
    <s v="io_usb.type_c_subsystem"/>
    <s v="Automatable"/>
    <x v="0"/>
    <s v="High"/>
  </r>
  <r>
    <s v="14013115043"/>
    <s v="Verify charging of battery using USB Type C Port in CMS State"/>
    <s v="4SP2"/>
    <s v="CSS-IVE-50926"/>
    <x v="0"/>
    <m/>
    <m/>
    <s v="power_management"/>
    <s v="Automatable"/>
    <x v="9"/>
    <s v="Medium"/>
  </r>
  <r>
    <s v="14013118973"/>
    <s v="Verify that NR build of the BIOS does not support enabling Testmenu"/>
    <s v="4SP2"/>
    <s v="CSS-IVE-52387"/>
    <x v="0"/>
    <m/>
    <m/>
    <s v="reset"/>
    <s v="Automatable"/>
    <x v="1"/>
    <s v="Low"/>
  </r>
  <r>
    <s v="14013119085"/>
    <s v="Verify yellow bang checks on waking system from S5 for in both AC and DC mode"/>
    <s v="4SP2"/>
    <s v="CSS-IVE-52481"/>
    <x v="0"/>
    <m/>
    <m/>
    <s v="power_management"/>
    <s v="Automatable"/>
    <x v="6"/>
    <s v="Low"/>
  </r>
  <r>
    <s v="14013119145"/>
    <s v="Verify AC to DC  transition occurs with Virtual battery switch."/>
    <s v="4SP2"/>
    <s v="CSS-IVE-52488"/>
    <x v="0"/>
    <m/>
    <m/>
    <s v="power_management"/>
    <s v="Automatable"/>
    <x v="9"/>
    <s v="Low"/>
  </r>
  <r>
    <s v="14013119215"/>
    <s v="Verify touch panel connected through I2C bus are detected and functional in OS."/>
    <s v="4SP2"/>
    <s v="CSS-IVE-52494"/>
    <x v="0"/>
    <m/>
    <m/>
    <s v="display"/>
    <s v="Automatable"/>
    <x v="15"/>
    <s v="Low"/>
  </r>
  <r>
    <s v="14013156843"/>
    <s v="Verify &quot;Boot Performance Mode&quot; bios options and CPU frequency reflects according to the option in BIOS"/>
    <s v="4SP2"/>
    <s v="CSS-IVE-44273"/>
    <x v="0"/>
    <m/>
    <m/>
    <s v="processor_core"/>
    <s v="Automatable"/>
    <x v="1"/>
    <s v="Low"/>
  </r>
  <r>
    <s v="14013156857"/>
    <s v="Machine Check Architecture Support"/>
    <s v="4SP2"/>
    <s v="CSS-IVE-44358"/>
    <x v="0"/>
    <m/>
    <m/>
    <s v="processor_core"/>
    <s v="Automatable"/>
    <x v="1"/>
    <s v="Low"/>
  </r>
  <r>
    <s v="14013157081"/>
    <s v="Verify if Bios detects two previous processor steppings"/>
    <s v="4SP2"/>
    <s v="CSS-IVE-80050"/>
    <x v="0"/>
    <m/>
    <m/>
    <s v="processor_core"/>
    <s v="Automatable"/>
    <x v="1"/>
    <s v="Low"/>
  </r>
  <r>
    <s v="14013157767"/>
    <s v="Verify  ER debug mode enabled status get reflected correctly in  ETR3 Register"/>
    <s v="4SP2"/>
    <s v="CSS-IVE-133841"/>
    <x v="0"/>
    <m/>
    <m/>
    <s v="debug"/>
    <s v="Automatable"/>
    <x v="10"/>
    <s v="Low"/>
  </r>
  <r>
    <s v="14013157781"/>
    <s v="Verify ACPI implementation to control WIFI 6 11AX support based on _DSM Method"/>
    <s v="4SP2"/>
    <s v="CSS-IVE-133051"/>
    <x v="0"/>
    <m/>
    <m/>
    <s v="connectivity.wifi"/>
    <s v="Automatable"/>
    <x v="14"/>
    <s v="Low"/>
  </r>
  <r>
    <s v="14013158122"/>
    <s v="Verify Windows OS presents the Boot repair options on 2 consecutive boot failures with fast boot enabled"/>
    <s v="4SP2"/>
    <s v="CSS-IVE-44546"/>
    <x v="0"/>
    <m/>
    <m/>
    <s v="reset"/>
    <s v="Automatable"/>
    <x v="1"/>
    <s v="Low"/>
  </r>
  <r>
    <s v="14013158193"/>
    <s v="Verify system stability after S3 and S4 cycles using LAN as wake source."/>
    <s v="4SP2"/>
    <s v="CSS-IVE-69924"/>
    <x v="0"/>
    <m/>
    <m/>
    <s v="connectivity.ethernet"/>
    <s v="Automatable"/>
    <x v="14"/>
    <s v="Low"/>
  </r>
  <r>
    <s v="14013158200"/>
    <s v="All cores initialization check in normal and after S4 mode"/>
    <s v="4SP2"/>
    <s v="CSS-IVE-69989"/>
    <x v="0"/>
    <m/>
    <m/>
    <s v="processor_core"/>
    <s v="Automatable"/>
    <x v="1"/>
    <s v="Low"/>
  </r>
  <r>
    <s v="14013158295"/>
    <s v="BIOS-CS: Verify Battery Charging/ Discharging happening in connected Standby"/>
    <s v="4SP2"/>
    <s v="CSS-IVE-71012"/>
    <x v="0"/>
    <m/>
    <m/>
    <s v="power_management.battery"/>
    <s v="Automatable"/>
    <x v="9"/>
    <s v="High"/>
  </r>
  <r>
    <s v="14013158384"/>
    <s v="Verification of CPU-HID (Core SKU) values in ACPI dump for Micro-PEP devices"/>
    <s v="4SP2"/>
    <s v="CSS-IVE-78915"/>
    <x v="0"/>
    <m/>
    <m/>
    <s v="processor_core"/>
    <s v="Automatable"/>
    <x v="1"/>
    <s v="Low"/>
  </r>
  <r>
    <s v="14013158397"/>
    <s v="Verify basic Power Button Functionality in   DC  mode"/>
    <s v="4SP2"/>
    <s v="CSS-IVE-85621"/>
    <x v="0"/>
    <m/>
    <m/>
    <s v="reset"/>
    <s v="Automatable"/>
    <x v="9"/>
    <s v="Low"/>
  </r>
  <r>
    <s v="14013158414"/>
    <s v="Validate SUT wake from S3 &amp; S4 Using USB-LAN device AC mode"/>
    <s v="4SP2"/>
    <s v="CSS-IVE-80239"/>
    <x v="0"/>
    <m/>
    <m/>
    <s v="connectivity"/>
    <s v="Automatable"/>
    <x v="14"/>
    <s v="Low"/>
  </r>
  <r>
    <s v="14013158498"/>
    <s v="Verify if BIOS displays Firmware Status 1, Status 2 values and check if the same is displayed in OS"/>
    <s v="4SP2"/>
    <s v="CSS-IVE-80247"/>
    <x v="0"/>
    <m/>
    <m/>
    <s v="processor_core"/>
    <s v="Automatable"/>
    <x v="7"/>
    <s v="Low"/>
  </r>
  <r>
    <s v="14013158728"/>
    <s v="Verify Bluetooth power management profile for DT SKU through ACPI table"/>
    <s v="4SP2"/>
    <s v="CSS-IVE-79891"/>
    <x v="0"/>
    <m/>
    <m/>
    <s v="connectivity"/>
    <s v="Automatable"/>
    <x v="14"/>
    <s v="Low"/>
  </r>
  <r>
    <s v="14013158827"/>
    <s v="Verify SUT gets charged via Type-C Docking along with 2K DP and USB 3.0 devices connected"/>
    <s v="4SP2"/>
    <s v="CSS-IVE-94326"/>
    <x v="0"/>
    <m/>
    <m/>
    <s v="io_usb.type_c_subsystem"/>
    <s v="Automatable"/>
    <x v="0"/>
    <s v="High"/>
  </r>
  <r>
    <s v="14013158828"/>
    <s v="Verify SUT gets charged via Type-C Docking during Sx (S3,S4 and S5 ) states"/>
    <s v="4SP2"/>
    <s v="CSS-IVE-94327"/>
    <x v="0"/>
    <m/>
    <m/>
    <s v="io_usb.type_c_subsystem"/>
    <s v="Automatable"/>
    <x v="0"/>
    <s v="High"/>
  </r>
  <r>
    <s v="14013158830"/>
    <s v="Verify SUT gets charged via Type-C Docking during Connected MoS state"/>
    <s v="4SP2"/>
    <s v="CSS-IVE-94328"/>
    <x v="0"/>
    <m/>
    <m/>
    <s v="io_usb.type_c_subsystem"/>
    <s v="Automatable"/>
    <x v="0"/>
    <s v="High"/>
  </r>
  <r>
    <s v="14013158985"/>
    <s v="Verify ISH device ID&quot;s are displayed in EFI Log"/>
    <s v="4SP2"/>
    <s v="CSS-IVE-84951"/>
    <x v="0"/>
    <m/>
    <m/>
    <s v="sensor"/>
    <s v="Automatable"/>
    <x v="15"/>
    <s v="Low"/>
  </r>
  <r>
    <s v="14013159097"/>
    <s v="[TBT] Verify Concurrent support of Charging SUT and TBT functionality"/>
    <s v="4SP2"/>
    <s v="CSS-IVE-84967"/>
    <x v="0"/>
    <m/>
    <m/>
    <s v="io_usb.type_c_subsystem"/>
    <s v="Automatable"/>
    <x v="0"/>
    <s v="Medium"/>
  </r>
  <r>
    <s v="14013159119"/>
    <s v="Verify SUT Battery Charging in Sx state through TBT port (Consumer Mode)"/>
    <s v="4SP2"/>
    <s v="CSS-IVE-87029"/>
    <x v="0"/>
    <m/>
    <m/>
    <s v="io_usb.type_c_subsystem"/>
    <s v="Automatable"/>
    <x v="0"/>
    <s v="High"/>
  </r>
  <r>
    <s v="14013159201"/>
    <s v="Verify Client SUT Battery charging via TBT port (Producer Mode)"/>
    <s v="4SP2"/>
    <s v="CSS-IVE-87030"/>
    <x v="0"/>
    <m/>
    <m/>
    <s v="io_usb.type_c_subsystem"/>
    <s v="Automatable"/>
    <x v="0"/>
    <s v="Medium"/>
  </r>
  <r>
    <s v="14013159224"/>
    <s v="[TBT] Verify TBT Storage functionality with   DC  source"/>
    <s v="4SP2"/>
    <s v="CSS-IVE-86882"/>
    <x v="0"/>
    <m/>
    <m/>
    <s v="io_usb.type_c_subsystem"/>
    <s v="Automatable"/>
    <x v="0"/>
    <s v="Medium"/>
  </r>
  <r>
    <s v="14013159287"/>
    <s v="Verify SUT gets charged via Type-C Docking along with 4K Display and USB2.0 devices connected"/>
    <s v="4SP2"/>
    <s v="CSS-IVE-100095"/>
    <x v="0"/>
    <m/>
    <m/>
    <s v="io_usb.type_c_subsystem"/>
    <s v="Automatable"/>
    <x v="0"/>
    <s v="Medium"/>
  </r>
  <r>
    <s v="14013159682"/>
    <s v="Verify RTD3 flow for CNVi BT Device"/>
    <s v="4SP2"/>
    <s v="CSS-IVE-101183"/>
    <x v="0"/>
    <m/>
    <m/>
    <s v="connectivity"/>
    <s v="Automatable"/>
    <x v="14"/>
    <s v="Medium"/>
  </r>
  <r>
    <s v="14013159726"/>
    <s v="Verify CNVi Wi-Fi/BT do not enumerate in OS with CNVi option Disabled in BIOS"/>
    <s v="4SP2"/>
    <s v="CSS-IVE-101273"/>
    <x v="0"/>
    <m/>
    <m/>
    <s v="connectivity"/>
    <s v="Automatable"/>
    <x v="14"/>
    <s v="Low"/>
  </r>
  <r>
    <s v="14013160580"/>
    <s v="Verify Battery-Charging during S3 and after S3 using Type-C Power Bank"/>
    <s v="4SP2"/>
    <s v="CSS-IVE-102296"/>
    <x v="0"/>
    <m/>
    <m/>
    <s v="power_management"/>
    <s v="Automatable"/>
    <x v="9"/>
    <s v="High"/>
  </r>
  <r>
    <s v="14013160596"/>
    <s v="Verify Charging Priority after S3"/>
    <s v="4SP2"/>
    <s v="CSS-IVE-102309"/>
    <x v="0"/>
    <m/>
    <m/>
    <s v="power_management"/>
    <s v="Automatable"/>
    <x v="9"/>
    <s v="High"/>
  </r>
  <r>
    <s v="14013160618"/>
    <s v="Verify Connect/Disconnect Wi-Fi Hotspot in OS"/>
    <s v="4SP2"/>
    <s v="CSS-IVE-102506"/>
    <x v="0"/>
    <m/>
    <m/>
    <s v="connectivity"/>
    <s v="Automatable"/>
    <x v="14"/>
    <s v="Low"/>
  </r>
  <r>
    <s v="14013160687"/>
    <s v="Verify CNVi Bluetooth Enumeration in OS before / after Connected Standby (CMS) cycle"/>
    <s v="4SP2"/>
    <s v="CSS-IVE-105405"/>
    <x v="0"/>
    <m/>
    <m/>
    <s v="connectivity"/>
    <s v="Automatable"/>
    <x v="14"/>
    <s v="Medium"/>
  </r>
  <r>
    <s v="14013160724"/>
    <s v="Verify concurrent support of onboard HD audio and charging SUT via Type-C port"/>
    <s v="4SP2"/>
    <s v="CSS-IVE-105543"/>
    <x v="0"/>
    <m/>
    <m/>
    <s v="io_usb.type_c_subsystem"/>
    <s v="Automatable"/>
    <x v="0"/>
    <s v="Low"/>
  </r>
  <r>
    <s v="14013160828"/>
    <s v="Verify SUT wakes from S3 using Bluetooth (BT Devices)"/>
    <s v="4SP2"/>
    <s v="CSS-IVE-105757"/>
    <x v="0"/>
    <m/>
    <m/>
    <s v="connectivity"/>
    <s v="Automatable"/>
    <x v="14"/>
    <s v="Low"/>
  </r>
  <r>
    <s v="14013161173"/>
    <s v="Verify SUT wakes from S4 using Bluetooth (BT Devices)"/>
    <s v="4SP2"/>
    <s v="CSS-IVE-114273"/>
    <x v="0"/>
    <m/>
    <m/>
    <s v="connectivity"/>
    <s v="Automatable"/>
    <x v="14"/>
    <s v="Medium"/>
  </r>
  <r>
    <s v="14013161283"/>
    <s v="Validate SUT wake from S0i3 Using USB-LAN"/>
    <s v="4SP2"/>
    <s v="CSS-IVE-114799"/>
    <x v="0"/>
    <m/>
    <m/>
    <s v="connectivity"/>
    <s v="Automatable"/>
    <x v="14"/>
    <s v="Low"/>
  </r>
  <r>
    <s v="14013161291"/>
    <s v="Verify SUT wake from S0i3/C-MoS using LAN"/>
    <s v="4SP2"/>
    <s v="CSS-IVE-114803"/>
    <x v="0"/>
    <m/>
    <m/>
    <s v="connectivity"/>
    <s v="Automatable"/>
    <x v="14"/>
    <s v="Low"/>
  </r>
  <r>
    <s v="14013161320"/>
    <s v="Verify system does not wake from Sx via LAN with &quot;wake on LAN&quot; option disabled in BIOS"/>
    <s v="4SP2"/>
    <s v="CSS-IVE-114943"/>
    <x v="0"/>
    <m/>
    <m/>
    <s v="connectivity"/>
    <s v="Automatable"/>
    <x v="14"/>
    <s v="Low"/>
  </r>
  <r>
    <s v="14013161363"/>
    <s v="Verify SUT wake from Sx states (S3, S4) using discrete WLAN module"/>
    <s v="4SP2"/>
    <s v="CSS-IVE-115058"/>
    <x v="0"/>
    <m/>
    <m/>
    <s v="connectivity"/>
    <s v="Automatable"/>
    <x v="14"/>
    <s v="Medium"/>
  </r>
  <r>
    <s v="14013161451"/>
    <s v="Verify P-state cycling in Normal charging mode and fast charging mode"/>
    <s v="4SP2"/>
    <s v="CSS-IVE-113800"/>
    <x v="0"/>
    <m/>
    <m/>
    <s v="power_management"/>
    <s v="Automatable"/>
    <x v="6"/>
    <s v="Medium"/>
  </r>
  <r>
    <s v="14013161624"/>
    <s v="Verify BIOS shall provide support to increase the SPLC default power limit to 65535 mW for Wi-Fi"/>
    <s v="4SP2"/>
    <s v="CSS-IVE-117070"/>
    <x v="0"/>
    <m/>
    <m/>
    <s v="connectivity.wifi"/>
    <s v="Automatable"/>
    <x v="14"/>
    <s v="Low"/>
  </r>
  <r>
    <s v="14013161628"/>
    <s v="Verify BIOS shall provide support to change WGDS default MAX_ALLOWED values"/>
    <s v="4SP2"/>
    <s v="CSS-IVE-117071"/>
    <x v="0"/>
    <m/>
    <m/>
    <s v="connectivity"/>
    <s v="Automatable"/>
    <x v="14"/>
    <s v="Low"/>
  </r>
  <r>
    <s v="14013161635"/>
    <s v="Validate CNVi Wi-Fi for RTD3 support"/>
    <s v="4SP2"/>
    <s v="CSS-IVE-115565"/>
    <x v="0"/>
    <m/>
    <m/>
    <s v="connectivity"/>
    <s v="Automatable"/>
    <x v="14"/>
    <s v="Low"/>
  </r>
  <r>
    <s v="14013161649"/>
    <s v="Verify BIOS have ability to enable and disable Wake on LAN"/>
    <s v="4SP2"/>
    <s v="CSS-IVE-115600"/>
    <x v="0"/>
    <m/>
    <m/>
    <s v="connectivity"/>
    <s v="Automatable"/>
    <x v="14"/>
    <s v="High"/>
  </r>
  <r>
    <s v="14013161657"/>
    <s v="Verify BIOS have ability to enable and disable Wake on WLAN"/>
    <s v="4SP2"/>
    <s v="CSS-IVE-115601"/>
    <x v="0"/>
    <m/>
    <m/>
    <s v="connectivity"/>
    <s v="Automatable"/>
    <x v="14"/>
    <s v="Medium"/>
  </r>
  <r>
    <s v="14013161663"/>
    <s v="Verify BIOS have ability to enable and disable Wake on Bluetooth"/>
    <s v="4SP2"/>
    <s v="CSS-IVE-115602"/>
    <x v="0"/>
    <m/>
    <m/>
    <s v="connectivity"/>
    <s v="Automatable"/>
    <x v="14"/>
    <s v="Medium"/>
  </r>
  <r>
    <s v="14013161866"/>
    <s v="Verify System achieve SLP_S0 residency when GBE is enabled or disabled in BIOS"/>
    <s v="4SP2"/>
    <s v="CSS-IVE-117848"/>
    <x v="0"/>
    <m/>
    <m/>
    <s v="connectivity"/>
    <s v="Automatable"/>
    <x v="14"/>
    <s v="Medium"/>
  </r>
  <r>
    <s v="14013162078"/>
    <s v="Verify Bluetooth Regulatory Updates in BIOS"/>
    <s v="4SP2"/>
    <s v="CSS-IVE-117956"/>
    <x v="0"/>
    <m/>
    <m/>
    <s v="connectivity"/>
    <s v="Automatable"/>
    <x v="14"/>
    <s v="Low"/>
  </r>
  <r>
    <s v="14013162425"/>
    <s v="Verify stability of Wi-Fi and BT functionality after S3, S4, S5, Warm and cold reboot cycles with PPAG (Per Platform Antenna Gain) option enabled in BIOS"/>
    <s v="4SP2"/>
    <s v="CSS-IVE-118411"/>
    <x v="0"/>
    <m/>
    <m/>
    <s v="connectivity"/>
    <s v="Automatable"/>
    <x v="14"/>
    <s v="High"/>
  </r>
  <r>
    <n v="14013162427"/>
    <s v="Verify stability of Wi-Fi and BT functionality after CMS cycles with PPAG (Per Platform Antenna Gain) option enabled in BIOS"/>
    <s v="4SP2"/>
    <s v="CSS-IVE-118412"/>
    <x v="0"/>
    <m/>
    <m/>
    <s v="connectivity"/>
    <s v="Automatable"/>
    <x v="14"/>
    <s v="Medium"/>
  </r>
  <r>
    <s v="14013162436"/>
    <s v="Verify stability of Wi-Fi and BT functionality after S3, S4, S5, Warm and cold reboot cycles with ECKV (External Clock Valid) option enabled in BIOS"/>
    <s v="4SP2"/>
    <s v="CSS-IVE-118415"/>
    <x v="0"/>
    <m/>
    <m/>
    <s v="connectivity"/>
    <s v="Automatable"/>
    <x v="14"/>
    <s v="High"/>
  </r>
  <r>
    <s v="14013162443"/>
    <s v="Verify stability of Wi-Fi and BT functionality after CMS cycles with ECKV (External Clock Valid) enabled in BIOS"/>
    <s v="4SP2"/>
    <s v="CSS-IVE-118416"/>
    <x v="0"/>
    <m/>
    <m/>
    <s v="connectivity"/>
    <s v="Automatable"/>
    <x v="14"/>
    <s v="Medium"/>
  </r>
  <r>
    <s v="14013162897"/>
    <s v="Validate on board LAN device for RTD3"/>
    <s v="4SP2"/>
    <s v="CSS-IVE-122356"/>
    <x v="0"/>
    <m/>
    <m/>
    <s v="connectivity"/>
    <s v="Automatable"/>
    <x v="14"/>
    <s v="Medium"/>
  </r>
  <r>
    <s v="14013163811"/>
    <s v="Verify S0i3 residency when system connected to Wi-Fi Network"/>
    <s v="4SP2"/>
    <s v="CSS-IVE-133709"/>
    <x v="0"/>
    <m/>
    <m/>
    <s v="connectivity"/>
    <s v="Automatable"/>
    <x v="14"/>
    <s v="Low"/>
  </r>
  <r>
    <s v="14013163952"/>
    <s v="Verify system wakes from Connected Modern Standby (CMS ) state via Touch Panel(I2C)"/>
    <s v="4SP2"/>
    <s v="CSS-IVE-135352"/>
    <x v="0"/>
    <m/>
    <m/>
    <s v="display"/>
    <s v="Automatable"/>
    <x v="15"/>
    <s v="Low"/>
  </r>
  <r>
    <s v="14013164076"/>
    <s v="Verify CNVi Bluetooth Functionality in OS before/after warm reset cycle"/>
    <s v="4SP2"/>
    <s v="CSS-IVE-135471"/>
    <x v="0"/>
    <m/>
    <m/>
    <s v="connectivity"/>
    <s v="Automatable"/>
    <x v="14"/>
    <s v="Low"/>
  </r>
  <r>
    <s v="14013164390"/>
    <s v="Validate on PCIe LAN device for RTD3"/>
    <s v="4SP2"/>
    <s v="CSS-IVE-136395"/>
    <x v="0"/>
    <m/>
    <m/>
    <s v="connectivity"/>
    <s v="Automatable"/>
    <x v="14"/>
    <s v="Medium"/>
  </r>
  <r>
    <s v="14013165066"/>
    <s v="Verify Wi-Fi Device Entry in ACPI table"/>
    <s v="4SP2"/>
    <s v="CSS-IVE-144717"/>
    <x v="0"/>
    <m/>
    <m/>
    <s v="connectivity"/>
    <s v="Automatable"/>
    <x v="14"/>
    <s v="Low"/>
  </r>
  <r>
    <s v="14013167005"/>
    <s v="Verify additional restart occurs when system falls back from fast boot to full boot with TPM enabled"/>
    <s v="4SP2"/>
    <s v="CSS-IVE-80322"/>
    <x v="0"/>
    <m/>
    <m/>
    <s v="power_and_perf"/>
    <s v="Automatable"/>
    <x v="3"/>
    <s v="Low"/>
  </r>
  <r>
    <s v="14013167052"/>
    <s v="Verify whether GOP Init completes in less than threshold limit with Consumer IFWI"/>
    <s v="4SP2"/>
    <s v="CSS-IVE-92714"/>
    <x v="0"/>
    <m/>
    <m/>
    <s v="power_and_perf"/>
    <s v="Automatable"/>
    <x v="3"/>
    <s v="Low"/>
  </r>
  <r>
    <s v="14013167072"/>
    <s v="BIOS should skip Optional ROM code during fast boot if device associated with Optional ROM is not present"/>
    <s v="4SP2"/>
    <s v="CSS-IVE-99235"/>
    <x v="0"/>
    <m/>
    <m/>
    <s v="power_and_perf"/>
    <s v="Automatable"/>
    <x v="3"/>
    <s v="Low"/>
  </r>
  <r>
    <s v="14013167560"/>
    <s v="Verify responsiveness metrics are attained with Pre-boot DMA protection enabled without any TBT devices plugged in"/>
    <s v="4SP2"/>
    <s v="CSS-IVE-118832"/>
    <x v="0"/>
    <m/>
    <m/>
    <s v="power_and_perf"/>
    <s v="Automatable"/>
    <x v="3"/>
    <s v="High"/>
  </r>
  <r>
    <s v="14013168340"/>
    <s v="Verify that system boots successfully after enabling SAGV and MRC fast boot options"/>
    <s v="4SP2"/>
    <s v="CSS-IVE-70391"/>
    <x v="0"/>
    <m/>
    <m/>
    <s v="reset"/>
    <s v="Automatable"/>
    <x v="3"/>
    <s v="Low"/>
  </r>
  <r>
    <s v="14013168846"/>
    <s v="Verify Memory LPDDR4/LPDDR4x 16GB Memory Down configuration functionality"/>
    <s v="4SP2"/>
    <s v="CSS-IVE-118084"/>
    <x v="0"/>
    <m/>
    <m/>
    <s v="memory"/>
    <s v="Automatable"/>
    <x v="11"/>
    <s v="Medium"/>
  </r>
  <r>
    <s v="14013169130"/>
    <s v="Verify that MRC training  in LPDDR4x at1600/LPDDR5  with Gear 1 (2R/1R)"/>
    <s v="4SP2"/>
    <s v="CSS-IVE-138223"/>
    <x v="0"/>
    <m/>
    <m/>
    <s v="memory"/>
    <s v="Automatable"/>
    <x v="3"/>
    <s v="Medium"/>
  </r>
  <r>
    <s v="14013173139"/>
    <s v="Verify Scroll Lock/Num/caps Lock on-board LED Functionality using Scan Matrix Keyboard"/>
    <s v="4SP2"/>
    <s v="CSS-IVE-72294"/>
    <x v="0"/>
    <m/>
    <m/>
    <s v="reset"/>
    <s v="Automatable"/>
    <x v="4"/>
    <s v="Low"/>
  </r>
  <r>
    <s v="14013173153"/>
    <s v="Verify when the system is reset, the 7 segment POST code display is cleared"/>
    <s v="4SP2"/>
    <s v="CSS-IVE-71571"/>
    <x v="0"/>
    <m/>
    <m/>
    <s v="reset"/>
    <s v="Automatable"/>
    <x v="7"/>
    <s v="Low"/>
  </r>
  <r>
    <s v="14013173241"/>
    <s v="Verify SUT wake from Pseudo G3 via TAD Alarm"/>
    <s v="4SP2"/>
    <s v="CSS-IVE-147129"/>
    <x v="0"/>
    <m/>
    <m/>
    <s v="power_management"/>
    <s v="Automatable"/>
    <x v="9"/>
    <s v="Low"/>
  </r>
  <r>
    <s v="14013173298"/>
    <s v="[FSP] [GCC]:Boot mode Check (Full Configuration,S3 Resume &amp; S4 Resume)"/>
    <s v="4SP2"/>
    <s v="CSS-IVE-132859"/>
    <x v="0"/>
    <m/>
    <m/>
    <s v="system"/>
    <s v="Automatable"/>
    <x v="13"/>
    <s v="Medium"/>
  </r>
  <r>
    <s v="14013174151"/>
    <s v="Verify S3,S4 &amp; S5 entry &amp; exit using power button in Hybrid Graphics (HG) mode"/>
    <s v="4SP2"/>
    <s v="CSS-IVE-71189"/>
    <x v="0"/>
    <m/>
    <m/>
    <s v="graphics"/>
    <s v="Automatable"/>
    <x v="8"/>
    <s v="Medium"/>
  </r>
  <r>
    <s v="14013175721"/>
    <s v="Verify disable/enable of Internal GbE Controller in BIOS"/>
    <s v="4SP2"/>
    <s v="CSS-IVE-62149"/>
    <x v="0"/>
    <m/>
    <m/>
    <s v="connectivity"/>
    <s v="Automatable"/>
    <x v="14"/>
    <s v="Low"/>
  </r>
  <r>
    <s v="14013176172"/>
    <s v="Verify Touch Panel should be enumerated as a PCI device"/>
    <s v="4SP2"/>
    <s v="CSS-IVE-86487"/>
    <x v="0"/>
    <m/>
    <m/>
    <s v="display"/>
    <s v="Automatable"/>
    <x v="15"/>
    <s v="Low"/>
  </r>
  <r>
    <s v="14013176478"/>
    <s v="Verify Data Transfer Over Internet - WLAN"/>
    <s v="4SP2"/>
    <s v="CSS-IVE-94980"/>
    <x v="0"/>
    <m/>
    <m/>
    <s v="connectivity"/>
    <s v="Automatable"/>
    <x v="14"/>
    <s v="Low"/>
  </r>
  <r>
    <s v="14013176485"/>
    <s v="Verify Opal supported NVMe SSD detection in BIOS Opal menu"/>
    <s v="4SP2"/>
    <s v="CSS-IVE-95021"/>
    <x v="0"/>
    <m/>
    <m/>
    <s v="storage"/>
    <s v="Automatable"/>
    <x v="5"/>
    <s v="Low"/>
  </r>
  <r>
    <s v="14013176742"/>
    <s v="Verify NVMe SSD achieve SLP_S0 residency during CS"/>
    <s v="4SP2"/>
    <s v="CSS-IVE-101337"/>
    <x v="0"/>
    <m/>
    <m/>
    <s v="storage"/>
    <s v="Automatable"/>
    <x v="5"/>
    <s v="Medium"/>
  </r>
  <r>
    <s v="14013177684"/>
    <s v="Verify warm reset and Sx cycle with PCIe Gen4 NVMe SSD connected over PCIe Gen4 supported X4 slot"/>
    <s v="4SP2"/>
    <s v="CSS-IVE-119125"/>
    <x v="0"/>
    <m/>
    <m/>
    <s v="storage"/>
    <s v="Automatable"/>
    <x v="5"/>
    <s v="High"/>
  </r>
  <r>
    <s v="14013177887"/>
    <s v="Verify BT audio Offload Bios policy for CNVi and discrete Module"/>
    <s v="4SP2"/>
    <s v="CSS-IVE-129967"/>
    <x v="0"/>
    <m/>
    <m/>
    <s v="connectivity.bluetooth"/>
    <s v="Automatable"/>
    <x v="8"/>
    <s v="Low"/>
  </r>
  <r>
    <s v="14013178043"/>
    <s v="Verify Touch Panel(I2C) enumeration and functionality in OS pre and post Sx cycles"/>
    <s v="4SP2"/>
    <s v="CSS-IVE-133612"/>
    <x v="0"/>
    <m/>
    <m/>
    <s v="display"/>
    <s v="Automatable"/>
    <x v="15"/>
    <s v="Medium"/>
  </r>
  <r>
    <s v="14013178916"/>
    <s v="Verify BIOS support for [CNV][WIFI] New ACPI table WTAS - Wi-Fi time Average SAR"/>
    <s v="4SP2"/>
    <s v="CSS-IVE-145681"/>
    <x v="0"/>
    <m/>
    <m/>
    <s v="connectivity"/>
    <s v="Automatable"/>
    <x v="14"/>
    <s v="Low"/>
  </r>
  <r>
    <s v="14013178933"/>
    <s v="Verify DMIC basic functionality test with Soundwire Codec, pre and post S4, S5 and warm and cold reset cycles"/>
    <s v="4SP2"/>
    <s v="CSS-IVE-145509"/>
    <x v="0"/>
    <m/>
    <m/>
    <s v="audio"/>
    <s v="Automatable"/>
    <x v="8"/>
    <s v="Medium"/>
  </r>
  <r>
    <s v="14013178938"/>
    <s v="Verify DMIC basic functionality test with Soundwire Codec, pre and post S3 cycles"/>
    <s v="4SP2"/>
    <s v="CSS-IVE-145510"/>
    <x v="0"/>
    <m/>
    <m/>
    <s v="audio"/>
    <s v="Automatable"/>
    <x v="8"/>
    <s v="Low"/>
  </r>
  <r>
    <s v="14013178942"/>
    <s v="Verify DMIC basic functionality test with Soundwire Codec, pre and post CMS cycles"/>
    <s v="4SP2"/>
    <s v="CSS-IVE-145625"/>
    <x v="0"/>
    <m/>
    <m/>
    <s v="audio"/>
    <s v="Automatable"/>
    <x v="8"/>
    <s v="Low"/>
  </r>
  <r>
    <s v="14013179066"/>
    <s v="Verify preconfigured BLE HID devices are auto connected in UEFI mode after S4 , S5 , cold reboot and warm reboot cycles"/>
    <s v="4SP2"/>
    <s v="CSS-IVE-145054"/>
    <x v="0"/>
    <m/>
    <m/>
    <s v="connectivity"/>
    <s v="Automatable"/>
    <x v="14"/>
    <s v="High"/>
  </r>
  <r>
    <s v="14013179088"/>
    <s v="Verify CNVi WLAN Functionality in OS  pre and post S4 , S5 , warm and cold reboot cycles"/>
    <s v="4SP2"/>
    <s v="CSS-IVE-145041"/>
    <x v="0"/>
    <m/>
    <m/>
    <s v="connectivity"/>
    <s v="Automatable"/>
    <x v="14"/>
    <s v="High"/>
  </r>
  <r>
    <s v="14013179185"/>
    <s v="Verify Device Specific Method(_DSM) support  in the ACPI dump for Bluetooth device"/>
    <s v="4SP2"/>
    <s v="CSS-IVE-145804"/>
    <x v="0"/>
    <m/>
    <m/>
    <s v="connectivity"/>
    <s v="Automatable"/>
    <x v="14"/>
    <s v="Low"/>
  </r>
  <r>
    <s v="14013179187"/>
    <s v="Verify BIOS support for [CNV][BLUETOOTH] ACPI table BTLC   Bluetooth Tile Configuration"/>
    <s v="4SP2"/>
    <s v="CSS-IVE-145805"/>
    <x v="0"/>
    <m/>
    <m/>
    <s v="connectivity"/>
    <s v="Automatable"/>
    <x v="14"/>
    <s v="Low"/>
  </r>
  <r>
    <s v="14013179431"/>
    <s v="Verify CNVi WLAN and Bluetooth functionality in Pre-OS with RF Kill switch enabled on board"/>
    <s v="4SP2"/>
    <s v="CSS-IVE-113961"/>
    <x v="0"/>
    <m/>
    <m/>
    <s v="connectivity"/>
    <s v="Automatable"/>
    <x v="14"/>
    <s v="Low"/>
  </r>
  <r>
    <s v="14013179754"/>
    <s v="Verify SUT wakes from S0i3/C-MoS using Bluetooth (BT Devices)"/>
    <s v="4SP2"/>
    <s v="CSS-IVE-65480"/>
    <x v="0"/>
    <m/>
    <m/>
    <s v="connectivity"/>
    <s v="Automatable"/>
    <x v="14"/>
    <s v="Low"/>
  </r>
  <r>
    <s v="14013184885"/>
    <s v="System stability test while performing Hibernate (S4) cycles with ongoing video playback"/>
    <s v="4SP2"/>
    <s v="CSS-IVE-80397"/>
    <x v="0"/>
    <m/>
    <m/>
    <s v="audio.cavs"/>
    <s v="Automatable"/>
    <x v="8"/>
    <s v="Low"/>
  </r>
  <r>
    <s v="14013184965"/>
    <s v="System stability test while performing Hybrid Sleep cycles with ongoing video playback"/>
    <s v="4SP2"/>
    <s v="CSS-IVE-80694"/>
    <x v="0"/>
    <m/>
    <m/>
    <s v="audio.cavs"/>
    <s v="Automatable"/>
    <x v="8"/>
    <s v="Low"/>
  </r>
  <r>
    <s v="14013185661"/>
    <s v="Verify CNVi WLAN Functionality in OS before/after S3 cycle"/>
    <s v="4SP2"/>
    <s v="CSS-IVE-95149"/>
    <x v="0"/>
    <m/>
    <m/>
    <s v="connectivity"/>
    <s v="Automatable"/>
    <x v="14"/>
    <s v="Low"/>
  </r>
  <r>
    <s v="14013185674"/>
    <s v="Verify CNVi WLAN and Bluetooth functionality in OS with RF Kill switch enabled on board"/>
    <s v="4SP2"/>
    <s v="CSS-IVE-95225"/>
    <x v="0"/>
    <m/>
    <m/>
    <s v="connectivity"/>
    <s v="Automatable"/>
    <x v="14"/>
    <s v="Low"/>
  </r>
  <r>
    <s v="16014777355"/>
    <s v="Negative: Verify DMIC basic functionality test over Soundwire Audio Codec"/>
    <s v="4SP2"/>
    <s v="CSS-IVE-145663"/>
    <x v="0"/>
    <m/>
    <m/>
    <s v="audio"/>
    <s v="Automatable"/>
    <x v="8"/>
    <s v="Low"/>
  </r>
  <r>
    <s v="16015067899"/>
    <s v="Negative: Verify Audio Playback using 3.5mm-Jack-Headset over Soundwire Codec"/>
    <s v="4SP2"/>
    <s v="CSS-IVE-145663"/>
    <x v="0"/>
    <m/>
    <m/>
    <s v="audio"/>
    <s v="Automatable"/>
    <x v="8"/>
    <s v="Low"/>
  </r>
  <r>
    <s v="16015089042"/>
    <s v="Verify if BIOS S3 resume time and suspend time are exceeded with VMD enabled"/>
    <s v="4SP2"/>
    <m/>
    <x v="0"/>
    <m/>
    <m/>
    <s v="power_and_perf"/>
    <s v="Automatable"/>
    <x v="3"/>
    <s v="High"/>
  </r>
  <r>
    <s v="16015170462"/>
    <s v="Verify SUT dose not enters to Pseudo G3 state when type-C adaptor connected"/>
    <s v="4SP2"/>
    <m/>
    <x v="0"/>
    <m/>
    <m/>
    <s v="power_management"/>
    <s v="Not Evaluated"/>
    <x v="6"/>
    <s v="Low"/>
  </r>
  <r>
    <s v="16017270193"/>
    <s v="Verify bluetooth Low Energy(LE) audio feature"/>
    <s v="4SP2"/>
    <m/>
    <x v="0"/>
    <m/>
    <m/>
    <s v="connectivity"/>
    <s v="Automatable"/>
    <x v="14"/>
    <s v="Medium"/>
  </r>
  <r>
    <s v="22011834358"/>
    <s v="Verify memory LPDDR4x_8GB_2933Mhz_Memory Down configuration functionality"/>
    <s v="4SP2"/>
    <s v="CSS-IVE-119150"/>
    <x v="0"/>
    <m/>
    <m/>
    <s v="memory"/>
    <s v="Automatable"/>
    <x v="11"/>
    <s v="Medium"/>
  </r>
  <r>
    <s v="22011834481"/>
    <s v="Verify changed BIOS settings do not effective on power button press before saving settings"/>
    <s v="4SP2"/>
    <s v="CSS-IVE-119229"/>
    <x v="0"/>
    <m/>
    <m/>
    <s v="reset"/>
    <s v="Automatable"/>
    <x v="7"/>
    <s v="Low"/>
  </r>
  <r>
    <s v="22011834488"/>
    <s v="Verify changed BIOS settings intact on power button press after saving settings"/>
    <s v="4SP2"/>
    <s v="CSS-IVE-119230"/>
    <x v="0"/>
    <m/>
    <m/>
    <s v="reset"/>
    <s v="Automatable"/>
    <x v="7"/>
    <s v="Low"/>
  </r>
  <r>
    <s v="22011834502"/>
    <s v="Verify SUT should not crash by Random PWR BTN press during BIOS Boot"/>
    <s v="4SP2"/>
    <s v="CSS-IVE-119235"/>
    <x v="0"/>
    <m/>
    <m/>
    <s v="reset"/>
    <s v="Automatable"/>
    <x v="7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0482C-6B42-4CB8-8528-5461EE72E48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21" firstHeaderRow="1" firstDataRow="2" firstDataCol="1"/>
  <pivotFields count="11">
    <pivotField dataField="1" showAll="0"/>
    <pivotField showAll="0"/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7">
        <item x="10"/>
        <item x="8"/>
        <item x="9"/>
        <item x="4"/>
        <item x="13"/>
        <item x="5"/>
        <item x="12"/>
        <item x="11"/>
        <item x="14"/>
        <item x="3"/>
        <item x="1"/>
        <item x="6"/>
        <item x="7"/>
        <item x="0"/>
        <item x="2"/>
        <item x="15"/>
        <item t="default"/>
      </items>
    </pivotField>
    <pivotField showAll="0"/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4D70-338F-4F06-A5D0-DD3946E7FFAB}">
  <dimension ref="A1:J1599"/>
  <sheetViews>
    <sheetView tabSelected="1" workbookViewId="0">
      <selection sqref="A1:A1048576"/>
    </sheetView>
  </sheetViews>
  <sheetFormatPr defaultRowHeight="14.4" x14ac:dyDescent="0.3"/>
  <cols>
    <col min="1" max="1" width="12" bestFit="1" customWidth="1"/>
    <col min="2" max="2" width="63.21875" customWidth="1"/>
    <col min="5" max="5" width="11.33203125" customWidth="1"/>
    <col min="6" max="6" width="91.88671875" customWidth="1"/>
    <col min="7" max="7" width="26" customWidth="1"/>
  </cols>
  <sheetData>
    <row r="1" spans="1:10" s="13" customFormat="1" x14ac:dyDescent="0.3">
      <c r="A1" s="11" t="s">
        <v>4126</v>
      </c>
      <c r="B1" s="12" t="s">
        <v>4127</v>
      </c>
      <c r="C1" s="12" t="s">
        <v>4114</v>
      </c>
      <c r="D1" s="12" t="s">
        <v>4115</v>
      </c>
      <c r="E1" s="12" t="s">
        <v>4128</v>
      </c>
      <c r="F1" s="12" t="s">
        <v>4120</v>
      </c>
      <c r="G1" s="12" t="s">
        <v>4116</v>
      </c>
      <c r="H1" s="12" t="s">
        <v>4117</v>
      </c>
      <c r="I1" s="12" t="s">
        <v>4118</v>
      </c>
      <c r="J1" s="12" t="s">
        <v>4119</v>
      </c>
    </row>
    <row r="2" spans="1:10" x14ac:dyDescent="0.3">
      <c r="A2" s="5" t="s">
        <v>0</v>
      </c>
      <c r="B2" s="5" t="s">
        <v>1</v>
      </c>
      <c r="C2" s="5" t="s">
        <v>2</v>
      </c>
      <c r="D2" s="5" t="s">
        <v>3</v>
      </c>
      <c r="E2" s="10" t="s">
        <v>4</v>
      </c>
      <c r="F2" s="5"/>
      <c r="G2" s="5" t="s">
        <v>5</v>
      </c>
      <c r="H2" t="s">
        <v>3594</v>
      </c>
      <c r="I2" s="5" t="s">
        <v>6</v>
      </c>
      <c r="J2" s="5" t="s">
        <v>7</v>
      </c>
    </row>
    <row r="3" spans="1:10" x14ac:dyDescent="0.3">
      <c r="A3" s="5" t="s">
        <v>8</v>
      </c>
      <c r="B3" s="5" t="s">
        <v>9</v>
      </c>
      <c r="C3" s="5" t="s">
        <v>2</v>
      </c>
      <c r="D3" s="5" t="s">
        <v>10</v>
      </c>
      <c r="E3" s="10" t="s">
        <v>4</v>
      </c>
      <c r="F3" s="5"/>
      <c r="G3" s="5" t="s">
        <v>5</v>
      </c>
      <c r="H3" t="s">
        <v>3594</v>
      </c>
      <c r="I3" s="5" t="s">
        <v>6</v>
      </c>
      <c r="J3" s="5" t="s">
        <v>11</v>
      </c>
    </row>
    <row r="4" spans="1:10" x14ac:dyDescent="0.3">
      <c r="A4" s="5" t="s">
        <v>12</v>
      </c>
      <c r="B4" s="5" t="s">
        <v>13</v>
      </c>
      <c r="C4" s="5" t="s">
        <v>2</v>
      </c>
      <c r="D4" s="5" t="s">
        <v>14</v>
      </c>
      <c r="E4" s="10" t="s">
        <v>4</v>
      </c>
      <c r="F4" s="5"/>
      <c r="G4" s="5" t="s">
        <v>5</v>
      </c>
      <c r="H4" t="s">
        <v>3594</v>
      </c>
      <c r="I4" s="5" t="s">
        <v>6</v>
      </c>
      <c r="J4" s="5" t="s">
        <v>15</v>
      </c>
    </row>
    <row r="5" spans="1:10" x14ac:dyDescent="0.3">
      <c r="A5" s="5" t="s">
        <v>16</v>
      </c>
      <c r="B5" s="5" t="s">
        <v>17</v>
      </c>
      <c r="C5" s="5" t="s">
        <v>2</v>
      </c>
      <c r="D5" s="5" t="s">
        <v>18</v>
      </c>
      <c r="E5" s="10" t="s">
        <v>4</v>
      </c>
      <c r="F5" s="5"/>
      <c r="G5" s="5" t="s">
        <v>5</v>
      </c>
      <c r="H5" t="s">
        <v>3594</v>
      </c>
      <c r="I5" s="5" t="s">
        <v>6</v>
      </c>
      <c r="J5" s="5" t="s">
        <v>15</v>
      </c>
    </row>
    <row r="6" spans="1:10" x14ac:dyDescent="0.3">
      <c r="A6" s="5" t="s">
        <v>19</v>
      </c>
      <c r="B6" s="5" t="s">
        <v>20</v>
      </c>
      <c r="C6" s="5" t="s">
        <v>2</v>
      </c>
      <c r="D6" s="5" t="s">
        <v>21</v>
      </c>
      <c r="E6" s="10" t="s">
        <v>4</v>
      </c>
      <c r="F6" s="5"/>
      <c r="G6" s="5" t="s">
        <v>22</v>
      </c>
      <c r="H6" t="s">
        <v>3594</v>
      </c>
      <c r="I6" s="5" t="s">
        <v>23</v>
      </c>
      <c r="J6" s="5" t="s">
        <v>15</v>
      </c>
    </row>
    <row r="7" spans="1:10" x14ac:dyDescent="0.3">
      <c r="A7" s="5" t="s">
        <v>24</v>
      </c>
      <c r="B7" s="5" t="s">
        <v>25</v>
      </c>
      <c r="C7" s="5" t="s">
        <v>2</v>
      </c>
      <c r="D7" s="5" t="s">
        <v>26</v>
      </c>
      <c r="E7" s="10" t="s">
        <v>4</v>
      </c>
      <c r="F7" s="5"/>
      <c r="G7" s="5" t="s">
        <v>27</v>
      </c>
      <c r="H7" t="s">
        <v>3594</v>
      </c>
      <c r="I7" s="5" t="s">
        <v>28</v>
      </c>
      <c r="J7" s="5" t="s">
        <v>15</v>
      </c>
    </row>
    <row r="8" spans="1:10" x14ac:dyDescent="0.3">
      <c r="A8" s="5" t="s">
        <v>29</v>
      </c>
      <c r="B8" s="5" t="s">
        <v>30</v>
      </c>
      <c r="C8" s="5" t="s">
        <v>2</v>
      </c>
      <c r="D8" s="5" t="s">
        <v>31</v>
      </c>
      <c r="E8" s="10" t="s">
        <v>4</v>
      </c>
      <c r="F8" s="5"/>
      <c r="G8" s="5" t="s">
        <v>27</v>
      </c>
      <c r="H8" t="s">
        <v>3594</v>
      </c>
      <c r="I8" s="5" t="s">
        <v>28</v>
      </c>
      <c r="J8" s="5" t="s">
        <v>15</v>
      </c>
    </row>
    <row r="9" spans="1:10" x14ac:dyDescent="0.3">
      <c r="A9" s="5" t="s">
        <v>32</v>
      </c>
      <c r="B9" s="5" t="s">
        <v>33</v>
      </c>
      <c r="C9" s="5" t="s">
        <v>2</v>
      </c>
      <c r="D9" s="5" t="s">
        <v>34</v>
      </c>
      <c r="E9" s="10" t="s">
        <v>4</v>
      </c>
      <c r="F9" s="5"/>
      <c r="G9" s="5" t="s">
        <v>36</v>
      </c>
      <c r="H9" t="s">
        <v>3594</v>
      </c>
      <c r="I9" s="5" t="s">
        <v>37</v>
      </c>
      <c r="J9" s="5" t="s">
        <v>11</v>
      </c>
    </row>
    <row r="10" spans="1:10" x14ac:dyDescent="0.3">
      <c r="A10" s="5" t="s">
        <v>38</v>
      </c>
      <c r="B10" s="5" t="s">
        <v>39</v>
      </c>
      <c r="C10" s="5" t="s">
        <v>2</v>
      </c>
      <c r="D10" s="5" t="s">
        <v>40</v>
      </c>
      <c r="E10" s="10" t="s">
        <v>4</v>
      </c>
      <c r="F10" s="5"/>
      <c r="G10" s="5" t="s">
        <v>22</v>
      </c>
      <c r="H10" t="s">
        <v>3594</v>
      </c>
      <c r="I10" s="5" t="s">
        <v>41</v>
      </c>
      <c r="J10" s="5" t="s">
        <v>15</v>
      </c>
    </row>
    <row r="11" spans="1:10" x14ac:dyDescent="0.3">
      <c r="A11" s="5" t="s">
        <v>42</v>
      </c>
      <c r="B11" s="5" t="s">
        <v>43</v>
      </c>
      <c r="C11" s="5" t="s">
        <v>2</v>
      </c>
      <c r="D11" s="5" t="s">
        <v>44</v>
      </c>
      <c r="E11" s="10" t="s">
        <v>4</v>
      </c>
      <c r="F11" s="5"/>
      <c r="G11" s="5" t="s">
        <v>22</v>
      </c>
      <c r="H11" t="s">
        <v>3594</v>
      </c>
      <c r="I11" s="5" t="s">
        <v>23</v>
      </c>
      <c r="J11" s="5" t="s">
        <v>15</v>
      </c>
    </row>
    <row r="12" spans="1:10" x14ac:dyDescent="0.3">
      <c r="A12" s="5" t="s">
        <v>45</v>
      </c>
      <c r="B12" s="5" t="s">
        <v>46</v>
      </c>
      <c r="C12" s="5" t="s">
        <v>2</v>
      </c>
      <c r="D12" s="5" t="s">
        <v>47</v>
      </c>
      <c r="E12" s="10" t="s">
        <v>4</v>
      </c>
      <c r="F12" s="5"/>
      <c r="G12" s="5" t="s">
        <v>5</v>
      </c>
      <c r="H12" t="s">
        <v>3594</v>
      </c>
      <c r="I12" s="5" t="s">
        <v>6</v>
      </c>
      <c r="J12" s="5" t="s">
        <v>11</v>
      </c>
    </row>
    <row r="13" spans="1:10" x14ac:dyDescent="0.3">
      <c r="A13" s="5" t="s">
        <v>48</v>
      </c>
      <c r="B13" s="5" t="s">
        <v>49</v>
      </c>
      <c r="C13" s="5" t="s">
        <v>2</v>
      </c>
      <c r="D13" s="5" t="s">
        <v>50</v>
      </c>
      <c r="E13" s="10" t="s">
        <v>4</v>
      </c>
      <c r="F13" s="5"/>
      <c r="G13" s="5" t="s">
        <v>51</v>
      </c>
      <c r="H13" t="s">
        <v>3594</v>
      </c>
      <c r="I13" s="5" t="s">
        <v>52</v>
      </c>
      <c r="J13" s="5" t="s">
        <v>15</v>
      </c>
    </row>
    <row r="14" spans="1:10" x14ac:dyDescent="0.3">
      <c r="A14" s="5" t="s">
        <v>53</v>
      </c>
      <c r="B14" s="5" t="s">
        <v>54</v>
      </c>
      <c r="C14" s="5" t="s">
        <v>2</v>
      </c>
      <c r="D14" s="5" t="s">
        <v>55</v>
      </c>
      <c r="E14" s="10" t="s">
        <v>4</v>
      </c>
      <c r="F14" s="5"/>
      <c r="G14" s="5" t="s">
        <v>51</v>
      </c>
      <c r="H14" t="s">
        <v>3594</v>
      </c>
      <c r="I14" s="5" t="s">
        <v>52</v>
      </c>
      <c r="J14" s="5" t="s">
        <v>15</v>
      </c>
    </row>
    <row r="15" spans="1:10" x14ac:dyDescent="0.3">
      <c r="A15" s="5" t="s">
        <v>56</v>
      </c>
      <c r="B15" s="5" t="s">
        <v>57</v>
      </c>
      <c r="C15" s="5" t="s">
        <v>2</v>
      </c>
      <c r="D15" s="5" t="s">
        <v>58</v>
      </c>
      <c r="E15" s="10" t="s">
        <v>4</v>
      </c>
      <c r="F15" s="5"/>
      <c r="G15" s="5" t="s">
        <v>36</v>
      </c>
      <c r="H15" t="s">
        <v>3594</v>
      </c>
      <c r="I15" s="5" t="s">
        <v>37</v>
      </c>
      <c r="J15" s="5" t="s">
        <v>11</v>
      </c>
    </row>
    <row r="16" spans="1:10" x14ac:dyDescent="0.3">
      <c r="A16" s="5" t="s">
        <v>59</v>
      </c>
      <c r="B16" s="5" t="s">
        <v>60</v>
      </c>
      <c r="C16" s="5" t="s">
        <v>2</v>
      </c>
      <c r="D16" s="5" t="s">
        <v>61</v>
      </c>
      <c r="E16" s="10" t="s">
        <v>4</v>
      </c>
      <c r="F16" s="5"/>
      <c r="G16" s="5" t="s">
        <v>51</v>
      </c>
      <c r="H16" t="s">
        <v>3594</v>
      </c>
      <c r="I16" s="5" t="s">
        <v>52</v>
      </c>
      <c r="J16" s="5" t="s">
        <v>7</v>
      </c>
    </row>
    <row r="17" spans="1:10" x14ac:dyDescent="0.3">
      <c r="A17" s="5" t="s">
        <v>62</v>
      </c>
      <c r="B17" s="5" t="s">
        <v>63</v>
      </c>
      <c r="C17" s="5" t="s">
        <v>2</v>
      </c>
      <c r="D17" s="5" t="s">
        <v>64</v>
      </c>
      <c r="E17" s="10" t="s">
        <v>4</v>
      </c>
      <c r="F17" s="5"/>
      <c r="G17" s="5" t="s">
        <v>65</v>
      </c>
      <c r="H17" t="s">
        <v>3594</v>
      </c>
      <c r="I17" s="5" t="s">
        <v>66</v>
      </c>
      <c r="J17" s="5" t="s">
        <v>15</v>
      </c>
    </row>
    <row r="18" spans="1:10" x14ac:dyDescent="0.3">
      <c r="A18" s="5" t="s">
        <v>67</v>
      </c>
      <c r="B18" s="5" t="s">
        <v>68</v>
      </c>
      <c r="C18" s="5" t="s">
        <v>2</v>
      </c>
      <c r="D18" s="5" t="s">
        <v>69</v>
      </c>
      <c r="E18" s="10" t="s">
        <v>4</v>
      </c>
      <c r="F18" s="5"/>
      <c r="G18" s="5" t="s">
        <v>70</v>
      </c>
      <c r="H18" t="s">
        <v>3594</v>
      </c>
      <c r="I18" s="5" t="s">
        <v>23</v>
      </c>
      <c r="J18" s="5" t="s">
        <v>15</v>
      </c>
    </row>
    <row r="19" spans="1:10" x14ac:dyDescent="0.3">
      <c r="A19" s="5" t="s">
        <v>71</v>
      </c>
      <c r="B19" s="5" t="s">
        <v>72</v>
      </c>
      <c r="C19" s="5" t="s">
        <v>2</v>
      </c>
      <c r="D19" s="5" t="s">
        <v>73</v>
      </c>
      <c r="E19" s="10" t="s">
        <v>4</v>
      </c>
      <c r="F19" s="5"/>
      <c r="G19" s="5" t="s">
        <v>36</v>
      </c>
      <c r="H19" t="s">
        <v>3594</v>
      </c>
      <c r="I19" s="5" t="s">
        <v>37</v>
      </c>
      <c r="J19" s="5" t="s">
        <v>15</v>
      </c>
    </row>
    <row r="20" spans="1:10" x14ac:dyDescent="0.3">
      <c r="A20" s="5" t="s">
        <v>74</v>
      </c>
      <c r="B20" s="5" t="s">
        <v>75</v>
      </c>
      <c r="C20" s="5" t="s">
        <v>2</v>
      </c>
      <c r="D20" s="5" t="s">
        <v>76</v>
      </c>
      <c r="E20" s="10" t="s">
        <v>4</v>
      </c>
      <c r="F20" s="5"/>
      <c r="G20" s="5" t="s">
        <v>36</v>
      </c>
      <c r="H20" t="s">
        <v>3594</v>
      </c>
      <c r="I20" s="5" t="s">
        <v>37</v>
      </c>
      <c r="J20" s="5" t="s">
        <v>15</v>
      </c>
    </row>
    <row r="21" spans="1:10" x14ac:dyDescent="0.3">
      <c r="A21" s="5" t="s">
        <v>77</v>
      </c>
      <c r="B21" s="5" t="s">
        <v>78</v>
      </c>
      <c r="C21" s="5" t="s">
        <v>2</v>
      </c>
      <c r="D21" s="5" t="s">
        <v>79</v>
      </c>
      <c r="E21" s="10" t="s">
        <v>4</v>
      </c>
      <c r="F21" s="5"/>
      <c r="G21" s="5" t="s">
        <v>36</v>
      </c>
      <c r="H21" t="s">
        <v>3594</v>
      </c>
      <c r="I21" s="5" t="s">
        <v>37</v>
      </c>
      <c r="J21" s="5" t="s">
        <v>15</v>
      </c>
    </row>
    <row r="22" spans="1:10" x14ac:dyDescent="0.3">
      <c r="A22" s="5" t="s">
        <v>80</v>
      </c>
      <c r="B22" s="5" t="s">
        <v>81</v>
      </c>
      <c r="C22" s="5" t="s">
        <v>2</v>
      </c>
      <c r="D22" s="5" t="s">
        <v>82</v>
      </c>
      <c r="E22" s="10" t="s">
        <v>4</v>
      </c>
      <c r="F22" s="5"/>
      <c r="G22" s="5" t="s">
        <v>51</v>
      </c>
      <c r="H22" t="s">
        <v>3594</v>
      </c>
      <c r="I22" s="5" t="s">
        <v>52</v>
      </c>
      <c r="J22" s="5" t="s">
        <v>15</v>
      </c>
    </row>
    <row r="23" spans="1:10" x14ac:dyDescent="0.3">
      <c r="A23" s="7" t="s">
        <v>83</v>
      </c>
      <c r="B23" s="5" t="s">
        <v>84</v>
      </c>
      <c r="C23" s="5" t="s">
        <v>2</v>
      </c>
      <c r="D23" s="5" t="s">
        <v>85</v>
      </c>
      <c r="E23" s="10" t="s">
        <v>4</v>
      </c>
      <c r="F23" s="5"/>
      <c r="G23" s="5" t="s">
        <v>36</v>
      </c>
      <c r="H23" t="s">
        <v>3594</v>
      </c>
      <c r="I23" s="5" t="s">
        <v>37</v>
      </c>
      <c r="J23" s="5" t="s">
        <v>15</v>
      </c>
    </row>
    <row r="24" spans="1:10" x14ac:dyDescent="0.3">
      <c r="A24" s="5" t="s">
        <v>86</v>
      </c>
      <c r="B24" s="5" t="s">
        <v>87</v>
      </c>
      <c r="C24" s="5" t="s">
        <v>2</v>
      </c>
      <c r="D24" s="5" t="s">
        <v>88</v>
      </c>
      <c r="E24" s="10" t="s">
        <v>4</v>
      </c>
      <c r="F24" s="5"/>
      <c r="G24" s="5" t="s">
        <v>51</v>
      </c>
      <c r="H24" t="s">
        <v>3594</v>
      </c>
      <c r="I24" s="5" t="s">
        <v>52</v>
      </c>
      <c r="J24" s="5" t="s">
        <v>11</v>
      </c>
    </row>
    <row r="25" spans="1:10" x14ac:dyDescent="0.3">
      <c r="A25" s="5" t="s">
        <v>89</v>
      </c>
      <c r="B25" s="5" t="s">
        <v>90</v>
      </c>
      <c r="C25" s="5" t="s">
        <v>2</v>
      </c>
      <c r="D25" s="5" t="s">
        <v>91</v>
      </c>
      <c r="E25" s="10" t="s">
        <v>4</v>
      </c>
      <c r="F25" s="5"/>
      <c r="G25" s="5" t="s">
        <v>51</v>
      </c>
      <c r="H25" t="s">
        <v>3594</v>
      </c>
      <c r="I25" s="5" t="s">
        <v>52</v>
      </c>
      <c r="J25" s="5" t="s">
        <v>7</v>
      </c>
    </row>
    <row r="26" spans="1:10" x14ac:dyDescent="0.3">
      <c r="A26" s="5" t="s">
        <v>92</v>
      </c>
      <c r="B26" s="5" t="s">
        <v>93</v>
      </c>
      <c r="C26" s="5" t="s">
        <v>2</v>
      </c>
      <c r="D26" s="5" t="s">
        <v>94</v>
      </c>
      <c r="E26" s="10" t="s">
        <v>4</v>
      </c>
      <c r="F26" s="5"/>
      <c r="G26" s="5" t="s">
        <v>95</v>
      </c>
      <c r="H26" t="s">
        <v>4028</v>
      </c>
      <c r="I26" s="5" t="s">
        <v>41</v>
      </c>
      <c r="J26" s="5" t="s">
        <v>15</v>
      </c>
    </row>
    <row r="27" spans="1:10" x14ac:dyDescent="0.3">
      <c r="A27" s="5" t="s">
        <v>96</v>
      </c>
      <c r="B27" s="5" t="s">
        <v>97</v>
      </c>
      <c r="C27" s="5" t="s">
        <v>2</v>
      </c>
      <c r="D27" s="5" t="s">
        <v>98</v>
      </c>
      <c r="E27" s="10" t="s">
        <v>4</v>
      </c>
      <c r="F27" s="5"/>
      <c r="G27" s="5" t="s">
        <v>36</v>
      </c>
      <c r="H27" t="s">
        <v>3594</v>
      </c>
      <c r="I27" s="5" t="s">
        <v>37</v>
      </c>
      <c r="J27" s="5" t="s">
        <v>15</v>
      </c>
    </row>
    <row r="28" spans="1:10" x14ac:dyDescent="0.3">
      <c r="A28" s="5" t="s">
        <v>99</v>
      </c>
      <c r="B28" s="5" t="s">
        <v>100</v>
      </c>
      <c r="C28" s="5" t="s">
        <v>2</v>
      </c>
      <c r="D28" s="5" t="s">
        <v>101</v>
      </c>
      <c r="E28" s="10" t="s">
        <v>4</v>
      </c>
      <c r="F28" s="5"/>
      <c r="G28" s="5" t="s">
        <v>102</v>
      </c>
      <c r="H28" t="s">
        <v>3594</v>
      </c>
      <c r="I28" s="5" t="s">
        <v>52</v>
      </c>
      <c r="J28" s="5" t="s">
        <v>15</v>
      </c>
    </row>
    <row r="29" spans="1:10" x14ac:dyDescent="0.3">
      <c r="A29" s="5" t="s">
        <v>103</v>
      </c>
      <c r="B29" s="5" t="s">
        <v>104</v>
      </c>
      <c r="C29" s="5" t="s">
        <v>2</v>
      </c>
      <c r="D29" s="5" t="s">
        <v>105</v>
      </c>
      <c r="E29" s="10" t="s">
        <v>4</v>
      </c>
      <c r="F29" s="5"/>
      <c r="G29" s="5" t="s">
        <v>106</v>
      </c>
      <c r="H29" t="s">
        <v>4028</v>
      </c>
      <c r="I29" s="5" t="s">
        <v>41</v>
      </c>
      <c r="J29" s="5" t="s">
        <v>15</v>
      </c>
    </row>
    <row r="30" spans="1:10" x14ac:dyDescent="0.3">
      <c r="A30" s="5" t="s">
        <v>107</v>
      </c>
      <c r="B30" s="5" t="s">
        <v>108</v>
      </c>
      <c r="C30" s="5" t="s">
        <v>2</v>
      </c>
      <c r="D30" s="5" t="s">
        <v>109</v>
      </c>
      <c r="E30" s="10" t="s">
        <v>4</v>
      </c>
      <c r="F30" s="5"/>
      <c r="G30" s="5" t="s">
        <v>36</v>
      </c>
      <c r="H30" t="s">
        <v>3594</v>
      </c>
      <c r="I30" s="5" t="s">
        <v>37</v>
      </c>
      <c r="J30" s="5" t="s">
        <v>15</v>
      </c>
    </row>
    <row r="31" spans="1:10" x14ac:dyDescent="0.3">
      <c r="A31" s="5" t="s">
        <v>110</v>
      </c>
      <c r="B31" s="5" t="s">
        <v>111</v>
      </c>
      <c r="C31" s="5" t="s">
        <v>2</v>
      </c>
      <c r="D31" s="5" t="s">
        <v>112</v>
      </c>
      <c r="E31" s="10" t="s">
        <v>4</v>
      </c>
      <c r="F31" s="5"/>
      <c r="G31" s="5" t="s">
        <v>70</v>
      </c>
      <c r="H31" t="s">
        <v>3594</v>
      </c>
      <c r="I31" s="5" t="s">
        <v>113</v>
      </c>
      <c r="J31" s="5" t="s">
        <v>15</v>
      </c>
    </row>
    <row r="32" spans="1:10" x14ac:dyDescent="0.3">
      <c r="A32" s="5" t="s">
        <v>114</v>
      </c>
      <c r="B32" s="5" t="s">
        <v>115</v>
      </c>
      <c r="C32" s="5" t="s">
        <v>2</v>
      </c>
      <c r="D32" s="5" t="s">
        <v>116</v>
      </c>
      <c r="E32" s="10" t="s">
        <v>4</v>
      </c>
      <c r="F32" s="5"/>
      <c r="G32" s="5" t="s">
        <v>70</v>
      </c>
      <c r="H32" t="s">
        <v>3594</v>
      </c>
      <c r="I32" s="5" t="s">
        <v>23</v>
      </c>
      <c r="J32" s="5" t="s">
        <v>15</v>
      </c>
    </row>
    <row r="33" spans="1:10" x14ac:dyDescent="0.3">
      <c r="A33" s="5" t="s">
        <v>117</v>
      </c>
      <c r="B33" s="5" t="s">
        <v>118</v>
      </c>
      <c r="C33" s="5" t="s">
        <v>2</v>
      </c>
      <c r="D33" s="5" t="s">
        <v>119</v>
      </c>
      <c r="E33" s="10" t="s">
        <v>4</v>
      </c>
      <c r="F33" s="5"/>
      <c r="G33" s="5" t="s">
        <v>70</v>
      </c>
      <c r="H33" t="s">
        <v>3594</v>
      </c>
      <c r="I33" s="5" t="s">
        <v>113</v>
      </c>
      <c r="J33" s="5" t="s">
        <v>15</v>
      </c>
    </row>
    <row r="34" spans="1:10" x14ac:dyDescent="0.3">
      <c r="A34" s="5" t="s">
        <v>120</v>
      </c>
      <c r="B34" s="5" t="s">
        <v>121</v>
      </c>
      <c r="C34" s="5" t="s">
        <v>2</v>
      </c>
      <c r="D34" s="5" t="s">
        <v>122</v>
      </c>
      <c r="E34" s="10" t="s">
        <v>4</v>
      </c>
      <c r="F34" s="5"/>
      <c r="G34" s="5" t="s">
        <v>70</v>
      </c>
      <c r="H34" t="s">
        <v>3594</v>
      </c>
      <c r="I34" s="5" t="s">
        <v>23</v>
      </c>
      <c r="J34" s="5" t="s">
        <v>15</v>
      </c>
    </row>
    <row r="35" spans="1:10" x14ac:dyDescent="0.3">
      <c r="A35" s="5" t="s">
        <v>123</v>
      </c>
      <c r="B35" s="5" t="s">
        <v>124</v>
      </c>
      <c r="C35" s="5" t="s">
        <v>2</v>
      </c>
      <c r="D35" s="5" t="s">
        <v>125</v>
      </c>
      <c r="E35" s="10" t="s">
        <v>4</v>
      </c>
      <c r="F35" s="5"/>
      <c r="G35" s="5" t="s">
        <v>65</v>
      </c>
      <c r="H35" t="s">
        <v>3594</v>
      </c>
      <c r="I35" s="5" t="s">
        <v>66</v>
      </c>
      <c r="J35" s="5" t="s">
        <v>15</v>
      </c>
    </row>
    <row r="36" spans="1:10" x14ac:dyDescent="0.3">
      <c r="A36" s="5" t="s">
        <v>126</v>
      </c>
      <c r="B36" s="5" t="s">
        <v>127</v>
      </c>
      <c r="C36" s="5" t="s">
        <v>2</v>
      </c>
      <c r="D36" s="5" t="s">
        <v>128</v>
      </c>
      <c r="E36" s="10" t="s">
        <v>4</v>
      </c>
      <c r="F36" s="5"/>
      <c r="G36" s="5" t="s">
        <v>70</v>
      </c>
      <c r="H36" t="s">
        <v>3594</v>
      </c>
      <c r="I36" s="5" t="s">
        <v>23</v>
      </c>
      <c r="J36" s="5" t="s">
        <v>15</v>
      </c>
    </row>
    <row r="37" spans="1:10" x14ac:dyDescent="0.3">
      <c r="A37" s="5" t="s">
        <v>129</v>
      </c>
      <c r="B37" s="5" t="s">
        <v>130</v>
      </c>
      <c r="C37" s="5" t="s">
        <v>2</v>
      </c>
      <c r="D37" s="5" t="s">
        <v>131</v>
      </c>
      <c r="E37" s="14" t="s">
        <v>132</v>
      </c>
      <c r="F37" s="2" t="s">
        <v>133</v>
      </c>
      <c r="G37" s="5" t="s">
        <v>106</v>
      </c>
      <c r="H37" t="s">
        <v>3594</v>
      </c>
      <c r="I37" s="5" t="s">
        <v>134</v>
      </c>
      <c r="J37" s="5" t="s">
        <v>11</v>
      </c>
    </row>
    <row r="38" spans="1:10" x14ac:dyDescent="0.3">
      <c r="A38" s="5" t="s">
        <v>135</v>
      </c>
      <c r="B38" s="5" t="s">
        <v>136</v>
      </c>
      <c r="C38" s="5" t="s">
        <v>2</v>
      </c>
      <c r="D38" s="5" t="s">
        <v>137</v>
      </c>
      <c r="E38" s="10" t="s">
        <v>4</v>
      </c>
      <c r="F38" s="5"/>
      <c r="G38" s="5" t="s">
        <v>65</v>
      </c>
      <c r="H38" t="s">
        <v>3594</v>
      </c>
      <c r="I38" s="5" t="s">
        <v>66</v>
      </c>
      <c r="J38" s="5" t="s">
        <v>15</v>
      </c>
    </row>
    <row r="39" spans="1:10" x14ac:dyDescent="0.3">
      <c r="A39" s="5" t="s">
        <v>138</v>
      </c>
      <c r="B39" s="5" t="s">
        <v>139</v>
      </c>
      <c r="C39" s="5" t="s">
        <v>2</v>
      </c>
      <c r="D39" s="5" t="s">
        <v>140</v>
      </c>
      <c r="E39" s="10" t="s">
        <v>4</v>
      </c>
      <c r="F39" s="5"/>
      <c r="G39" s="5" t="s">
        <v>65</v>
      </c>
      <c r="H39" t="s">
        <v>3594</v>
      </c>
      <c r="I39" s="5" t="s">
        <v>141</v>
      </c>
      <c r="J39" s="5" t="s">
        <v>15</v>
      </c>
    </row>
    <row r="40" spans="1:10" x14ac:dyDescent="0.3">
      <c r="A40" s="5" t="s">
        <v>142</v>
      </c>
      <c r="B40" s="5" t="s">
        <v>143</v>
      </c>
      <c r="C40" s="5" t="s">
        <v>2</v>
      </c>
      <c r="D40" s="5" t="s">
        <v>144</v>
      </c>
      <c r="E40" s="10" t="s">
        <v>4</v>
      </c>
      <c r="F40" s="5"/>
      <c r="G40" s="5" t="s">
        <v>65</v>
      </c>
      <c r="H40" t="s">
        <v>3594</v>
      </c>
      <c r="I40" s="5" t="s">
        <v>66</v>
      </c>
      <c r="J40" s="5" t="s">
        <v>15</v>
      </c>
    </row>
    <row r="41" spans="1:10" x14ac:dyDescent="0.3">
      <c r="A41" s="5" t="s">
        <v>145</v>
      </c>
      <c r="B41" s="5" t="s">
        <v>146</v>
      </c>
      <c r="C41" s="5" t="s">
        <v>2</v>
      </c>
      <c r="D41" s="5" t="s">
        <v>147</v>
      </c>
      <c r="E41" s="10" t="s">
        <v>4</v>
      </c>
      <c r="F41" s="5"/>
      <c r="G41" s="5" t="s">
        <v>51</v>
      </c>
      <c r="H41" t="s">
        <v>3594</v>
      </c>
      <c r="I41" s="5" t="s">
        <v>52</v>
      </c>
      <c r="J41" s="5" t="s">
        <v>15</v>
      </c>
    </row>
    <row r="42" spans="1:10" x14ac:dyDescent="0.3">
      <c r="A42" s="5" t="s">
        <v>149</v>
      </c>
      <c r="B42" s="5" t="s">
        <v>150</v>
      </c>
      <c r="C42" s="5" t="s">
        <v>2</v>
      </c>
      <c r="D42" s="5" t="s">
        <v>151</v>
      </c>
      <c r="E42" s="10" t="s">
        <v>4</v>
      </c>
      <c r="F42" s="5"/>
      <c r="G42" s="5" t="s">
        <v>65</v>
      </c>
      <c r="H42" t="s">
        <v>3594</v>
      </c>
      <c r="I42" s="5" t="s">
        <v>66</v>
      </c>
      <c r="J42" s="5" t="s">
        <v>15</v>
      </c>
    </row>
    <row r="43" spans="1:10" x14ac:dyDescent="0.3">
      <c r="A43" s="5" t="s">
        <v>152</v>
      </c>
      <c r="B43" s="5" t="s">
        <v>153</v>
      </c>
      <c r="C43" s="5" t="s">
        <v>2</v>
      </c>
      <c r="D43" s="5" t="s">
        <v>154</v>
      </c>
      <c r="E43" s="10" t="s">
        <v>4</v>
      </c>
      <c r="F43" s="5"/>
      <c r="G43" s="5" t="s">
        <v>155</v>
      </c>
      <c r="H43" t="s">
        <v>3594</v>
      </c>
      <c r="I43" s="5" t="s">
        <v>134</v>
      </c>
      <c r="J43" s="5" t="s">
        <v>11</v>
      </c>
    </row>
    <row r="44" spans="1:10" x14ac:dyDescent="0.3">
      <c r="A44" s="5" t="s">
        <v>156</v>
      </c>
      <c r="B44" s="5" t="s">
        <v>157</v>
      </c>
      <c r="C44" s="5" t="s">
        <v>2</v>
      </c>
      <c r="D44" s="5" t="s">
        <v>158</v>
      </c>
      <c r="E44" s="10" t="s">
        <v>4</v>
      </c>
      <c r="F44" s="5"/>
      <c r="G44" s="5" t="s">
        <v>51</v>
      </c>
      <c r="H44" t="s">
        <v>3594</v>
      </c>
      <c r="I44" s="5" t="s">
        <v>52</v>
      </c>
      <c r="J44" s="5" t="s">
        <v>15</v>
      </c>
    </row>
    <row r="45" spans="1:10" x14ac:dyDescent="0.3">
      <c r="A45" s="5" t="s">
        <v>159</v>
      </c>
      <c r="B45" s="5" t="s">
        <v>160</v>
      </c>
      <c r="C45" s="5" t="s">
        <v>2</v>
      </c>
      <c r="D45" s="5" t="s">
        <v>161</v>
      </c>
      <c r="E45" s="10" t="s">
        <v>4</v>
      </c>
      <c r="F45" s="5"/>
      <c r="G45" s="5" t="s">
        <v>70</v>
      </c>
      <c r="H45" t="s">
        <v>3594</v>
      </c>
      <c r="I45" s="5" t="s">
        <v>23</v>
      </c>
      <c r="J45" s="5" t="s">
        <v>15</v>
      </c>
    </row>
    <row r="46" spans="1:10" x14ac:dyDescent="0.3">
      <c r="A46" s="5" t="s">
        <v>162</v>
      </c>
      <c r="B46" s="5" t="s">
        <v>163</v>
      </c>
      <c r="C46" s="5" t="s">
        <v>2</v>
      </c>
      <c r="D46" s="5" t="s">
        <v>164</v>
      </c>
      <c r="E46" s="10" t="s">
        <v>4</v>
      </c>
      <c r="F46" s="5"/>
      <c r="G46" s="5" t="s">
        <v>35</v>
      </c>
      <c r="H46" t="s">
        <v>4028</v>
      </c>
      <c r="I46" s="5" t="s">
        <v>165</v>
      </c>
      <c r="J46" s="5" t="s">
        <v>15</v>
      </c>
    </row>
    <row r="47" spans="1:10" x14ac:dyDescent="0.3">
      <c r="A47" s="5" t="s">
        <v>166</v>
      </c>
      <c r="B47" s="5" t="s">
        <v>167</v>
      </c>
      <c r="C47" s="5" t="s">
        <v>2</v>
      </c>
      <c r="D47" s="5" t="s">
        <v>168</v>
      </c>
      <c r="E47" s="10" t="s">
        <v>4</v>
      </c>
      <c r="F47" s="5"/>
      <c r="G47" s="5" t="s">
        <v>169</v>
      </c>
      <c r="H47" t="s">
        <v>4028</v>
      </c>
      <c r="I47" s="5" t="s">
        <v>41</v>
      </c>
      <c r="J47" s="5" t="s">
        <v>11</v>
      </c>
    </row>
    <row r="48" spans="1:10" x14ac:dyDescent="0.3">
      <c r="A48" s="5" t="s">
        <v>170</v>
      </c>
      <c r="B48" s="4" t="s">
        <v>171</v>
      </c>
      <c r="C48" s="5" t="s">
        <v>2</v>
      </c>
      <c r="D48" s="5" t="s">
        <v>172</v>
      </c>
      <c r="E48" s="10" t="s">
        <v>4</v>
      </c>
      <c r="F48" s="5"/>
      <c r="G48" s="5" t="s">
        <v>148</v>
      </c>
      <c r="H48" t="s">
        <v>3594</v>
      </c>
      <c r="I48" s="5" t="s">
        <v>134</v>
      </c>
      <c r="J48" s="5" t="s">
        <v>15</v>
      </c>
    </row>
    <row r="49" spans="1:10" x14ac:dyDescent="0.3">
      <c r="A49" s="5" t="s">
        <v>173</v>
      </c>
      <c r="B49" s="5" t="s">
        <v>174</v>
      </c>
      <c r="C49" s="5" t="s">
        <v>2</v>
      </c>
      <c r="D49" s="5" t="s">
        <v>175</v>
      </c>
      <c r="E49" s="10" t="s">
        <v>4</v>
      </c>
      <c r="F49" s="5"/>
      <c r="G49" s="5" t="s">
        <v>70</v>
      </c>
      <c r="H49" t="s">
        <v>3594</v>
      </c>
      <c r="I49" s="5" t="s">
        <v>23</v>
      </c>
      <c r="J49" s="5" t="s">
        <v>15</v>
      </c>
    </row>
    <row r="50" spans="1:10" x14ac:dyDescent="0.3">
      <c r="A50" s="5" t="s">
        <v>176</v>
      </c>
      <c r="B50" s="5" t="s">
        <v>177</v>
      </c>
      <c r="C50" s="5" t="s">
        <v>2</v>
      </c>
      <c r="D50" s="5" t="s">
        <v>178</v>
      </c>
      <c r="E50" s="10" t="s">
        <v>4</v>
      </c>
      <c r="F50" s="5"/>
      <c r="G50" s="5" t="s">
        <v>179</v>
      </c>
      <c r="H50" t="s">
        <v>3594</v>
      </c>
      <c r="I50" s="5" t="s">
        <v>180</v>
      </c>
      <c r="J50" s="5" t="s">
        <v>15</v>
      </c>
    </row>
    <row r="51" spans="1:10" x14ac:dyDescent="0.3">
      <c r="A51" s="5" t="s">
        <v>181</v>
      </c>
      <c r="B51" s="5" t="s">
        <v>182</v>
      </c>
      <c r="C51" s="5" t="s">
        <v>2</v>
      </c>
      <c r="D51" s="5" t="s">
        <v>183</v>
      </c>
      <c r="E51" s="10" t="s">
        <v>4</v>
      </c>
      <c r="F51" s="5"/>
      <c r="G51" s="5" t="s">
        <v>179</v>
      </c>
      <c r="H51" t="s">
        <v>3841</v>
      </c>
      <c r="I51" s="5" t="s">
        <v>180</v>
      </c>
      <c r="J51" s="5" t="s">
        <v>15</v>
      </c>
    </row>
    <row r="52" spans="1:10" x14ac:dyDescent="0.3">
      <c r="A52" s="5" t="s">
        <v>184</v>
      </c>
      <c r="B52" s="5" t="s">
        <v>185</v>
      </c>
      <c r="C52" s="5" t="s">
        <v>2</v>
      </c>
      <c r="D52" s="5" t="s">
        <v>186</v>
      </c>
      <c r="E52" s="10" t="s">
        <v>4</v>
      </c>
      <c r="F52" s="5"/>
      <c r="G52" s="5" t="s">
        <v>179</v>
      </c>
      <c r="H52" t="s">
        <v>3841</v>
      </c>
      <c r="I52" s="5" t="s">
        <v>180</v>
      </c>
      <c r="J52" s="5" t="s">
        <v>15</v>
      </c>
    </row>
    <row r="53" spans="1:10" x14ac:dyDescent="0.3">
      <c r="A53" s="5" t="s">
        <v>187</v>
      </c>
      <c r="B53" s="5" t="s">
        <v>188</v>
      </c>
      <c r="C53" s="5" t="s">
        <v>2</v>
      </c>
      <c r="D53" s="5" t="s">
        <v>189</v>
      </c>
      <c r="E53" s="10" t="s">
        <v>4</v>
      </c>
      <c r="F53" s="5"/>
      <c r="G53" s="5" t="s">
        <v>179</v>
      </c>
      <c r="H53" t="s">
        <v>3594</v>
      </c>
      <c r="I53" s="5" t="s">
        <v>180</v>
      </c>
      <c r="J53" s="5" t="s">
        <v>15</v>
      </c>
    </row>
    <row r="54" spans="1:10" x14ac:dyDescent="0.3">
      <c r="A54" s="5" t="s">
        <v>190</v>
      </c>
      <c r="B54" s="5" t="s">
        <v>191</v>
      </c>
      <c r="C54" s="5" t="s">
        <v>2</v>
      </c>
      <c r="D54" s="5" t="s">
        <v>192</v>
      </c>
      <c r="E54" s="10" t="s">
        <v>4</v>
      </c>
      <c r="F54" s="5"/>
      <c r="G54" s="5" t="s">
        <v>179</v>
      </c>
      <c r="H54" t="s">
        <v>3841</v>
      </c>
      <c r="I54" s="5" t="s">
        <v>180</v>
      </c>
      <c r="J54" s="5" t="s">
        <v>15</v>
      </c>
    </row>
    <row r="55" spans="1:10" x14ac:dyDescent="0.3">
      <c r="A55" s="5" t="s">
        <v>193</v>
      </c>
      <c r="B55" s="5" t="s">
        <v>194</v>
      </c>
      <c r="C55" s="5" t="s">
        <v>2</v>
      </c>
      <c r="D55" s="5" t="s">
        <v>195</v>
      </c>
      <c r="E55" s="10" t="s">
        <v>4</v>
      </c>
      <c r="F55" s="5"/>
      <c r="G55" s="5" t="s">
        <v>179</v>
      </c>
      <c r="H55" t="s">
        <v>3841</v>
      </c>
      <c r="I55" s="5" t="s">
        <v>180</v>
      </c>
      <c r="J55" s="5" t="s">
        <v>15</v>
      </c>
    </row>
    <row r="56" spans="1:10" x14ac:dyDescent="0.3">
      <c r="A56" s="5" t="s">
        <v>196</v>
      </c>
      <c r="B56" s="5" t="s">
        <v>197</v>
      </c>
      <c r="C56" s="5" t="s">
        <v>2</v>
      </c>
      <c r="D56" s="5" t="s">
        <v>198</v>
      </c>
      <c r="E56" s="10" t="s">
        <v>4</v>
      </c>
      <c r="F56" s="5"/>
      <c r="G56" s="5" t="s">
        <v>179</v>
      </c>
      <c r="H56" t="s">
        <v>3841</v>
      </c>
      <c r="I56" s="5" t="s">
        <v>180</v>
      </c>
      <c r="J56" s="5" t="s">
        <v>15</v>
      </c>
    </row>
    <row r="57" spans="1:10" x14ac:dyDescent="0.3">
      <c r="A57" s="5" t="s">
        <v>199</v>
      </c>
      <c r="B57" s="5" t="s">
        <v>200</v>
      </c>
      <c r="C57" s="5" t="s">
        <v>2</v>
      </c>
      <c r="D57" s="5" t="s">
        <v>201</v>
      </c>
      <c r="E57" s="10" t="s">
        <v>4</v>
      </c>
      <c r="F57" s="5"/>
      <c r="G57" s="5" t="s">
        <v>179</v>
      </c>
      <c r="H57" t="s">
        <v>3841</v>
      </c>
      <c r="I57" s="5" t="s">
        <v>180</v>
      </c>
      <c r="J57" s="5" t="s">
        <v>15</v>
      </c>
    </row>
    <row r="58" spans="1:10" x14ac:dyDescent="0.3">
      <c r="A58" s="5" t="s">
        <v>202</v>
      </c>
      <c r="B58" s="5" t="s">
        <v>203</v>
      </c>
      <c r="C58" s="5" t="s">
        <v>2</v>
      </c>
      <c r="D58" s="5" t="s">
        <v>204</v>
      </c>
      <c r="E58" s="10" t="s">
        <v>4</v>
      </c>
      <c r="F58" s="5"/>
      <c r="G58" s="5" t="s">
        <v>179</v>
      </c>
      <c r="H58" t="s">
        <v>3841</v>
      </c>
      <c r="I58" s="5" t="s">
        <v>180</v>
      </c>
      <c r="J58" s="5" t="s">
        <v>15</v>
      </c>
    </row>
    <row r="59" spans="1:10" x14ac:dyDescent="0.3">
      <c r="A59" s="5" t="s">
        <v>205</v>
      </c>
      <c r="B59" s="5" t="s">
        <v>206</v>
      </c>
      <c r="C59" s="5" t="s">
        <v>2</v>
      </c>
      <c r="D59" s="5" t="s">
        <v>207</v>
      </c>
      <c r="E59" s="10" t="s">
        <v>4</v>
      </c>
      <c r="F59" s="5"/>
      <c r="G59" s="5" t="s">
        <v>179</v>
      </c>
      <c r="H59" t="s">
        <v>3841</v>
      </c>
      <c r="I59" s="5" t="s">
        <v>180</v>
      </c>
      <c r="J59" s="5" t="s">
        <v>15</v>
      </c>
    </row>
    <row r="60" spans="1:10" x14ac:dyDescent="0.3">
      <c r="A60" s="5" t="s">
        <v>208</v>
      </c>
      <c r="B60" s="5" t="s">
        <v>209</v>
      </c>
      <c r="C60" s="5" t="s">
        <v>2</v>
      </c>
      <c r="D60" s="5" t="s">
        <v>210</v>
      </c>
      <c r="E60" s="10" t="s">
        <v>4</v>
      </c>
      <c r="F60" s="5"/>
      <c r="G60" s="5" t="s">
        <v>179</v>
      </c>
      <c r="H60" t="s">
        <v>3841</v>
      </c>
      <c r="I60" s="5" t="s">
        <v>180</v>
      </c>
      <c r="J60" s="5" t="s">
        <v>15</v>
      </c>
    </row>
    <row r="61" spans="1:10" x14ac:dyDescent="0.3">
      <c r="A61" s="5" t="s">
        <v>211</v>
      </c>
      <c r="B61" s="5" t="s">
        <v>212</v>
      </c>
      <c r="C61" s="5" t="s">
        <v>2</v>
      </c>
      <c r="D61" s="5" t="s">
        <v>213</v>
      </c>
      <c r="E61" s="10" t="s">
        <v>4</v>
      </c>
      <c r="F61" s="5"/>
      <c r="G61" s="5" t="s">
        <v>179</v>
      </c>
      <c r="H61" t="s">
        <v>3841</v>
      </c>
      <c r="I61" s="5" t="s">
        <v>180</v>
      </c>
      <c r="J61" s="5" t="s">
        <v>15</v>
      </c>
    </row>
    <row r="62" spans="1:10" x14ac:dyDescent="0.3">
      <c r="A62" s="5" t="s">
        <v>214</v>
      </c>
      <c r="B62" s="5" t="s">
        <v>215</v>
      </c>
      <c r="C62" s="5" t="s">
        <v>2</v>
      </c>
      <c r="D62" s="5" t="s">
        <v>216</v>
      </c>
      <c r="E62" s="10" t="s">
        <v>4</v>
      </c>
      <c r="F62" s="5"/>
      <c r="G62" s="5" t="s">
        <v>179</v>
      </c>
      <c r="H62" t="s">
        <v>3841</v>
      </c>
      <c r="I62" s="5" t="s">
        <v>180</v>
      </c>
      <c r="J62" s="5" t="s">
        <v>15</v>
      </c>
    </row>
    <row r="63" spans="1:10" x14ac:dyDescent="0.3">
      <c r="A63" s="5" t="s">
        <v>217</v>
      </c>
      <c r="B63" s="5" t="s">
        <v>218</v>
      </c>
      <c r="C63" s="5" t="s">
        <v>2</v>
      </c>
      <c r="D63" s="5" t="s">
        <v>219</v>
      </c>
      <c r="E63" s="10" t="s">
        <v>4</v>
      </c>
      <c r="F63" s="5"/>
      <c r="G63" s="5" t="s">
        <v>179</v>
      </c>
      <c r="H63" t="s">
        <v>3841</v>
      </c>
      <c r="I63" s="5" t="s">
        <v>180</v>
      </c>
      <c r="J63" s="5" t="s">
        <v>15</v>
      </c>
    </row>
    <row r="64" spans="1:10" x14ac:dyDescent="0.3">
      <c r="A64" s="5" t="s">
        <v>220</v>
      </c>
      <c r="B64" s="5" t="s">
        <v>221</v>
      </c>
      <c r="C64" s="5" t="s">
        <v>2</v>
      </c>
      <c r="D64" s="5" t="s">
        <v>222</v>
      </c>
      <c r="E64" s="10" t="s">
        <v>4</v>
      </c>
      <c r="F64" s="5"/>
      <c r="G64" s="5" t="s">
        <v>179</v>
      </c>
      <c r="H64" t="s">
        <v>3594</v>
      </c>
      <c r="I64" s="5" t="s">
        <v>180</v>
      </c>
      <c r="J64" s="5" t="s">
        <v>15</v>
      </c>
    </row>
    <row r="65" spans="1:10" x14ac:dyDescent="0.3">
      <c r="A65" s="5" t="s">
        <v>223</v>
      </c>
      <c r="B65" s="5" t="s">
        <v>224</v>
      </c>
      <c r="C65" s="5" t="s">
        <v>2</v>
      </c>
      <c r="D65" s="5" t="s">
        <v>225</v>
      </c>
      <c r="E65" s="10" t="s">
        <v>4</v>
      </c>
      <c r="F65" s="5"/>
      <c r="G65" s="5" t="s">
        <v>179</v>
      </c>
      <c r="H65" t="s">
        <v>3594</v>
      </c>
      <c r="I65" s="5" t="s">
        <v>180</v>
      </c>
      <c r="J65" s="5" t="s">
        <v>15</v>
      </c>
    </row>
    <row r="66" spans="1:10" x14ac:dyDescent="0.3">
      <c r="A66" s="5" t="s">
        <v>226</v>
      </c>
      <c r="B66" s="5" t="s">
        <v>227</v>
      </c>
      <c r="C66" s="5" t="s">
        <v>2</v>
      </c>
      <c r="D66" s="5" t="s">
        <v>228</v>
      </c>
      <c r="E66" s="10" t="s">
        <v>4</v>
      </c>
      <c r="F66" s="5"/>
      <c r="G66" s="5" t="s">
        <v>179</v>
      </c>
      <c r="H66" t="s">
        <v>3594</v>
      </c>
      <c r="I66" s="5" t="s">
        <v>180</v>
      </c>
      <c r="J66" s="5" t="s">
        <v>15</v>
      </c>
    </row>
    <row r="67" spans="1:10" x14ac:dyDescent="0.3">
      <c r="A67" s="5" t="s">
        <v>229</v>
      </c>
      <c r="B67" s="5" t="s">
        <v>230</v>
      </c>
      <c r="C67" s="5" t="s">
        <v>2</v>
      </c>
      <c r="D67" s="5" t="s">
        <v>231</v>
      </c>
      <c r="E67" s="10" t="s">
        <v>4</v>
      </c>
      <c r="F67" s="5"/>
      <c r="G67" s="5" t="s">
        <v>179</v>
      </c>
      <c r="H67" t="s">
        <v>3594</v>
      </c>
      <c r="I67" s="5" t="s">
        <v>180</v>
      </c>
      <c r="J67" s="5" t="s">
        <v>15</v>
      </c>
    </row>
    <row r="68" spans="1:10" x14ac:dyDescent="0.3">
      <c r="A68" s="5" t="s">
        <v>232</v>
      </c>
      <c r="B68" s="5" t="s">
        <v>233</v>
      </c>
      <c r="C68" s="5" t="s">
        <v>2</v>
      </c>
      <c r="D68" s="5" t="s">
        <v>234</v>
      </c>
      <c r="E68" s="10" t="s">
        <v>4</v>
      </c>
      <c r="F68" s="5"/>
      <c r="G68" s="5" t="s">
        <v>179</v>
      </c>
      <c r="H68" t="s">
        <v>3841</v>
      </c>
      <c r="I68" s="5" t="s">
        <v>180</v>
      </c>
      <c r="J68" s="5" t="s">
        <v>15</v>
      </c>
    </row>
    <row r="69" spans="1:10" x14ac:dyDescent="0.3">
      <c r="A69" s="5" t="s">
        <v>235</v>
      </c>
      <c r="B69" s="5" t="s">
        <v>236</v>
      </c>
      <c r="C69" s="5" t="s">
        <v>2</v>
      </c>
      <c r="D69" s="5" t="s">
        <v>237</v>
      </c>
      <c r="E69" s="10" t="s">
        <v>4</v>
      </c>
      <c r="F69" s="5"/>
      <c r="G69" s="5" t="s">
        <v>179</v>
      </c>
      <c r="H69" t="s">
        <v>3594</v>
      </c>
      <c r="I69" s="5" t="s">
        <v>180</v>
      </c>
      <c r="J69" s="5" t="s">
        <v>15</v>
      </c>
    </row>
    <row r="70" spans="1:10" x14ac:dyDescent="0.3">
      <c r="A70" s="5" t="s">
        <v>238</v>
      </c>
      <c r="B70" s="5" t="s">
        <v>239</v>
      </c>
      <c r="C70" s="5" t="s">
        <v>2</v>
      </c>
      <c r="D70" s="5" t="s">
        <v>240</v>
      </c>
      <c r="E70" s="10" t="s">
        <v>4</v>
      </c>
      <c r="F70" s="5"/>
      <c r="G70" s="5" t="s">
        <v>179</v>
      </c>
      <c r="H70" t="s">
        <v>3594</v>
      </c>
      <c r="I70" s="5" t="s">
        <v>180</v>
      </c>
      <c r="J70" s="5" t="s">
        <v>15</v>
      </c>
    </row>
    <row r="71" spans="1:10" x14ac:dyDescent="0.3">
      <c r="A71" s="5" t="s">
        <v>241</v>
      </c>
      <c r="B71" s="5" t="s">
        <v>242</v>
      </c>
      <c r="C71" s="5" t="s">
        <v>2</v>
      </c>
      <c r="D71" s="5" t="s">
        <v>243</v>
      </c>
      <c r="E71" s="10" t="s">
        <v>4</v>
      </c>
      <c r="F71" s="5"/>
      <c r="G71" s="5" t="s">
        <v>65</v>
      </c>
      <c r="H71" t="s">
        <v>3594</v>
      </c>
      <c r="I71" s="5" t="s">
        <v>66</v>
      </c>
      <c r="J71" s="5" t="s">
        <v>15</v>
      </c>
    </row>
    <row r="72" spans="1:10" x14ac:dyDescent="0.3">
      <c r="A72" s="5" t="s">
        <v>244</v>
      </c>
      <c r="B72" s="5" t="s">
        <v>245</v>
      </c>
      <c r="C72" s="5" t="s">
        <v>2</v>
      </c>
      <c r="D72" s="5" t="s">
        <v>246</v>
      </c>
      <c r="E72" s="10" t="s">
        <v>4</v>
      </c>
      <c r="F72" s="5"/>
      <c r="G72" s="5" t="s">
        <v>65</v>
      </c>
      <c r="H72" t="s">
        <v>3594</v>
      </c>
      <c r="I72" s="5" t="s">
        <v>66</v>
      </c>
      <c r="J72" s="5" t="s">
        <v>15</v>
      </c>
    </row>
    <row r="73" spans="1:10" x14ac:dyDescent="0.3">
      <c r="A73" s="5" t="s">
        <v>247</v>
      </c>
      <c r="B73" s="5" t="s">
        <v>248</v>
      </c>
      <c r="C73" s="5" t="s">
        <v>2</v>
      </c>
      <c r="D73" s="5" t="s">
        <v>249</v>
      </c>
      <c r="E73" s="10" t="s">
        <v>4</v>
      </c>
      <c r="F73" s="5"/>
      <c r="G73" s="5" t="s">
        <v>65</v>
      </c>
      <c r="H73" t="s">
        <v>3594</v>
      </c>
      <c r="I73" s="5" t="s">
        <v>66</v>
      </c>
      <c r="J73" s="5" t="s">
        <v>15</v>
      </c>
    </row>
    <row r="74" spans="1:10" x14ac:dyDescent="0.3">
      <c r="A74" s="5" t="s">
        <v>250</v>
      </c>
      <c r="B74" s="5" t="s">
        <v>251</v>
      </c>
      <c r="C74" s="5" t="s">
        <v>2</v>
      </c>
      <c r="D74" s="5" t="s">
        <v>252</v>
      </c>
      <c r="E74" s="10" t="s">
        <v>4</v>
      </c>
      <c r="F74" s="5"/>
      <c r="G74" s="5" t="s">
        <v>65</v>
      </c>
      <c r="H74" t="s">
        <v>3594</v>
      </c>
      <c r="I74" s="5" t="s">
        <v>66</v>
      </c>
      <c r="J74" s="5" t="s">
        <v>15</v>
      </c>
    </row>
    <row r="75" spans="1:10" x14ac:dyDescent="0.3">
      <c r="A75" s="5" t="s">
        <v>253</v>
      </c>
      <c r="B75" s="5" t="s">
        <v>254</v>
      </c>
      <c r="C75" s="5" t="s">
        <v>2</v>
      </c>
      <c r="D75" s="5" t="s">
        <v>255</v>
      </c>
      <c r="E75" s="10" t="s">
        <v>4</v>
      </c>
      <c r="F75" s="5"/>
      <c r="G75" s="5" t="s">
        <v>95</v>
      </c>
      <c r="H75" t="s">
        <v>4028</v>
      </c>
      <c r="I75" s="5" t="s">
        <v>41</v>
      </c>
      <c r="J75" s="5" t="s">
        <v>11</v>
      </c>
    </row>
    <row r="76" spans="1:10" x14ac:dyDescent="0.3">
      <c r="A76" s="5" t="s">
        <v>256</v>
      </c>
      <c r="B76" s="5" t="s">
        <v>257</v>
      </c>
      <c r="C76" s="5" t="s">
        <v>2</v>
      </c>
      <c r="D76" s="5" t="s">
        <v>258</v>
      </c>
      <c r="E76" s="10" t="s">
        <v>4</v>
      </c>
      <c r="F76" s="5"/>
      <c r="G76" s="5" t="s">
        <v>65</v>
      </c>
      <c r="H76" t="s">
        <v>3594</v>
      </c>
      <c r="I76" s="5" t="s">
        <v>66</v>
      </c>
      <c r="J76" s="5" t="s">
        <v>15</v>
      </c>
    </row>
    <row r="77" spans="1:10" x14ac:dyDescent="0.3">
      <c r="A77" s="5" t="s">
        <v>259</v>
      </c>
      <c r="B77" s="5" t="s">
        <v>260</v>
      </c>
      <c r="C77" s="5" t="s">
        <v>2</v>
      </c>
      <c r="D77" s="5" t="s">
        <v>261</v>
      </c>
      <c r="E77" s="10" t="s">
        <v>4</v>
      </c>
      <c r="F77" s="5"/>
      <c r="G77" s="5" t="s">
        <v>5</v>
      </c>
      <c r="H77" t="s">
        <v>3594</v>
      </c>
      <c r="I77" s="5" t="s">
        <v>6</v>
      </c>
      <c r="J77" s="5" t="s">
        <v>7</v>
      </c>
    </row>
    <row r="78" spans="1:10" x14ac:dyDescent="0.3">
      <c r="A78" s="5" t="s">
        <v>262</v>
      </c>
      <c r="B78" s="5" t="s">
        <v>263</v>
      </c>
      <c r="C78" s="5" t="s">
        <v>2</v>
      </c>
      <c r="D78" s="5" t="s">
        <v>264</v>
      </c>
      <c r="E78" s="10" t="s">
        <v>4</v>
      </c>
      <c r="F78" s="5"/>
      <c r="G78" s="5" t="s">
        <v>5</v>
      </c>
      <c r="H78" t="s">
        <v>3594</v>
      </c>
      <c r="I78" s="5" t="s">
        <v>6</v>
      </c>
      <c r="J78" s="5" t="s">
        <v>11</v>
      </c>
    </row>
    <row r="79" spans="1:10" x14ac:dyDescent="0.3">
      <c r="A79" s="5" t="s">
        <v>265</v>
      </c>
      <c r="B79" s="5" t="s">
        <v>266</v>
      </c>
      <c r="C79" s="5" t="s">
        <v>2</v>
      </c>
      <c r="D79" s="5" t="s">
        <v>267</v>
      </c>
      <c r="E79" s="10" t="s">
        <v>4</v>
      </c>
      <c r="F79" s="5"/>
      <c r="G79" s="5" t="s">
        <v>5</v>
      </c>
      <c r="H79" t="s">
        <v>3594</v>
      </c>
      <c r="I79" s="5" t="s">
        <v>6</v>
      </c>
      <c r="J79" s="5" t="s">
        <v>7</v>
      </c>
    </row>
    <row r="80" spans="1:10" x14ac:dyDescent="0.3">
      <c r="A80" s="5" t="s">
        <v>268</v>
      </c>
      <c r="B80" s="5" t="s">
        <v>269</v>
      </c>
      <c r="C80" s="5" t="s">
        <v>2</v>
      </c>
      <c r="D80" s="5" t="s">
        <v>270</v>
      </c>
      <c r="E80" s="10" t="s">
        <v>4</v>
      </c>
      <c r="F80" s="5"/>
      <c r="G80" s="5" t="s">
        <v>5</v>
      </c>
      <c r="H80" t="s">
        <v>3594</v>
      </c>
      <c r="I80" s="5" t="s">
        <v>6</v>
      </c>
      <c r="J80" s="5" t="s">
        <v>7</v>
      </c>
    </row>
    <row r="81" spans="1:10" x14ac:dyDescent="0.3">
      <c r="A81" s="5" t="s">
        <v>271</v>
      </c>
      <c r="B81" s="5" t="s">
        <v>272</v>
      </c>
      <c r="C81" s="5" t="s">
        <v>2</v>
      </c>
      <c r="D81" s="5" t="s">
        <v>273</v>
      </c>
      <c r="E81" s="10" t="s">
        <v>4</v>
      </c>
      <c r="F81" s="5"/>
      <c r="G81" s="5" t="s">
        <v>5</v>
      </c>
      <c r="H81" t="s">
        <v>3594</v>
      </c>
      <c r="I81" s="5" t="s">
        <v>6</v>
      </c>
      <c r="J81" s="5" t="s">
        <v>7</v>
      </c>
    </row>
    <row r="82" spans="1:10" x14ac:dyDescent="0.3">
      <c r="A82" s="5" t="s">
        <v>274</v>
      </c>
      <c r="B82" s="5" t="s">
        <v>275</v>
      </c>
      <c r="C82" s="5" t="s">
        <v>2</v>
      </c>
      <c r="D82" s="5" t="s">
        <v>276</v>
      </c>
      <c r="E82" s="10" t="s">
        <v>4</v>
      </c>
      <c r="F82" s="5"/>
      <c r="G82" s="5" t="s">
        <v>5</v>
      </c>
      <c r="H82" t="s">
        <v>3594</v>
      </c>
      <c r="I82" s="5" t="s">
        <v>6</v>
      </c>
      <c r="J82" s="5" t="s">
        <v>7</v>
      </c>
    </row>
    <row r="83" spans="1:10" x14ac:dyDescent="0.3">
      <c r="A83" s="5" t="s">
        <v>277</v>
      </c>
      <c r="B83" s="5" t="s">
        <v>278</v>
      </c>
      <c r="C83" s="5" t="s">
        <v>2</v>
      </c>
      <c r="D83" s="5" t="s">
        <v>279</v>
      </c>
      <c r="E83" s="10" t="s">
        <v>4</v>
      </c>
      <c r="F83" s="5"/>
      <c r="G83" s="5" t="s">
        <v>5</v>
      </c>
      <c r="H83" t="s">
        <v>3594</v>
      </c>
      <c r="I83" s="5" t="s">
        <v>6</v>
      </c>
      <c r="J83" s="5" t="s">
        <v>7</v>
      </c>
    </row>
    <row r="84" spans="1:10" x14ac:dyDescent="0.3">
      <c r="A84" s="5" t="s">
        <v>280</v>
      </c>
      <c r="B84" s="5" t="s">
        <v>281</v>
      </c>
      <c r="C84" s="5" t="s">
        <v>2</v>
      </c>
      <c r="D84" s="5" t="s">
        <v>282</v>
      </c>
      <c r="E84" s="10" t="s">
        <v>4</v>
      </c>
      <c r="F84" s="5"/>
      <c r="G84" s="5" t="s">
        <v>70</v>
      </c>
      <c r="H84" t="s">
        <v>3594</v>
      </c>
      <c r="I84" s="5" t="s">
        <v>141</v>
      </c>
      <c r="J84" s="5" t="s">
        <v>15</v>
      </c>
    </row>
    <row r="85" spans="1:10" x14ac:dyDescent="0.3">
      <c r="A85" s="5" t="s">
        <v>283</v>
      </c>
      <c r="B85" s="5" t="s">
        <v>284</v>
      </c>
      <c r="C85" s="5" t="s">
        <v>2</v>
      </c>
      <c r="D85" s="5" t="s">
        <v>285</v>
      </c>
      <c r="E85" s="10" t="s">
        <v>4</v>
      </c>
      <c r="F85" s="5"/>
      <c r="G85" s="5" t="s">
        <v>286</v>
      </c>
      <c r="H85" t="s">
        <v>3594</v>
      </c>
      <c r="I85" s="5" t="s">
        <v>287</v>
      </c>
      <c r="J85" s="5" t="s">
        <v>15</v>
      </c>
    </row>
    <row r="86" spans="1:10" x14ac:dyDescent="0.3">
      <c r="A86" s="5" t="s">
        <v>288</v>
      </c>
      <c r="B86" s="5" t="s">
        <v>289</v>
      </c>
      <c r="C86" s="5" t="s">
        <v>2</v>
      </c>
      <c r="D86" s="5" t="s">
        <v>290</v>
      </c>
      <c r="E86" s="10" t="s">
        <v>4</v>
      </c>
      <c r="F86" s="5"/>
      <c r="G86" s="5" t="s">
        <v>286</v>
      </c>
      <c r="H86" t="s">
        <v>3594</v>
      </c>
      <c r="I86" s="5" t="s">
        <v>287</v>
      </c>
      <c r="J86" s="5" t="s">
        <v>15</v>
      </c>
    </row>
    <row r="87" spans="1:10" x14ac:dyDescent="0.3">
      <c r="A87" s="5" t="s">
        <v>291</v>
      </c>
      <c r="B87" s="5" t="s">
        <v>292</v>
      </c>
      <c r="C87" s="5" t="s">
        <v>2</v>
      </c>
      <c r="D87" s="5" t="s">
        <v>293</v>
      </c>
      <c r="E87" s="10" t="s">
        <v>4</v>
      </c>
      <c r="F87" s="5"/>
      <c r="G87" s="5" t="s">
        <v>286</v>
      </c>
      <c r="H87" t="s">
        <v>3594</v>
      </c>
      <c r="I87" s="5" t="s">
        <v>287</v>
      </c>
      <c r="J87" s="5" t="s">
        <v>15</v>
      </c>
    </row>
    <row r="88" spans="1:10" x14ac:dyDescent="0.3">
      <c r="A88" s="5" t="s">
        <v>294</v>
      </c>
      <c r="B88" s="5" t="s">
        <v>295</v>
      </c>
      <c r="C88" s="5" t="s">
        <v>2</v>
      </c>
      <c r="D88" s="5" t="s">
        <v>296</v>
      </c>
      <c r="E88" s="10" t="s">
        <v>4</v>
      </c>
      <c r="F88" s="8"/>
      <c r="G88" s="5" t="s">
        <v>286</v>
      </c>
      <c r="H88" t="s">
        <v>3594</v>
      </c>
      <c r="I88" s="5" t="s">
        <v>287</v>
      </c>
      <c r="J88" s="5" t="s">
        <v>15</v>
      </c>
    </row>
    <row r="89" spans="1:10" x14ac:dyDescent="0.3">
      <c r="A89" s="5" t="s">
        <v>297</v>
      </c>
      <c r="B89" s="5" t="s">
        <v>298</v>
      </c>
      <c r="C89" s="5" t="s">
        <v>2</v>
      </c>
      <c r="D89" s="5" t="s">
        <v>299</v>
      </c>
      <c r="E89" s="10" t="s">
        <v>4</v>
      </c>
      <c r="F89" s="5"/>
      <c r="G89" s="5" t="s">
        <v>286</v>
      </c>
      <c r="H89" t="s">
        <v>3594</v>
      </c>
      <c r="I89" s="5" t="s">
        <v>287</v>
      </c>
      <c r="J89" s="5" t="s">
        <v>15</v>
      </c>
    </row>
    <row r="90" spans="1:10" x14ac:dyDescent="0.3">
      <c r="A90" s="5" t="s">
        <v>300</v>
      </c>
      <c r="B90" s="5" t="s">
        <v>301</v>
      </c>
      <c r="C90" s="5" t="s">
        <v>2</v>
      </c>
      <c r="D90" s="5" t="s">
        <v>302</v>
      </c>
      <c r="E90" s="10" t="s">
        <v>4</v>
      </c>
      <c r="F90" s="5"/>
      <c r="G90" s="5" t="s">
        <v>286</v>
      </c>
      <c r="H90" t="s">
        <v>3594</v>
      </c>
      <c r="I90" s="5" t="s">
        <v>287</v>
      </c>
      <c r="J90" s="5" t="s">
        <v>15</v>
      </c>
    </row>
    <row r="91" spans="1:10" x14ac:dyDescent="0.3">
      <c r="A91" s="5" t="s">
        <v>303</v>
      </c>
      <c r="B91" s="5" t="s">
        <v>304</v>
      </c>
      <c r="C91" s="5" t="s">
        <v>2</v>
      </c>
      <c r="D91" s="5" t="s">
        <v>305</v>
      </c>
      <c r="E91" s="10" t="s">
        <v>4</v>
      </c>
      <c r="F91" s="5"/>
      <c r="G91" s="5" t="s">
        <v>286</v>
      </c>
      <c r="H91" t="s">
        <v>3594</v>
      </c>
      <c r="I91" s="5" t="s">
        <v>287</v>
      </c>
      <c r="J91" s="5" t="s">
        <v>15</v>
      </c>
    </row>
    <row r="92" spans="1:10" x14ac:dyDescent="0.3">
      <c r="A92" s="5" t="s">
        <v>306</v>
      </c>
      <c r="B92" s="5" t="s">
        <v>307</v>
      </c>
      <c r="C92" s="5" t="s">
        <v>2</v>
      </c>
      <c r="D92" s="5" t="s">
        <v>308</v>
      </c>
      <c r="E92" s="10" t="s">
        <v>4</v>
      </c>
      <c r="F92" s="5"/>
      <c r="G92" s="5" t="s">
        <v>286</v>
      </c>
      <c r="H92" t="s">
        <v>3594</v>
      </c>
      <c r="I92" s="5" t="s">
        <v>287</v>
      </c>
      <c r="J92" s="5" t="s">
        <v>11</v>
      </c>
    </row>
    <row r="93" spans="1:10" x14ac:dyDescent="0.3">
      <c r="A93" s="5" t="s">
        <v>309</v>
      </c>
      <c r="B93" s="5" t="s">
        <v>310</v>
      </c>
      <c r="C93" s="5" t="s">
        <v>2</v>
      </c>
      <c r="D93" s="5" t="s">
        <v>311</v>
      </c>
      <c r="E93" s="10" t="s">
        <v>4</v>
      </c>
      <c r="F93" s="3"/>
      <c r="G93" s="5" t="s">
        <v>286</v>
      </c>
      <c r="H93" t="s">
        <v>3594</v>
      </c>
      <c r="I93" s="5" t="s">
        <v>287</v>
      </c>
      <c r="J93" s="5" t="s">
        <v>11</v>
      </c>
    </row>
    <row r="94" spans="1:10" x14ac:dyDescent="0.3">
      <c r="A94" s="5" t="s">
        <v>312</v>
      </c>
      <c r="B94" s="5" t="s">
        <v>313</v>
      </c>
      <c r="C94" s="5" t="s">
        <v>2</v>
      </c>
      <c r="D94" s="5" t="s">
        <v>314</v>
      </c>
      <c r="E94" s="10" t="s">
        <v>4</v>
      </c>
      <c r="F94" s="5"/>
      <c r="G94" s="5" t="s">
        <v>286</v>
      </c>
      <c r="H94" t="s">
        <v>3594</v>
      </c>
      <c r="I94" s="5" t="s">
        <v>287</v>
      </c>
      <c r="J94" s="5" t="s">
        <v>11</v>
      </c>
    </row>
    <row r="95" spans="1:10" x14ac:dyDescent="0.3">
      <c r="A95" s="5" t="s">
        <v>315</v>
      </c>
      <c r="B95" s="5" t="s">
        <v>316</v>
      </c>
      <c r="C95" s="5" t="s">
        <v>2</v>
      </c>
      <c r="D95" s="5" t="s">
        <v>317</v>
      </c>
      <c r="E95" s="10" t="s">
        <v>4</v>
      </c>
      <c r="F95" s="5"/>
      <c r="G95" s="5" t="s">
        <v>102</v>
      </c>
      <c r="H95" t="s">
        <v>3594</v>
      </c>
      <c r="I95" s="5" t="s">
        <v>52</v>
      </c>
      <c r="J95" s="5" t="s">
        <v>11</v>
      </c>
    </row>
    <row r="96" spans="1:10" x14ac:dyDescent="0.3">
      <c r="A96" s="5" t="s">
        <v>318</v>
      </c>
      <c r="B96" s="5" t="s">
        <v>319</v>
      </c>
      <c r="C96" s="5" t="s">
        <v>2</v>
      </c>
      <c r="D96" s="5" t="s">
        <v>320</v>
      </c>
      <c r="E96" s="10" t="s">
        <v>4</v>
      </c>
      <c r="F96" s="5"/>
      <c r="G96" s="5" t="s">
        <v>51</v>
      </c>
      <c r="H96" t="s">
        <v>3782</v>
      </c>
      <c r="I96" s="5" t="s">
        <v>41</v>
      </c>
      <c r="J96" s="5" t="s">
        <v>11</v>
      </c>
    </row>
    <row r="97" spans="1:10" x14ac:dyDescent="0.3">
      <c r="A97" s="5" t="s">
        <v>321</v>
      </c>
      <c r="B97" s="5" t="s">
        <v>322</v>
      </c>
      <c r="C97" s="5" t="s">
        <v>2</v>
      </c>
      <c r="D97" s="5" t="s">
        <v>323</v>
      </c>
      <c r="E97" s="10" t="s">
        <v>4</v>
      </c>
      <c r="F97" s="5"/>
      <c r="G97" s="5" t="s">
        <v>106</v>
      </c>
      <c r="H97" t="s">
        <v>3594</v>
      </c>
      <c r="I97" s="5" t="s">
        <v>324</v>
      </c>
      <c r="J97" s="5" t="s">
        <v>15</v>
      </c>
    </row>
    <row r="98" spans="1:10" x14ac:dyDescent="0.3">
      <c r="A98" s="5" t="s">
        <v>325</v>
      </c>
      <c r="B98" s="5" t="s">
        <v>326</v>
      </c>
      <c r="C98" s="5" t="s">
        <v>2</v>
      </c>
      <c r="D98" s="5" t="s">
        <v>327</v>
      </c>
      <c r="E98" s="10" t="s">
        <v>4</v>
      </c>
      <c r="F98" s="5"/>
      <c r="G98" s="5" t="s">
        <v>328</v>
      </c>
      <c r="H98" t="s">
        <v>3594</v>
      </c>
      <c r="I98" s="5" t="s">
        <v>324</v>
      </c>
      <c r="J98" s="5" t="s">
        <v>15</v>
      </c>
    </row>
    <row r="99" spans="1:10" x14ac:dyDescent="0.3">
      <c r="A99" s="5" t="s">
        <v>329</v>
      </c>
      <c r="B99" s="5" t="s">
        <v>330</v>
      </c>
      <c r="C99" s="5" t="s">
        <v>2</v>
      </c>
      <c r="D99" s="5" t="s">
        <v>331</v>
      </c>
      <c r="E99" s="10" t="s">
        <v>4</v>
      </c>
      <c r="F99" s="5"/>
      <c r="G99" s="5" t="s">
        <v>35</v>
      </c>
      <c r="H99" t="s">
        <v>3594</v>
      </c>
      <c r="I99" s="5" t="s">
        <v>165</v>
      </c>
      <c r="J99" s="5" t="s">
        <v>15</v>
      </c>
    </row>
    <row r="100" spans="1:10" x14ac:dyDescent="0.3">
      <c r="A100" s="5" t="s">
        <v>332</v>
      </c>
      <c r="B100" s="5" t="s">
        <v>333</v>
      </c>
      <c r="C100" s="5" t="s">
        <v>2</v>
      </c>
      <c r="D100" s="5" t="s">
        <v>334</v>
      </c>
      <c r="E100" s="10" t="s">
        <v>4</v>
      </c>
      <c r="F100" s="5"/>
      <c r="G100" s="5" t="s">
        <v>35</v>
      </c>
      <c r="H100" t="s">
        <v>3594</v>
      </c>
      <c r="I100" s="5" t="s">
        <v>165</v>
      </c>
      <c r="J100" s="5" t="s">
        <v>15</v>
      </c>
    </row>
    <row r="101" spans="1:10" x14ac:dyDescent="0.3">
      <c r="A101" s="5" t="s">
        <v>335</v>
      </c>
      <c r="B101" s="5" t="s">
        <v>336</v>
      </c>
      <c r="C101" s="5" t="s">
        <v>2</v>
      </c>
      <c r="D101" s="5" t="s">
        <v>337</v>
      </c>
      <c r="E101" s="10" t="s">
        <v>4</v>
      </c>
      <c r="F101" s="5"/>
      <c r="G101" s="5" t="s">
        <v>27</v>
      </c>
      <c r="H101" t="s">
        <v>3594</v>
      </c>
      <c r="I101" s="5" t="s">
        <v>28</v>
      </c>
      <c r="J101" s="5" t="s">
        <v>11</v>
      </c>
    </row>
    <row r="102" spans="1:10" x14ac:dyDescent="0.3">
      <c r="A102" s="5" t="s">
        <v>338</v>
      </c>
      <c r="B102" s="5" t="s">
        <v>339</v>
      </c>
      <c r="C102" s="5" t="s">
        <v>2</v>
      </c>
      <c r="D102" s="5" t="s">
        <v>340</v>
      </c>
      <c r="E102" s="10" t="s">
        <v>4</v>
      </c>
      <c r="F102" s="5"/>
      <c r="G102" s="5" t="s">
        <v>106</v>
      </c>
      <c r="H102" t="s">
        <v>3594</v>
      </c>
      <c r="I102" s="5" t="s">
        <v>324</v>
      </c>
      <c r="J102" s="5" t="s">
        <v>11</v>
      </c>
    </row>
    <row r="103" spans="1:10" x14ac:dyDescent="0.3">
      <c r="A103" s="5" t="s">
        <v>341</v>
      </c>
      <c r="B103" s="5" t="s">
        <v>342</v>
      </c>
      <c r="C103" s="5" t="s">
        <v>2</v>
      </c>
      <c r="D103" s="5" t="s">
        <v>343</v>
      </c>
      <c r="E103" s="10" t="s">
        <v>4</v>
      </c>
      <c r="F103" s="5"/>
      <c r="G103" s="5" t="s">
        <v>27</v>
      </c>
      <c r="H103" t="s">
        <v>3594</v>
      </c>
      <c r="I103" s="5" t="s">
        <v>28</v>
      </c>
      <c r="J103" s="5" t="s">
        <v>11</v>
      </c>
    </row>
    <row r="104" spans="1:10" x14ac:dyDescent="0.3">
      <c r="A104" s="5" t="s">
        <v>344</v>
      </c>
      <c r="B104" s="5" t="s">
        <v>345</v>
      </c>
      <c r="C104" s="5" t="s">
        <v>2</v>
      </c>
      <c r="D104" s="5" t="s">
        <v>346</v>
      </c>
      <c r="E104" s="10" t="s">
        <v>4</v>
      </c>
      <c r="F104" s="5"/>
      <c r="G104" s="5" t="s">
        <v>27</v>
      </c>
      <c r="H104" t="s">
        <v>3594</v>
      </c>
      <c r="I104" s="5" t="s">
        <v>28</v>
      </c>
      <c r="J104" s="5" t="s">
        <v>11</v>
      </c>
    </row>
    <row r="105" spans="1:10" x14ac:dyDescent="0.3">
      <c r="A105" s="5" t="s">
        <v>347</v>
      </c>
      <c r="B105" s="5" t="s">
        <v>348</v>
      </c>
      <c r="C105" s="5" t="s">
        <v>2</v>
      </c>
      <c r="D105" s="5" t="s">
        <v>349</v>
      </c>
      <c r="E105" s="10" t="s">
        <v>4</v>
      </c>
      <c r="F105" s="5"/>
      <c r="G105" s="5" t="s">
        <v>27</v>
      </c>
      <c r="H105" t="s">
        <v>3594</v>
      </c>
      <c r="I105" s="5" t="s">
        <v>28</v>
      </c>
      <c r="J105" s="5" t="s">
        <v>11</v>
      </c>
    </row>
    <row r="106" spans="1:10" x14ac:dyDescent="0.3">
      <c r="A106" s="5" t="s">
        <v>350</v>
      </c>
      <c r="B106" s="5" t="s">
        <v>351</v>
      </c>
      <c r="C106" s="5" t="s">
        <v>2</v>
      </c>
      <c r="D106" s="5" t="s">
        <v>352</v>
      </c>
      <c r="E106" s="10" t="s">
        <v>4</v>
      </c>
      <c r="F106" s="5"/>
      <c r="G106" s="5" t="s">
        <v>65</v>
      </c>
      <c r="H106" t="s">
        <v>3594</v>
      </c>
      <c r="I106" s="5" t="s">
        <v>66</v>
      </c>
      <c r="J106" s="5" t="s">
        <v>15</v>
      </c>
    </row>
    <row r="107" spans="1:10" x14ac:dyDescent="0.3">
      <c r="A107" s="5" t="s">
        <v>353</v>
      </c>
      <c r="B107" s="5" t="s">
        <v>354</v>
      </c>
      <c r="C107" s="5" t="s">
        <v>2</v>
      </c>
      <c r="D107" s="5" t="s">
        <v>355</v>
      </c>
      <c r="E107" s="10" t="s">
        <v>4</v>
      </c>
      <c r="F107" s="5"/>
      <c r="G107" s="5" t="s">
        <v>27</v>
      </c>
      <c r="H107" t="s">
        <v>3594</v>
      </c>
      <c r="I107" s="5" t="s">
        <v>28</v>
      </c>
      <c r="J107" s="5" t="s">
        <v>11</v>
      </c>
    </row>
    <row r="108" spans="1:10" x14ac:dyDescent="0.3">
      <c r="A108" s="5" t="s">
        <v>356</v>
      </c>
      <c r="B108" s="5" t="s">
        <v>357</v>
      </c>
      <c r="C108" s="5" t="s">
        <v>2</v>
      </c>
      <c r="D108" s="5" t="s">
        <v>358</v>
      </c>
      <c r="E108" s="10" t="s">
        <v>4</v>
      </c>
      <c r="F108" s="5"/>
      <c r="G108" s="5" t="s">
        <v>65</v>
      </c>
      <c r="H108" t="s">
        <v>3594</v>
      </c>
      <c r="I108" s="5" t="s">
        <v>66</v>
      </c>
      <c r="J108" s="5" t="s">
        <v>15</v>
      </c>
    </row>
    <row r="109" spans="1:10" x14ac:dyDescent="0.3">
      <c r="A109" s="5" t="s">
        <v>359</v>
      </c>
      <c r="B109" s="5" t="s">
        <v>360</v>
      </c>
      <c r="C109" s="5" t="s">
        <v>2</v>
      </c>
      <c r="D109" s="5" t="s">
        <v>361</v>
      </c>
      <c r="E109" s="10" t="s">
        <v>4</v>
      </c>
      <c r="F109" s="5"/>
      <c r="G109" s="5" t="s">
        <v>27</v>
      </c>
      <c r="H109" t="s">
        <v>3594</v>
      </c>
      <c r="I109" s="5" t="s">
        <v>28</v>
      </c>
      <c r="J109" s="5" t="s">
        <v>15</v>
      </c>
    </row>
    <row r="110" spans="1:10" x14ac:dyDescent="0.3">
      <c r="A110" s="5" t="s">
        <v>362</v>
      </c>
      <c r="B110" s="5" t="s">
        <v>363</v>
      </c>
      <c r="C110" s="5" t="s">
        <v>2</v>
      </c>
      <c r="D110" s="5" t="s">
        <v>364</v>
      </c>
      <c r="E110" s="10" t="s">
        <v>4</v>
      </c>
      <c r="F110" s="5"/>
      <c r="G110" s="5" t="s">
        <v>365</v>
      </c>
      <c r="H110" t="s">
        <v>3594</v>
      </c>
      <c r="I110" s="5" t="s">
        <v>28</v>
      </c>
      <c r="J110" s="5" t="s">
        <v>15</v>
      </c>
    </row>
    <row r="111" spans="1:10" x14ac:dyDescent="0.3">
      <c r="A111" s="5" t="s">
        <v>366</v>
      </c>
      <c r="B111" s="5" t="s">
        <v>367</v>
      </c>
      <c r="C111" s="5" t="s">
        <v>2</v>
      </c>
      <c r="D111" s="5" t="s">
        <v>368</v>
      </c>
      <c r="E111" s="10" t="s">
        <v>4</v>
      </c>
      <c r="F111" s="5"/>
      <c r="G111" s="5" t="s">
        <v>27</v>
      </c>
      <c r="H111" t="s">
        <v>3594</v>
      </c>
      <c r="I111" s="5" t="s">
        <v>28</v>
      </c>
      <c r="J111" s="5" t="s">
        <v>11</v>
      </c>
    </row>
    <row r="112" spans="1:10" x14ac:dyDescent="0.3">
      <c r="A112" s="5" t="s">
        <v>369</v>
      </c>
      <c r="B112" s="5" t="s">
        <v>370</v>
      </c>
      <c r="C112" s="5" t="s">
        <v>2</v>
      </c>
      <c r="D112" s="5" t="s">
        <v>371</v>
      </c>
      <c r="E112" s="10" t="s">
        <v>4</v>
      </c>
      <c r="F112" s="5"/>
      <c r="G112" s="5" t="s">
        <v>65</v>
      </c>
      <c r="H112" t="s">
        <v>3594</v>
      </c>
      <c r="I112" s="5" t="s">
        <v>66</v>
      </c>
      <c r="J112" s="5" t="s">
        <v>15</v>
      </c>
    </row>
    <row r="113" spans="1:10" x14ac:dyDescent="0.3">
      <c r="A113" s="5" t="s">
        <v>372</v>
      </c>
      <c r="B113" s="5" t="s">
        <v>373</v>
      </c>
      <c r="C113" s="5" t="s">
        <v>2</v>
      </c>
      <c r="D113" s="5" t="s">
        <v>374</v>
      </c>
      <c r="E113" s="10" t="s">
        <v>4</v>
      </c>
      <c r="F113" s="5"/>
      <c r="G113" s="5" t="s">
        <v>27</v>
      </c>
      <c r="H113" t="s">
        <v>3594</v>
      </c>
      <c r="I113" s="5" t="s">
        <v>28</v>
      </c>
      <c r="J113" s="5" t="s">
        <v>7</v>
      </c>
    </row>
    <row r="114" spans="1:10" x14ac:dyDescent="0.3">
      <c r="A114" s="5" t="s">
        <v>375</v>
      </c>
      <c r="B114" s="5" t="s">
        <v>376</v>
      </c>
      <c r="C114" s="5" t="s">
        <v>2</v>
      </c>
      <c r="D114" s="5" t="s">
        <v>377</v>
      </c>
      <c r="E114" s="10" t="s">
        <v>4</v>
      </c>
      <c r="F114" s="5"/>
      <c r="G114" s="5" t="s">
        <v>65</v>
      </c>
      <c r="H114" t="s">
        <v>3594</v>
      </c>
      <c r="I114" s="5" t="s">
        <v>66</v>
      </c>
      <c r="J114" s="5" t="s">
        <v>15</v>
      </c>
    </row>
    <row r="115" spans="1:10" x14ac:dyDescent="0.3">
      <c r="A115" s="5" t="s">
        <v>378</v>
      </c>
      <c r="B115" s="5" t="s">
        <v>379</v>
      </c>
      <c r="C115" s="5" t="s">
        <v>2</v>
      </c>
      <c r="D115" s="5" t="s">
        <v>380</v>
      </c>
      <c r="E115" s="10" t="s">
        <v>4</v>
      </c>
      <c r="F115" s="5"/>
      <c r="G115" s="5" t="s">
        <v>65</v>
      </c>
      <c r="H115" t="s">
        <v>3594</v>
      </c>
      <c r="I115" s="5" t="s">
        <v>66</v>
      </c>
      <c r="J115" s="5" t="s">
        <v>15</v>
      </c>
    </row>
    <row r="116" spans="1:10" x14ac:dyDescent="0.3">
      <c r="A116" s="5" t="s">
        <v>381</v>
      </c>
      <c r="B116" s="5" t="s">
        <v>382</v>
      </c>
      <c r="C116" s="5" t="s">
        <v>2</v>
      </c>
      <c r="D116" s="5" t="s">
        <v>383</v>
      </c>
      <c r="E116" s="10" t="s">
        <v>4</v>
      </c>
      <c r="F116" s="5"/>
      <c r="G116" s="5" t="s">
        <v>65</v>
      </c>
      <c r="H116" t="s">
        <v>3594</v>
      </c>
      <c r="I116" s="5" t="s">
        <v>66</v>
      </c>
      <c r="J116" s="5" t="s">
        <v>15</v>
      </c>
    </row>
    <row r="117" spans="1:10" x14ac:dyDescent="0.3">
      <c r="A117" s="5" t="s">
        <v>384</v>
      </c>
      <c r="B117" s="5" t="s">
        <v>385</v>
      </c>
      <c r="C117" s="5" t="s">
        <v>2</v>
      </c>
      <c r="D117" s="5" t="s">
        <v>386</v>
      </c>
      <c r="E117" s="10" t="s">
        <v>4</v>
      </c>
      <c r="F117" s="5"/>
      <c r="G117" s="5" t="s">
        <v>65</v>
      </c>
      <c r="H117" t="s">
        <v>3594</v>
      </c>
      <c r="I117" s="5" t="s">
        <v>66</v>
      </c>
      <c r="J117" s="5" t="s">
        <v>15</v>
      </c>
    </row>
    <row r="118" spans="1:10" x14ac:dyDescent="0.3">
      <c r="A118" s="5" t="s">
        <v>387</v>
      </c>
      <c r="B118" s="5" t="s">
        <v>388</v>
      </c>
      <c r="C118" s="5" t="s">
        <v>2</v>
      </c>
      <c r="D118" s="5" t="s">
        <v>389</v>
      </c>
      <c r="E118" s="10" t="s">
        <v>4</v>
      </c>
      <c r="F118" s="5"/>
      <c r="G118" s="5" t="s">
        <v>65</v>
      </c>
      <c r="H118" t="s">
        <v>3594</v>
      </c>
      <c r="I118" s="5" t="s">
        <v>66</v>
      </c>
      <c r="J118" s="5" t="s">
        <v>15</v>
      </c>
    </row>
    <row r="119" spans="1:10" x14ac:dyDescent="0.3">
      <c r="A119" s="5" t="s">
        <v>390</v>
      </c>
      <c r="B119" s="5" t="s">
        <v>391</v>
      </c>
      <c r="C119" s="5" t="s">
        <v>2</v>
      </c>
      <c r="D119" s="5" t="s">
        <v>392</v>
      </c>
      <c r="E119" s="10" t="s">
        <v>4</v>
      </c>
      <c r="F119" s="5"/>
      <c r="G119" s="5" t="s">
        <v>22</v>
      </c>
      <c r="H119" t="s">
        <v>3594</v>
      </c>
      <c r="I119" s="5" t="s">
        <v>23</v>
      </c>
      <c r="J119" s="5" t="s">
        <v>15</v>
      </c>
    </row>
    <row r="120" spans="1:10" x14ac:dyDescent="0.3">
      <c r="A120" s="5" t="s">
        <v>393</v>
      </c>
      <c r="B120" s="5" t="s">
        <v>394</v>
      </c>
      <c r="C120" s="5" t="s">
        <v>2</v>
      </c>
      <c r="D120" s="5" t="s">
        <v>395</v>
      </c>
      <c r="E120" s="10" t="s">
        <v>4</v>
      </c>
      <c r="F120" s="5"/>
      <c r="G120" s="5" t="s">
        <v>22</v>
      </c>
      <c r="H120" t="s">
        <v>3594</v>
      </c>
      <c r="I120" s="5" t="s">
        <v>23</v>
      </c>
      <c r="J120" s="5" t="s">
        <v>15</v>
      </c>
    </row>
    <row r="121" spans="1:10" x14ac:dyDescent="0.3">
      <c r="A121" s="5" t="s">
        <v>396</v>
      </c>
      <c r="B121" s="5" t="s">
        <v>397</v>
      </c>
      <c r="C121" s="5" t="s">
        <v>2</v>
      </c>
      <c r="D121" s="5" t="s">
        <v>398</v>
      </c>
      <c r="E121" s="10" t="s">
        <v>4</v>
      </c>
      <c r="F121" s="5"/>
      <c r="G121" s="5" t="s">
        <v>65</v>
      </c>
      <c r="H121" t="s">
        <v>3594</v>
      </c>
      <c r="I121" s="5" t="s">
        <v>66</v>
      </c>
      <c r="J121" s="5" t="s">
        <v>7</v>
      </c>
    </row>
    <row r="122" spans="1:10" x14ac:dyDescent="0.3">
      <c r="A122" s="5" t="s">
        <v>399</v>
      </c>
      <c r="B122" s="5" t="s">
        <v>400</v>
      </c>
      <c r="C122" s="5" t="s">
        <v>2</v>
      </c>
      <c r="D122" s="5" t="s">
        <v>401</v>
      </c>
      <c r="E122" s="10" t="s">
        <v>4</v>
      </c>
      <c r="F122" s="5"/>
      <c r="G122" s="5" t="s">
        <v>65</v>
      </c>
      <c r="H122" t="s">
        <v>3594</v>
      </c>
      <c r="I122" s="5" t="s">
        <v>66</v>
      </c>
      <c r="J122" s="5" t="s">
        <v>15</v>
      </c>
    </row>
    <row r="123" spans="1:10" x14ac:dyDescent="0.3">
      <c r="A123" s="5" t="s">
        <v>402</v>
      </c>
      <c r="B123" s="5" t="s">
        <v>403</v>
      </c>
      <c r="C123" s="5" t="s">
        <v>2</v>
      </c>
      <c r="D123" s="5" t="s">
        <v>404</v>
      </c>
      <c r="E123" s="10" t="s">
        <v>4</v>
      </c>
      <c r="F123" s="5"/>
      <c r="G123" s="5" t="s">
        <v>65</v>
      </c>
      <c r="H123" t="s">
        <v>3594</v>
      </c>
      <c r="I123" s="5" t="s">
        <v>66</v>
      </c>
      <c r="J123" s="5" t="s">
        <v>15</v>
      </c>
    </row>
    <row r="124" spans="1:10" x14ac:dyDescent="0.3">
      <c r="A124" s="5" t="s">
        <v>405</v>
      </c>
      <c r="B124" s="5" t="s">
        <v>406</v>
      </c>
      <c r="C124" s="5" t="s">
        <v>2</v>
      </c>
      <c r="D124" s="5" t="s">
        <v>407</v>
      </c>
      <c r="E124" s="10" t="s">
        <v>4</v>
      </c>
      <c r="F124" s="5"/>
      <c r="G124" s="5" t="s">
        <v>65</v>
      </c>
      <c r="H124" t="s">
        <v>4028</v>
      </c>
      <c r="I124" s="5" t="s">
        <v>66</v>
      </c>
      <c r="J124" s="5" t="s">
        <v>15</v>
      </c>
    </row>
    <row r="125" spans="1:10" x14ac:dyDescent="0.3">
      <c r="A125" s="5" t="s">
        <v>408</v>
      </c>
      <c r="B125" s="5" t="s">
        <v>409</v>
      </c>
      <c r="C125" s="5" t="s">
        <v>2</v>
      </c>
      <c r="D125" s="5" t="s">
        <v>410</v>
      </c>
      <c r="E125" s="10" t="s">
        <v>4</v>
      </c>
      <c r="F125" s="5"/>
      <c r="G125" s="5" t="s">
        <v>65</v>
      </c>
      <c r="H125" t="s">
        <v>3594</v>
      </c>
      <c r="I125" s="5" t="s">
        <v>66</v>
      </c>
      <c r="J125" s="5" t="s">
        <v>15</v>
      </c>
    </row>
    <row r="126" spans="1:10" x14ac:dyDescent="0.3">
      <c r="A126" s="5" t="s">
        <v>411</v>
      </c>
      <c r="B126" s="5" t="s">
        <v>412</v>
      </c>
      <c r="C126" s="5" t="s">
        <v>2</v>
      </c>
      <c r="D126" s="5" t="s">
        <v>413</v>
      </c>
      <c r="E126" s="10" t="s">
        <v>4</v>
      </c>
      <c r="F126" s="6"/>
      <c r="G126" s="5" t="s">
        <v>65</v>
      </c>
      <c r="H126" t="s">
        <v>3594</v>
      </c>
      <c r="I126" s="5" t="s">
        <v>66</v>
      </c>
      <c r="J126" s="5" t="s">
        <v>15</v>
      </c>
    </row>
    <row r="127" spans="1:10" x14ac:dyDescent="0.3">
      <c r="A127" s="5" t="s">
        <v>414</v>
      </c>
      <c r="B127" s="5" t="s">
        <v>415</v>
      </c>
      <c r="C127" s="5" t="s">
        <v>2</v>
      </c>
      <c r="D127" s="5" t="s">
        <v>416</v>
      </c>
      <c r="E127" s="10" t="s">
        <v>4</v>
      </c>
      <c r="F127" s="5"/>
      <c r="G127" s="5" t="s">
        <v>65</v>
      </c>
      <c r="H127" t="s">
        <v>3594</v>
      </c>
      <c r="I127" s="5" t="s">
        <v>66</v>
      </c>
      <c r="J127" s="5" t="s">
        <v>15</v>
      </c>
    </row>
    <row r="128" spans="1:10" x14ac:dyDescent="0.3">
      <c r="A128" s="5" t="s">
        <v>417</v>
      </c>
      <c r="B128" s="5" t="s">
        <v>418</v>
      </c>
      <c r="C128" s="5" t="s">
        <v>2</v>
      </c>
      <c r="D128" s="5" t="s">
        <v>419</v>
      </c>
      <c r="E128" s="10" t="s">
        <v>4</v>
      </c>
      <c r="F128" s="5"/>
      <c r="G128" s="5" t="s">
        <v>65</v>
      </c>
      <c r="H128" t="s">
        <v>3594</v>
      </c>
      <c r="I128" s="5" t="s">
        <v>66</v>
      </c>
      <c r="J128" s="5" t="s">
        <v>15</v>
      </c>
    </row>
    <row r="129" spans="1:10" x14ac:dyDescent="0.3">
      <c r="A129" s="5" t="s">
        <v>420</v>
      </c>
      <c r="B129" s="5" t="s">
        <v>421</v>
      </c>
      <c r="C129" s="5" t="s">
        <v>2</v>
      </c>
      <c r="D129" s="5" t="s">
        <v>422</v>
      </c>
      <c r="E129" s="10" t="s">
        <v>4</v>
      </c>
      <c r="F129" s="5"/>
      <c r="G129" s="5" t="s">
        <v>65</v>
      </c>
      <c r="H129" t="s">
        <v>3594</v>
      </c>
      <c r="I129" s="5" t="s">
        <v>66</v>
      </c>
      <c r="J129" s="5" t="s">
        <v>15</v>
      </c>
    </row>
    <row r="130" spans="1:10" x14ac:dyDescent="0.3">
      <c r="A130" s="5" t="s">
        <v>423</v>
      </c>
      <c r="B130" s="5" t="s">
        <v>424</v>
      </c>
      <c r="C130" s="5" t="s">
        <v>2</v>
      </c>
      <c r="D130" s="5" t="s">
        <v>425</v>
      </c>
      <c r="E130" s="10" t="s">
        <v>4</v>
      </c>
      <c r="F130" s="5"/>
      <c r="G130" s="5" t="s">
        <v>65</v>
      </c>
      <c r="H130" t="s">
        <v>3594</v>
      </c>
      <c r="I130" s="5" t="s">
        <v>66</v>
      </c>
      <c r="J130" s="5" t="s">
        <v>15</v>
      </c>
    </row>
    <row r="131" spans="1:10" x14ac:dyDescent="0.3">
      <c r="A131" s="5" t="s">
        <v>426</v>
      </c>
      <c r="B131" s="5" t="s">
        <v>427</v>
      </c>
      <c r="C131" s="5" t="s">
        <v>2</v>
      </c>
      <c r="D131" s="5" t="s">
        <v>428</v>
      </c>
      <c r="E131" s="10" t="s">
        <v>4</v>
      </c>
      <c r="F131" s="5"/>
      <c r="G131" s="5" t="s">
        <v>65</v>
      </c>
      <c r="H131" t="s">
        <v>3594</v>
      </c>
      <c r="I131" s="5" t="s">
        <v>66</v>
      </c>
      <c r="J131" s="5" t="s">
        <v>15</v>
      </c>
    </row>
    <row r="132" spans="1:10" x14ac:dyDescent="0.3">
      <c r="A132" s="5" t="s">
        <v>429</v>
      </c>
      <c r="B132" s="5" t="s">
        <v>430</v>
      </c>
      <c r="C132" s="5" t="s">
        <v>2</v>
      </c>
      <c r="D132" s="5" t="s">
        <v>431</v>
      </c>
      <c r="E132" s="10" t="s">
        <v>4</v>
      </c>
      <c r="F132" s="5"/>
      <c r="G132" s="5" t="s">
        <v>65</v>
      </c>
      <c r="H132" t="s">
        <v>3594</v>
      </c>
      <c r="I132" s="5" t="s">
        <v>66</v>
      </c>
      <c r="J132" s="5" t="s">
        <v>15</v>
      </c>
    </row>
    <row r="133" spans="1:10" x14ac:dyDescent="0.3">
      <c r="A133" s="5" t="s">
        <v>432</v>
      </c>
      <c r="B133" s="5" t="s">
        <v>433</v>
      </c>
      <c r="C133" s="5" t="s">
        <v>2</v>
      </c>
      <c r="D133" s="5" t="s">
        <v>434</v>
      </c>
      <c r="E133" s="10" t="s">
        <v>4</v>
      </c>
      <c r="F133" s="5"/>
      <c r="G133" s="5" t="s">
        <v>65</v>
      </c>
      <c r="H133" t="s">
        <v>3594</v>
      </c>
      <c r="I133" s="5" t="s">
        <v>66</v>
      </c>
      <c r="J133" s="5" t="s">
        <v>15</v>
      </c>
    </row>
    <row r="134" spans="1:10" x14ac:dyDescent="0.3">
      <c r="A134" s="5" t="s">
        <v>435</v>
      </c>
      <c r="B134" s="5" t="s">
        <v>436</v>
      </c>
      <c r="C134" s="5" t="s">
        <v>2</v>
      </c>
      <c r="D134" s="5" t="s">
        <v>437</v>
      </c>
      <c r="E134" s="10" t="s">
        <v>4</v>
      </c>
      <c r="F134" s="5"/>
      <c r="G134" s="5" t="s">
        <v>27</v>
      </c>
      <c r="H134" t="s">
        <v>3594</v>
      </c>
      <c r="I134" s="5" t="s">
        <v>28</v>
      </c>
      <c r="J134" s="5" t="s">
        <v>15</v>
      </c>
    </row>
    <row r="135" spans="1:10" x14ac:dyDescent="0.3">
      <c r="A135" s="5" t="s">
        <v>438</v>
      </c>
      <c r="B135" s="5" t="s">
        <v>439</v>
      </c>
      <c r="C135" s="5" t="s">
        <v>2</v>
      </c>
      <c r="D135" s="5" t="s">
        <v>440</v>
      </c>
      <c r="E135" s="10" t="s">
        <v>4</v>
      </c>
      <c r="F135" s="5"/>
      <c r="G135" s="5" t="s">
        <v>27</v>
      </c>
      <c r="H135" t="s">
        <v>3594</v>
      </c>
      <c r="I135" s="5" t="s">
        <v>28</v>
      </c>
      <c r="J135" s="5" t="s">
        <v>7</v>
      </c>
    </row>
    <row r="136" spans="1:10" x14ac:dyDescent="0.3">
      <c r="A136" s="5" t="s">
        <v>441</v>
      </c>
      <c r="B136" s="5" t="s">
        <v>442</v>
      </c>
      <c r="C136" s="5" t="s">
        <v>2</v>
      </c>
      <c r="D136" s="5" t="s">
        <v>443</v>
      </c>
      <c r="E136" s="10" t="s">
        <v>4</v>
      </c>
      <c r="F136" s="5"/>
      <c r="G136" s="5" t="s">
        <v>27</v>
      </c>
      <c r="H136" t="s">
        <v>3594</v>
      </c>
      <c r="I136" s="5" t="s">
        <v>28</v>
      </c>
      <c r="J136" s="5" t="s">
        <v>15</v>
      </c>
    </row>
    <row r="137" spans="1:10" x14ac:dyDescent="0.3">
      <c r="A137" s="5" t="s">
        <v>444</v>
      </c>
      <c r="B137" s="5" t="s">
        <v>445</v>
      </c>
      <c r="C137" s="5" t="s">
        <v>2</v>
      </c>
      <c r="D137" s="5" t="s">
        <v>446</v>
      </c>
      <c r="E137" s="10" t="s">
        <v>4</v>
      </c>
      <c r="F137" s="5"/>
      <c r="G137" s="5" t="s">
        <v>65</v>
      </c>
      <c r="H137" t="s">
        <v>3594</v>
      </c>
      <c r="I137" s="5" t="s">
        <v>66</v>
      </c>
      <c r="J137" s="5" t="s">
        <v>15</v>
      </c>
    </row>
    <row r="138" spans="1:10" x14ac:dyDescent="0.3">
      <c r="A138" s="5" t="s">
        <v>447</v>
      </c>
      <c r="B138" s="5" t="s">
        <v>448</v>
      </c>
      <c r="C138" s="5" t="s">
        <v>2</v>
      </c>
      <c r="D138" s="5" t="s">
        <v>449</v>
      </c>
      <c r="E138" s="10" t="s">
        <v>4</v>
      </c>
      <c r="F138" s="5"/>
      <c r="G138" s="5" t="s">
        <v>65</v>
      </c>
      <c r="H138" t="s">
        <v>3594</v>
      </c>
      <c r="I138" s="5" t="s">
        <v>66</v>
      </c>
      <c r="J138" s="5" t="s">
        <v>15</v>
      </c>
    </row>
    <row r="139" spans="1:10" x14ac:dyDescent="0.3">
      <c r="A139" s="5" t="s">
        <v>450</v>
      </c>
      <c r="B139" s="5" t="s">
        <v>451</v>
      </c>
      <c r="C139" s="5" t="s">
        <v>2</v>
      </c>
      <c r="D139" s="5" t="s">
        <v>452</v>
      </c>
      <c r="E139" s="10" t="s">
        <v>4</v>
      </c>
      <c r="F139" s="5"/>
      <c r="G139" s="5" t="s">
        <v>65</v>
      </c>
      <c r="H139" t="s">
        <v>3594</v>
      </c>
      <c r="I139" s="5" t="s">
        <v>66</v>
      </c>
      <c r="J139" s="5" t="s">
        <v>15</v>
      </c>
    </row>
    <row r="140" spans="1:10" x14ac:dyDescent="0.3">
      <c r="A140" s="5" t="s">
        <v>453</v>
      </c>
      <c r="B140" s="5" t="s">
        <v>454</v>
      </c>
      <c r="C140" s="5" t="s">
        <v>2</v>
      </c>
      <c r="D140" s="5" t="s">
        <v>455</v>
      </c>
      <c r="E140" s="10" t="s">
        <v>4</v>
      </c>
      <c r="F140" s="5"/>
      <c r="G140" s="5" t="s">
        <v>65</v>
      </c>
      <c r="H140" t="s">
        <v>3594</v>
      </c>
      <c r="I140" s="5" t="s">
        <v>66</v>
      </c>
      <c r="J140" s="5" t="s">
        <v>15</v>
      </c>
    </row>
    <row r="141" spans="1:10" x14ac:dyDescent="0.3">
      <c r="A141" s="5" t="s">
        <v>456</v>
      </c>
      <c r="B141" s="5" t="s">
        <v>457</v>
      </c>
      <c r="C141" s="5" t="s">
        <v>2</v>
      </c>
      <c r="D141" s="5" t="s">
        <v>458</v>
      </c>
      <c r="E141" s="10" t="s">
        <v>4</v>
      </c>
      <c r="F141" s="5"/>
      <c r="G141" s="5" t="s">
        <v>65</v>
      </c>
      <c r="H141" t="s">
        <v>3594</v>
      </c>
      <c r="I141" s="5" t="s">
        <v>66</v>
      </c>
      <c r="J141" s="5" t="s">
        <v>15</v>
      </c>
    </row>
    <row r="142" spans="1:10" x14ac:dyDescent="0.3">
      <c r="A142" s="5" t="s">
        <v>459</v>
      </c>
      <c r="B142" s="5" t="s">
        <v>460</v>
      </c>
      <c r="C142" s="5" t="s">
        <v>2</v>
      </c>
      <c r="D142" s="5" t="s">
        <v>461</v>
      </c>
      <c r="E142" s="10" t="s">
        <v>4</v>
      </c>
      <c r="F142" s="5"/>
      <c r="G142" s="5" t="s">
        <v>65</v>
      </c>
      <c r="H142" t="s">
        <v>3594</v>
      </c>
      <c r="I142" s="5" t="s">
        <v>66</v>
      </c>
      <c r="J142" s="5" t="s">
        <v>15</v>
      </c>
    </row>
    <row r="143" spans="1:10" x14ac:dyDescent="0.3">
      <c r="A143" s="5" t="s">
        <v>462</v>
      </c>
      <c r="B143" s="5" t="s">
        <v>463</v>
      </c>
      <c r="C143" s="5" t="s">
        <v>2</v>
      </c>
      <c r="D143" s="5" t="s">
        <v>464</v>
      </c>
      <c r="E143" s="10" t="s">
        <v>4</v>
      </c>
      <c r="F143" s="5"/>
      <c r="G143" s="5" t="s">
        <v>65</v>
      </c>
      <c r="H143" t="s">
        <v>3594</v>
      </c>
      <c r="I143" s="5" t="s">
        <v>66</v>
      </c>
      <c r="J143" s="5" t="s">
        <v>15</v>
      </c>
    </row>
    <row r="144" spans="1:10" x14ac:dyDescent="0.3">
      <c r="A144" s="5" t="s">
        <v>465</v>
      </c>
      <c r="B144" s="5" t="s">
        <v>466</v>
      </c>
      <c r="C144" s="5" t="s">
        <v>2</v>
      </c>
      <c r="D144" s="5" t="s">
        <v>467</v>
      </c>
      <c r="E144" s="10" t="s">
        <v>4</v>
      </c>
      <c r="F144" s="5"/>
      <c r="G144" s="5" t="s">
        <v>65</v>
      </c>
      <c r="H144" t="s">
        <v>3594</v>
      </c>
      <c r="I144" s="5" t="s">
        <v>66</v>
      </c>
      <c r="J144" s="5" t="s">
        <v>15</v>
      </c>
    </row>
    <row r="145" spans="1:10" x14ac:dyDescent="0.3">
      <c r="A145" s="5" t="s">
        <v>468</v>
      </c>
      <c r="B145" s="5" t="s">
        <v>469</v>
      </c>
      <c r="C145" s="5" t="s">
        <v>2</v>
      </c>
      <c r="D145" s="5" t="s">
        <v>470</v>
      </c>
      <c r="E145" s="10" t="s">
        <v>4</v>
      </c>
      <c r="F145" s="5"/>
      <c r="G145" s="5" t="s">
        <v>27</v>
      </c>
      <c r="H145" t="s">
        <v>3841</v>
      </c>
      <c r="I145" s="5" t="s">
        <v>28</v>
      </c>
      <c r="J145" s="5" t="s">
        <v>15</v>
      </c>
    </row>
    <row r="146" spans="1:10" x14ac:dyDescent="0.3">
      <c r="A146" s="5" t="s">
        <v>471</v>
      </c>
      <c r="B146" s="5" t="s">
        <v>472</v>
      </c>
      <c r="C146" s="5" t="s">
        <v>2</v>
      </c>
      <c r="D146" s="5" t="s">
        <v>473</v>
      </c>
      <c r="E146" s="10" t="s">
        <v>4</v>
      </c>
      <c r="F146" s="5"/>
      <c r="G146" s="5" t="s">
        <v>65</v>
      </c>
      <c r="H146" t="s">
        <v>3594</v>
      </c>
      <c r="I146" s="5" t="s">
        <v>66</v>
      </c>
      <c r="J146" s="5" t="s">
        <v>15</v>
      </c>
    </row>
    <row r="147" spans="1:10" x14ac:dyDescent="0.3">
      <c r="A147" s="5" t="s">
        <v>474</v>
      </c>
      <c r="B147" s="5" t="s">
        <v>475</v>
      </c>
      <c r="C147" s="5" t="s">
        <v>2</v>
      </c>
      <c r="D147" s="5" t="s">
        <v>476</v>
      </c>
      <c r="E147" s="10" t="s">
        <v>4</v>
      </c>
      <c r="F147" s="5"/>
      <c r="G147" s="5" t="s">
        <v>65</v>
      </c>
      <c r="H147" t="s">
        <v>3594</v>
      </c>
      <c r="I147" s="5" t="s">
        <v>66</v>
      </c>
      <c r="J147" s="5" t="s">
        <v>15</v>
      </c>
    </row>
    <row r="148" spans="1:10" x14ac:dyDescent="0.3">
      <c r="A148" s="5" t="s">
        <v>477</v>
      </c>
      <c r="B148" s="5" t="s">
        <v>478</v>
      </c>
      <c r="C148" s="5" t="s">
        <v>2</v>
      </c>
      <c r="D148" s="5" t="s">
        <v>479</v>
      </c>
      <c r="E148" s="10" t="s">
        <v>4</v>
      </c>
      <c r="F148" s="5"/>
      <c r="G148" s="5" t="s">
        <v>65</v>
      </c>
      <c r="H148" t="s">
        <v>3594</v>
      </c>
      <c r="I148" s="5" t="s">
        <v>66</v>
      </c>
      <c r="J148" s="5" t="s">
        <v>15</v>
      </c>
    </row>
    <row r="149" spans="1:10" x14ac:dyDescent="0.3">
      <c r="A149" s="5" t="s">
        <v>480</v>
      </c>
      <c r="B149" s="5" t="s">
        <v>481</v>
      </c>
      <c r="C149" s="5" t="s">
        <v>2</v>
      </c>
      <c r="D149" s="5" t="s">
        <v>482</v>
      </c>
      <c r="E149" s="10" t="s">
        <v>4</v>
      </c>
      <c r="F149" s="5"/>
      <c r="G149" s="5" t="s">
        <v>65</v>
      </c>
      <c r="H149" t="s">
        <v>3594</v>
      </c>
      <c r="I149" s="5" t="s">
        <v>66</v>
      </c>
      <c r="J149" s="5" t="s">
        <v>15</v>
      </c>
    </row>
    <row r="150" spans="1:10" x14ac:dyDescent="0.3">
      <c r="A150" s="5" t="s">
        <v>483</v>
      </c>
      <c r="B150" s="5" t="s">
        <v>484</v>
      </c>
      <c r="C150" s="5" t="s">
        <v>2</v>
      </c>
      <c r="D150" s="5" t="s">
        <v>485</v>
      </c>
      <c r="E150" s="10" t="s">
        <v>4</v>
      </c>
      <c r="F150" s="5"/>
      <c r="G150" s="5" t="s">
        <v>65</v>
      </c>
      <c r="H150" t="s">
        <v>3594</v>
      </c>
      <c r="I150" s="5" t="s">
        <v>66</v>
      </c>
      <c r="J150" s="5" t="s">
        <v>15</v>
      </c>
    </row>
    <row r="151" spans="1:10" x14ac:dyDescent="0.3">
      <c r="A151" s="5" t="s">
        <v>486</v>
      </c>
      <c r="B151" s="5" t="s">
        <v>487</v>
      </c>
      <c r="C151" s="5" t="s">
        <v>2</v>
      </c>
      <c r="D151" s="5" t="s">
        <v>488</v>
      </c>
      <c r="E151" s="10" t="s">
        <v>4</v>
      </c>
      <c r="F151" s="5"/>
      <c r="G151" s="5" t="s">
        <v>65</v>
      </c>
      <c r="H151" t="s">
        <v>3594</v>
      </c>
      <c r="I151" s="5" t="s">
        <v>66</v>
      </c>
      <c r="J151" s="5" t="s">
        <v>15</v>
      </c>
    </row>
    <row r="152" spans="1:10" x14ac:dyDescent="0.3">
      <c r="A152" s="5" t="s">
        <v>489</v>
      </c>
      <c r="B152" s="5" t="s">
        <v>490</v>
      </c>
      <c r="C152" s="5" t="s">
        <v>2</v>
      </c>
      <c r="D152" s="5" t="s">
        <v>491</v>
      </c>
      <c r="E152" s="10" t="s">
        <v>4</v>
      </c>
      <c r="F152" s="5"/>
      <c r="G152" s="5" t="s">
        <v>65</v>
      </c>
      <c r="H152" t="s">
        <v>3594</v>
      </c>
      <c r="I152" s="5" t="s">
        <v>66</v>
      </c>
      <c r="J152" s="5" t="s">
        <v>11</v>
      </c>
    </row>
    <row r="153" spans="1:10" x14ac:dyDescent="0.3">
      <c r="A153" s="5" t="s">
        <v>492</v>
      </c>
      <c r="B153" s="5" t="s">
        <v>493</v>
      </c>
      <c r="C153" s="5" t="s">
        <v>2</v>
      </c>
      <c r="D153" s="5" t="s">
        <v>494</v>
      </c>
      <c r="E153" s="10" t="s">
        <v>4</v>
      </c>
      <c r="F153" s="5"/>
      <c r="G153" s="5" t="s">
        <v>65</v>
      </c>
      <c r="H153" t="s">
        <v>3594</v>
      </c>
      <c r="I153" s="5" t="s">
        <v>66</v>
      </c>
      <c r="J153" s="5" t="s">
        <v>15</v>
      </c>
    </row>
    <row r="154" spans="1:10" x14ac:dyDescent="0.3">
      <c r="A154" s="5" t="s">
        <v>495</v>
      </c>
      <c r="B154" s="5" t="s">
        <v>496</v>
      </c>
      <c r="C154" s="5" t="s">
        <v>2</v>
      </c>
      <c r="D154" s="5" t="s">
        <v>497</v>
      </c>
      <c r="E154" s="10" t="s">
        <v>4</v>
      </c>
      <c r="F154" s="5"/>
      <c r="G154" s="5" t="s">
        <v>65</v>
      </c>
      <c r="H154" t="s">
        <v>3594</v>
      </c>
      <c r="I154" s="5" t="s">
        <v>66</v>
      </c>
      <c r="J154" s="5" t="s">
        <v>15</v>
      </c>
    </row>
    <row r="155" spans="1:10" x14ac:dyDescent="0.3">
      <c r="A155" s="5" t="s">
        <v>498</v>
      </c>
      <c r="B155" s="5" t="s">
        <v>499</v>
      </c>
      <c r="C155" s="5" t="s">
        <v>2</v>
      </c>
      <c r="D155" s="5" t="s">
        <v>500</v>
      </c>
      <c r="E155" s="10" t="s">
        <v>4</v>
      </c>
      <c r="F155" s="5"/>
      <c r="G155" s="5" t="s">
        <v>65</v>
      </c>
      <c r="H155" t="s">
        <v>3594</v>
      </c>
      <c r="I155" s="5" t="s">
        <v>66</v>
      </c>
      <c r="J155" s="5" t="s">
        <v>15</v>
      </c>
    </row>
    <row r="156" spans="1:10" x14ac:dyDescent="0.3">
      <c r="A156" s="5" t="s">
        <v>501</v>
      </c>
      <c r="B156" s="5" t="s">
        <v>502</v>
      </c>
      <c r="C156" s="5" t="s">
        <v>2</v>
      </c>
      <c r="D156" s="5" t="s">
        <v>503</v>
      </c>
      <c r="E156" s="10" t="s">
        <v>4</v>
      </c>
      <c r="F156" s="5"/>
      <c r="G156" s="5" t="s">
        <v>65</v>
      </c>
      <c r="H156" t="s">
        <v>3594</v>
      </c>
      <c r="I156" s="5" t="s">
        <v>66</v>
      </c>
      <c r="J156" s="5" t="s">
        <v>15</v>
      </c>
    </row>
    <row r="157" spans="1:10" x14ac:dyDescent="0.3">
      <c r="A157" s="5" t="s">
        <v>504</v>
      </c>
      <c r="B157" s="5" t="s">
        <v>505</v>
      </c>
      <c r="C157" s="5" t="s">
        <v>2</v>
      </c>
      <c r="D157" s="5" t="s">
        <v>506</v>
      </c>
      <c r="E157" s="10" t="s">
        <v>4</v>
      </c>
      <c r="F157" s="5"/>
      <c r="G157" s="5" t="s">
        <v>65</v>
      </c>
      <c r="H157" t="s">
        <v>3594</v>
      </c>
      <c r="I157" s="5" t="s">
        <v>66</v>
      </c>
      <c r="J157" s="5" t="s">
        <v>15</v>
      </c>
    </row>
    <row r="158" spans="1:10" x14ac:dyDescent="0.3">
      <c r="A158" s="5" t="s">
        <v>507</v>
      </c>
      <c r="B158" s="5" t="s">
        <v>508</v>
      </c>
      <c r="C158" s="5" t="s">
        <v>2</v>
      </c>
      <c r="D158" s="5" t="s">
        <v>509</v>
      </c>
      <c r="E158" s="10" t="s">
        <v>4</v>
      </c>
      <c r="F158" s="5"/>
      <c r="G158" s="5" t="s">
        <v>65</v>
      </c>
      <c r="H158" t="s">
        <v>3594</v>
      </c>
      <c r="I158" s="5" t="s">
        <v>66</v>
      </c>
      <c r="J158" s="5" t="s">
        <v>15</v>
      </c>
    </row>
    <row r="159" spans="1:10" x14ac:dyDescent="0.3">
      <c r="A159" s="5" t="s">
        <v>510</v>
      </c>
      <c r="B159" s="5" t="s">
        <v>511</v>
      </c>
      <c r="C159" s="5" t="s">
        <v>2</v>
      </c>
      <c r="D159" s="5" t="s">
        <v>512</v>
      </c>
      <c r="E159" s="10" t="s">
        <v>4</v>
      </c>
      <c r="F159" s="5"/>
      <c r="G159" s="5" t="s">
        <v>513</v>
      </c>
      <c r="H159" t="s">
        <v>3594</v>
      </c>
      <c r="I159" s="5" t="s">
        <v>28</v>
      </c>
      <c r="J159" s="5" t="s">
        <v>15</v>
      </c>
    </row>
    <row r="160" spans="1:10" x14ac:dyDescent="0.3">
      <c r="A160" s="5" t="s">
        <v>514</v>
      </c>
      <c r="B160" s="5" t="s">
        <v>515</v>
      </c>
      <c r="C160" s="5" t="s">
        <v>2</v>
      </c>
      <c r="D160" s="5" t="s">
        <v>516</v>
      </c>
      <c r="E160" s="10" t="s">
        <v>4</v>
      </c>
      <c r="F160" s="5"/>
      <c r="G160" s="5" t="s">
        <v>27</v>
      </c>
      <c r="H160" t="s">
        <v>3594</v>
      </c>
      <c r="I160" s="5" t="s">
        <v>28</v>
      </c>
      <c r="J160" s="5" t="s">
        <v>15</v>
      </c>
    </row>
    <row r="161" spans="1:10" x14ac:dyDescent="0.3">
      <c r="A161" s="5" t="s">
        <v>517</v>
      </c>
      <c r="B161" s="5" t="s">
        <v>518</v>
      </c>
      <c r="C161" s="5" t="s">
        <v>2</v>
      </c>
      <c r="D161" s="5" t="s">
        <v>519</v>
      </c>
      <c r="E161" s="10" t="s">
        <v>4</v>
      </c>
      <c r="F161" s="5"/>
      <c r="G161" s="5" t="s">
        <v>27</v>
      </c>
      <c r="H161" t="s">
        <v>3594</v>
      </c>
      <c r="I161" s="5" t="s">
        <v>28</v>
      </c>
      <c r="J161" s="5" t="s">
        <v>15</v>
      </c>
    </row>
    <row r="162" spans="1:10" x14ac:dyDescent="0.3">
      <c r="A162" s="5" t="s">
        <v>520</v>
      </c>
      <c r="B162" s="5" t="s">
        <v>521</v>
      </c>
      <c r="C162" s="5" t="s">
        <v>2</v>
      </c>
      <c r="D162" s="5" t="s">
        <v>522</v>
      </c>
      <c r="E162" s="10" t="s">
        <v>4</v>
      </c>
      <c r="F162" s="5"/>
      <c r="G162" s="5" t="s">
        <v>27</v>
      </c>
      <c r="H162" t="s">
        <v>3594</v>
      </c>
      <c r="I162" s="5" t="s">
        <v>28</v>
      </c>
      <c r="J162" s="5" t="s">
        <v>15</v>
      </c>
    </row>
    <row r="163" spans="1:10" x14ac:dyDescent="0.3">
      <c r="A163" s="5" t="s">
        <v>523</v>
      </c>
      <c r="B163" s="5" t="s">
        <v>524</v>
      </c>
      <c r="C163" s="5" t="s">
        <v>2</v>
      </c>
      <c r="D163" s="5" t="s">
        <v>525</v>
      </c>
      <c r="E163" s="10" t="s">
        <v>4</v>
      </c>
      <c r="F163" s="5"/>
      <c r="G163" s="5" t="s">
        <v>27</v>
      </c>
      <c r="H163" t="s">
        <v>3594</v>
      </c>
      <c r="I163" s="5" t="s">
        <v>28</v>
      </c>
      <c r="J163" s="5" t="s">
        <v>15</v>
      </c>
    </row>
    <row r="164" spans="1:10" x14ac:dyDescent="0.3">
      <c r="A164" s="5" t="s">
        <v>526</v>
      </c>
      <c r="B164" s="5" t="s">
        <v>527</v>
      </c>
      <c r="C164" s="5" t="s">
        <v>2</v>
      </c>
      <c r="D164" s="5" t="s">
        <v>528</v>
      </c>
      <c r="E164" s="10" t="s">
        <v>4</v>
      </c>
      <c r="F164" s="5"/>
      <c r="G164" s="5" t="s">
        <v>27</v>
      </c>
      <c r="H164" t="s">
        <v>3594</v>
      </c>
      <c r="I164" s="5" t="s">
        <v>28</v>
      </c>
      <c r="J164" s="5" t="s">
        <v>15</v>
      </c>
    </row>
    <row r="165" spans="1:10" x14ac:dyDescent="0.3">
      <c r="A165" s="5" t="s">
        <v>529</v>
      </c>
      <c r="B165" s="5" t="s">
        <v>530</v>
      </c>
      <c r="C165" s="5" t="s">
        <v>2</v>
      </c>
      <c r="D165" s="5" t="s">
        <v>531</v>
      </c>
      <c r="E165" s="10" t="s">
        <v>4</v>
      </c>
      <c r="F165" s="5"/>
      <c r="G165" s="5" t="s">
        <v>65</v>
      </c>
      <c r="H165" t="s">
        <v>3594</v>
      </c>
      <c r="I165" s="5" t="s">
        <v>66</v>
      </c>
      <c r="J165" s="5" t="s">
        <v>15</v>
      </c>
    </row>
    <row r="166" spans="1:10" x14ac:dyDescent="0.3">
      <c r="A166" s="5" t="s">
        <v>532</v>
      </c>
      <c r="B166" s="5" t="s">
        <v>533</v>
      </c>
      <c r="C166" s="5" t="s">
        <v>2</v>
      </c>
      <c r="D166" s="5" t="s">
        <v>534</v>
      </c>
      <c r="E166" s="10" t="s">
        <v>4</v>
      </c>
      <c r="F166" s="5"/>
      <c r="G166" s="5" t="s">
        <v>65</v>
      </c>
      <c r="H166" t="s">
        <v>3594</v>
      </c>
      <c r="I166" s="5" t="s">
        <v>66</v>
      </c>
      <c r="J166" s="5" t="s">
        <v>15</v>
      </c>
    </row>
    <row r="167" spans="1:10" x14ac:dyDescent="0.3">
      <c r="A167" s="5" t="s">
        <v>535</v>
      </c>
      <c r="B167" s="5" t="s">
        <v>536</v>
      </c>
      <c r="C167" s="5" t="s">
        <v>2</v>
      </c>
      <c r="D167" s="5" t="s">
        <v>537</v>
      </c>
      <c r="E167" s="10" t="s">
        <v>4</v>
      </c>
      <c r="F167" s="5"/>
      <c r="G167" s="5" t="s">
        <v>65</v>
      </c>
      <c r="H167" t="s">
        <v>3594</v>
      </c>
      <c r="I167" s="5" t="s">
        <v>66</v>
      </c>
      <c r="J167" s="5" t="s">
        <v>15</v>
      </c>
    </row>
    <row r="168" spans="1:10" x14ac:dyDescent="0.3">
      <c r="A168" s="5" t="s">
        <v>538</v>
      </c>
      <c r="B168" s="5" t="s">
        <v>539</v>
      </c>
      <c r="C168" s="5" t="s">
        <v>2</v>
      </c>
      <c r="D168" s="5" t="s">
        <v>540</v>
      </c>
      <c r="E168" s="10" t="s">
        <v>4</v>
      </c>
      <c r="F168" s="5"/>
      <c r="G168" s="5" t="s">
        <v>65</v>
      </c>
      <c r="H168" t="s">
        <v>3594</v>
      </c>
      <c r="I168" s="5" t="s">
        <v>66</v>
      </c>
      <c r="J168" s="5" t="s">
        <v>15</v>
      </c>
    </row>
    <row r="169" spans="1:10" x14ac:dyDescent="0.3">
      <c r="A169" s="5" t="s">
        <v>541</v>
      </c>
      <c r="B169" s="5" t="s">
        <v>542</v>
      </c>
      <c r="C169" s="5" t="s">
        <v>2</v>
      </c>
      <c r="D169" s="5" t="s">
        <v>543</v>
      </c>
      <c r="E169" s="10" t="s">
        <v>4</v>
      </c>
      <c r="F169" s="5"/>
      <c r="G169" s="5" t="s">
        <v>65</v>
      </c>
      <c r="H169" t="s">
        <v>3594</v>
      </c>
      <c r="I169" s="5" t="s">
        <v>66</v>
      </c>
      <c r="J169" s="5" t="s">
        <v>15</v>
      </c>
    </row>
    <row r="170" spans="1:10" x14ac:dyDescent="0.3">
      <c r="A170" s="5" t="s">
        <v>544</v>
      </c>
      <c r="B170" s="5" t="s">
        <v>545</v>
      </c>
      <c r="C170" s="5" t="s">
        <v>2</v>
      </c>
      <c r="D170" s="5" t="s">
        <v>546</v>
      </c>
      <c r="E170" s="10" t="s">
        <v>4</v>
      </c>
      <c r="F170" s="5"/>
      <c r="G170" s="5" t="s">
        <v>27</v>
      </c>
      <c r="H170" t="s">
        <v>3594</v>
      </c>
      <c r="I170" s="5" t="s">
        <v>28</v>
      </c>
      <c r="J170" s="5" t="s">
        <v>15</v>
      </c>
    </row>
    <row r="171" spans="1:10" x14ac:dyDescent="0.3">
      <c r="A171" s="5" t="s">
        <v>547</v>
      </c>
      <c r="B171" s="5" t="s">
        <v>548</v>
      </c>
      <c r="C171" s="5" t="s">
        <v>2</v>
      </c>
      <c r="D171" s="5" t="s">
        <v>549</v>
      </c>
      <c r="E171" s="10" t="s">
        <v>4</v>
      </c>
      <c r="F171" s="5"/>
      <c r="G171" s="5" t="s">
        <v>27</v>
      </c>
      <c r="H171" t="s">
        <v>3594</v>
      </c>
      <c r="I171" s="5" t="s">
        <v>28</v>
      </c>
      <c r="J171" s="5" t="s">
        <v>15</v>
      </c>
    </row>
    <row r="172" spans="1:10" x14ac:dyDescent="0.3">
      <c r="A172" s="5" t="s">
        <v>550</v>
      </c>
      <c r="B172" s="5" t="s">
        <v>551</v>
      </c>
      <c r="C172" s="5" t="s">
        <v>2</v>
      </c>
      <c r="D172" s="5" t="s">
        <v>552</v>
      </c>
      <c r="E172" s="10" t="s">
        <v>4</v>
      </c>
      <c r="F172" s="5"/>
      <c r="G172" s="5" t="s">
        <v>553</v>
      </c>
      <c r="H172" t="s">
        <v>3594</v>
      </c>
      <c r="I172" s="5" t="s">
        <v>28</v>
      </c>
      <c r="J172" s="5" t="s">
        <v>15</v>
      </c>
    </row>
    <row r="173" spans="1:10" x14ac:dyDescent="0.3">
      <c r="A173" s="5" t="s">
        <v>554</v>
      </c>
      <c r="B173" s="5" t="s">
        <v>555</v>
      </c>
      <c r="C173" s="5" t="s">
        <v>2</v>
      </c>
      <c r="D173" s="5" t="s">
        <v>556</v>
      </c>
      <c r="E173" s="10" t="s">
        <v>4</v>
      </c>
      <c r="F173" s="5"/>
      <c r="G173" s="5" t="s">
        <v>65</v>
      </c>
      <c r="H173" t="s">
        <v>3594</v>
      </c>
      <c r="I173" s="5" t="s">
        <v>66</v>
      </c>
      <c r="J173" s="5" t="s">
        <v>15</v>
      </c>
    </row>
    <row r="174" spans="1:10" x14ac:dyDescent="0.3">
      <c r="A174" s="5" t="s">
        <v>557</v>
      </c>
      <c r="B174" s="5" t="s">
        <v>558</v>
      </c>
      <c r="C174" s="5" t="s">
        <v>2</v>
      </c>
      <c r="D174" s="5" t="s">
        <v>559</v>
      </c>
      <c r="E174" s="10" t="s">
        <v>4</v>
      </c>
      <c r="F174" s="5"/>
      <c r="G174" s="5" t="s">
        <v>148</v>
      </c>
      <c r="H174" t="s">
        <v>3594</v>
      </c>
      <c r="I174" s="5" t="s">
        <v>134</v>
      </c>
      <c r="J174" s="5" t="s">
        <v>15</v>
      </c>
    </row>
    <row r="175" spans="1:10" x14ac:dyDescent="0.3">
      <c r="A175" s="5" t="s">
        <v>560</v>
      </c>
      <c r="B175" s="5" t="s">
        <v>561</v>
      </c>
      <c r="C175" s="5" t="s">
        <v>2</v>
      </c>
      <c r="D175" s="5" t="s">
        <v>562</v>
      </c>
      <c r="E175" s="10" t="s">
        <v>4</v>
      </c>
      <c r="F175" s="5"/>
      <c r="G175" s="5" t="s">
        <v>65</v>
      </c>
      <c r="H175" t="s">
        <v>3594</v>
      </c>
      <c r="I175" s="5" t="s">
        <v>66</v>
      </c>
      <c r="J175" s="5" t="s">
        <v>15</v>
      </c>
    </row>
    <row r="176" spans="1:10" x14ac:dyDescent="0.3">
      <c r="A176" s="5" t="s">
        <v>563</v>
      </c>
      <c r="B176" s="5" t="s">
        <v>564</v>
      </c>
      <c r="C176" s="5" t="s">
        <v>2</v>
      </c>
      <c r="D176" s="5" t="s">
        <v>565</v>
      </c>
      <c r="E176" s="10" t="s">
        <v>4</v>
      </c>
      <c r="F176" s="5"/>
      <c r="G176" s="5" t="s">
        <v>65</v>
      </c>
      <c r="H176" t="s">
        <v>3594</v>
      </c>
      <c r="I176" s="5" t="s">
        <v>66</v>
      </c>
      <c r="J176" s="5" t="s">
        <v>7</v>
      </c>
    </row>
    <row r="177" spans="1:10" x14ac:dyDescent="0.3">
      <c r="A177" s="5" t="s">
        <v>566</v>
      </c>
      <c r="B177" s="5" t="s">
        <v>567</v>
      </c>
      <c r="C177" s="5" t="s">
        <v>2</v>
      </c>
      <c r="D177" s="5" t="s">
        <v>568</v>
      </c>
      <c r="E177" s="10" t="s">
        <v>4</v>
      </c>
      <c r="F177" s="5"/>
      <c r="G177" s="5" t="s">
        <v>27</v>
      </c>
      <c r="H177" t="s">
        <v>3594</v>
      </c>
      <c r="I177" s="5" t="s">
        <v>28</v>
      </c>
      <c r="J177" s="5" t="s">
        <v>15</v>
      </c>
    </row>
    <row r="178" spans="1:10" x14ac:dyDescent="0.3">
      <c r="A178" s="5" t="s">
        <v>569</v>
      </c>
      <c r="B178" s="5" t="s">
        <v>570</v>
      </c>
      <c r="C178" s="5" t="s">
        <v>2</v>
      </c>
      <c r="D178" s="5" t="s">
        <v>571</v>
      </c>
      <c r="E178" s="10" t="s">
        <v>4</v>
      </c>
      <c r="F178" s="5"/>
      <c r="G178" s="5" t="s">
        <v>35</v>
      </c>
      <c r="H178" t="s">
        <v>3594</v>
      </c>
      <c r="I178" s="5" t="s">
        <v>165</v>
      </c>
      <c r="J178" s="5" t="s">
        <v>15</v>
      </c>
    </row>
    <row r="179" spans="1:10" x14ac:dyDescent="0.3">
      <c r="A179" s="5" t="s">
        <v>572</v>
      </c>
      <c r="B179" s="5" t="s">
        <v>573</v>
      </c>
      <c r="C179" s="5" t="s">
        <v>2</v>
      </c>
      <c r="D179" s="5" t="s">
        <v>574</v>
      </c>
      <c r="E179" s="10" t="s">
        <v>4</v>
      </c>
      <c r="F179" s="5"/>
      <c r="G179" s="5" t="s">
        <v>27</v>
      </c>
      <c r="H179" t="s">
        <v>3594</v>
      </c>
      <c r="I179" s="5" t="s">
        <v>28</v>
      </c>
      <c r="J179" s="5" t="s">
        <v>15</v>
      </c>
    </row>
    <row r="180" spans="1:10" x14ac:dyDescent="0.3">
      <c r="A180" s="5" t="s">
        <v>575</v>
      </c>
      <c r="B180" s="5" t="s">
        <v>576</v>
      </c>
      <c r="C180" s="5" t="s">
        <v>2</v>
      </c>
      <c r="D180" s="5" t="s">
        <v>577</v>
      </c>
      <c r="E180" s="10" t="s">
        <v>4</v>
      </c>
      <c r="F180" s="5"/>
      <c r="G180" s="5" t="s">
        <v>578</v>
      </c>
      <c r="H180" t="s">
        <v>3594</v>
      </c>
      <c r="I180" s="5" t="s">
        <v>28</v>
      </c>
      <c r="J180" s="5" t="s">
        <v>15</v>
      </c>
    </row>
    <row r="181" spans="1:10" x14ac:dyDescent="0.3">
      <c r="A181" s="5" t="s">
        <v>579</v>
      </c>
      <c r="B181" s="5" t="s">
        <v>580</v>
      </c>
      <c r="C181" s="5" t="s">
        <v>2</v>
      </c>
      <c r="D181" s="5" t="s">
        <v>581</v>
      </c>
      <c r="E181" s="10" t="s">
        <v>4</v>
      </c>
      <c r="F181" s="5"/>
      <c r="G181" s="5" t="s">
        <v>65</v>
      </c>
      <c r="H181" t="s">
        <v>3594</v>
      </c>
      <c r="I181" s="5" t="s">
        <v>66</v>
      </c>
      <c r="J181" s="5" t="s">
        <v>15</v>
      </c>
    </row>
    <row r="182" spans="1:10" x14ac:dyDescent="0.3">
      <c r="A182" s="5" t="s">
        <v>582</v>
      </c>
      <c r="B182" s="5" t="s">
        <v>583</v>
      </c>
      <c r="C182" s="5" t="s">
        <v>2</v>
      </c>
      <c r="D182" s="5" t="s">
        <v>584</v>
      </c>
      <c r="E182" s="10" t="s">
        <v>4</v>
      </c>
      <c r="F182" s="5"/>
      <c r="G182" s="5" t="s">
        <v>27</v>
      </c>
      <c r="H182" t="s">
        <v>3594</v>
      </c>
      <c r="I182" s="5" t="s">
        <v>28</v>
      </c>
      <c r="J182" s="5" t="s">
        <v>15</v>
      </c>
    </row>
    <row r="183" spans="1:10" x14ac:dyDescent="0.3">
      <c r="A183" s="5" t="s">
        <v>585</v>
      </c>
      <c r="B183" s="5" t="s">
        <v>586</v>
      </c>
      <c r="C183" s="5" t="s">
        <v>2</v>
      </c>
      <c r="D183" s="5" t="s">
        <v>587</v>
      </c>
      <c r="E183" s="10" t="s">
        <v>4</v>
      </c>
      <c r="F183" s="5"/>
      <c r="G183" s="5" t="s">
        <v>22</v>
      </c>
      <c r="H183" t="s">
        <v>3594</v>
      </c>
      <c r="I183" s="5" t="s">
        <v>23</v>
      </c>
      <c r="J183" s="5" t="s">
        <v>15</v>
      </c>
    </row>
    <row r="184" spans="1:10" x14ac:dyDescent="0.3">
      <c r="A184" s="5" t="s">
        <v>588</v>
      </c>
      <c r="B184" s="5" t="s">
        <v>589</v>
      </c>
      <c r="C184" s="5" t="s">
        <v>2</v>
      </c>
      <c r="D184" s="5" t="s">
        <v>590</v>
      </c>
      <c r="E184" s="10" t="s">
        <v>4</v>
      </c>
      <c r="F184" s="5"/>
      <c r="G184" s="5" t="s">
        <v>22</v>
      </c>
      <c r="H184" t="s">
        <v>3594</v>
      </c>
      <c r="I184" s="5" t="s">
        <v>23</v>
      </c>
      <c r="J184" s="5" t="s">
        <v>15</v>
      </c>
    </row>
    <row r="185" spans="1:10" x14ac:dyDescent="0.3">
      <c r="A185" s="5" t="s">
        <v>591</v>
      </c>
      <c r="B185" s="5" t="s">
        <v>592</v>
      </c>
      <c r="C185" s="5" t="s">
        <v>2</v>
      </c>
      <c r="D185" s="5" t="s">
        <v>593</v>
      </c>
      <c r="E185" s="10" t="s">
        <v>4</v>
      </c>
      <c r="F185" s="5"/>
      <c r="G185" s="5" t="s">
        <v>65</v>
      </c>
      <c r="H185" t="s">
        <v>3594</v>
      </c>
      <c r="I185" s="5" t="s">
        <v>66</v>
      </c>
      <c r="J185" s="5" t="s">
        <v>15</v>
      </c>
    </row>
    <row r="186" spans="1:10" x14ac:dyDescent="0.3">
      <c r="A186" s="5" t="s">
        <v>594</v>
      </c>
      <c r="B186" s="5" t="s">
        <v>595</v>
      </c>
      <c r="C186" s="5" t="s">
        <v>2</v>
      </c>
      <c r="D186" s="5" t="s">
        <v>596</v>
      </c>
      <c r="E186" s="10" t="s">
        <v>4</v>
      </c>
      <c r="F186" s="5"/>
      <c r="G186" s="5" t="s">
        <v>65</v>
      </c>
      <c r="H186" t="s">
        <v>3594</v>
      </c>
      <c r="I186" s="5" t="s">
        <v>66</v>
      </c>
      <c r="J186" s="5" t="s">
        <v>15</v>
      </c>
    </row>
    <row r="187" spans="1:10" x14ac:dyDescent="0.3">
      <c r="A187" s="5" t="s">
        <v>597</v>
      </c>
      <c r="B187" s="5" t="s">
        <v>598</v>
      </c>
      <c r="C187" s="5" t="s">
        <v>2</v>
      </c>
      <c r="D187" s="5" t="s">
        <v>599</v>
      </c>
      <c r="E187" s="10" t="s">
        <v>4</v>
      </c>
      <c r="F187" s="5"/>
      <c r="G187" s="5" t="s">
        <v>65</v>
      </c>
      <c r="H187" t="s">
        <v>3594</v>
      </c>
      <c r="I187" s="5" t="s">
        <v>66</v>
      </c>
      <c r="J187" s="5" t="s">
        <v>15</v>
      </c>
    </row>
    <row r="188" spans="1:10" x14ac:dyDescent="0.3">
      <c r="A188" s="5" t="s">
        <v>600</v>
      </c>
      <c r="B188" s="5" t="s">
        <v>601</v>
      </c>
      <c r="C188" s="5" t="s">
        <v>2</v>
      </c>
      <c r="D188" s="5" t="s">
        <v>602</v>
      </c>
      <c r="E188" s="10" t="s">
        <v>4</v>
      </c>
      <c r="F188" s="5"/>
      <c r="G188" s="5" t="s">
        <v>65</v>
      </c>
      <c r="H188" t="s">
        <v>3594</v>
      </c>
      <c r="I188" s="5" t="s">
        <v>66</v>
      </c>
      <c r="J188" s="5" t="s">
        <v>15</v>
      </c>
    </row>
    <row r="189" spans="1:10" x14ac:dyDescent="0.3">
      <c r="A189" s="5" t="s">
        <v>603</v>
      </c>
      <c r="B189" s="5" t="s">
        <v>604</v>
      </c>
      <c r="C189" s="5" t="s">
        <v>2</v>
      </c>
      <c r="D189" s="5" t="s">
        <v>605</v>
      </c>
      <c r="E189" s="10" t="s">
        <v>4</v>
      </c>
      <c r="F189" s="5"/>
      <c r="G189" s="5" t="s">
        <v>65</v>
      </c>
      <c r="H189" t="s">
        <v>3594</v>
      </c>
      <c r="I189" s="5" t="s">
        <v>66</v>
      </c>
      <c r="J189" s="5" t="s">
        <v>15</v>
      </c>
    </row>
    <row r="190" spans="1:10" x14ac:dyDescent="0.3">
      <c r="A190" s="5" t="s">
        <v>606</v>
      </c>
      <c r="B190" s="5" t="s">
        <v>607</v>
      </c>
      <c r="C190" s="5" t="s">
        <v>2</v>
      </c>
      <c r="D190" s="5" t="s">
        <v>608</v>
      </c>
      <c r="E190" s="10" t="s">
        <v>4</v>
      </c>
      <c r="F190" s="5"/>
      <c r="G190" s="5" t="s">
        <v>65</v>
      </c>
      <c r="H190" t="s">
        <v>3594</v>
      </c>
      <c r="I190" s="5" t="s">
        <v>66</v>
      </c>
      <c r="J190" s="5" t="s">
        <v>15</v>
      </c>
    </row>
    <row r="191" spans="1:10" x14ac:dyDescent="0.3">
      <c r="A191" s="5" t="s">
        <v>609</v>
      </c>
      <c r="B191" s="5" t="s">
        <v>610</v>
      </c>
      <c r="C191" s="5" t="s">
        <v>2</v>
      </c>
      <c r="D191" s="5" t="s">
        <v>611</v>
      </c>
      <c r="E191" s="10" t="s">
        <v>4</v>
      </c>
      <c r="F191" s="5"/>
      <c r="G191" s="5" t="s">
        <v>27</v>
      </c>
      <c r="H191" t="s">
        <v>3594</v>
      </c>
      <c r="I191" s="5" t="s">
        <v>28</v>
      </c>
      <c r="J191" s="5" t="s">
        <v>15</v>
      </c>
    </row>
    <row r="192" spans="1:10" x14ac:dyDescent="0.3">
      <c r="A192" s="5" t="s">
        <v>612</v>
      </c>
      <c r="B192" s="5" t="s">
        <v>613</v>
      </c>
      <c r="C192" s="5" t="s">
        <v>2</v>
      </c>
      <c r="D192" s="5" t="s">
        <v>614</v>
      </c>
      <c r="E192" s="10" t="s">
        <v>4</v>
      </c>
      <c r="F192" s="5"/>
      <c r="G192" s="5" t="s">
        <v>65</v>
      </c>
      <c r="H192" t="s">
        <v>3594</v>
      </c>
      <c r="I192" s="5" t="s">
        <v>66</v>
      </c>
      <c r="J192" s="5" t="s">
        <v>15</v>
      </c>
    </row>
    <row r="193" spans="1:10" x14ac:dyDescent="0.3">
      <c r="A193" s="5" t="s">
        <v>615</v>
      </c>
      <c r="B193" s="5" t="s">
        <v>616</v>
      </c>
      <c r="C193" s="5" t="s">
        <v>2</v>
      </c>
      <c r="D193" s="5" t="s">
        <v>617</v>
      </c>
      <c r="E193" s="10" t="s">
        <v>4</v>
      </c>
      <c r="F193" s="5"/>
      <c r="G193" s="5" t="s">
        <v>65</v>
      </c>
      <c r="H193" t="s">
        <v>3594</v>
      </c>
      <c r="I193" s="5" t="s">
        <v>66</v>
      </c>
      <c r="J193" s="5" t="s">
        <v>15</v>
      </c>
    </row>
    <row r="194" spans="1:10" x14ac:dyDescent="0.3">
      <c r="A194" s="5" t="s">
        <v>618</v>
      </c>
      <c r="B194" s="5" t="s">
        <v>619</v>
      </c>
      <c r="C194" s="5" t="s">
        <v>2</v>
      </c>
      <c r="D194" s="5" t="s">
        <v>620</v>
      </c>
      <c r="E194" s="10" t="s">
        <v>4</v>
      </c>
      <c r="F194" s="5"/>
      <c r="G194" s="5" t="s">
        <v>65</v>
      </c>
      <c r="H194" t="s">
        <v>3594</v>
      </c>
      <c r="I194" s="5" t="s">
        <v>66</v>
      </c>
      <c r="J194" s="5" t="s">
        <v>15</v>
      </c>
    </row>
    <row r="195" spans="1:10" x14ac:dyDescent="0.3">
      <c r="A195" s="5" t="s">
        <v>621</v>
      </c>
      <c r="B195" s="5" t="s">
        <v>622</v>
      </c>
      <c r="C195" s="5" t="s">
        <v>2</v>
      </c>
      <c r="D195" s="5" t="s">
        <v>623</v>
      </c>
      <c r="E195" s="10" t="s">
        <v>4</v>
      </c>
      <c r="F195" s="5"/>
      <c r="G195" s="5" t="s">
        <v>65</v>
      </c>
      <c r="H195" t="s">
        <v>3594</v>
      </c>
      <c r="I195" s="5" t="s">
        <v>66</v>
      </c>
      <c r="J195" s="5" t="s">
        <v>15</v>
      </c>
    </row>
    <row r="196" spans="1:10" x14ac:dyDescent="0.3">
      <c r="A196" s="5" t="s">
        <v>624</v>
      </c>
      <c r="B196" s="5" t="s">
        <v>625</v>
      </c>
      <c r="C196" s="5" t="s">
        <v>2</v>
      </c>
      <c r="D196" s="5" t="s">
        <v>626</v>
      </c>
      <c r="E196" s="10" t="s">
        <v>4</v>
      </c>
      <c r="F196" s="5"/>
      <c r="G196" s="5" t="s">
        <v>65</v>
      </c>
      <c r="H196" t="s">
        <v>3594</v>
      </c>
      <c r="I196" s="5" t="s">
        <v>66</v>
      </c>
      <c r="J196" s="5" t="s">
        <v>15</v>
      </c>
    </row>
    <row r="197" spans="1:10" x14ac:dyDescent="0.3">
      <c r="A197" s="5" t="s">
        <v>627</v>
      </c>
      <c r="B197" s="5" t="s">
        <v>628</v>
      </c>
      <c r="C197" s="5" t="s">
        <v>2</v>
      </c>
      <c r="D197" s="5" t="s">
        <v>629</v>
      </c>
      <c r="E197" s="10" t="s">
        <v>4</v>
      </c>
      <c r="F197" s="5"/>
      <c r="G197" s="5" t="s">
        <v>65</v>
      </c>
      <c r="H197" t="s">
        <v>3594</v>
      </c>
      <c r="I197" s="5" t="s">
        <v>66</v>
      </c>
      <c r="J197" s="5" t="s">
        <v>15</v>
      </c>
    </row>
    <row r="198" spans="1:10" x14ac:dyDescent="0.3">
      <c r="A198" s="5" t="s">
        <v>630</v>
      </c>
      <c r="B198" s="5" t="s">
        <v>631</v>
      </c>
      <c r="C198" s="5" t="s">
        <v>2</v>
      </c>
      <c r="D198" s="5" t="s">
        <v>632</v>
      </c>
      <c r="E198" s="10" t="s">
        <v>4</v>
      </c>
      <c r="F198" s="5"/>
      <c r="G198" s="5" t="s">
        <v>27</v>
      </c>
      <c r="H198" t="s">
        <v>3594</v>
      </c>
      <c r="I198" s="5" t="s">
        <v>28</v>
      </c>
      <c r="J198" s="5" t="s">
        <v>11</v>
      </c>
    </row>
    <row r="199" spans="1:10" x14ac:dyDescent="0.3">
      <c r="A199" s="5" t="s">
        <v>633</v>
      </c>
      <c r="B199" s="5" t="s">
        <v>634</v>
      </c>
      <c r="C199" s="5" t="s">
        <v>2</v>
      </c>
      <c r="D199" s="5" t="s">
        <v>635</v>
      </c>
      <c r="E199" s="10" t="s">
        <v>4</v>
      </c>
      <c r="F199" s="5"/>
      <c r="G199" s="5" t="s">
        <v>27</v>
      </c>
      <c r="H199" t="s">
        <v>3594</v>
      </c>
      <c r="I199" s="5" t="s">
        <v>28</v>
      </c>
      <c r="J199" s="5" t="s">
        <v>11</v>
      </c>
    </row>
    <row r="200" spans="1:10" x14ac:dyDescent="0.3">
      <c r="A200" s="5" t="s">
        <v>636</v>
      </c>
      <c r="B200" s="5" t="s">
        <v>637</v>
      </c>
      <c r="C200" s="5" t="s">
        <v>2</v>
      </c>
      <c r="D200" s="5" t="s">
        <v>638</v>
      </c>
      <c r="E200" s="10" t="s">
        <v>4</v>
      </c>
      <c r="F200" s="5"/>
      <c r="G200" s="5" t="s">
        <v>27</v>
      </c>
      <c r="H200" t="s">
        <v>3594</v>
      </c>
      <c r="I200" s="5" t="s">
        <v>28</v>
      </c>
      <c r="J200" s="5" t="s">
        <v>11</v>
      </c>
    </row>
    <row r="201" spans="1:10" x14ac:dyDescent="0.3">
      <c r="A201" s="5" t="s">
        <v>639</v>
      </c>
      <c r="B201" s="5" t="s">
        <v>640</v>
      </c>
      <c r="C201" s="5" t="s">
        <v>2</v>
      </c>
      <c r="D201" s="5" t="s">
        <v>641</v>
      </c>
      <c r="E201" s="10" t="s">
        <v>4</v>
      </c>
      <c r="F201" s="5"/>
      <c r="G201" s="5" t="s">
        <v>27</v>
      </c>
      <c r="H201" t="s">
        <v>3594</v>
      </c>
      <c r="I201" s="5" t="s">
        <v>28</v>
      </c>
      <c r="J201" s="5" t="s">
        <v>15</v>
      </c>
    </row>
    <row r="202" spans="1:10" x14ac:dyDescent="0.3">
      <c r="A202" s="5" t="s">
        <v>642</v>
      </c>
      <c r="B202" s="5" t="s">
        <v>643</v>
      </c>
      <c r="C202" s="5" t="s">
        <v>2</v>
      </c>
      <c r="D202" s="5" t="s">
        <v>644</v>
      </c>
      <c r="E202" s="10" t="s">
        <v>4</v>
      </c>
      <c r="F202" s="5"/>
      <c r="G202" s="5" t="s">
        <v>65</v>
      </c>
      <c r="H202" t="s">
        <v>4028</v>
      </c>
      <c r="I202" s="5" t="s">
        <v>66</v>
      </c>
      <c r="J202" s="5" t="s">
        <v>15</v>
      </c>
    </row>
    <row r="203" spans="1:10" x14ac:dyDescent="0.3">
      <c r="A203" s="5" t="s">
        <v>645</v>
      </c>
      <c r="B203" s="5" t="s">
        <v>646</v>
      </c>
      <c r="C203" s="5" t="s">
        <v>2</v>
      </c>
      <c r="D203" s="5" t="s">
        <v>647</v>
      </c>
      <c r="E203" s="10" t="s">
        <v>4</v>
      </c>
      <c r="F203" s="5"/>
      <c r="G203" s="5" t="s">
        <v>65</v>
      </c>
      <c r="H203" t="s">
        <v>4028</v>
      </c>
      <c r="I203" s="5" t="s">
        <v>66</v>
      </c>
      <c r="J203" s="5" t="s">
        <v>15</v>
      </c>
    </row>
    <row r="204" spans="1:10" x14ac:dyDescent="0.3">
      <c r="A204" s="5" t="s">
        <v>648</v>
      </c>
      <c r="B204" s="5" t="s">
        <v>649</v>
      </c>
      <c r="C204" s="5" t="s">
        <v>2</v>
      </c>
      <c r="D204" s="5" t="s">
        <v>650</v>
      </c>
      <c r="E204" s="10" t="s">
        <v>4</v>
      </c>
      <c r="F204" s="5"/>
      <c r="G204" s="5" t="s">
        <v>65</v>
      </c>
      <c r="H204" t="s">
        <v>3594</v>
      </c>
      <c r="I204" s="5" t="s">
        <v>66</v>
      </c>
      <c r="J204" s="5" t="s">
        <v>15</v>
      </c>
    </row>
    <row r="205" spans="1:10" x14ac:dyDescent="0.3">
      <c r="A205" s="5" t="s">
        <v>651</v>
      </c>
      <c r="B205" s="5" t="s">
        <v>652</v>
      </c>
      <c r="C205" s="5" t="s">
        <v>2</v>
      </c>
      <c r="D205" s="5" t="s">
        <v>653</v>
      </c>
      <c r="E205" s="10" t="s">
        <v>4</v>
      </c>
      <c r="F205" s="5"/>
      <c r="G205" s="5" t="s">
        <v>65</v>
      </c>
      <c r="H205" t="s">
        <v>3594</v>
      </c>
      <c r="I205" s="5" t="s">
        <v>66</v>
      </c>
      <c r="J205" s="5" t="s">
        <v>15</v>
      </c>
    </row>
    <row r="206" spans="1:10" x14ac:dyDescent="0.3">
      <c r="A206" s="5" t="s">
        <v>654</v>
      </c>
      <c r="B206" s="9" t="s">
        <v>655</v>
      </c>
      <c r="C206" s="5" t="s">
        <v>2</v>
      </c>
      <c r="D206" s="5" t="s">
        <v>656</v>
      </c>
      <c r="E206" s="10" t="s">
        <v>4</v>
      </c>
      <c r="F206" s="5"/>
      <c r="G206" s="5" t="s">
        <v>65</v>
      </c>
      <c r="H206" t="s">
        <v>3594</v>
      </c>
      <c r="I206" s="5" t="s">
        <v>66</v>
      </c>
      <c r="J206" s="5" t="s">
        <v>15</v>
      </c>
    </row>
    <row r="207" spans="1:10" x14ac:dyDescent="0.3">
      <c r="A207" s="5" t="s">
        <v>657</v>
      </c>
      <c r="B207" s="5" t="s">
        <v>658</v>
      </c>
      <c r="C207" s="5" t="s">
        <v>2</v>
      </c>
      <c r="D207" s="5" t="s">
        <v>659</v>
      </c>
      <c r="E207" s="10" t="s">
        <v>4</v>
      </c>
      <c r="F207" s="5"/>
      <c r="G207" s="5" t="s">
        <v>65</v>
      </c>
      <c r="H207" t="s">
        <v>3594</v>
      </c>
      <c r="I207" s="5" t="s">
        <v>66</v>
      </c>
      <c r="J207" s="5" t="s">
        <v>15</v>
      </c>
    </row>
    <row r="208" spans="1:10" x14ac:dyDescent="0.3">
      <c r="A208" s="5" t="s">
        <v>660</v>
      </c>
      <c r="B208" s="5" t="s">
        <v>661</v>
      </c>
      <c r="C208" s="5" t="s">
        <v>2</v>
      </c>
      <c r="D208" s="5" t="s">
        <v>662</v>
      </c>
      <c r="E208" s="10" t="s">
        <v>4</v>
      </c>
      <c r="F208" s="5"/>
      <c r="G208" s="5" t="s">
        <v>65</v>
      </c>
      <c r="H208" t="s">
        <v>3594</v>
      </c>
      <c r="I208" s="5" t="s">
        <v>66</v>
      </c>
      <c r="J208" s="5" t="s">
        <v>15</v>
      </c>
    </row>
    <row r="209" spans="1:10" x14ac:dyDescent="0.3">
      <c r="A209" s="5" t="s">
        <v>663</v>
      </c>
      <c r="B209" s="5" t="s">
        <v>664</v>
      </c>
      <c r="C209" s="5" t="s">
        <v>2</v>
      </c>
      <c r="D209" s="5" t="s">
        <v>665</v>
      </c>
      <c r="E209" s="10" t="s">
        <v>4</v>
      </c>
      <c r="F209" s="5"/>
      <c r="G209" s="5" t="s">
        <v>578</v>
      </c>
      <c r="H209" t="s">
        <v>3594</v>
      </c>
      <c r="I209" s="5" t="s">
        <v>28</v>
      </c>
      <c r="J209" s="5" t="s">
        <v>11</v>
      </c>
    </row>
    <row r="210" spans="1:10" x14ac:dyDescent="0.3">
      <c r="A210" s="5" t="s">
        <v>666</v>
      </c>
      <c r="B210" s="5" t="s">
        <v>667</v>
      </c>
      <c r="C210" s="5" t="s">
        <v>2</v>
      </c>
      <c r="D210" s="5" t="s">
        <v>668</v>
      </c>
      <c r="E210" s="10" t="s">
        <v>4</v>
      </c>
      <c r="F210" s="5"/>
      <c r="G210" s="5" t="s">
        <v>65</v>
      </c>
      <c r="H210" t="s">
        <v>4028</v>
      </c>
      <c r="I210" s="5" t="s">
        <v>66</v>
      </c>
      <c r="J210" s="5" t="s">
        <v>15</v>
      </c>
    </row>
    <row r="211" spans="1:10" x14ac:dyDescent="0.3">
      <c r="A211" s="5" t="s">
        <v>669</v>
      </c>
      <c r="B211" s="5" t="s">
        <v>670</v>
      </c>
      <c r="C211" s="5" t="s">
        <v>2</v>
      </c>
      <c r="D211" s="5" t="s">
        <v>671</v>
      </c>
      <c r="E211" s="10" t="s">
        <v>4</v>
      </c>
      <c r="F211" s="5"/>
      <c r="G211" s="5" t="s">
        <v>65</v>
      </c>
      <c r="H211" t="s">
        <v>3594</v>
      </c>
      <c r="I211" s="5" t="s">
        <v>66</v>
      </c>
      <c r="J211" s="5" t="s">
        <v>15</v>
      </c>
    </row>
    <row r="212" spans="1:10" x14ac:dyDescent="0.3">
      <c r="A212" s="5" t="s">
        <v>672</v>
      </c>
      <c r="B212" s="5" t="s">
        <v>673</v>
      </c>
      <c r="C212" s="5" t="s">
        <v>2</v>
      </c>
      <c r="D212" s="5" t="s">
        <v>674</v>
      </c>
      <c r="E212" s="10" t="s">
        <v>4</v>
      </c>
      <c r="F212" s="5"/>
      <c r="G212" s="5" t="s">
        <v>65</v>
      </c>
      <c r="H212" t="s">
        <v>3594</v>
      </c>
      <c r="I212" s="5" t="s">
        <v>66</v>
      </c>
      <c r="J212" s="5" t="s">
        <v>15</v>
      </c>
    </row>
    <row r="213" spans="1:10" x14ac:dyDescent="0.3">
      <c r="A213" s="5" t="s">
        <v>675</v>
      </c>
      <c r="B213" s="5" t="s">
        <v>676</v>
      </c>
      <c r="C213" s="5" t="s">
        <v>2</v>
      </c>
      <c r="D213" s="5" t="s">
        <v>677</v>
      </c>
      <c r="E213" s="10" t="s">
        <v>4</v>
      </c>
      <c r="F213" s="5"/>
      <c r="G213" s="5" t="s">
        <v>65</v>
      </c>
      <c r="H213" t="s">
        <v>3594</v>
      </c>
      <c r="I213" s="5" t="s">
        <v>66</v>
      </c>
      <c r="J213" s="5" t="s">
        <v>11</v>
      </c>
    </row>
    <row r="214" spans="1:10" x14ac:dyDescent="0.3">
      <c r="A214" s="5" t="s">
        <v>678</v>
      </c>
      <c r="B214" s="5" t="s">
        <v>679</v>
      </c>
      <c r="C214" s="5" t="s">
        <v>2</v>
      </c>
      <c r="D214" s="5" t="s">
        <v>680</v>
      </c>
      <c r="E214" s="10" t="s">
        <v>4</v>
      </c>
      <c r="F214" s="5"/>
      <c r="G214" s="5" t="s">
        <v>22</v>
      </c>
      <c r="H214" t="s">
        <v>3594</v>
      </c>
      <c r="I214" s="5" t="s">
        <v>23</v>
      </c>
      <c r="J214" s="5" t="s">
        <v>15</v>
      </c>
    </row>
    <row r="215" spans="1:10" x14ac:dyDescent="0.3">
      <c r="A215" s="5" t="s">
        <v>681</v>
      </c>
      <c r="B215" s="5" t="s">
        <v>682</v>
      </c>
      <c r="C215" s="5" t="s">
        <v>2</v>
      </c>
      <c r="D215" s="5" t="s">
        <v>683</v>
      </c>
      <c r="E215" s="10" t="s">
        <v>4</v>
      </c>
      <c r="F215" s="5"/>
      <c r="G215" s="5" t="s">
        <v>22</v>
      </c>
      <c r="H215" t="s">
        <v>3594</v>
      </c>
      <c r="I215" s="5" t="s">
        <v>23</v>
      </c>
      <c r="J215" s="5" t="s">
        <v>15</v>
      </c>
    </row>
    <row r="216" spans="1:10" x14ac:dyDescent="0.3">
      <c r="A216" s="5" t="s">
        <v>684</v>
      </c>
      <c r="B216" s="5" t="s">
        <v>685</v>
      </c>
      <c r="C216" s="5" t="s">
        <v>2</v>
      </c>
      <c r="D216" s="5" t="s">
        <v>686</v>
      </c>
      <c r="E216" s="10" t="s">
        <v>4</v>
      </c>
      <c r="F216" s="5"/>
      <c r="G216" s="5"/>
      <c r="H216" t="s">
        <v>3594</v>
      </c>
      <c r="I216" s="5" t="s">
        <v>66</v>
      </c>
      <c r="J216" s="5" t="s">
        <v>15</v>
      </c>
    </row>
    <row r="217" spans="1:10" x14ac:dyDescent="0.3">
      <c r="A217" s="5" t="s">
        <v>687</v>
      </c>
      <c r="B217" s="5" t="s">
        <v>688</v>
      </c>
      <c r="C217" s="5" t="s">
        <v>2</v>
      </c>
      <c r="D217" s="5" t="s">
        <v>689</v>
      </c>
      <c r="E217" s="10" t="s">
        <v>4</v>
      </c>
      <c r="F217" s="5"/>
      <c r="G217" s="5" t="s">
        <v>65</v>
      </c>
      <c r="H217" t="s">
        <v>3594</v>
      </c>
      <c r="I217" s="5" t="s">
        <v>66</v>
      </c>
      <c r="J217" s="5" t="s">
        <v>15</v>
      </c>
    </row>
    <row r="218" spans="1:10" x14ac:dyDescent="0.3">
      <c r="A218" s="5" t="s">
        <v>690</v>
      </c>
      <c r="B218" s="5" t="s">
        <v>691</v>
      </c>
      <c r="C218" s="5" t="s">
        <v>2</v>
      </c>
      <c r="D218" s="5" t="s">
        <v>692</v>
      </c>
      <c r="E218" s="10" t="s">
        <v>4</v>
      </c>
      <c r="F218" s="5"/>
      <c r="G218" s="5" t="s">
        <v>22</v>
      </c>
      <c r="H218" t="s">
        <v>3594</v>
      </c>
      <c r="I218" s="5" t="s">
        <v>23</v>
      </c>
      <c r="J218" s="5" t="s">
        <v>15</v>
      </c>
    </row>
    <row r="219" spans="1:10" x14ac:dyDescent="0.3">
      <c r="A219" s="5" t="s">
        <v>693</v>
      </c>
      <c r="B219" s="5" t="s">
        <v>694</v>
      </c>
      <c r="C219" s="5" t="s">
        <v>2</v>
      </c>
      <c r="D219" s="5" t="s">
        <v>695</v>
      </c>
      <c r="E219" s="10" t="s">
        <v>4</v>
      </c>
      <c r="F219" s="5"/>
      <c r="G219" s="5" t="s">
        <v>35</v>
      </c>
      <c r="H219" t="s">
        <v>3594</v>
      </c>
      <c r="I219" s="5" t="s">
        <v>165</v>
      </c>
      <c r="J219" s="5" t="s">
        <v>11</v>
      </c>
    </row>
    <row r="220" spans="1:10" x14ac:dyDescent="0.3">
      <c r="A220" s="5" t="s">
        <v>696</v>
      </c>
      <c r="B220" s="5" t="s">
        <v>697</v>
      </c>
      <c r="C220" s="5" t="s">
        <v>2</v>
      </c>
      <c r="D220" s="5" t="s">
        <v>698</v>
      </c>
      <c r="E220" s="10" t="s">
        <v>4</v>
      </c>
      <c r="F220" s="5"/>
      <c r="G220" s="5" t="s">
        <v>65</v>
      </c>
      <c r="H220" t="s">
        <v>3594</v>
      </c>
      <c r="I220" s="5" t="s">
        <v>66</v>
      </c>
      <c r="J220" s="5" t="s">
        <v>15</v>
      </c>
    </row>
    <row r="221" spans="1:10" x14ac:dyDescent="0.3">
      <c r="A221" s="5" t="s">
        <v>699</v>
      </c>
      <c r="B221" s="5" t="s">
        <v>700</v>
      </c>
      <c r="C221" s="5" t="s">
        <v>2</v>
      </c>
      <c r="D221" s="5" t="s">
        <v>701</v>
      </c>
      <c r="E221" s="10" t="s">
        <v>4</v>
      </c>
      <c r="F221" s="5"/>
      <c r="G221" s="5" t="s">
        <v>65</v>
      </c>
      <c r="H221" t="s">
        <v>3594</v>
      </c>
      <c r="I221" s="5" t="s">
        <v>66</v>
      </c>
      <c r="J221" s="5" t="s">
        <v>15</v>
      </c>
    </row>
    <row r="222" spans="1:10" x14ac:dyDescent="0.3">
      <c r="A222" s="5" t="s">
        <v>702</v>
      </c>
      <c r="B222" s="5" t="s">
        <v>703</v>
      </c>
      <c r="C222" s="5" t="s">
        <v>2</v>
      </c>
      <c r="D222" s="5" t="s">
        <v>704</v>
      </c>
      <c r="E222" s="10" t="s">
        <v>4</v>
      </c>
      <c r="F222" s="5"/>
      <c r="G222" s="5" t="s">
        <v>65</v>
      </c>
      <c r="H222" t="s">
        <v>3594</v>
      </c>
      <c r="I222" s="5" t="s">
        <v>66</v>
      </c>
      <c r="J222" s="5" t="s">
        <v>15</v>
      </c>
    </row>
    <row r="223" spans="1:10" x14ac:dyDescent="0.3">
      <c r="A223" s="5" t="s">
        <v>705</v>
      </c>
      <c r="B223" s="5" t="s">
        <v>706</v>
      </c>
      <c r="C223" s="5" t="s">
        <v>2</v>
      </c>
      <c r="D223" s="5" t="s">
        <v>707</v>
      </c>
      <c r="E223" s="10" t="s">
        <v>4</v>
      </c>
      <c r="F223" s="5"/>
      <c r="G223" s="5" t="s">
        <v>65</v>
      </c>
      <c r="H223" t="s">
        <v>3594</v>
      </c>
      <c r="I223" s="5" t="s">
        <v>66</v>
      </c>
      <c r="J223" s="5" t="s">
        <v>15</v>
      </c>
    </row>
    <row r="224" spans="1:10" x14ac:dyDescent="0.3">
      <c r="A224" s="5" t="s">
        <v>708</v>
      </c>
      <c r="B224" s="5" t="s">
        <v>709</v>
      </c>
      <c r="C224" s="5" t="s">
        <v>2</v>
      </c>
      <c r="D224" s="5" t="s">
        <v>710</v>
      </c>
      <c r="E224" s="10" t="s">
        <v>4</v>
      </c>
      <c r="F224" s="5"/>
      <c r="G224" s="5" t="s">
        <v>65</v>
      </c>
      <c r="H224" t="s">
        <v>3594</v>
      </c>
      <c r="I224" s="5" t="s">
        <v>66</v>
      </c>
      <c r="J224" s="5" t="s">
        <v>15</v>
      </c>
    </row>
    <row r="225" spans="1:10" x14ac:dyDescent="0.3">
      <c r="A225" s="5" t="s">
        <v>711</v>
      </c>
      <c r="B225" s="5" t="s">
        <v>712</v>
      </c>
      <c r="C225" s="5" t="s">
        <v>2</v>
      </c>
      <c r="D225" s="5" t="s">
        <v>713</v>
      </c>
      <c r="E225" s="10" t="s">
        <v>4</v>
      </c>
      <c r="F225" s="5"/>
      <c r="G225" s="5" t="s">
        <v>5</v>
      </c>
      <c r="H225" t="s">
        <v>4028</v>
      </c>
      <c r="I225" s="5" t="s">
        <v>6</v>
      </c>
      <c r="J225" s="5" t="s">
        <v>7</v>
      </c>
    </row>
    <row r="226" spans="1:10" x14ac:dyDescent="0.3">
      <c r="A226" s="5" t="s">
        <v>714</v>
      </c>
      <c r="B226" s="5" t="s">
        <v>715</v>
      </c>
      <c r="C226" s="5" t="s">
        <v>2</v>
      </c>
      <c r="D226" s="5" t="s">
        <v>716</v>
      </c>
      <c r="E226" s="10" t="s">
        <v>4</v>
      </c>
      <c r="F226" s="5"/>
      <c r="G226" s="5" t="s">
        <v>65</v>
      </c>
      <c r="H226" t="s">
        <v>3594</v>
      </c>
      <c r="I226" s="5" t="s">
        <v>66</v>
      </c>
      <c r="J226" s="5" t="s">
        <v>15</v>
      </c>
    </row>
    <row r="227" spans="1:10" x14ac:dyDescent="0.3">
      <c r="A227" s="5" t="s">
        <v>717</v>
      </c>
      <c r="B227" s="5" t="s">
        <v>718</v>
      </c>
      <c r="C227" s="5" t="s">
        <v>2</v>
      </c>
      <c r="D227" s="5" t="s">
        <v>719</v>
      </c>
      <c r="E227" s="10" t="s">
        <v>4</v>
      </c>
      <c r="F227" s="5"/>
      <c r="G227" s="5" t="s">
        <v>65</v>
      </c>
      <c r="H227" t="s">
        <v>3594</v>
      </c>
      <c r="I227" s="5" t="s">
        <v>66</v>
      </c>
      <c r="J227" s="5" t="s">
        <v>15</v>
      </c>
    </row>
    <row r="228" spans="1:10" x14ac:dyDescent="0.3">
      <c r="A228" s="5" t="s">
        <v>720</v>
      </c>
      <c r="B228" s="5" t="s">
        <v>721</v>
      </c>
      <c r="C228" s="5" t="s">
        <v>2</v>
      </c>
      <c r="D228" s="5" t="s">
        <v>722</v>
      </c>
      <c r="E228" s="10" t="s">
        <v>4</v>
      </c>
      <c r="F228" s="5"/>
      <c r="G228" s="5" t="s">
        <v>22</v>
      </c>
      <c r="H228" t="s">
        <v>3594</v>
      </c>
      <c r="I228" s="5" t="s">
        <v>23</v>
      </c>
      <c r="J228" s="5" t="s">
        <v>15</v>
      </c>
    </row>
    <row r="229" spans="1:10" x14ac:dyDescent="0.3">
      <c r="A229" s="5" t="s">
        <v>723</v>
      </c>
      <c r="B229" s="5" t="s">
        <v>628</v>
      </c>
      <c r="C229" s="5" t="s">
        <v>2</v>
      </c>
      <c r="D229" s="5" t="s">
        <v>724</v>
      </c>
      <c r="E229" s="10" t="s">
        <v>4</v>
      </c>
      <c r="F229" s="5"/>
      <c r="G229" s="5" t="s">
        <v>65</v>
      </c>
      <c r="H229" t="s">
        <v>3594</v>
      </c>
      <c r="I229" s="5" t="s">
        <v>66</v>
      </c>
      <c r="J229" s="5" t="s">
        <v>15</v>
      </c>
    </row>
    <row r="230" spans="1:10" x14ac:dyDescent="0.3">
      <c r="A230" s="5" t="s">
        <v>725</v>
      </c>
      <c r="B230" s="5" t="s">
        <v>726</v>
      </c>
      <c r="C230" s="5" t="s">
        <v>2</v>
      </c>
      <c r="D230" s="5" t="s">
        <v>727</v>
      </c>
      <c r="E230" s="10" t="s">
        <v>4</v>
      </c>
      <c r="F230" s="5"/>
      <c r="G230" s="5" t="s">
        <v>35</v>
      </c>
      <c r="H230" t="s">
        <v>4028</v>
      </c>
      <c r="I230" s="5" t="s">
        <v>165</v>
      </c>
      <c r="J230" s="5" t="s">
        <v>11</v>
      </c>
    </row>
    <row r="231" spans="1:10" x14ac:dyDescent="0.3">
      <c r="A231" s="5" t="s">
        <v>728</v>
      </c>
      <c r="B231" s="5" t="s">
        <v>729</v>
      </c>
      <c r="C231" s="5" t="s">
        <v>2</v>
      </c>
      <c r="D231" s="5" t="s">
        <v>730</v>
      </c>
      <c r="E231" s="10" t="s">
        <v>4</v>
      </c>
      <c r="F231" s="5"/>
      <c r="G231" s="5" t="s">
        <v>65</v>
      </c>
      <c r="H231" t="s">
        <v>3594</v>
      </c>
      <c r="I231" s="5" t="s">
        <v>66</v>
      </c>
      <c r="J231" s="5" t="s">
        <v>15</v>
      </c>
    </row>
    <row r="232" spans="1:10" x14ac:dyDescent="0.3">
      <c r="A232" s="5" t="s">
        <v>731</v>
      </c>
      <c r="B232" s="5" t="s">
        <v>732</v>
      </c>
      <c r="C232" s="5" t="s">
        <v>2</v>
      </c>
      <c r="D232" s="5" t="s">
        <v>733</v>
      </c>
      <c r="E232" s="10" t="s">
        <v>4</v>
      </c>
      <c r="F232" s="5"/>
      <c r="G232" s="5" t="s">
        <v>65</v>
      </c>
      <c r="H232" t="s">
        <v>3594</v>
      </c>
      <c r="I232" s="5" t="s">
        <v>66</v>
      </c>
      <c r="J232" s="5" t="s">
        <v>15</v>
      </c>
    </row>
    <row r="233" spans="1:10" x14ac:dyDescent="0.3">
      <c r="A233" s="5" t="s">
        <v>734</v>
      </c>
      <c r="B233" s="5" t="s">
        <v>735</v>
      </c>
      <c r="C233" s="5" t="s">
        <v>2</v>
      </c>
      <c r="D233" s="5" t="s">
        <v>736</v>
      </c>
      <c r="E233" s="10" t="s">
        <v>4</v>
      </c>
      <c r="F233" s="5"/>
      <c r="G233" s="5" t="s">
        <v>65</v>
      </c>
      <c r="H233" t="s">
        <v>3594</v>
      </c>
      <c r="I233" s="5" t="s">
        <v>66</v>
      </c>
      <c r="J233" s="5" t="s">
        <v>15</v>
      </c>
    </row>
    <row r="234" spans="1:10" x14ac:dyDescent="0.3">
      <c r="A234" s="5" t="s">
        <v>737</v>
      </c>
      <c r="B234" s="5" t="s">
        <v>738</v>
      </c>
      <c r="C234" s="5" t="s">
        <v>2</v>
      </c>
      <c r="D234" s="5" t="s">
        <v>739</v>
      </c>
      <c r="E234" s="10" t="s">
        <v>4</v>
      </c>
      <c r="F234" s="5"/>
      <c r="G234" s="5" t="s">
        <v>65</v>
      </c>
      <c r="H234" t="s">
        <v>3594</v>
      </c>
      <c r="I234" s="5" t="s">
        <v>66</v>
      </c>
      <c r="J234" s="5" t="s">
        <v>15</v>
      </c>
    </row>
    <row r="235" spans="1:10" x14ac:dyDescent="0.3">
      <c r="A235" s="5" t="s">
        <v>740</v>
      </c>
      <c r="B235" s="5" t="s">
        <v>741</v>
      </c>
      <c r="C235" s="5" t="s">
        <v>2</v>
      </c>
      <c r="D235" s="5" t="s">
        <v>742</v>
      </c>
      <c r="E235" s="10" t="s">
        <v>4</v>
      </c>
      <c r="F235" s="5"/>
      <c r="G235" s="5" t="s">
        <v>169</v>
      </c>
      <c r="H235" t="s">
        <v>4028</v>
      </c>
      <c r="I235" s="5" t="s">
        <v>41</v>
      </c>
      <c r="J235" s="5" t="s">
        <v>7</v>
      </c>
    </row>
    <row r="236" spans="1:10" x14ac:dyDescent="0.3">
      <c r="A236" s="5" t="s">
        <v>743</v>
      </c>
      <c r="B236" s="5" t="s">
        <v>744</v>
      </c>
      <c r="C236" s="5" t="s">
        <v>2</v>
      </c>
      <c r="D236" s="5" t="s">
        <v>745</v>
      </c>
      <c r="E236" s="10" t="s">
        <v>4</v>
      </c>
      <c r="F236" s="5"/>
      <c r="G236" s="5" t="s">
        <v>65</v>
      </c>
      <c r="H236" t="s">
        <v>3594</v>
      </c>
      <c r="I236" s="5" t="s">
        <v>66</v>
      </c>
      <c r="J236" s="5" t="s">
        <v>15</v>
      </c>
    </row>
    <row r="237" spans="1:10" x14ac:dyDescent="0.3">
      <c r="A237" s="5" t="s">
        <v>746</v>
      </c>
      <c r="B237" s="5" t="s">
        <v>747</v>
      </c>
      <c r="C237" s="5" t="s">
        <v>2</v>
      </c>
      <c r="D237" s="5" t="s">
        <v>748</v>
      </c>
      <c r="E237" s="4" t="s">
        <v>749</v>
      </c>
      <c r="F237" s="5" t="s">
        <v>750</v>
      </c>
      <c r="G237" s="5" t="s">
        <v>751</v>
      </c>
      <c r="H237" t="s">
        <v>3594</v>
      </c>
      <c r="I237" s="5" t="s">
        <v>752</v>
      </c>
      <c r="J237" s="5" t="s">
        <v>15</v>
      </c>
    </row>
    <row r="238" spans="1:10" x14ac:dyDescent="0.3">
      <c r="A238" s="5" t="s">
        <v>753</v>
      </c>
      <c r="B238" s="5" t="s">
        <v>754</v>
      </c>
      <c r="C238" s="5" t="s">
        <v>2</v>
      </c>
      <c r="D238" s="5" t="s">
        <v>755</v>
      </c>
      <c r="E238" s="10" t="s">
        <v>4</v>
      </c>
      <c r="F238" s="5"/>
      <c r="G238" s="5" t="s">
        <v>5</v>
      </c>
      <c r="H238" t="s">
        <v>3594</v>
      </c>
      <c r="I238" s="5" t="s">
        <v>6</v>
      </c>
      <c r="J238" s="5" t="s">
        <v>15</v>
      </c>
    </row>
    <row r="239" spans="1:10" x14ac:dyDescent="0.3">
      <c r="A239" s="5" t="s">
        <v>756</v>
      </c>
      <c r="B239" s="5" t="s">
        <v>757</v>
      </c>
      <c r="C239" s="5" t="s">
        <v>2</v>
      </c>
      <c r="D239" s="5" t="s">
        <v>758</v>
      </c>
      <c r="E239" s="10" t="s">
        <v>4</v>
      </c>
      <c r="F239" s="5"/>
      <c r="G239" s="5" t="s">
        <v>5</v>
      </c>
      <c r="H239" t="s">
        <v>3594</v>
      </c>
      <c r="I239" s="5" t="s">
        <v>6</v>
      </c>
      <c r="J239" s="5" t="s">
        <v>7</v>
      </c>
    </row>
    <row r="240" spans="1:10" x14ac:dyDescent="0.3">
      <c r="A240" s="5" t="s">
        <v>759</v>
      </c>
      <c r="B240" s="5" t="s">
        <v>760</v>
      </c>
      <c r="C240" s="5" t="s">
        <v>2</v>
      </c>
      <c r="D240" s="5" t="s">
        <v>761</v>
      </c>
      <c r="E240" s="10" t="s">
        <v>4</v>
      </c>
      <c r="F240" s="5"/>
      <c r="G240" s="5" t="s">
        <v>5</v>
      </c>
      <c r="H240" t="s">
        <v>3594</v>
      </c>
      <c r="I240" s="5" t="s">
        <v>6</v>
      </c>
      <c r="J240" s="5" t="s">
        <v>11</v>
      </c>
    </row>
    <row r="241" spans="1:10" x14ac:dyDescent="0.3">
      <c r="A241" s="5" t="s">
        <v>762</v>
      </c>
      <c r="B241" s="5" t="s">
        <v>763</v>
      </c>
      <c r="C241" s="5" t="s">
        <v>2</v>
      </c>
      <c r="D241" s="5" t="s">
        <v>764</v>
      </c>
      <c r="E241" s="10" t="s">
        <v>4</v>
      </c>
      <c r="F241" s="5"/>
      <c r="G241" s="5" t="s">
        <v>65</v>
      </c>
      <c r="H241" t="s">
        <v>3594</v>
      </c>
      <c r="I241" s="5" t="s">
        <v>66</v>
      </c>
      <c r="J241" s="5" t="s">
        <v>11</v>
      </c>
    </row>
    <row r="242" spans="1:10" x14ac:dyDescent="0.3">
      <c r="A242" s="5" t="s">
        <v>765</v>
      </c>
      <c r="B242" s="5" t="s">
        <v>766</v>
      </c>
      <c r="C242" s="5" t="s">
        <v>2</v>
      </c>
      <c r="D242" s="5" t="s">
        <v>767</v>
      </c>
      <c r="E242" s="10" t="s">
        <v>4</v>
      </c>
      <c r="F242" s="5"/>
      <c r="G242" s="5" t="s">
        <v>65</v>
      </c>
      <c r="H242" t="s">
        <v>3594</v>
      </c>
      <c r="I242" s="5" t="s">
        <v>66</v>
      </c>
      <c r="J242" s="5" t="s">
        <v>11</v>
      </c>
    </row>
    <row r="243" spans="1:10" x14ac:dyDescent="0.3">
      <c r="A243" s="5" t="s">
        <v>768</v>
      </c>
      <c r="B243" s="5" t="s">
        <v>769</v>
      </c>
      <c r="C243" s="5" t="s">
        <v>2</v>
      </c>
      <c r="D243" s="5" t="s">
        <v>770</v>
      </c>
      <c r="E243" s="4" t="s">
        <v>749</v>
      </c>
      <c r="F243" s="5" t="s">
        <v>750</v>
      </c>
      <c r="G243" s="5" t="s">
        <v>5</v>
      </c>
      <c r="H243" t="s">
        <v>3594</v>
      </c>
      <c r="I243" s="5" t="s">
        <v>6</v>
      </c>
      <c r="J243" s="5" t="s">
        <v>15</v>
      </c>
    </row>
    <row r="244" spans="1:10" x14ac:dyDescent="0.3">
      <c r="A244" s="5" t="s">
        <v>771</v>
      </c>
      <c r="B244" s="5" t="s">
        <v>772</v>
      </c>
      <c r="C244" s="5" t="s">
        <v>2</v>
      </c>
      <c r="D244" s="5" t="s">
        <v>773</v>
      </c>
      <c r="E244" s="10" t="s">
        <v>4</v>
      </c>
      <c r="F244" s="5"/>
      <c r="G244" s="5" t="s">
        <v>65</v>
      </c>
      <c r="H244" t="s">
        <v>3594</v>
      </c>
      <c r="I244" s="5" t="s">
        <v>66</v>
      </c>
      <c r="J244" s="5" t="s">
        <v>15</v>
      </c>
    </row>
    <row r="245" spans="1:10" x14ac:dyDescent="0.3">
      <c r="A245" s="5" t="s">
        <v>774</v>
      </c>
      <c r="B245" s="5" t="s">
        <v>775</v>
      </c>
      <c r="C245" s="5" t="s">
        <v>2</v>
      </c>
      <c r="D245" s="5" t="s">
        <v>776</v>
      </c>
      <c r="E245" s="10" t="s">
        <v>4</v>
      </c>
      <c r="F245" s="5"/>
      <c r="G245" s="5" t="s">
        <v>35</v>
      </c>
      <c r="H245" t="s">
        <v>3594</v>
      </c>
      <c r="I245" s="5" t="s">
        <v>165</v>
      </c>
      <c r="J245" s="5" t="s">
        <v>11</v>
      </c>
    </row>
    <row r="246" spans="1:10" x14ac:dyDescent="0.3">
      <c r="A246" s="5" t="s">
        <v>777</v>
      </c>
      <c r="B246" s="5" t="s">
        <v>778</v>
      </c>
      <c r="C246" s="5" t="s">
        <v>2</v>
      </c>
      <c r="D246" s="5" t="s">
        <v>779</v>
      </c>
      <c r="E246" s="10" t="s">
        <v>4</v>
      </c>
      <c r="F246" s="5"/>
      <c r="G246" s="5" t="s">
        <v>36</v>
      </c>
      <c r="H246" t="s">
        <v>3594</v>
      </c>
      <c r="I246" s="5" t="s">
        <v>37</v>
      </c>
      <c r="J246" s="5" t="s">
        <v>15</v>
      </c>
    </row>
    <row r="247" spans="1:10" x14ac:dyDescent="0.3">
      <c r="A247" s="5" t="s">
        <v>780</v>
      </c>
      <c r="B247" s="5" t="s">
        <v>781</v>
      </c>
      <c r="C247" s="5" t="s">
        <v>2</v>
      </c>
      <c r="D247" s="5" t="s">
        <v>782</v>
      </c>
      <c r="E247" s="10" t="s">
        <v>4</v>
      </c>
      <c r="F247" s="5"/>
      <c r="G247" s="5" t="s">
        <v>5</v>
      </c>
      <c r="H247" t="s">
        <v>4028</v>
      </c>
      <c r="I247" s="5" t="s">
        <v>6</v>
      </c>
      <c r="J247" s="5" t="s">
        <v>15</v>
      </c>
    </row>
    <row r="248" spans="1:10" x14ac:dyDescent="0.3">
      <c r="A248" s="5" t="s">
        <v>783</v>
      </c>
      <c r="B248" s="5" t="s">
        <v>784</v>
      </c>
      <c r="C248" s="5" t="s">
        <v>2</v>
      </c>
      <c r="D248" s="5" t="s">
        <v>785</v>
      </c>
      <c r="E248" s="10" t="s">
        <v>4</v>
      </c>
      <c r="F248" s="5"/>
      <c r="G248" s="5" t="s">
        <v>106</v>
      </c>
      <c r="H248" t="s">
        <v>3594</v>
      </c>
      <c r="I248" s="5" t="s">
        <v>324</v>
      </c>
      <c r="J248" s="5" t="s">
        <v>15</v>
      </c>
    </row>
    <row r="249" spans="1:10" x14ac:dyDescent="0.3">
      <c r="A249" s="5" t="s">
        <v>786</v>
      </c>
      <c r="B249" s="5" t="s">
        <v>787</v>
      </c>
      <c r="C249" s="5" t="s">
        <v>2</v>
      </c>
      <c r="D249" s="5" t="s">
        <v>788</v>
      </c>
      <c r="E249" s="4" t="s">
        <v>749</v>
      </c>
      <c r="F249" s="5" t="s">
        <v>750</v>
      </c>
      <c r="G249" s="5" t="s">
        <v>751</v>
      </c>
      <c r="H249" t="s">
        <v>3594</v>
      </c>
      <c r="I249" s="5" t="s">
        <v>752</v>
      </c>
      <c r="J249" s="5" t="s">
        <v>15</v>
      </c>
    </row>
    <row r="250" spans="1:10" x14ac:dyDescent="0.3">
      <c r="A250" s="5" t="s">
        <v>789</v>
      </c>
      <c r="B250" s="5" t="s">
        <v>790</v>
      </c>
      <c r="C250" s="5" t="s">
        <v>2</v>
      </c>
      <c r="D250" s="5" t="s">
        <v>791</v>
      </c>
      <c r="E250" s="10" t="s">
        <v>4</v>
      </c>
      <c r="F250" s="5"/>
      <c r="G250" s="5" t="s">
        <v>5</v>
      </c>
      <c r="H250" t="s">
        <v>4028</v>
      </c>
      <c r="I250" s="5" t="s">
        <v>6</v>
      </c>
      <c r="J250" s="5" t="s">
        <v>11</v>
      </c>
    </row>
    <row r="251" spans="1:10" x14ac:dyDescent="0.3">
      <c r="A251" s="5" t="s">
        <v>792</v>
      </c>
      <c r="B251" s="5" t="s">
        <v>793</v>
      </c>
      <c r="C251" s="5" t="s">
        <v>2</v>
      </c>
      <c r="D251" s="5" t="s">
        <v>794</v>
      </c>
      <c r="E251" s="10" t="s">
        <v>4</v>
      </c>
      <c r="F251" s="5"/>
      <c r="G251" s="5" t="s">
        <v>5</v>
      </c>
      <c r="H251" t="s">
        <v>4028</v>
      </c>
      <c r="I251" s="5" t="s">
        <v>6</v>
      </c>
      <c r="J251" s="5" t="s">
        <v>15</v>
      </c>
    </row>
    <row r="252" spans="1:10" x14ac:dyDescent="0.3">
      <c r="A252" s="5" t="s">
        <v>795</v>
      </c>
      <c r="B252" s="5" t="s">
        <v>796</v>
      </c>
      <c r="C252" s="5" t="s">
        <v>2</v>
      </c>
      <c r="D252" s="5" t="s">
        <v>797</v>
      </c>
      <c r="E252" s="10" t="s">
        <v>4</v>
      </c>
      <c r="F252" s="5"/>
      <c r="G252" s="5" t="s">
        <v>5</v>
      </c>
      <c r="H252" t="s">
        <v>3594</v>
      </c>
      <c r="I252" s="5" t="s">
        <v>6</v>
      </c>
      <c r="J252" s="5" t="s">
        <v>7</v>
      </c>
    </row>
    <row r="253" spans="1:10" x14ac:dyDescent="0.3">
      <c r="A253" s="5" t="s">
        <v>798</v>
      </c>
      <c r="B253" s="5" t="s">
        <v>799</v>
      </c>
      <c r="C253" s="5" t="s">
        <v>2</v>
      </c>
      <c r="D253" s="5" t="s">
        <v>800</v>
      </c>
      <c r="E253" s="10" t="s">
        <v>4</v>
      </c>
      <c r="F253" s="5"/>
      <c r="G253" s="5" t="s">
        <v>65</v>
      </c>
      <c r="H253" t="s">
        <v>3594</v>
      </c>
      <c r="I253" s="5" t="s">
        <v>66</v>
      </c>
      <c r="J253" s="5" t="s">
        <v>15</v>
      </c>
    </row>
    <row r="254" spans="1:10" x14ac:dyDescent="0.3">
      <c r="A254" s="5" t="s">
        <v>801</v>
      </c>
      <c r="B254" s="5" t="s">
        <v>802</v>
      </c>
      <c r="C254" s="5" t="s">
        <v>2</v>
      </c>
      <c r="D254" s="5" t="s">
        <v>803</v>
      </c>
      <c r="E254" s="10" t="s">
        <v>4</v>
      </c>
      <c r="F254" s="5"/>
      <c r="G254" s="5" t="s">
        <v>102</v>
      </c>
      <c r="H254" t="s">
        <v>3594</v>
      </c>
      <c r="I254" s="5" t="s">
        <v>52</v>
      </c>
      <c r="J254" s="5" t="s">
        <v>15</v>
      </c>
    </row>
    <row r="255" spans="1:10" x14ac:dyDescent="0.3">
      <c r="A255" s="5" t="s">
        <v>804</v>
      </c>
      <c r="B255" s="5" t="s">
        <v>805</v>
      </c>
      <c r="C255" s="5" t="s">
        <v>2</v>
      </c>
      <c r="D255" s="5" t="s">
        <v>806</v>
      </c>
      <c r="E255" s="10" t="s">
        <v>4</v>
      </c>
      <c r="F255" s="5"/>
      <c r="G255" s="5" t="s">
        <v>5</v>
      </c>
      <c r="H255" t="s">
        <v>3594</v>
      </c>
      <c r="I255" s="5" t="s">
        <v>6</v>
      </c>
      <c r="J255" s="5" t="s">
        <v>11</v>
      </c>
    </row>
    <row r="256" spans="1:10" x14ac:dyDescent="0.3">
      <c r="A256" s="5" t="s">
        <v>807</v>
      </c>
      <c r="B256" s="5" t="s">
        <v>808</v>
      </c>
      <c r="C256" s="5" t="s">
        <v>2</v>
      </c>
      <c r="D256" s="5" t="s">
        <v>809</v>
      </c>
      <c r="E256" s="10" t="s">
        <v>4</v>
      </c>
      <c r="F256" s="5"/>
      <c r="G256" s="5" t="s">
        <v>65</v>
      </c>
      <c r="H256" t="s">
        <v>3594</v>
      </c>
      <c r="I256" s="5" t="s">
        <v>66</v>
      </c>
      <c r="J256" s="5" t="s">
        <v>15</v>
      </c>
    </row>
    <row r="257" spans="1:10" x14ac:dyDescent="0.3">
      <c r="A257" s="5" t="s">
        <v>810</v>
      </c>
      <c r="B257" s="5" t="s">
        <v>811</v>
      </c>
      <c r="C257" s="5" t="s">
        <v>2</v>
      </c>
      <c r="D257" s="5" t="s">
        <v>812</v>
      </c>
      <c r="E257" s="10" t="s">
        <v>4</v>
      </c>
      <c r="F257" s="5"/>
      <c r="G257" s="5" t="s">
        <v>106</v>
      </c>
      <c r="H257" t="s">
        <v>4028</v>
      </c>
      <c r="I257" s="5" t="s">
        <v>41</v>
      </c>
      <c r="J257" s="5" t="s">
        <v>15</v>
      </c>
    </row>
    <row r="258" spans="1:10" x14ac:dyDescent="0.3">
      <c r="A258" s="5" t="s">
        <v>813</v>
      </c>
      <c r="B258" s="5" t="s">
        <v>814</v>
      </c>
      <c r="C258" s="5" t="s">
        <v>2</v>
      </c>
      <c r="D258" s="5" t="s">
        <v>815</v>
      </c>
      <c r="E258" s="10" t="s">
        <v>4</v>
      </c>
      <c r="F258" s="5"/>
      <c r="G258" s="5" t="s">
        <v>65</v>
      </c>
      <c r="H258" t="s">
        <v>3594</v>
      </c>
      <c r="I258" s="5" t="s">
        <v>66</v>
      </c>
      <c r="J258" s="5" t="s">
        <v>15</v>
      </c>
    </row>
    <row r="259" spans="1:10" x14ac:dyDescent="0.3">
      <c r="A259" s="5" t="s">
        <v>816</v>
      </c>
      <c r="B259" s="5" t="s">
        <v>817</v>
      </c>
      <c r="C259" s="5" t="s">
        <v>2</v>
      </c>
      <c r="D259" s="5" t="s">
        <v>818</v>
      </c>
      <c r="E259" s="10" t="s">
        <v>4</v>
      </c>
      <c r="F259" s="5"/>
      <c r="G259" s="5" t="s">
        <v>65</v>
      </c>
      <c r="H259" t="s">
        <v>3594</v>
      </c>
      <c r="I259" s="5" t="s">
        <v>66</v>
      </c>
      <c r="J259" s="5" t="s">
        <v>7</v>
      </c>
    </row>
    <row r="260" spans="1:10" x14ac:dyDescent="0.3">
      <c r="A260" s="5" t="s">
        <v>819</v>
      </c>
      <c r="B260" s="5" t="s">
        <v>820</v>
      </c>
      <c r="C260" s="5" t="s">
        <v>2</v>
      </c>
      <c r="D260" s="5" t="s">
        <v>821</v>
      </c>
      <c r="E260" s="10" t="s">
        <v>4</v>
      </c>
      <c r="F260" s="5"/>
      <c r="G260" s="5" t="s">
        <v>106</v>
      </c>
      <c r="H260" t="s">
        <v>3594</v>
      </c>
      <c r="I260" s="5" t="s">
        <v>324</v>
      </c>
      <c r="J260" s="5" t="s">
        <v>11</v>
      </c>
    </row>
    <row r="261" spans="1:10" x14ac:dyDescent="0.3">
      <c r="A261" s="5" t="s">
        <v>822</v>
      </c>
      <c r="B261" s="5" t="s">
        <v>823</v>
      </c>
      <c r="C261" s="5" t="s">
        <v>2</v>
      </c>
      <c r="D261" s="5" t="s">
        <v>824</v>
      </c>
      <c r="E261" s="10" t="s">
        <v>4</v>
      </c>
      <c r="F261" s="5"/>
      <c r="G261" s="5" t="s">
        <v>65</v>
      </c>
      <c r="H261" t="s">
        <v>3594</v>
      </c>
      <c r="I261" s="5" t="s">
        <v>66</v>
      </c>
      <c r="J261" s="5" t="s">
        <v>15</v>
      </c>
    </row>
    <row r="262" spans="1:10" x14ac:dyDescent="0.3">
      <c r="A262" s="5" t="s">
        <v>825</v>
      </c>
      <c r="B262" s="5" t="s">
        <v>826</v>
      </c>
      <c r="C262" s="5" t="s">
        <v>2</v>
      </c>
      <c r="D262" s="5" t="s">
        <v>827</v>
      </c>
      <c r="E262" s="10" t="s">
        <v>4</v>
      </c>
      <c r="F262" s="5"/>
      <c r="G262" s="5" t="s">
        <v>65</v>
      </c>
      <c r="H262" t="s">
        <v>3594</v>
      </c>
      <c r="I262" s="5" t="s">
        <v>66</v>
      </c>
      <c r="J262" s="5" t="s">
        <v>15</v>
      </c>
    </row>
    <row r="263" spans="1:10" x14ac:dyDescent="0.3">
      <c r="A263" s="5" t="s">
        <v>828</v>
      </c>
      <c r="B263" s="5" t="s">
        <v>829</v>
      </c>
      <c r="C263" s="5" t="s">
        <v>2</v>
      </c>
      <c r="D263" s="5" t="s">
        <v>830</v>
      </c>
      <c r="E263" s="10" t="s">
        <v>4</v>
      </c>
      <c r="F263" s="5"/>
      <c r="G263" s="5" t="s">
        <v>65</v>
      </c>
      <c r="H263" t="s">
        <v>3594</v>
      </c>
      <c r="I263" s="5" t="s">
        <v>66</v>
      </c>
      <c r="J263" s="5" t="s">
        <v>15</v>
      </c>
    </row>
    <row r="264" spans="1:10" x14ac:dyDescent="0.3">
      <c r="A264" s="5" t="s">
        <v>831</v>
      </c>
      <c r="B264" s="5" t="s">
        <v>832</v>
      </c>
      <c r="C264" s="5" t="s">
        <v>2</v>
      </c>
      <c r="D264" s="5" t="s">
        <v>833</v>
      </c>
      <c r="E264" s="10" t="s">
        <v>4</v>
      </c>
      <c r="F264" s="5"/>
      <c r="G264" s="5" t="s">
        <v>65</v>
      </c>
      <c r="H264" t="s">
        <v>3594</v>
      </c>
      <c r="I264" s="5" t="s">
        <v>66</v>
      </c>
      <c r="J264" s="5" t="s">
        <v>15</v>
      </c>
    </row>
    <row r="265" spans="1:10" x14ac:dyDescent="0.3">
      <c r="A265" s="5" t="s">
        <v>834</v>
      </c>
      <c r="B265" s="5" t="s">
        <v>835</v>
      </c>
      <c r="C265" s="5" t="s">
        <v>2</v>
      </c>
      <c r="D265" s="5" t="s">
        <v>836</v>
      </c>
      <c r="E265" s="10" t="s">
        <v>4</v>
      </c>
      <c r="F265" s="5"/>
      <c r="G265" s="5" t="s">
        <v>837</v>
      </c>
      <c r="H265" t="s">
        <v>3594</v>
      </c>
      <c r="I265" s="5" t="s">
        <v>324</v>
      </c>
      <c r="J265" s="5" t="s">
        <v>15</v>
      </c>
    </row>
    <row r="266" spans="1:10" x14ac:dyDescent="0.3">
      <c r="A266" s="5" t="s">
        <v>838</v>
      </c>
      <c r="B266" s="5" t="s">
        <v>839</v>
      </c>
      <c r="C266" s="5" t="s">
        <v>2</v>
      </c>
      <c r="D266" s="5" t="s">
        <v>840</v>
      </c>
      <c r="E266" s="10" t="s">
        <v>4</v>
      </c>
      <c r="F266" s="5"/>
      <c r="G266" s="5" t="s">
        <v>65</v>
      </c>
      <c r="H266" t="s">
        <v>3594</v>
      </c>
      <c r="I266" s="5" t="s">
        <v>66</v>
      </c>
      <c r="J266" s="5" t="s">
        <v>15</v>
      </c>
    </row>
    <row r="267" spans="1:10" x14ac:dyDescent="0.3">
      <c r="A267" s="5" t="s">
        <v>841</v>
      </c>
      <c r="B267" s="5" t="s">
        <v>842</v>
      </c>
      <c r="C267" s="5" t="s">
        <v>2</v>
      </c>
      <c r="D267" s="5" t="s">
        <v>843</v>
      </c>
      <c r="E267" s="10" t="s">
        <v>4</v>
      </c>
      <c r="F267" s="5"/>
      <c r="G267" s="5" t="s">
        <v>35</v>
      </c>
      <c r="H267" t="s">
        <v>3594</v>
      </c>
      <c r="I267" s="5" t="s">
        <v>165</v>
      </c>
      <c r="J267" s="5" t="s">
        <v>7</v>
      </c>
    </row>
    <row r="268" spans="1:10" x14ac:dyDescent="0.3">
      <c r="A268" s="5" t="s">
        <v>844</v>
      </c>
      <c r="B268" s="5" t="s">
        <v>845</v>
      </c>
      <c r="C268" s="5" t="s">
        <v>2</v>
      </c>
      <c r="D268" s="5" t="s">
        <v>846</v>
      </c>
      <c r="E268" s="10" t="s">
        <v>4</v>
      </c>
      <c r="F268" s="5"/>
      <c r="G268" s="5" t="s">
        <v>70</v>
      </c>
      <c r="H268" t="s">
        <v>3594</v>
      </c>
      <c r="I268" s="5" t="s">
        <v>141</v>
      </c>
      <c r="J268" s="5" t="s">
        <v>15</v>
      </c>
    </row>
    <row r="269" spans="1:10" x14ac:dyDescent="0.3">
      <c r="A269" s="5" t="s">
        <v>847</v>
      </c>
      <c r="B269" s="5" t="s">
        <v>848</v>
      </c>
      <c r="C269" s="5" t="s">
        <v>2</v>
      </c>
      <c r="D269" s="5" t="s">
        <v>849</v>
      </c>
      <c r="E269" s="10" t="s">
        <v>4</v>
      </c>
      <c r="F269" s="5"/>
      <c r="G269" s="5" t="s">
        <v>5</v>
      </c>
      <c r="H269" t="s">
        <v>3594</v>
      </c>
      <c r="I269" s="5" t="s">
        <v>6</v>
      </c>
      <c r="J269" s="5" t="s">
        <v>15</v>
      </c>
    </row>
    <row r="270" spans="1:10" x14ac:dyDescent="0.3">
      <c r="A270" s="5" t="s">
        <v>850</v>
      </c>
      <c r="B270" s="5" t="s">
        <v>851</v>
      </c>
      <c r="C270" s="5" t="s">
        <v>2</v>
      </c>
      <c r="D270" s="5" t="s">
        <v>852</v>
      </c>
      <c r="E270" s="10" t="s">
        <v>4</v>
      </c>
      <c r="F270" s="5"/>
      <c r="G270" s="5" t="s">
        <v>5</v>
      </c>
      <c r="H270" t="s">
        <v>3594</v>
      </c>
      <c r="I270" s="5" t="s">
        <v>6</v>
      </c>
      <c r="J270" s="5" t="s">
        <v>7</v>
      </c>
    </row>
    <row r="271" spans="1:10" x14ac:dyDescent="0.3">
      <c r="A271" s="5" t="s">
        <v>853</v>
      </c>
      <c r="B271" s="5" t="s">
        <v>854</v>
      </c>
      <c r="C271" s="5" t="s">
        <v>2</v>
      </c>
      <c r="D271" s="5" t="s">
        <v>855</v>
      </c>
      <c r="E271" s="10" t="s">
        <v>4</v>
      </c>
      <c r="F271" s="5"/>
      <c r="G271" s="5" t="s">
        <v>5</v>
      </c>
      <c r="H271" t="s">
        <v>3594</v>
      </c>
      <c r="I271" s="5" t="s">
        <v>6</v>
      </c>
      <c r="J271" s="5" t="s">
        <v>7</v>
      </c>
    </row>
    <row r="272" spans="1:10" x14ac:dyDescent="0.3">
      <c r="A272" s="5" t="s">
        <v>856</v>
      </c>
      <c r="B272" s="5" t="s">
        <v>857</v>
      </c>
      <c r="C272" s="5" t="s">
        <v>2</v>
      </c>
      <c r="D272" s="5" t="s">
        <v>858</v>
      </c>
      <c r="E272" s="10" t="s">
        <v>4</v>
      </c>
      <c r="F272" s="5"/>
      <c r="G272" s="5" t="s">
        <v>5</v>
      </c>
      <c r="H272" t="s">
        <v>3594</v>
      </c>
      <c r="I272" s="5" t="s">
        <v>6</v>
      </c>
      <c r="J272" s="5" t="s">
        <v>11</v>
      </c>
    </row>
    <row r="273" spans="1:10" x14ac:dyDescent="0.3">
      <c r="A273" s="5" t="s">
        <v>859</v>
      </c>
      <c r="B273" s="5" t="s">
        <v>860</v>
      </c>
      <c r="C273" s="5" t="s">
        <v>2</v>
      </c>
      <c r="D273" s="5" t="s">
        <v>861</v>
      </c>
      <c r="E273" s="10" t="s">
        <v>4</v>
      </c>
      <c r="F273" s="5"/>
      <c r="G273" s="5" t="s">
        <v>5</v>
      </c>
      <c r="H273" t="s">
        <v>3594</v>
      </c>
      <c r="I273" s="5" t="s">
        <v>6</v>
      </c>
      <c r="J273" s="5" t="s">
        <v>11</v>
      </c>
    </row>
    <row r="274" spans="1:10" x14ac:dyDescent="0.3">
      <c r="A274" s="5" t="s">
        <v>862</v>
      </c>
      <c r="B274" s="5" t="s">
        <v>863</v>
      </c>
      <c r="C274" s="5" t="s">
        <v>2</v>
      </c>
      <c r="D274" s="5" t="s">
        <v>864</v>
      </c>
      <c r="E274" s="10" t="s">
        <v>4</v>
      </c>
      <c r="F274" s="5"/>
      <c r="G274" s="5" t="s">
        <v>837</v>
      </c>
      <c r="H274" t="s">
        <v>3594</v>
      </c>
      <c r="I274" s="5" t="s">
        <v>324</v>
      </c>
      <c r="J274" s="5" t="s">
        <v>15</v>
      </c>
    </row>
    <row r="275" spans="1:10" x14ac:dyDescent="0.3">
      <c r="A275" s="5" t="s">
        <v>865</v>
      </c>
      <c r="B275" s="5" t="s">
        <v>866</v>
      </c>
      <c r="C275" s="5" t="s">
        <v>2</v>
      </c>
      <c r="D275" s="5" t="s">
        <v>867</v>
      </c>
      <c r="E275" s="10" t="s">
        <v>4</v>
      </c>
      <c r="F275" s="5"/>
      <c r="G275" s="5" t="s">
        <v>27</v>
      </c>
      <c r="H275" t="s">
        <v>3594</v>
      </c>
      <c r="I275" s="5" t="s">
        <v>28</v>
      </c>
      <c r="J275" s="5" t="s">
        <v>7</v>
      </c>
    </row>
    <row r="276" spans="1:10" x14ac:dyDescent="0.3">
      <c r="A276" s="5" t="s">
        <v>868</v>
      </c>
      <c r="B276" s="5" t="s">
        <v>869</v>
      </c>
      <c r="C276" s="5" t="s">
        <v>2</v>
      </c>
      <c r="D276" s="5" t="s">
        <v>870</v>
      </c>
      <c r="E276" s="10" t="s">
        <v>4</v>
      </c>
      <c r="F276" s="5"/>
      <c r="G276" s="5" t="s">
        <v>27</v>
      </c>
      <c r="H276" t="s">
        <v>3594</v>
      </c>
      <c r="I276" s="5" t="s">
        <v>28</v>
      </c>
      <c r="J276" s="5" t="s">
        <v>15</v>
      </c>
    </row>
    <row r="277" spans="1:10" x14ac:dyDescent="0.3">
      <c r="A277" s="5" t="s">
        <v>871</v>
      </c>
      <c r="B277" s="5" t="s">
        <v>872</v>
      </c>
      <c r="C277" s="5" t="s">
        <v>2</v>
      </c>
      <c r="D277" s="5" t="s">
        <v>873</v>
      </c>
      <c r="E277" s="10" t="s">
        <v>4</v>
      </c>
      <c r="F277" s="5"/>
      <c r="G277" s="5" t="s">
        <v>27</v>
      </c>
      <c r="H277" t="s">
        <v>3594</v>
      </c>
      <c r="I277" s="5" t="s">
        <v>28</v>
      </c>
      <c r="J277" s="5" t="s">
        <v>15</v>
      </c>
    </row>
    <row r="278" spans="1:10" x14ac:dyDescent="0.3">
      <c r="A278" s="5" t="s">
        <v>874</v>
      </c>
      <c r="B278" s="5" t="s">
        <v>875</v>
      </c>
      <c r="C278" s="5" t="s">
        <v>2</v>
      </c>
      <c r="D278" s="5" t="s">
        <v>876</v>
      </c>
      <c r="E278" s="10" t="s">
        <v>4</v>
      </c>
      <c r="F278" s="5"/>
      <c r="G278" s="5" t="s">
        <v>27</v>
      </c>
      <c r="H278" t="s">
        <v>3594</v>
      </c>
      <c r="I278" s="5" t="s">
        <v>28</v>
      </c>
      <c r="J278" s="5" t="s">
        <v>11</v>
      </c>
    </row>
    <row r="279" spans="1:10" x14ac:dyDescent="0.3">
      <c r="A279" s="5" t="s">
        <v>877</v>
      </c>
      <c r="B279" s="5" t="s">
        <v>878</v>
      </c>
      <c r="C279" s="5" t="s">
        <v>2</v>
      </c>
      <c r="D279" s="5" t="s">
        <v>879</v>
      </c>
      <c r="E279" s="10" t="s">
        <v>4</v>
      </c>
      <c r="F279" s="5"/>
      <c r="G279" s="5" t="s">
        <v>5</v>
      </c>
      <c r="H279" t="s">
        <v>3594</v>
      </c>
      <c r="I279" s="5" t="s">
        <v>6</v>
      </c>
      <c r="J279" s="5" t="s">
        <v>15</v>
      </c>
    </row>
    <row r="280" spans="1:10" x14ac:dyDescent="0.3">
      <c r="A280" s="5" t="s">
        <v>880</v>
      </c>
      <c r="B280" s="5" t="s">
        <v>881</v>
      </c>
      <c r="C280" s="5" t="s">
        <v>2</v>
      </c>
      <c r="D280" s="5" t="s">
        <v>882</v>
      </c>
      <c r="E280" s="10" t="s">
        <v>4</v>
      </c>
      <c r="F280" s="5"/>
      <c r="G280" s="5" t="s">
        <v>5</v>
      </c>
      <c r="H280" t="s">
        <v>3594</v>
      </c>
      <c r="I280" s="5" t="s">
        <v>6</v>
      </c>
      <c r="J280" s="5" t="s">
        <v>15</v>
      </c>
    </row>
    <row r="281" spans="1:10" x14ac:dyDescent="0.3">
      <c r="A281" s="5" t="s">
        <v>883</v>
      </c>
      <c r="B281" s="5" t="s">
        <v>884</v>
      </c>
      <c r="C281" s="5" t="s">
        <v>2</v>
      </c>
      <c r="D281" s="5" t="s">
        <v>885</v>
      </c>
      <c r="E281" s="10" t="s">
        <v>4</v>
      </c>
      <c r="F281" s="5"/>
      <c r="G281" s="5" t="s">
        <v>5</v>
      </c>
      <c r="H281" t="s">
        <v>3594</v>
      </c>
      <c r="I281" s="5" t="s">
        <v>6</v>
      </c>
      <c r="J281" s="5" t="s">
        <v>11</v>
      </c>
    </row>
    <row r="282" spans="1:10" x14ac:dyDescent="0.3">
      <c r="A282" s="5" t="s">
        <v>886</v>
      </c>
      <c r="B282" s="5" t="s">
        <v>887</v>
      </c>
      <c r="C282" s="5" t="s">
        <v>2</v>
      </c>
      <c r="D282" s="5" t="s">
        <v>888</v>
      </c>
      <c r="E282" s="10" t="s">
        <v>4</v>
      </c>
      <c r="F282" s="5"/>
      <c r="G282" s="5" t="s">
        <v>5</v>
      </c>
      <c r="H282" t="s">
        <v>3594</v>
      </c>
      <c r="I282" s="5" t="s">
        <v>6</v>
      </c>
      <c r="J282" s="5" t="s">
        <v>11</v>
      </c>
    </row>
    <row r="283" spans="1:10" x14ac:dyDescent="0.3">
      <c r="A283" s="5" t="s">
        <v>889</v>
      </c>
      <c r="B283" s="5" t="s">
        <v>890</v>
      </c>
      <c r="C283" s="5" t="s">
        <v>2</v>
      </c>
      <c r="D283" s="5" t="s">
        <v>891</v>
      </c>
      <c r="E283" s="10" t="s">
        <v>4</v>
      </c>
      <c r="F283" s="5"/>
      <c r="G283" s="5" t="s">
        <v>35</v>
      </c>
      <c r="H283" t="s">
        <v>3594</v>
      </c>
      <c r="I283" s="5" t="s">
        <v>165</v>
      </c>
      <c r="J283" s="5" t="s">
        <v>7</v>
      </c>
    </row>
    <row r="284" spans="1:10" x14ac:dyDescent="0.3">
      <c r="A284" s="5" t="s">
        <v>892</v>
      </c>
      <c r="B284" s="5" t="s">
        <v>893</v>
      </c>
      <c r="C284" s="5" t="s">
        <v>2</v>
      </c>
      <c r="D284" s="5" t="s">
        <v>894</v>
      </c>
      <c r="E284" s="10" t="s">
        <v>4</v>
      </c>
      <c r="F284" s="5"/>
      <c r="G284" s="5" t="s">
        <v>5</v>
      </c>
      <c r="H284" t="s">
        <v>3594</v>
      </c>
      <c r="I284" s="5" t="s">
        <v>6</v>
      </c>
      <c r="J284" s="5" t="s">
        <v>7</v>
      </c>
    </row>
    <row r="285" spans="1:10" x14ac:dyDescent="0.3">
      <c r="A285" s="5" t="s">
        <v>895</v>
      </c>
      <c r="B285" s="5" t="s">
        <v>896</v>
      </c>
      <c r="C285" s="5" t="s">
        <v>2</v>
      </c>
      <c r="D285" s="5" t="s">
        <v>897</v>
      </c>
      <c r="E285" s="10" t="s">
        <v>4</v>
      </c>
      <c r="F285" s="5"/>
      <c r="G285" s="5" t="s">
        <v>5</v>
      </c>
      <c r="H285" t="s">
        <v>3594</v>
      </c>
      <c r="I285" s="5" t="s">
        <v>6</v>
      </c>
      <c r="J285" s="5" t="s">
        <v>7</v>
      </c>
    </row>
    <row r="286" spans="1:10" x14ac:dyDescent="0.3">
      <c r="A286" s="5" t="s">
        <v>898</v>
      </c>
      <c r="B286" s="5" t="s">
        <v>899</v>
      </c>
      <c r="C286" s="5" t="s">
        <v>2</v>
      </c>
      <c r="D286" s="5" t="s">
        <v>900</v>
      </c>
      <c r="E286" s="10" t="s">
        <v>4</v>
      </c>
      <c r="F286" s="5"/>
      <c r="G286" s="5" t="s">
        <v>5</v>
      </c>
      <c r="H286" t="s">
        <v>3594</v>
      </c>
      <c r="I286" s="5" t="s">
        <v>6</v>
      </c>
      <c r="J286" s="5" t="s">
        <v>7</v>
      </c>
    </row>
    <row r="287" spans="1:10" x14ac:dyDescent="0.3">
      <c r="A287" s="5" t="s">
        <v>901</v>
      </c>
      <c r="B287" s="5" t="s">
        <v>902</v>
      </c>
      <c r="C287" s="5" t="s">
        <v>2</v>
      </c>
      <c r="D287" s="5" t="s">
        <v>903</v>
      </c>
      <c r="E287" s="10" t="s">
        <v>4</v>
      </c>
      <c r="F287" s="5"/>
      <c r="G287" s="5" t="s">
        <v>5</v>
      </c>
      <c r="H287" t="s">
        <v>3594</v>
      </c>
      <c r="I287" s="5" t="s">
        <v>6</v>
      </c>
      <c r="J287" s="5" t="s">
        <v>7</v>
      </c>
    </row>
    <row r="288" spans="1:10" x14ac:dyDescent="0.3">
      <c r="A288" s="5" t="s">
        <v>904</v>
      </c>
      <c r="B288" s="5" t="s">
        <v>905</v>
      </c>
      <c r="C288" s="5" t="s">
        <v>2</v>
      </c>
      <c r="D288" s="5" t="s">
        <v>906</v>
      </c>
      <c r="E288" s="10" t="s">
        <v>4</v>
      </c>
      <c r="F288" s="5"/>
      <c r="G288" s="5" t="s">
        <v>5</v>
      </c>
      <c r="H288" t="s">
        <v>3594</v>
      </c>
      <c r="I288" s="5" t="s">
        <v>6</v>
      </c>
      <c r="J288" s="5" t="s">
        <v>7</v>
      </c>
    </row>
    <row r="289" spans="1:10" x14ac:dyDescent="0.3">
      <c r="A289" s="5" t="s">
        <v>907</v>
      </c>
      <c r="B289" s="5" t="s">
        <v>908</v>
      </c>
      <c r="C289" s="5" t="s">
        <v>2</v>
      </c>
      <c r="D289" s="5" t="s">
        <v>909</v>
      </c>
      <c r="E289" s="10" t="s">
        <v>4</v>
      </c>
      <c r="F289" s="5"/>
      <c r="G289" s="5" t="s">
        <v>5</v>
      </c>
      <c r="H289" t="s">
        <v>3594</v>
      </c>
      <c r="I289" s="5" t="s">
        <v>6</v>
      </c>
      <c r="J289" s="5" t="s">
        <v>7</v>
      </c>
    </row>
    <row r="290" spans="1:10" x14ac:dyDescent="0.3">
      <c r="A290" s="5" t="s">
        <v>910</v>
      </c>
      <c r="B290" s="5" t="s">
        <v>911</v>
      </c>
      <c r="C290" s="5" t="s">
        <v>2</v>
      </c>
      <c r="D290" s="5" t="s">
        <v>912</v>
      </c>
      <c r="E290" s="10" t="s">
        <v>4</v>
      </c>
      <c r="F290" s="5"/>
      <c r="G290" s="5" t="s">
        <v>5</v>
      </c>
      <c r="H290" t="s">
        <v>3594</v>
      </c>
      <c r="I290" s="5" t="s">
        <v>6</v>
      </c>
      <c r="J290" s="5" t="s">
        <v>7</v>
      </c>
    </row>
    <row r="291" spans="1:10" x14ac:dyDescent="0.3">
      <c r="A291" s="5" t="s">
        <v>913</v>
      </c>
      <c r="B291" s="5" t="s">
        <v>914</v>
      </c>
      <c r="C291" s="5" t="s">
        <v>2</v>
      </c>
      <c r="D291" s="5" t="s">
        <v>915</v>
      </c>
      <c r="E291" s="10" t="s">
        <v>4</v>
      </c>
      <c r="F291" s="5"/>
      <c r="G291" s="5" t="s">
        <v>5</v>
      </c>
      <c r="H291" t="s">
        <v>3594</v>
      </c>
      <c r="I291" s="5" t="s">
        <v>6</v>
      </c>
      <c r="J291" s="5" t="s">
        <v>7</v>
      </c>
    </row>
    <row r="292" spans="1:10" x14ac:dyDescent="0.3">
      <c r="A292" s="5" t="s">
        <v>916</v>
      </c>
      <c r="B292" s="5" t="s">
        <v>917</v>
      </c>
      <c r="C292" s="5" t="s">
        <v>2</v>
      </c>
      <c r="D292" s="5" t="s">
        <v>918</v>
      </c>
      <c r="E292" s="10" t="s">
        <v>4</v>
      </c>
      <c r="F292" s="5"/>
      <c r="G292" s="5" t="s">
        <v>5</v>
      </c>
      <c r="H292" t="s">
        <v>3594</v>
      </c>
      <c r="I292" s="5" t="s">
        <v>6</v>
      </c>
      <c r="J292" s="5" t="s">
        <v>11</v>
      </c>
    </row>
    <row r="293" spans="1:10" x14ac:dyDescent="0.3">
      <c r="A293" s="5" t="s">
        <v>919</v>
      </c>
      <c r="B293" s="5" t="s">
        <v>920</v>
      </c>
      <c r="C293" s="5" t="s">
        <v>2</v>
      </c>
      <c r="D293" s="5" t="s">
        <v>921</v>
      </c>
      <c r="E293" s="10" t="s">
        <v>4</v>
      </c>
      <c r="F293" s="5"/>
      <c r="G293" s="5" t="s">
        <v>5</v>
      </c>
      <c r="H293" t="s">
        <v>3594</v>
      </c>
      <c r="I293" s="5" t="s">
        <v>6</v>
      </c>
      <c r="J293" s="5" t="s">
        <v>7</v>
      </c>
    </row>
    <row r="294" spans="1:10" x14ac:dyDescent="0.3">
      <c r="A294" s="5" t="s">
        <v>922</v>
      </c>
      <c r="B294" s="5" t="s">
        <v>923</v>
      </c>
      <c r="C294" s="5" t="s">
        <v>2</v>
      </c>
      <c r="D294" s="5" t="s">
        <v>924</v>
      </c>
      <c r="E294" s="10" t="s">
        <v>4</v>
      </c>
      <c r="F294" s="5"/>
      <c r="G294" s="5" t="s">
        <v>5</v>
      </c>
      <c r="H294" t="s">
        <v>3594</v>
      </c>
      <c r="I294" s="5" t="s">
        <v>6</v>
      </c>
      <c r="J294" s="5" t="s">
        <v>11</v>
      </c>
    </row>
    <row r="295" spans="1:10" x14ac:dyDescent="0.3">
      <c r="A295" s="5" t="s">
        <v>925</v>
      </c>
      <c r="B295" s="5" t="s">
        <v>926</v>
      </c>
      <c r="C295" s="5" t="s">
        <v>2</v>
      </c>
      <c r="D295" s="5" t="s">
        <v>927</v>
      </c>
      <c r="E295" s="10" t="s">
        <v>4</v>
      </c>
      <c r="F295" s="5"/>
      <c r="G295" s="5" t="s">
        <v>5</v>
      </c>
      <c r="H295" t="s">
        <v>3594</v>
      </c>
      <c r="I295" s="5" t="s">
        <v>6</v>
      </c>
      <c r="J295" s="5" t="s">
        <v>7</v>
      </c>
    </row>
    <row r="296" spans="1:10" x14ac:dyDescent="0.3">
      <c r="A296" s="5" t="s">
        <v>928</v>
      </c>
      <c r="B296" s="5" t="s">
        <v>929</v>
      </c>
      <c r="C296" s="5" t="s">
        <v>2</v>
      </c>
      <c r="D296" s="5" t="s">
        <v>930</v>
      </c>
      <c r="E296" s="10" t="s">
        <v>4</v>
      </c>
      <c r="F296" s="3"/>
      <c r="G296" s="5" t="s">
        <v>5</v>
      </c>
      <c r="H296" t="s">
        <v>3594</v>
      </c>
      <c r="I296" s="5" t="s">
        <v>6</v>
      </c>
      <c r="J296" s="5" t="s">
        <v>7</v>
      </c>
    </row>
    <row r="297" spans="1:10" x14ac:dyDescent="0.3">
      <c r="A297" s="5" t="s">
        <v>931</v>
      </c>
      <c r="B297" s="5" t="s">
        <v>932</v>
      </c>
      <c r="C297" s="5" t="s">
        <v>2</v>
      </c>
      <c r="D297" s="5" t="s">
        <v>933</v>
      </c>
      <c r="E297" s="10" t="s">
        <v>4</v>
      </c>
      <c r="F297" s="5"/>
      <c r="G297" s="5" t="s">
        <v>5</v>
      </c>
      <c r="H297" t="s">
        <v>3594</v>
      </c>
      <c r="I297" s="5" t="s">
        <v>6</v>
      </c>
      <c r="J297" s="5" t="s">
        <v>7</v>
      </c>
    </row>
    <row r="298" spans="1:10" x14ac:dyDescent="0.3">
      <c r="A298" s="5" t="s">
        <v>934</v>
      </c>
      <c r="B298" s="5" t="s">
        <v>935</v>
      </c>
      <c r="C298" s="5" t="s">
        <v>2</v>
      </c>
      <c r="D298" s="5" t="s">
        <v>936</v>
      </c>
      <c r="E298" s="10" t="s">
        <v>4</v>
      </c>
      <c r="F298" s="5"/>
      <c r="G298" s="5" t="s">
        <v>5</v>
      </c>
      <c r="H298" t="s">
        <v>3594</v>
      </c>
      <c r="I298" s="5" t="s">
        <v>6</v>
      </c>
      <c r="J298" s="5" t="s">
        <v>7</v>
      </c>
    </row>
    <row r="299" spans="1:10" x14ac:dyDescent="0.3">
      <c r="A299" s="5" t="s">
        <v>937</v>
      </c>
      <c r="B299" s="5" t="s">
        <v>938</v>
      </c>
      <c r="C299" s="5" t="s">
        <v>2</v>
      </c>
      <c r="D299" s="5" t="s">
        <v>939</v>
      </c>
      <c r="E299" s="10" t="s">
        <v>4</v>
      </c>
      <c r="F299" s="5"/>
      <c r="G299" s="5" t="s">
        <v>5</v>
      </c>
      <c r="H299" t="s">
        <v>3594</v>
      </c>
      <c r="I299" s="5" t="s">
        <v>6</v>
      </c>
      <c r="J299" s="5" t="s">
        <v>7</v>
      </c>
    </row>
    <row r="300" spans="1:10" x14ac:dyDescent="0.3">
      <c r="A300" s="5" t="s">
        <v>940</v>
      </c>
      <c r="B300" s="5" t="s">
        <v>941</v>
      </c>
      <c r="C300" s="5" t="s">
        <v>2</v>
      </c>
      <c r="D300" s="5" t="s">
        <v>942</v>
      </c>
      <c r="E300" s="10" t="s">
        <v>4</v>
      </c>
      <c r="F300" s="5"/>
      <c r="G300" s="5" t="s">
        <v>5</v>
      </c>
      <c r="H300" t="s">
        <v>3594</v>
      </c>
      <c r="I300" s="5" t="s">
        <v>6</v>
      </c>
      <c r="J300" s="5" t="s">
        <v>7</v>
      </c>
    </row>
    <row r="301" spans="1:10" x14ac:dyDescent="0.3">
      <c r="A301" s="5" t="s">
        <v>943</v>
      </c>
      <c r="B301" s="5" t="s">
        <v>944</v>
      </c>
      <c r="C301" s="5" t="s">
        <v>2</v>
      </c>
      <c r="D301" s="5" t="s">
        <v>945</v>
      </c>
      <c r="E301" s="10" t="s">
        <v>4</v>
      </c>
      <c r="F301" s="5"/>
      <c r="G301" s="5" t="s">
        <v>5</v>
      </c>
      <c r="H301" t="s">
        <v>3594</v>
      </c>
      <c r="I301" s="5" t="s">
        <v>6</v>
      </c>
      <c r="J301" s="5" t="s">
        <v>7</v>
      </c>
    </row>
    <row r="302" spans="1:10" x14ac:dyDescent="0.3">
      <c r="A302" s="5" t="s">
        <v>946</v>
      </c>
      <c r="B302" s="5" t="s">
        <v>947</v>
      </c>
      <c r="C302" s="5" t="s">
        <v>2</v>
      </c>
      <c r="D302" s="5" t="s">
        <v>948</v>
      </c>
      <c r="E302" s="10" t="s">
        <v>4</v>
      </c>
      <c r="F302" s="5"/>
      <c r="G302" s="5" t="s">
        <v>5</v>
      </c>
      <c r="H302" t="s">
        <v>3594</v>
      </c>
      <c r="I302" s="5" t="s">
        <v>6</v>
      </c>
      <c r="J302" s="5" t="s">
        <v>7</v>
      </c>
    </row>
    <row r="303" spans="1:10" x14ac:dyDescent="0.3">
      <c r="A303" s="5">
        <v>14013158912</v>
      </c>
      <c r="B303" s="5" t="s">
        <v>949</v>
      </c>
      <c r="C303" s="5" t="s">
        <v>2</v>
      </c>
      <c r="D303" s="5" t="s">
        <v>950</v>
      </c>
      <c r="E303" s="14" t="s">
        <v>132</v>
      </c>
      <c r="F303" s="5" t="s">
        <v>951</v>
      </c>
      <c r="G303" s="5" t="s">
        <v>5</v>
      </c>
      <c r="H303" t="s">
        <v>3594</v>
      </c>
      <c r="I303" s="5" t="s">
        <v>6</v>
      </c>
      <c r="J303" s="5" t="s">
        <v>7</v>
      </c>
    </row>
    <row r="304" spans="1:10" x14ac:dyDescent="0.3">
      <c r="A304" s="5" t="s">
        <v>952</v>
      </c>
      <c r="B304" s="5" t="s">
        <v>953</v>
      </c>
      <c r="C304" s="5" t="s">
        <v>2</v>
      </c>
      <c r="D304" s="5" t="s">
        <v>954</v>
      </c>
      <c r="E304" s="10" t="s">
        <v>4</v>
      </c>
      <c r="F304" s="5"/>
      <c r="G304" s="5" t="s">
        <v>5</v>
      </c>
      <c r="H304" t="s">
        <v>3594</v>
      </c>
      <c r="I304" s="5" t="s">
        <v>6</v>
      </c>
      <c r="J304" s="5" t="s">
        <v>7</v>
      </c>
    </row>
    <row r="305" spans="1:10" x14ac:dyDescent="0.3">
      <c r="A305" s="5" t="s">
        <v>955</v>
      </c>
      <c r="B305" s="5" t="s">
        <v>956</v>
      </c>
      <c r="C305" s="5" t="s">
        <v>2</v>
      </c>
      <c r="D305" s="5" t="s">
        <v>957</v>
      </c>
      <c r="E305" s="10" t="s">
        <v>4</v>
      </c>
      <c r="F305" s="5"/>
      <c r="G305" s="5" t="s">
        <v>5</v>
      </c>
      <c r="H305" t="s">
        <v>3594</v>
      </c>
      <c r="I305" s="5" t="s">
        <v>6</v>
      </c>
      <c r="J305" s="5" t="s">
        <v>7</v>
      </c>
    </row>
    <row r="306" spans="1:10" x14ac:dyDescent="0.3">
      <c r="A306" s="5" t="s">
        <v>958</v>
      </c>
      <c r="B306" s="5" t="s">
        <v>959</v>
      </c>
      <c r="C306" s="5" t="s">
        <v>2</v>
      </c>
      <c r="D306" s="5" t="s">
        <v>960</v>
      </c>
      <c r="E306" s="10" t="s">
        <v>4</v>
      </c>
      <c r="F306" s="5"/>
      <c r="G306" s="5" t="s">
        <v>65</v>
      </c>
      <c r="H306" t="s">
        <v>3594</v>
      </c>
      <c r="I306" s="5" t="s">
        <v>66</v>
      </c>
      <c r="J306" s="5" t="s">
        <v>15</v>
      </c>
    </row>
    <row r="307" spans="1:10" x14ac:dyDescent="0.3">
      <c r="A307" s="5" t="s">
        <v>961</v>
      </c>
      <c r="B307" s="5" t="s">
        <v>962</v>
      </c>
      <c r="C307" s="5" t="s">
        <v>2</v>
      </c>
      <c r="D307" s="5" t="s">
        <v>963</v>
      </c>
      <c r="E307" s="14" t="s">
        <v>132</v>
      </c>
      <c r="F307" s="5" t="s">
        <v>133</v>
      </c>
      <c r="G307" s="5" t="s">
        <v>65</v>
      </c>
      <c r="H307" t="s">
        <v>3594</v>
      </c>
      <c r="I307" s="5" t="s">
        <v>66</v>
      </c>
      <c r="J307" s="5" t="s">
        <v>15</v>
      </c>
    </row>
    <row r="308" spans="1:10" x14ac:dyDescent="0.3">
      <c r="A308" s="5" t="s">
        <v>964</v>
      </c>
      <c r="B308" s="5" t="s">
        <v>965</v>
      </c>
      <c r="C308" s="5" t="s">
        <v>2</v>
      </c>
      <c r="D308" s="5" t="s">
        <v>966</v>
      </c>
      <c r="E308" s="10" t="s">
        <v>4</v>
      </c>
      <c r="F308" s="5"/>
      <c r="G308" s="5" t="s">
        <v>65</v>
      </c>
      <c r="H308" t="s">
        <v>3594</v>
      </c>
      <c r="I308" s="5" t="s">
        <v>66</v>
      </c>
      <c r="J308" s="5" t="s">
        <v>15</v>
      </c>
    </row>
    <row r="309" spans="1:10" x14ac:dyDescent="0.3">
      <c r="A309" s="5" t="s">
        <v>967</v>
      </c>
      <c r="B309" s="5" t="s">
        <v>968</v>
      </c>
      <c r="C309" s="5" t="s">
        <v>2</v>
      </c>
      <c r="D309" s="5" t="s">
        <v>969</v>
      </c>
      <c r="E309" s="10" t="s">
        <v>4</v>
      </c>
      <c r="F309" s="5"/>
      <c r="G309" s="5" t="s">
        <v>65</v>
      </c>
      <c r="H309" t="s">
        <v>3594</v>
      </c>
      <c r="I309" s="5" t="s">
        <v>66</v>
      </c>
      <c r="J309" s="5" t="s">
        <v>15</v>
      </c>
    </row>
    <row r="310" spans="1:10" x14ac:dyDescent="0.3">
      <c r="A310" s="5" t="s">
        <v>970</v>
      </c>
      <c r="B310" s="5" t="s">
        <v>971</v>
      </c>
      <c r="C310" s="5" t="s">
        <v>2</v>
      </c>
      <c r="D310" s="5" t="s">
        <v>972</v>
      </c>
      <c r="E310" s="10" t="s">
        <v>4</v>
      </c>
      <c r="F310" s="5"/>
      <c r="G310" s="5" t="s">
        <v>65</v>
      </c>
      <c r="H310" t="s">
        <v>3594</v>
      </c>
      <c r="I310" s="5" t="s">
        <v>66</v>
      </c>
      <c r="J310" s="5" t="s">
        <v>15</v>
      </c>
    </row>
    <row r="311" spans="1:10" x14ac:dyDescent="0.3">
      <c r="A311" s="5" t="s">
        <v>973</v>
      </c>
      <c r="B311" s="5" t="s">
        <v>974</v>
      </c>
      <c r="C311" s="5" t="s">
        <v>2</v>
      </c>
      <c r="D311" s="5" t="s">
        <v>975</v>
      </c>
      <c r="E311" s="10" t="s">
        <v>4</v>
      </c>
      <c r="F311" s="5"/>
      <c r="G311" s="5" t="s">
        <v>51</v>
      </c>
      <c r="H311" t="s">
        <v>3594</v>
      </c>
      <c r="I311" s="5" t="s">
        <v>52</v>
      </c>
      <c r="J311" s="5" t="s">
        <v>15</v>
      </c>
    </row>
    <row r="312" spans="1:10" x14ac:dyDescent="0.3">
      <c r="A312" s="5" t="s">
        <v>976</v>
      </c>
      <c r="B312" s="5" t="s">
        <v>977</v>
      </c>
      <c r="C312" s="5" t="s">
        <v>2</v>
      </c>
      <c r="D312" s="5" t="s">
        <v>978</v>
      </c>
      <c r="E312" s="10" t="s">
        <v>4</v>
      </c>
      <c r="F312" s="5"/>
      <c r="G312" s="5" t="s">
        <v>51</v>
      </c>
      <c r="H312" t="s">
        <v>3594</v>
      </c>
      <c r="I312" s="5" t="s">
        <v>52</v>
      </c>
      <c r="J312" s="5" t="s">
        <v>15</v>
      </c>
    </row>
    <row r="313" spans="1:10" x14ac:dyDescent="0.3">
      <c r="A313" s="5" t="s">
        <v>979</v>
      </c>
      <c r="B313" s="5" t="s">
        <v>980</v>
      </c>
      <c r="C313" s="5" t="s">
        <v>2</v>
      </c>
      <c r="D313" s="5" t="s">
        <v>981</v>
      </c>
      <c r="E313" s="10" t="s">
        <v>4</v>
      </c>
      <c r="F313" s="5"/>
      <c r="G313" s="5" t="s">
        <v>51</v>
      </c>
      <c r="H313" t="s">
        <v>3594</v>
      </c>
      <c r="I313" s="5" t="s">
        <v>52</v>
      </c>
      <c r="J313" s="5" t="s">
        <v>15</v>
      </c>
    </row>
    <row r="314" spans="1:10" x14ac:dyDescent="0.3">
      <c r="A314" s="5" t="s">
        <v>982</v>
      </c>
      <c r="B314" s="5" t="s">
        <v>983</v>
      </c>
      <c r="C314" s="5" t="s">
        <v>2</v>
      </c>
      <c r="D314" s="5" t="s">
        <v>984</v>
      </c>
      <c r="E314" s="10" t="s">
        <v>4</v>
      </c>
      <c r="F314" s="5"/>
      <c r="G314" s="5" t="s">
        <v>35</v>
      </c>
      <c r="H314" t="s">
        <v>3594</v>
      </c>
      <c r="I314" s="5" t="s">
        <v>165</v>
      </c>
      <c r="J314" s="5" t="s">
        <v>7</v>
      </c>
    </row>
    <row r="315" spans="1:10" x14ac:dyDescent="0.3">
      <c r="A315" s="5" t="s">
        <v>985</v>
      </c>
      <c r="B315" s="5" t="s">
        <v>986</v>
      </c>
      <c r="C315" s="5" t="s">
        <v>2</v>
      </c>
      <c r="D315" s="5" t="s">
        <v>987</v>
      </c>
      <c r="E315" s="10" t="s">
        <v>4</v>
      </c>
      <c r="F315" s="5"/>
      <c r="G315" s="5" t="s">
        <v>5</v>
      </c>
      <c r="H315" t="s">
        <v>3594</v>
      </c>
      <c r="I315" s="5" t="s">
        <v>6</v>
      </c>
      <c r="J315" s="5" t="s">
        <v>11</v>
      </c>
    </row>
    <row r="316" spans="1:10" x14ac:dyDescent="0.3">
      <c r="A316" s="7" t="s">
        <v>988</v>
      </c>
      <c r="B316" s="5" t="s">
        <v>989</v>
      </c>
      <c r="C316" s="5" t="s">
        <v>2</v>
      </c>
      <c r="D316" s="5" t="s">
        <v>990</v>
      </c>
      <c r="E316" s="10" t="s">
        <v>4</v>
      </c>
      <c r="F316" s="5"/>
      <c r="G316" s="5" t="s">
        <v>65</v>
      </c>
      <c r="H316" t="s">
        <v>3594</v>
      </c>
      <c r="I316" s="5" t="s">
        <v>66</v>
      </c>
      <c r="J316" s="5" t="s">
        <v>11</v>
      </c>
    </row>
    <row r="317" spans="1:10" x14ac:dyDescent="0.3">
      <c r="A317" s="5" t="s">
        <v>991</v>
      </c>
      <c r="B317" s="5" t="s">
        <v>992</v>
      </c>
      <c r="C317" s="5" t="s">
        <v>2</v>
      </c>
      <c r="D317" s="5" t="s">
        <v>993</v>
      </c>
      <c r="E317" s="10" t="s">
        <v>4</v>
      </c>
      <c r="F317" s="5"/>
      <c r="G317" s="5" t="s">
        <v>5</v>
      </c>
      <c r="H317" t="s">
        <v>3594</v>
      </c>
      <c r="I317" s="5" t="s">
        <v>6</v>
      </c>
      <c r="J317" s="5" t="s">
        <v>15</v>
      </c>
    </row>
    <row r="318" spans="1:10" x14ac:dyDescent="0.3">
      <c r="A318" s="5" t="s">
        <v>994</v>
      </c>
      <c r="B318" s="5" t="s">
        <v>995</v>
      </c>
      <c r="C318" s="5" t="s">
        <v>2</v>
      </c>
      <c r="D318" s="5" t="s">
        <v>996</v>
      </c>
      <c r="E318" s="10" t="s">
        <v>4</v>
      </c>
      <c r="F318" s="5"/>
      <c r="G318" s="5" t="s">
        <v>5</v>
      </c>
      <c r="H318" t="s">
        <v>4028</v>
      </c>
      <c r="I318" s="5" t="s">
        <v>6</v>
      </c>
      <c r="J318" s="5" t="s">
        <v>7</v>
      </c>
    </row>
    <row r="319" spans="1:10" x14ac:dyDescent="0.3">
      <c r="A319" s="5" t="s">
        <v>997</v>
      </c>
      <c r="B319" s="5" t="s">
        <v>998</v>
      </c>
      <c r="C319" s="5" t="s">
        <v>2</v>
      </c>
      <c r="D319" s="5" t="s">
        <v>999</v>
      </c>
      <c r="E319" s="10" t="s">
        <v>4</v>
      </c>
      <c r="F319" s="6"/>
      <c r="G319" s="5" t="s">
        <v>65</v>
      </c>
      <c r="H319" t="s">
        <v>3594</v>
      </c>
      <c r="I319" s="5" t="s">
        <v>66</v>
      </c>
      <c r="J319" s="5" t="s">
        <v>11</v>
      </c>
    </row>
    <row r="320" spans="1:10" x14ac:dyDescent="0.3">
      <c r="A320" s="5" t="s">
        <v>1000</v>
      </c>
      <c r="B320" s="5" t="s">
        <v>1001</v>
      </c>
      <c r="C320" s="5" t="s">
        <v>2</v>
      </c>
      <c r="D320" s="5" t="s">
        <v>1002</v>
      </c>
      <c r="E320" s="10" t="s">
        <v>4</v>
      </c>
      <c r="F320" s="6"/>
      <c r="G320" s="5" t="s">
        <v>65</v>
      </c>
      <c r="H320" t="s">
        <v>3594</v>
      </c>
      <c r="I320" s="5" t="s">
        <v>66</v>
      </c>
      <c r="J320" s="5" t="s">
        <v>15</v>
      </c>
    </row>
    <row r="321" spans="1:10" x14ac:dyDescent="0.3">
      <c r="A321" s="5" t="s">
        <v>1003</v>
      </c>
      <c r="B321" s="5" t="s">
        <v>1004</v>
      </c>
      <c r="C321" s="5" t="s">
        <v>2</v>
      </c>
      <c r="D321" s="5" t="s">
        <v>1005</v>
      </c>
      <c r="E321" s="10" t="s">
        <v>4</v>
      </c>
      <c r="F321" s="5"/>
      <c r="G321" s="5" t="s">
        <v>27</v>
      </c>
      <c r="H321" t="s">
        <v>3594</v>
      </c>
      <c r="I321" s="5" t="s">
        <v>28</v>
      </c>
      <c r="J321" s="5" t="s">
        <v>15</v>
      </c>
    </row>
    <row r="322" spans="1:10" x14ac:dyDescent="0.3">
      <c r="A322" s="5" t="s">
        <v>1006</v>
      </c>
      <c r="B322" s="5" t="s">
        <v>1007</v>
      </c>
      <c r="C322" s="5" t="s">
        <v>2</v>
      </c>
      <c r="D322" s="5" t="s">
        <v>1008</v>
      </c>
      <c r="E322" s="10" t="s">
        <v>4</v>
      </c>
      <c r="F322" s="5"/>
      <c r="G322" s="5" t="s">
        <v>5</v>
      </c>
      <c r="H322" t="s">
        <v>3594</v>
      </c>
      <c r="I322" s="5" t="s">
        <v>6</v>
      </c>
      <c r="J322" s="5" t="s">
        <v>11</v>
      </c>
    </row>
    <row r="323" spans="1:10" x14ac:dyDescent="0.3">
      <c r="A323" s="5" t="s">
        <v>1009</v>
      </c>
      <c r="B323" s="5" t="s">
        <v>1010</v>
      </c>
      <c r="C323" s="5" t="s">
        <v>2</v>
      </c>
      <c r="D323" s="5" t="s">
        <v>1011</v>
      </c>
      <c r="E323" s="10" t="s">
        <v>4</v>
      </c>
      <c r="F323" s="5"/>
      <c r="G323" s="5" t="s">
        <v>5</v>
      </c>
      <c r="H323" t="s">
        <v>3594</v>
      </c>
      <c r="I323" s="5" t="s">
        <v>6</v>
      </c>
      <c r="J323" s="5" t="s">
        <v>7</v>
      </c>
    </row>
    <row r="324" spans="1:10" x14ac:dyDescent="0.3">
      <c r="A324" s="5" t="s">
        <v>1012</v>
      </c>
      <c r="B324" s="5" t="s">
        <v>1013</v>
      </c>
      <c r="C324" s="5" t="s">
        <v>2</v>
      </c>
      <c r="D324" s="5" t="s">
        <v>1014</v>
      </c>
      <c r="E324" s="10" t="s">
        <v>4</v>
      </c>
      <c r="F324" s="5"/>
      <c r="G324" s="5" t="s">
        <v>5</v>
      </c>
      <c r="H324" t="s">
        <v>3594</v>
      </c>
      <c r="I324" s="5" t="s">
        <v>6</v>
      </c>
      <c r="J324" s="5" t="s">
        <v>11</v>
      </c>
    </row>
    <row r="325" spans="1:10" x14ac:dyDescent="0.3">
      <c r="A325" s="5" t="s">
        <v>1015</v>
      </c>
      <c r="B325" s="5" t="s">
        <v>1016</v>
      </c>
      <c r="C325" s="5" t="s">
        <v>2</v>
      </c>
      <c r="D325" s="5" t="s">
        <v>1017</v>
      </c>
      <c r="E325" s="10" t="s">
        <v>4</v>
      </c>
      <c r="F325" s="5"/>
      <c r="G325" s="5" t="s">
        <v>5</v>
      </c>
      <c r="H325" t="s">
        <v>3594</v>
      </c>
      <c r="I325" s="5" t="s">
        <v>6</v>
      </c>
      <c r="J325" s="5" t="s">
        <v>15</v>
      </c>
    </row>
    <row r="326" spans="1:10" x14ac:dyDescent="0.3">
      <c r="A326" s="5" t="s">
        <v>1018</v>
      </c>
      <c r="B326" s="5" t="s">
        <v>1019</v>
      </c>
      <c r="C326" s="5" t="s">
        <v>2</v>
      </c>
      <c r="D326" s="5" t="s">
        <v>1020</v>
      </c>
      <c r="E326" s="10" t="s">
        <v>4</v>
      </c>
      <c r="F326" s="5"/>
      <c r="G326" s="5" t="s">
        <v>5</v>
      </c>
      <c r="H326" t="s">
        <v>3594</v>
      </c>
      <c r="I326" s="5" t="s">
        <v>6</v>
      </c>
      <c r="J326" s="5" t="s">
        <v>11</v>
      </c>
    </row>
    <row r="327" spans="1:10" x14ac:dyDescent="0.3">
      <c r="A327" s="5" t="s">
        <v>1021</v>
      </c>
      <c r="B327" s="5" t="s">
        <v>1022</v>
      </c>
      <c r="C327" s="5" t="s">
        <v>2</v>
      </c>
      <c r="D327" s="5" t="s">
        <v>1023</v>
      </c>
      <c r="E327" s="10" t="s">
        <v>4</v>
      </c>
      <c r="F327" s="5"/>
      <c r="G327" s="5" t="s">
        <v>5</v>
      </c>
      <c r="H327" t="s">
        <v>3594</v>
      </c>
      <c r="I327" s="5" t="s">
        <v>6</v>
      </c>
      <c r="J327" s="5" t="s">
        <v>7</v>
      </c>
    </row>
    <row r="328" spans="1:10" x14ac:dyDescent="0.3">
      <c r="A328" s="5" t="s">
        <v>1024</v>
      </c>
      <c r="B328" s="5" t="s">
        <v>1025</v>
      </c>
      <c r="C328" s="5" t="s">
        <v>2</v>
      </c>
      <c r="D328" s="5" t="s">
        <v>1026</v>
      </c>
      <c r="E328" s="10" t="s">
        <v>4</v>
      </c>
      <c r="F328" s="5"/>
      <c r="G328" s="5" t="s">
        <v>5</v>
      </c>
      <c r="H328" t="s">
        <v>3594</v>
      </c>
      <c r="I328" s="5" t="s">
        <v>6</v>
      </c>
      <c r="J328" s="5" t="s">
        <v>11</v>
      </c>
    </row>
    <row r="329" spans="1:10" x14ac:dyDescent="0.3">
      <c r="A329" s="5" t="s">
        <v>1027</v>
      </c>
      <c r="B329" s="5" t="s">
        <v>1028</v>
      </c>
      <c r="C329" s="5" t="s">
        <v>2</v>
      </c>
      <c r="D329" s="5" t="s">
        <v>1029</v>
      </c>
      <c r="E329" s="10" t="s">
        <v>4</v>
      </c>
      <c r="F329" s="5"/>
      <c r="G329" s="5" t="s">
        <v>5</v>
      </c>
      <c r="H329" t="s">
        <v>3594</v>
      </c>
      <c r="I329" s="5" t="s">
        <v>6</v>
      </c>
      <c r="J329" s="5" t="s">
        <v>15</v>
      </c>
    </row>
    <row r="330" spans="1:10" x14ac:dyDescent="0.3">
      <c r="A330" s="5" t="s">
        <v>1030</v>
      </c>
      <c r="B330" s="5" t="s">
        <v>1031</v>
      </c>
      <c r="C330" s="5" t="s">
        <v>2</v>
      </c>
      <c r="D330" s="5" t="s">
        <v>1032</v>
      </c>
      <c r="E330" s="10" t="s">
        <v>4</v>
      </c>
      <c r="F330" s="5"/>
      <c r="G330" s="5" t="s">
        <v>5</v>
      </c>
      <c r="H330" t="s">
        <v>3594</v>
      </c>
      <c r="I330" s="5" t="s">
        <v>6</v>
      </c>
      <c r="J330" s="5" t="s">
        <v>7</v>
      </c>
    </row>
    <row r="331" spans="1:10" x14ac:dyDescent="0.3">
      <c r="A331" s="5" t="s">
        <v>1033</v>
      </c>
      <c r="B331" s="5" t="s">
        <v>1034</v>
      </c>
      <c r="C331" s="5" t="s">
        <v>2</v>
      </c>
      <c r="D331" s="5" t="s">
        <v>1035</v>
      </c>
      <c r="E331" s="10" t="s">
        <v>4</v>
      </c>
      <c r="F331" s="5"/>
      <c r="G331" s="5" t="s">
        <v>5</v>
      </c>
      <c r="H331" t="s">
        <v>3594</v>
      </c>
      <c r="I331" s="5" t="s">
        <v>6</v>
      </c>
      <c r="J331" s="5" t="s">
        <v>7</v>
      </c>
    </row>
    <row r="332" spans="1:10" x14ac:dyDescent="0.3">
      <c r="A332" s="5" t="s">
        <v>1036</v>
      </c>
      <c r="B332" s="5" t="s">
        <v>1037</v>
      </c>
      <c r="C332" s="5" t="s">
        <v>2</v>
      </c>
      <c r="D332" s="5" t="s">
        <v>1038</v>
      </c>
      <c r="E332" s="10" t="s">
        <v>4</v>
      </c>
      <c r="F332" s="5"/>
      <c r="G332" s="5" t="s">
        <v>5</v>
      </c>
      <c r="H332" t="s">
        <v>3594</v>
      </c>
      <c r="I332" s="5" t="s">
        <v>6</v>
      </c>
      <c r="J332" s="5" t="s">
        <v>7</v>
      </c>
    </row>
    <row r="333" spans="1:10" x14ac:dyDescent="0.3">
      <c r="A333" s="5" t="s">
        <v>1039</v>
      </c>
      <c r="B333" s="5" t="s">
        <v>1040</v>
      </c>
      <c r="C333" s="5" t="s">
        <v>2</v>
      </c>
      <c r="D333" s="5" t="s">
        <v>1041</v>
      </c>
      <c r="E333" s="10" t="s">
        <v>4</v>
      </c>
      <c r="F333" s="5"/>
      <c r="G333" s="5" t="s">
        <v>5</v>
      </c>
      <c r="H333" t="s">
        <v>3594</v>
      </c>
      <c r="I333" s="5" t="s">
        <v>6</v>
      </c>
      <c r="J333" s="5" t="s">
        <v>7</v>
      </c>
    </row>
    <row r="334" spans="1:10" x14ac:dyDescent="0.3">
      <c r="A334" s="5" t="s">
        <v>1042</v>
      </c>
      <c r="B334" s="5" t="s">
        <v>1043</v>
      </c>
      <c r="C334" s="5" t="s">
        <v>2</v>
      </c>
      <c r="D334" s="5" t="s">
        <v>1044</v>
      </c>
      <c r="E334" s="10" t="s">
        <v>4</v>
      </c>
      <c r="F334" s="5"/>
      <c r="G334" s="5" t="s">
        <v>5</v>
      </c>
      <c r="H334" t="s">
        <v>3594</v>
      </c>
      <c r="I334" s="5" t="s">
        <v>6</v>
      </c>
      <c r="J334" s="5" t="s">
        <v>7</v>
      </c>
    </row>
    <row r="335" spans="1:10" x14ac:dyDescent="0.3">
      <c r="A335" s="5" t="s">
        <v>1045</v>
      </c>
      <c r="B335" s="5" t="s">
        <v>1046</v>
      </c>
      <c r="C335" s="5" t="s">
        <v>2</v>
      </c>
      <c r="D335" s="5" t="s">
        <v>1047</v>
      </c>
      <c r="E335" s="10" t="s">
        <v>4</v>
      </c>
      <c r="F335" s="5"/>
      <c r="G335" s="5" t="s">
        <v>5</v>
      </c>
      <c r="H335" t="s">
        <v>3594</v>
      </c>
      <c r="I335" s="5" t="s">
        <v>6</v>
      </c>
      <c r="J335" s="5" t="s">
        <v>7</v>
      </c>
    </row>
    <row r="336" spans="1:10" x14ac:dyDescent="0.3">
      <c r="A336" s="5" t="s">
        <v>1048</v>
      </c>
      <c r="B336" s="5" t="s">
        <v>1049</v>
      </c>
      <c r="C336" s="5" t="s">
        <v>2</v>
      </c>
      <c r="D336" s="5" t="s">
        <v>1050</v>
      </c>
      <c r="E336" s="10" t="s">
        <v>4</v>
      </c>
      <c r="F336" s="5"/>
      <c r="G336" s="5" t="s">
        <v>5</v>
      </c>
      <c r="H336" t="s">
        <v>3594</v>
      </c>
      <c r="I336" s="5" t="s">
        <v>6</v>
      </c>
      <c r="J336" s="5" t="s">
        <v>11</v>
      </c>
    </row>
    <row r="337" spans="1:10" x14ac:dyDescent="0.3">
      <c r="A337" s="5" t="s">
        <v>1051</v>
      </c>
      <c r="B337" s="5" t="s">
        <v>1052</v>
      </c>
      <c r="C337" s="5" t="s">
        <v>2</v>
      </c>
      <c r="D337" s="5" t="s">
        <v>1053</v>
      </c>
      <c r="E337" s="10" t="s">
        <v>4</v>
      </c>
      <c r="F337" s="5"/>
      <c r="G337" s="5" t="s">
        <v>5</v>
      </c>
      <c r="H337" t="s">
        <v>3594</v>
      </c>
      <c r="I337" s="5" t="s">
        <v>6</v>
      </c>
      <c r="J337" s="5" t="s">
        <v>11</v>
      </c>
    </row>
    <row r="338" spans="1:10" x14ac:dyDescent="0.3">
      <c r="A338" s="5" t="s">
        <v>1054</v>
      </c>
      <c r="B338" s="5" t="s">
        <v>1055</v>
      </c>
      <c r="C338" s="5" t="s">
        <v>2</v>
      </c>
      <c r="D338" s="5" t="s">
        <v>1056</v>
      </c>
      <c r="E338" s="10" t="s">
        <v>4</v>
      </c>
      <c r="F338" s="5"/>
      <c r="G338" s="5" t="s">
        <v>5</v>
      </c>
      <c r="H338" t="s">
        <v>3594</v>
      </c>
      <c r="I338" s="5" t="s">
        <v>6</v>
      </c>
      <c r="J338" s="5" t="s">
        <v>7</v>
      </c>
    </row>
    <row r="339" spans="1:10" x14ac:dyDescent="0.3">
      <c r="A339" s="5" t="s">
        <v>1057</v>
      </c>
      <c r="B339" s="5" t="s">
        <v>1058</v>
      </c>
      <c r="C339" s="5" t="s">
        <v>2</v>
      </c>
      <c r="D339" s="5" t="s">
        <v>1059</v>
      </c>
      <c r="E339" s="10" t="s">
        <v>4</v>
      </c>
      <c r="F339" s="5"/>
      <c r="G339" s="5" t="s">
        <v>5</v>
      </c>
      <c r="H339" t="s">
        <v>3594</v>
      </c>
      <c r="I339" s="5" t="s">
        <v>6</v>
      </c>
      <c r="J339" s="5" t="s">
        <v>7</v>
      </c>
    </row>
    <row r="340" spans="1:10" x14ac:dyDescent="0.3">
      <c r="A340" s="5" t="s">
        <v>1060</v>
      </c>
      <c r="B340" s="5" t="s">
        <v>1061</v>
      </c>
      <c r="C340" s="5" t="s">
        <v>2</v>
      </c>
      <c r="D340" s="5" t="s">
        <v>1062</v>
      </c>
      <c r="E340" s="10" t="s">
        <v>4</v>
      </c>
      <c r="F340" s="5"/>
      <c r="G340" s="5" t="s">
        <v>5</v>
      </c>
      <c r="H340" t="s">
        <v>3594</v>
      </c>
      <c r="I340" s="5" t="s">
        <v>6</v>
      </c>
      <c r="J340" s="5" t="s">
        <v>7</v>
      </c>
    </row>
    <row r="341" spans="1:10" x14ac:dyDescent="0.3">
      <c r="A341" s="5" t="s">
        <v>1063</v>
      </c>
      <c r="B341" s="5" t="s">
        <v>1064</v>
      </c>
      <c r="C341" s="5" t="s">
        <v>2</v>
      </c>
      <c r="D341" s="5" t="s">
        <v>1065</v>
      </c>
      <c r="E341" s="10" t="s">
        <v>4</v>
      </c>
      <c r="F341" s="5"/>
      <c r="G341" s="5" t="s">
        <v>5</v>
      </c>
      <c r="H341" t="s">
        <v>3594</v>
      </c>
      <c r="I341" s="5" t="s">
        <v>6</v>
      </c>
      <c r="J341" s="5" t="s">
        <v>7</v>
      </c>
    </row>
    <row r="342" spans="1:10" x14ac:dyDescent="0.3">
      <c r="A342" s="5" t="s">
        <v>1066</v>
      </c>
      <c r="B342" s="5" t="s">
        <v>1067</v>
      </c>
      <c r="C342" s="5" t="s">
        <v>2</v>
      </c>
      <c r="D342" s="5" t="s">
        <v>1068</v>
      </c>
      <c r="E342" s="10" t="s">
        <v>4</v>
      </c>
      <c r="F342" s="5"/>
      <c r="G342" s="5" t="s">
        <v>5</v>
      </c>
      <c r="H342" t="s">
        <v>3594</v>
      </c>
      <c r="I342" s="5" t="s">
        <v>6</v>
      </c>
      <c r="J342" s="5" t="s">
        <v>7</v>
      </c>
    </row>
    <row r="343" spans="1:10" x14ac:dyDescent="0.3">
      <c r="A343" s="5" t="s">
        <v>1069</v>
      </c>
      <c r="B343" s="5" t="s">
        <v>1070</v>
      </c>
      <c r="C343" s="5" t="s">
        <v>2</v>
      </c>
      <c r="D343" s="5" t="s">
        <v>1071</v>
      </c>
      <c r="E343" s="10" t="s">
        <v>4</v>
      </c>
      <c r="F343" s="5"/>
      <c r="G343" s="5" t="s">
        <v>5</v>
      </c>
      <c r="H343" t="s">
        <v>3594</v>
      </c>
      <c r="I343" s="5" t="s">
        <v>6</v>
      </c>
      <c r="J343" s="5" t="s">
        <v>7</v>
      </c>
    </row>
    <row r="344" spans="1:10" x14ac:dyDescent="0.3">
      <c r="A344" s="5" t="s">
        <v>1072</v>
      </c>
      <c r="B344" s="5" t="s">
        <v>1073</v>
      </c>
      <c r="C344" s="5" t="s">
        <v>2</v>
      </c>
      <c r="D344" s="5" t="s">
        <v>1074</v>
      </c>
      <c r="E344" s="10" t="s">
        <v>4</v>
      </c>
      <c r="F344" s="5"/>
      <c r="G344" s="5" t="s">
        <v>5</v>
      </c>
      <c r="H344" t="s">
        <v>3594</v>
      </c>
      <c r="I344" s="5" t="s">
        <v>6</v>
      </c>
      <c r="J344" s="5" t="s">
        <v>7</v>
      </c>
    </row>
    <row r="345" spans="1:10" x14ac:dyDescent="0.3">
      <c r="A345" s="5" t="s">
        <v>1075</v>
      </c>
      <c r="B345" s="5" t="s">
        <v>1076</v>
      </c>
      <c r="C345" s="5" t="s">
        <v>2</v>
      </c>
      <c r="D345" s="5" t="s">
        <v>1077</v>
      </c>
      <c r="E345" s="10" t="s">
        <v>4</v>
      </c>
      <c r="F345" s="5"/>
      <c r="G345" s="5" t="s">
        <v>5</v>
      </c>
      <c r="H345" t="s">
        <v>4028</v>
      </c>
      <c r="I345" s="5" t="s">
        <v>6</v>
      </c>
      <c r="J345" s="5" t="s">
        <v>11</v>
      </c>
    </row>
    <row r="346" spans="1:10" x14ac:dyDescent="0.3">
      <c r="A346" s="5" t="s">
        <v>1078</v>
      </c>
      <c r="B346" s="5" t="s">
        <v>1079</v>
      </c>
      <c r="C346" s="5" t="s">
        <v>2</v>
      </c>
      <c r="D346" s="5" t="s">
        <v>1080</v>
      </c>
      <c r="E346" s="10" t="s">
        <v>4</v>
      </c>
      <c r="F346" s="5"/>
      <c r="G346" s="5" t="s">
        <v>5</v>
      </c>
      <c r="H346" t="s">
        <v>3594</v>
      </c>
      <c r="I346" s="5" t="s">
        <v>6</v>
      </c>
      <c r="J346" s="5" t="s">
        <v>11</v>
      </c>
    </row>
    <row r="347" spans="1:10" x14ac:dyDescent="0.3">
      <c r="A347" s="5" t="s">
        <v>1081</v>
      </c>
      <c r="B347" s="5" t="s">
        <v>1082</v>
      </c>
      <c r="C347" s="5" t="s">
        <v>2</v>
      </c>
      <c r="D347" s="5" t="s">
        <v>1083</v>
      </c>
      <c r="E347" s="10" t="s">
        <v>4</v>
      </c>
      <c r="F347" s="5"/>
      <c r="G347" s="5" t="s">
        <v>5</v>
      </c>
      <c r="H347" t="s">
        <v>3594</v>
      </c>
      <c r="I347" s="5" t="s">
        <v>6</v>
      </c>
      <c r="J347" s="5" t="s">
        <v>7</v>
      </c>
    </row>
    <row r="348" spans="1:10" x14ac:dyDescent="0.3">
      <c r="A348" s="5" t="s">
        <v>1084</v>
      </c>
      <c r="B348" s="5" t="s">
        <v>1085</v>
      </c>
      <c r="C348" s="5" t="s">
        <v>2</v>
      </c>
      <c r="D348" s="5" t="s">
        <v>1086</v>
      </c>
      <c r="E348" s="10" t="s">
        <v>4</v>
      </c>
      <c r="F348" s="5"/>
      <c r="G348" s="5" t="s">
        <v>5</v>
      </c>
      <c r="H348" t="s">
        <v>3594</v>
      </c>
      <c r="I348" s="5" t="s">
        <v>6</v>
      </c>
      <c r="J348" s="5" t="s">
        <v>7</v>
      </c>
    </row>
    <row r="349" spans="1:10" x14ac:dyDescent="0.3">
      <c r="A349" s="5" t="s">
        <v>1087</v>
      </c>
      <c r="B349" s="5" t="s">
        <v>1088</v>
      </c>
      <c r="C349" s="5" t="s">
        <v>2</v>
      </c>
      <c r="D349" s="5" t="s">
        <v>1089</v>
      </c>
      <c r="E349" s="10" t="s">
        <v>4</v>
      </c>
      <c r="F349" s="5"/>
      <c r="G349" s="5" t="s">
        <v>5</v>
      </c>
      <c r="H349" t="s">
        <v>3594</v>
      </c>
      <c r="I349" s="5" t="s">
        <v>6</v>
      </c>
      <c r="J349" s="5" t="s">
        <v>7</v>
      </c>
    </row>
    <row r="350" spans="1:10" x14ac:dyDescent="0.3">
      <c r="A350" s="5" t="s">
        <v>1090</v>
      </c>
      <c r="B350" s="5" t="s">
        <v>1091</v>
      </c>
      <c r="C350" s="5" t="s">
        <v>2</v>
      </c>
      <c r="D350" s="5" t="s">
        <v>1092</v>
      </c>
      <c r="E350" s="10" t="s">
        <v>4</v>
      </c>
      <c r="F350" s="5"/>
      <c r="G350" s="5" t="s">
        <v>5</v>
      </c>
      <c r="H350" t="s">
        <v>3594</v>
      </c>
      <c r="I350" s="5" t="s">
        <v>6</v>
      </c>
      <c r="J350" s="5" t="s">
        <v>7</v>
      </c>
    </row>
    <row r="351" spans="1:10" x14ac:dyDescent="0.3">
      <c r="A351" s="5" t="s">
        <v>1093</v>
      </c>
      <c r="B351" s="5" t="s">
        <v>1094</v>
      </c>
      <c r="C351" s="5" t="s">
        <v>2</v>
      </c>
      <c r="D351" s="5" t="s">
        <v>1095</v>
      </c>
      <c r="E351" s="10" t="s">
        <v>4</v>
      </c>
      <c r="F351" s="5"/>
      <c r="G351" s="5" t="s">
        <v>5</v>
      </c>
      <c r="H351" t="s">
        <v>3594</v>
      </c>
      <c r="I351" s="5" t="s">
        <v>6</v>
      </c>
      <c r="J351" s="5" t="s">
        <v>7</v>
      </c>
    </row>
    <row r="352" spans="1:10" x14ac:dyDescent="0.3">
      <c r="A352" s="5" t="s">
        <v>1096</v>
      </c>
      <c r="B352" s="5" t="s">
        <v>1097</v>
      </c>
      <c r="C352" s="5" t="s">
        <v>2</v>
      </c>
      <c r="D352" s="5" t="s">
        <v>1098</v>
      </c>
      <c r="E352" s="10" t="s">
        <v>4</v>
      </c>
      <c r="F352" s="5"/>
      <c r="G352" s="5" t="s">
        <v>5</v>
      </c>
      <c r="H352" t="s">
        <v>3594</v>
      </c>
      <c r="I352" s="5" t="s">
        <v>6</v>
      </c>
      <c r="J352" s="5" t="s">
        <v>7</v>
      </c>
    </row>
    <row r="353" spans="1:10" x14ac:dyDescent="0.3">
      <c r="A353" s="5" t="s">
        <v>1099</v>
      </c>
      <c r="B353" s="5" t="s">
        <v>1100</v>
      </c>
      <c r="C353" s="5" t="s">
        <v>2</v>
      </c>
      <c r="D353" s="5" t="s">
        <v>1101</v>
      </c>
      <c r="E353" s="10" t="s">
        <v>4</v>
      </c>
      <c r="F353" s="5"/>
      <c r="G353" s="5" t="s">
        <v>5</v>
      </c>
      <c r="H353" t="s">
        <v>3594</v>
      </c>
      <c r="I353" s="5" t="s">
        <v>6</v>
      </c>
      <c r="J353" s="5" t="s">
        <v>7</v>
      </c>
    </row>
    <row r="354" spans="1:10" x14ac:dyDescent="0.3">
      <c r="A354" s="5" t="s">
        <v>1102</v>
      </c>
      <c r="B354" s="5" t="s">
        <v>1103</v>
      </c>
      <c r="C354" s="5" t="s">
        <v>2</v>
      </c>
      <c r="D354" s="5" t="s">
        <v>1104</v>
      </c>
      <c r="E354" s="10" t="s">
        <v>4</v>
      </c>
      <c r="F354" s="5"/>
      <c r="G354" s="5" t="s">
        <v>5</v>
      </c>
      <c r="H354" t="s">
        <v>3594</v>
      </c>
      <c r="I354" s="5" t="s">
        <v>6</v>
      </c>
      <c r="J354" s="5" t="s">
        <v>7</v>
      </c>
    </row>
    <row r="355" spans="1:10" x14ac:dyDescent="0.3">
      <c r="A355" s="5" t="s">
        <v>1105</v>
      </c>
      <c r="B355" s="5" t="s">
        <v>1106</v>
      </c>
      <c r="C355" s="5" t="s">
        <v>2</v>
      </c>
      <c r="D355" s="5" t="s">
        <v>1107</v>
      </c>
      <c r="E355" s="10" t="s">
        <v>4</v>
      </c>
      <c r="F355" s="5"/>
      <c r="G355" s="5" t="s">
        <v>5</v>
      </c>
      <c r="H355" t="s">
        <v>3594</v>
      </c>
      <c r="I355" s="5" t="s">
        <v>6</v>
      </c>
      <c r="J355" s="5" t="s">
        <v>7</v>
      </c>
    </row>
    <row r="356" spans="1:10" x14ac:dyDescent="0.3">
      <c r="A356" s="5" t="s">
        <v>1108</v>
      </c>
      <c r="B356" s="5" t="s">
        <v>1109</v>
      </c>
      <c r="C356" s="5" t="s">
        <v>2</v>
      </c>
      <c r="D356" s="5" t="s">
        <v>1110</v>
      </c>
      <c r="E356" s="10" t="s">
        <v>4</v>
      </c>
      <c r="F356" s="5"/>
      <c r="G356" s="5" t="s">
        <v>5</v>
      </c>
      <c r="H356" t="s">
        <v>3594</v>
      </c>
      <c r="I356" s="5" t="s">
        <v>6</v>
      </c>
      <c r="J356" s="5" t="s">
        <v>7</v>
      </c>
    </row>
    <row r="357" spans="1:10" x14ac:dyDescent="0.3">
      <c r="A357" s="5" t="s">
        <v>1111</v>
      </c>
      <c r="B357" s="5" t="s">
        <v>1112</v>
      </c>
      <c r="C357" s="5" t="s">
        <v>2</v>
      </c>
      <c r="D357" s="5" t="s">
        <v>1113</v>
      </c>
      <c r="E357" s="10" t="s">
        <v>4</v>
      </c>
      <c r="F357" s="5"/>
      <c r="G357" s="5" t="s">
        <v>5</v>
      </c>
      <c r="H357" t="s">
        <v>3594</v>
      </c>
      <c r="I357" s="5" t="s">
        <v>6</v>
      </c>
      <c r="J357" s="5" t="s">
        <v>7</v>
      </c>
    </row>
    <row r="358" spans="1:10" x14ac:dyDescent="0.3">
      <c r="A358" s="5" t="s">
        <v>1114</v>
      </c>
      <c r="B358" s="5" t="s">
        <v>1115</v>
      </c>
      <c r="C358" s="5" t="s">
        <v>2</v>
      </c>
      <c r="D358" s="5" t="s">
        <v>1116</v>
      </c>
      <c r="E358" s="10" t="s">
        <v>4</v>
      </c>
      <c r="F358" s="5"/>
      <c r="G358" s="5" t="s">
        <v>5</v>
      </c>
      <c r="H358" t="s">
        <v>3594</v>
      </c>
      <c r="I358" s="5" t="s">
        <v>6</v>
      </c>
      <c r="J358" s="5" t="s">
        <v>7</v>
      </c>
    </row>
    <row r="359" spans="1:10" x14ac:dyDescent="0.3">
      <c r="A359" s="5" t="s">
        <v>1117</v>
      </c>
      <c r="B359" s="5" t="s">
        <v>1118</v>
      </c>
      <c r="C359" s="5" t="s">
        <v>2</v>
      </c>
      <c r="D359" s="5" t="s">
        <v>1119</v>
      </c>
      <c r="E359" s="10" t="s">
        <v>4</v>
      </c>
      <c r="F359" s="5"/>
      <c r="G359" s="5" t="s">
        <v>5</v>
      </c>
      <c r="H359" t="s">
        <v>3594</v>
      </c>
      <c r="I359" s="5" t="s">
        <v>6</v>
      </c>
      <c r="J359" s="5" t="s">
        <v>7</v>
      </c>
    </row>
    <row r="360" spans="1:10" x14ac:dyDescent="0.3">
      <c r="A360" s="5" t="s">
        <v>1120</v>
      </c>
      <c r="B360" s="5" t="s">
        <v>1121</v>
      </c>
      <c r="C360" s="5" t="s">
        <v>2</v>
      </c>
      <c r="D360" s="5" t="s">
        <v>1122</v>
      </c>
      <c r="E360" s="10" t="s">
        <v>4</v>
      </c>
      <c r="F360" s="5"/>
      <c r="G360" s="5" t="s">
        <v>5</v>
      </c>
      <c r="H360" t="s">
        <v>3594</v>
      </c>
      <c r="I360" s="5" t="s">
        <v>6</v>
      </c>
      <c r="J360" s="5" t="s">
        <v>7</v>
      </c>
    </row>
    <row r="361" spans="1:10" x14ac:dyDescent="0.3">
      <c r="A361" s="5" t="s">
        <v>1123</v>
      </c>
      <c r="B361" s="5" t="s">
        <v>1124</v>
      </c>
      <c r="C361" s="5" t="s">
        <v>2</v>
      </c>
      <c r="D361" s="5" t="s">
        <v>1125</v>
      </c>
      <c r="E361" s="10" t="s">
        <v>4</v>
      </c>
      <c r="F361" s="5"/>
      <c r="G361" s="5" t="s">
        <v>5</v>
      </c>
      <c r="H361" t="s">
        <v>3594</v>
      </c>
      <c r="I361" s="5" t="s">
        <v>6</v>
      </c>
      <c r="J361" s="5" t="s">
        <v>7</v>
      </c>
    </row>
    <row r="362" spans="1:10" x14ac:dyDescent="0.3">
      <c r="A362" s="5" t="s">
        <v>1126</v>
      </c>
      <c r="B362" s="5" t="s">
        <v>1127</v>
      </c>
      <c r="C362" s="5" t="s">
        <v>2</v>
      </c>
      <c r="D362" s="5" t="s">
        <v>1128</v>
      </c>
      <c r="E362" s="10" t="s">
        <v>4</v>
      </c>
      <c r="F362" s="5"/>
      <c r="G362" s="5" t="s">
        <v>5</v>
      </c>
      <c r="H362" t="s">
        <v>3594</v>
      </c>
      <c r="I362" s="5" t="s">
        <v>6</v>
      </c>
      <c r="J362" s="5" t="s">
        <v>7</v>
      </c>
    </row>
    <row r="363" spans="1:10" x14ac:dyDescent="0.3">
      <c r="A363" s="5" t="s">
        <v>1129</v>
      </c>
      <c r="B363" s="5" t="s">
        <v>1130</v>
      </c>
      <c r="C363" s="5" t="s">
        <v>2</v>
      </c>
      <c r="D363" s="5" t="s">
        <v>1131</v>
      </c>
      <c r="E363" s="10" t="s">
        <v>4</v>
      </c>
      <c r="F363" s="5"/>
      <c r="G363" s="5" t="s">
        <v>5</v>
      </c>
      <c r="H363" t="s">
        <v>3594</v>
      </c>
      <c r="I363" s="5" t="s">
        <v>6</v>
      </c>
      <c r="J363" s="5" t="s">
        <v>7</v>
      </c>
    </row>
    <row r="364" spans="1:10" x14ac:dyDescent="0.3">
      <c r="A364" s="5" t="s">
        <v>1132</v>
      </c>
      <c r="B364" s="5" t="s">
        <v>1133</v>
      </c>
      <c r="C364" s="5" t="s">
        <v>2</v>
      </c>
      <c r="D364" s="5" t="s">
        <v>1134</v>
      </c>
      <c r="E364" s="10" t="s">
        <v>4</v>
      </c>
      <c r="F364" s="6"/>
      <c r="G364" s="5" t="s">
        <v>65</v>
      </c>
      <c r="H364" t="s">
        <v>3594</v>
      </c>
      <c r="I364" s="5" t="s">
        <v>66</v>
      </c>
      <c r="J364" s="5" t="s">
        <v>11</v>
      </c>
    </row>
    <row r="365" spans="1:10" x14ac:dyDescent="0.3">
      <c r="A365" s="5" t="s">
        <v>1135</v>
      </c>
      <c r="B365" s="5" t="s">
        <v>1136</v>
      </c>
      <c r="C365" s="5" t="s">
        <v>2</v>
      </c>
      <c r="D365" s="5" t="s">
        <v>1137</v>
      </c>
      <c r="E365" s="10" t="s">
        <v>4</v>
      </c>
      <c r="F365" s="6"/>
      <c r="G365" s="5" t="s">
        <v>65</v>
      </c>
      <c r="H365" t="s">
        <v>3594</v>
      </c>
      <c r="I365" s="5" t="s">
        <v>66</v>
      </c>
      <c r="J365" s="5" t="s">
        <v>15</v>
      </c>
    </row>
    <row r="366" spans="1:10" x14ac:dyDescent="0.3">
      <c r="A366" s="5" t="s">
        <v>1138</v>
      </c>
      <c r="B366" s="5" t="s">
        <v>1139</v>
      </c>
      <c r="C366" s="5" t="s">
        <v>2</v>
      </c>
      <c r="D366" s="5" t="s">
        <v>1140</v>
      </c>
      <c r="E366" s="10" t="s">
        <v>4</v>
      </c>
      <c r="F366" s="6"/>
      <c r="G366" s="5" t="s">
        <v>65</v>
      </c>
      <c r="H366" t="s">
        <v>3594</v>
      </c>
      <c r="I366" s="5" t="s">
        <v>66</v>
      </c>
      <c r="J366" s="5" t="s">
        <v>15</v>
      </c>
    </row>
    <row r="367" spans="1:10" x14ac:dyDescent="0.3">
      <c r="A367" s="5" t="s">
        <v>1141</v>
      </c>
      <c r="B367" s="5" t="s">
        <v>1142</v>
      </c>
      <c r="C367" s="5" t="s">
        <v>2</v>
      </c>
      <c r="D367" s="5" t="s">
        <v>1143</v>
      </c>
      <c r="E367" s="10" t="s">
        <v>4</v>
      </c>
      <c r="F367" s="5"/>
      <c r="G367" s="5" t="s">
        <v>5</v>
      </c>
      <c r="H367" t="s">
        <v>3594</v>
      </c>
      <c r="I367" s="5" t="s">
        <v>6</v>
      </c>
      <c r="J367" s="5" t="s">
        <v>11</v>
      </c>
    </row>
    <row r="368" spans="1:10" x14ac:dyDescent="0.3">
      <c r="A368" s="5" t="s">
        <v>1144</v>
      </c>
      <c r="B368" s="5" t="s">
        <v>1145</v>
      </c>
      <c r="C368" s="5" t="s">
        <v>2</v>
      </c>
      <c r="D368" s="5" t="s">
        <v>1146</v>
      </c>
      <c r="E368" s="10" t="s">
        <v>4</v>
      </c>
      <c r="F368" s="5"/>
      <c r="G368" s="5" t="s">
        <v>5</v>
      </c>
      <c r="H368" t="s">
        <v>3594</v>
      </c>
      <c r="I368" s="5" t="s">
        <v>6</v>
      </c>
      <c r="J368" s="5" t="s">
        <v>7</v>
      </c>
    </row>
    <row r="369" spans="1:10" x14ac:dyDescent="0.3">
      <c r="A369" s="5" t="s">
        <v>1147</v>
      </c>
      <c r="B369" s="5" t="s">
        <v>1148</v>
      </c>
      <c r="C369" s="5" t="s">
        <v>2</v>
      </c>
      <c r="D369" s="5" t="s">
        <v>1149</v>
      </c>
      <c r="E369" s="10" t="s">
        <v>4</v>
      </c>
      <c r="F369" s="5"/>
      <c r="G369" s="5" t="s">
        <v>5</v>
      </c>
      <c r="H369" t="s">
        <v>3594</v>
      </c>
      <c r="I369" s="5" t="s">
        <v>6</v>
      </c>
      <c r="J369" s="5" t="s">
        <v>7</v>
      </c>
    </row>
    <row r="370" spans="1:10" x14ac:dyDescent="0.3">
      <c r="A370" s="5" t="s">
        <v>1150</v>
      </c>
      <c r="B370" s="5" t="s">
        <v>1151</v>
      </c>
      <c r="C370" s="5" t="s">
        <v>2</v>
      </c>
      <c r="D370" s="5" t="s">
        <v>1152</v>
      </c>
      <c r="E370" s="10" t="s">
        <v>4</v>
      </c>
      <c r="F370" s="5"/>
      <c r="G370" s="5" t="s">
        <v>5</v>
      </c>
      <c r="H370" t="s">
        <v>3594</v>
      </c>
      <c r="I370" s="5" t="s">
        <v>6</v>
      </c>
      <c r="J370" s="5" t="s">
        <v>7</v>
      </c>
    </row>
    <row r="371" spans="1:10" x14ac:dyDescent="0.3">
      <c r="A371" s="5" t="s">
        <v>1153</v>
      </c>
      <c r="B371" s="5" t="s">
        <v>1154</v>
      </c>
      <c r="C371" s="5" t="s">
        <v>2</v>
      </c>
      <c r="D371" s="5" t="s">
        <v>1155</v>
      </c>
      <c r="E371" s="10" t="s">
        <v>4</v>
      </c>
      <c r="F371" s="5"/>
      <c r="G371" s="5" t="s">
        <v>5</v>
      </c>
      <c r="H371" t="s">
        <v>3594</v>
      </c>
      <c r="I371" s="5" t="s">
        <v>6</v>
      </c>
      <c r="J371" s="5" t="s">
        <v>7</v>
      </c>
    </row>
    <row r="372" spans="1:10" x14ac:dyDescent="0.3">
      <c r="A372" s="5" t="s">
        <v>1156</v>
      </c>
      <c r="B372" s="5" t="s">
        <v>1157</v>
      </c>
      <c r="C372" s="5" t="s">
        <v>2</v>
      </c>
      <c r="D372" s="5" t="s">
        <v>1158</v>
      </c>
      <c r="E372" s="10" t="s">
        <v>4</v>
      </c>
      <c r="F372" s="5"/>
      <c r="G372" s="5" t="s">
        <v>5</v>
      </c>
      <c r="H372" t="s">
        <v>3594</v>
      </c>
      <c r="I372" s="5" t="s">
        <v>6</v>
      </c>
      <c r="J372" s="5" t="s">
        <v>7</v>
      </c>
    </row>
    <row r="373" spans="1:10" x14ac:dyDescent="0.3">
      <c r="A373" s="5" t="s">
        <v>1159</v>
      </c>
      <c r="B373" s="5" t="s">
        <v>1160</v>
      </c>
      <c r="C373" s="5" t="s">
        <v>2</v>
      </c>
      <c r="D373" s="5" t="s">
        <v>1161</v>
      </c>
      <c r="E373" s="10" t="s">
        <v>4</v>
      </c>
      <c r="F373" s="5"/>
      <c r="G373" s="5" t="s">
        <v>5</v>
      </c>
      <c r="H373" t="s">
        <v>3594</v>
      </c>
      <c r="I373" s="5" t="s">
        <v>6</v>
      </c>
      <c r="J373" s="5" t="s">
        <v>7</v>
      </c>
    </row>
    <row r="374" spans="1:10" x14ac:dyDescent="0.3">
      <c r="A374" s="5" t="s">
        <v>1162</v>
      </c>
      <c r="B374" s="5" t="s">
        <v>1163</v>
      </c>
      <c r="C374" s="5" t="s">
        <v>2</v>
      </c>
      <c r="D374" s="5" t="s">
        <v>1164</v>
      </c>
      <c r="E374" s="10" t="s">
        <v>4</v>
      </c>
      <c r="F374" s="5"/>
      <c r="G374" s="5" t="s">
        <v>5</v>
      </c>
      <c r="H374" t="s">
        <v>3594</v>
      </c>
      <c r="I374" s="5" t="s">
        <v>6</v>
      </c>
      <c r="J374" s="5" t="s">
        <v>7</v>
      </c>
    </row>
    <row r="375" spans="1:10" x14ac:dyDescent="0.3">
      <c r="A375" s="5" t="s">
        <v>1165</v>
      </c>
      <c r="B375" s="5" t="s">
        <v>1166</v>
      </c>
      <c r="C375" s="5" t="s">
        <v>2</v>
      </c>
      <c r="D375" s="5" t="s">
        <v>1167</v>
      </c>
      <c r="E375" s="10" t="s">
        <v>4</v>
      </c>
      <c r="F375" s="5"/>
      <c r="G375" s="5" t="s">
        <v>5</v>
      </c>
      <c r="H375" t="s">
        <v>3594</v>
      </c>
      <c r="I375" s="5" t="s">
        <v>6</v>
      </c>
      <c r="J375" s="5" t="s">
        <v>7</v>
      </c>
    </row>
    <row r="376" spans="1:10" x14ac:dyDescent="0.3">
      <c r="A376" s="5" t="s">
        <v>1168</v>
      </c>
      <c r="B376" s="5" t="s">
        <v>1169</v>
      </c>
      <c r="C376" s="5" t="s">
        <v>2</v>
      </c>
      <c r="D376" s="5" t="s">
        <v>1170</v>
      </c>
      <c r="E376" s="10" t="s">
        <v>4</v>
      </c>
      <c r="F376" s="5"/>
      <c r="G376" s="5" t="s">
        <v>5</v>
      </c>
      <c r="H376" t="s">
        <v>3594</v>
      </c>
      <c r="I376" s="5" t="s">
        <v>6</v>
      </c>
      <c r="J376" s="5" t="s">
        <v>7</v>
      </c>
    </row>
    <row r="377" spans="1:10" x14ac:dyDescent="0.3">
      <c r="A377" s="5" t="s">
        <v>1171</v>
      </c>
      <c r="B377" s="5" t="s">
        <v>1172</v>
      </c>
      <c r="C377" s="5" t="s">
        <v>2</v>
      </c>
      <c r="D377" s="5" t="s">
        <v>1173</v>
      </c>
      <c r="E377" s="10" t="s">
        <v>4</v>
      </c>
      <c r="F377" s="5"/>
      <c r="G377" s="5" t="s">
        <v>5</v>
      </c>
      <c r="H377" t="s">
        <v>3594</v>
      </c>
      <c r="I377" s="5" t="s">
        <v>6</v>
      </c>
      <c r="J377" s="5" t="s">
        <v>7</v>
      </c>
    </row>
    <row r="378" spans="1:10" x14ac:dyDescent="0.3">
      <c r="A378" s="5" t="s">
        <v>1174</v>
      </c>
      <c r="B378" s="5" t="s">
        <v>1175</v>
      </c>
      <c r="C378" s="5" t="s">
        <v>2</v>
      </c>
      <c r="D378" s="5" t="s">
        <v>1176</v>
      </c>
      <c r="E378" s="10" t="s">
        <v>4</v>
      </c>
      <c r="F378" s="5"/>
      <c r="G378" s="5" t="s">
        <v>5</v>
      </c>
      <c r="H378" t="s">
        <v>3594</v>
      </c>
      <c r="I378" s="5" t="s">
        <v>6</v>
      </c>
      <c r="J378" s="5" t="s">
        <v>7</v>
      </c>
    </row>
    <row r="379" spans="1:10" x14ac:dyDescent="0.3">
      <c r="A379" s="5" t="s">
        <v>1177</v>
      </c>
      <c r="B379" s="5" t="s">
        <v>1178</v>
      </c>
      <c r="C379" s="5" t="s">
        <v>2</v>
      </c>
      <c r="D379" s="5" t="s">
        <v>1179</v>
      </c>
      <c r="E379" s="10" t="s">
        <v>4</v>
      </c>
      <c r="F379" s="5"/>
      <c r="G379" s="5" t="s">
        <v>5</v>
      </c>
      <c r="H379" t="s">
        <v>3594</v>
      </c>
      <c r="I379" s="5" t="s">
        <v>6</v>
      </c>
      <c r="J379" s="5" t="s">
        <v>7</v>
      </c>
    </row>
    <row r="380" spans="1:10" x14ac:dyDescent="0.3">
      <c r="A380" s="5" t="s">
        <v>1180</v>
      </c>
      <c r="B380" s="5" t="s">
        <v>1181</v>
      </c>
      <c r="C380" s="5" t="s">
        <v>2</v>
      </c>
      <c r="D380" s="5" t="s">
        <v>1182</v>
      </c>
      <c r="E380" s="10" t="s">
        <v>4</v>
      </c>
      <c r="F380" s="5"/>
      <c r="G380" s="5" t="s">
        <v>5</v>
      </c>
      <c r="H380" t="s">
        <v>3594</v>
      </c>
      <c r="I380" s="5" t="s">
        <v>6</v>
      </c>
      <c r="J380" s="5" t="s">
        <v>7</v>
      </c>
    </row>
    <row r="381" spans="1:10" x14ac:dyDescent="0.3">
      <c r="A381" s="5" t="s">
        <v>1183</v>
      </c>
      <c r="B381" s="5" t="s">
        <v>1184</v>
      </c>
      <c r="C381" s="5" t="s">
        <v>2</v>
      </c>
      <c r="D381" s="5" t="s">
        <v>1185</v>
      </c>
      <c r="E381" s="10" t="s">
        <v>4</v>
      </c>
      <c r="F381" s="5"/>
      <c r="G381" s="5" t="s">
        <v>5</v>
      </c>
      <c r="H381" t="s">
        <v>3594</v>
      </c>
      <c r="I381" s="5" t="s">
        <v>6</v>
      </c>
      <c r="J381" s="5" t="s">
        <v>7</v>
      </c>
    </row>
    <row r="382" spans="1:10" x14ac:dyDescent="0.3">
      <c r="A382" s="5" t="s">
        <v>1186</v>
      </c>
      <c r="B382" s="5" t="s">
        <v>1187</v>
      </c>
      <c r="C382" s="5" t="s">
        <v>2</v>
      </c>
      <c r="D382" s="5" t="s">
        <v>1188</v>
      </c>
      <c r="E382" s="10" t="s">
        <v>4</v>
      </c>
      <c r="F382" s="5"/>
      <c r="G382" s="5" t="s">
        <v>5</v>
      </c>
      <c r="H382" t="s">
        <v>3594</v>
      </c>
      <c r="I382" s="5" t="s">
        <v>6</v>
      </c>
      <c r="J382" s="5" t="s">
        <v>7</v>
      </c>
    </row>
    <row r="383" spans="1:10" x14ac:dyDescent="0.3">
      <c r="A383" s="5" t="s">
        <v>1189</v>
      </c>
      <c r="B383" s="5" t="s">
        <v>1190</v>
      </c>
      <c r="C383" s="5" t="s">
        <v>2</v>
      </c>
      <c r="D383" s="5" t="s">
        <v>1191</v>
      </c>
      <c r="E383" s="10" t="s">
        <v>4</v>
      </c>
      <c r="F383" s="5"/>
      <c r="G383" s="5" t="s">
        <v>5</v>
      </c>
      <c r="H383" t="s">
        <v>3594</v>
      </c>
      <c r="I383" s="5" t="s">
        <v>6</v>
      </c>
      <c r="J383" s="5" t="s">
        <v>7</v>
      </c>
    </row>
    <row r="384" spans="1:10" x14ac:dyDescent="0.3">
      <c r="A384" s="5" t="s">
        <v>1192</v>
      </c>
      <c r="B384" s="5" t="s">
        <v>1193</v>
      </c>
      <c r="C384" s="5" t="s">
        <v>2</v>
      </c>
      <c r="D384" s="5" t="s">
        <v>1194</v>
      </c>
      <c r="E384" s="10" t="s">
        <v>4</v>
      </c>
      <c r="F384" s="5"/>
      <c r="G384" s="5" t="s">
        <v>5</v>
      </c>
      <c r="H384" t="s">
        <v>3594</v>
      </c>
      <c r="I384" s="5" t="s">
        <v>6</v>
      </c>
      <c r="J384" s="5" t="s">
        <v>7</v>
      </c>
    </row>
    <row r="385" spans="1:10" x14ac:dyDescent="0.3">
      <c r="A385" s="5" t="s">
        <v>1195</v>
      </c>
      <c r="B385" s="5" t="s">
        <v>1196</v>
      </c>
      <c r="C385" s="5" t="s">
        <v>2</v>
      </c>
      <c r="D385" s="5" t="s">
        <v>1197</v>
      </c>
      <c r="E385" s="10" t="s">
        <v>4</v>
      </c>
      <c r="F385" s="5"/>
      <c r="G385" s="5" t="s">
        <v>5</v>
      </c>
      <c r="H385" t="s">
        <v>3594</v>
      </c>
      <c r="I385" s="5" t="s">
        <v>6</v>
      </c>
      <c r="J385" s="5" t="s">
        <v>7</v>
      </c>
    </row>
    <row r="386" spans="1:10" x14ac:dyDescent="0.3">
      <c r="A386" s="5" t="s">
        <v>1198</v>
      </c>
      <c r="B386" s="5" t="s">
        <v>1199</v>
      </c>
      <c r="C386" s="5" t="s">
        <v>2</v>
      </c>
      <c r="D386" s="5" t="s">
        <v>1200</v>
      </c>
      <c r="E386" s="10" t="s">
        <v>4</v>
      </c>
      <c r="F386" s="5"/>
      <c r="G386" s="5" t="s">
        <v>5</v>
      </c>
      <c r="H386" t="s">
        <v>3594</v>
      </c>
      <c r="I386" s="5" t="s">
        <v>6</v>
      </c>
      <c r="J386" s="5" t="s">
        <v>7</v>
      </c>
    </row>
    <row r="387" spans="1:10" x14ac:dyDescent="0.3">
      <c r="A387" s="5" t="s">
        <v>1201</v>
      </c>
      <c r="B387" s="5" t="s">
        <v>1202</v>
      </c>
      <c r="C387" s="5" t="s">
        <v>2</v>
      </c>
      <c r="D387" s="5" t="s">
        <v>1203</v>
      </c>
      <c r="E387" s="10" t="s">
        <v>4</v>
      </c>
      <c r="F387" s="5"/>
      <c r="G387" s="5" t="s">
        <v>5</v>
      </c>
      <c r="H387" t="s">
        <v>3594</v>
      </c>
      <c r="I387" s="5" t="s">
        <v>6</v>
      </c>
      <c r="J387" s="5" t="s">
        <v>7</v>
      </c>
    </row>
    <row r="388" spans="1:10" x14ac:dyDescent="0.3">
      <c r="A388" s="5" t="s">
        <v>1204</v>
      </c>
      <c r="B388" s="5" t="s">
        <v>1205</v>
      </c>
      <c r="C388" s="5" t="s">
        <v>2</v>
      </c>
      <c r="D388" s="5" t="s">
        <v>1206</v>
      </c>
      <c r="E388" s="10" t="s">
        <v>4</v>
      </c>
      <c r="F388" s="5"/>
      <c r="G388" s="5" t="s">
        <v>5</v>
      </c>
      <c r="H388" t="s">
        <v>3594</v>
      </c>
      <c r="I388" s="5" t="s">
        <v>6</v>
      </c>
      <c r="J388" s="5" t="s">
        <v>7</v>
      </c>
    </row>
    <row r="389" spans="1:10" x14ac:dyDescent="0.3">
      <c r="A389" s="5" t="s">
        <v>1207</v>
      </c>
      <c r="B389" s="5" t="s">
        <v>1208</v>
      </c>
      <c r="C389" s="5" t="s">
        <v>2</v>
      </c>
      <c r="D389" s="5" t="s">
        <v>1209</v>
      </c>
      <c r="E389" s="10" t="s">
        <v>4</v>
      </c>
      <c r="F389" s="5"/>
      <c r="G389" s="5" t="s">
        <v>5</v>
      </c>
      <c r="H389" t="s">
        <v>3594</v>
      </c>
      <c r="I389" s="5" t="s">
        <v>6</v>
      </c>
      <c r="J389" s="5" t="s">
        <v>7</v>
      </c>
    </row>
    <row r="390" spans="1:10" x14ac:dyDescent="0.3">
      <c r="A390" s="5" t="s">
        <v>1210</v>
      </c>
      <c r="B390" s="5" t="s">
        <v>1211</v>
      </c>
      <c r="C390" s="5" t="s">
        <v>2</v>
      </c>
      <c r="D390" s="5" t="s">
        <v>1212</v>
      </c>
      <c r="E390" s="10" t="s">
        <v>4</v>
      </c>
      <c r="F390" s="5"/>
      <c r="G390" s="5" t="s">
        <v>5</v>
      </c>
      <c r="H390" t="s">
        <v>3594</v>
      </c>
      <c r="I390" s="5" t="s">
        <v>6</v>
      </c>
      <c r="J390" s="5" t="s">
        <v>7</v>
      </c>
    </row>
    <row r="391" spans="1:10" x14ac:dyDescent="0.3">
      <c r="A391" s="5" t="s">
        <v>1213</v>
      </c>
      <c r="B391" s="5" t="s">
        <v>1214</v>
      </c>
      <c r="C391" s="5" t="s">
        <v>2</v>
      </c>
      <c r="D391" s="5" t="s">
        <v>1215</v>
      </c>
      <c r="E391" s="10" t="s">
        <v>4</v>
      </c>
      <c r="F391" s="5"/>
      <c r="G391" s="5" t="s">
        <v>5</v>
      </c>
      <c r="H391" t="s">
        <v>3594</v>
      </c>
      <c r="I391" s="5" t="s">
        <v>6</v>
      </c>
      <c r="J391" s="5" t="s">
        <v>7</v>
      </c>
    </row>
    <row r="392" spans="1:10" x14ac:dyDescent="0.3">
      <c r="A392" s="5" t="s">
        <v>1216</v>
      </c>
      <c r="B392" s="5" t="s">
        <v>1217</v>
      </c>
      <c r="C392" s="5" t="s">
        <v>2</v>
      </c>
      <c r="D392" s="5" t="s">
        <v>1218</v>
      </c>
      <c r="E392" s="10" t="s">
        <v>4</v>
      </c>
      <c r="F392" s="5"/>
      <c r="G392" s="5" t="s">
        <v>5</v>
      </c>
      <c r="H392" t="s">
        <v>3594</v>
      </c>
      <c r="I392" s="5" t="s">
        <v>6</v>
      </c>
      <c r="J392" s="5" t="s">
        <v>7</v>
      </c>
    </row>
    <row r="393" spans="1:10" x14ac:dyDescent="0.3">
      <c r="A393" s="5" t="s">
        <v>1219</v>
      </c>
      <c r="B393" s="5" t="s">
        <v>1220</v>
      </c>
      <c r="C393" s="5" t="s">
        <v>2</v>
      </c>
      <c r="D393" s="5" t="s">
        <v>1221</v>
      </c>
      <c r="E393" s="10" t="s">
        <v>4</v>
      </c>
      <c r="F393" s="5"/>
      <c r="G393" s="5" t="s">
        <v>5</v>
      </c>
      <c r="H393" t="s">
        <v>3594</v>
      </c>
      <c r="I393" s="5" t="s">
        <v>6</v>
      </c>
      <c r="J393" s="5" t="s">
        <v>7</v>
      </c>
    </row>
    <row r="394" spans="1:10" x14ac:dyDescent="0.3">
      <c r="A394" s="5" t="s">
        <v>1222</v>
      </c>
      <c r="B394" s="5" t="s">
        <v>1223</v>
      </c>
      <c r="C394" s="5" t="s">
        <v>2</v>
      </c>
      <c r="D394" s="5" t="s">
        <v>1224</v>
      </c>
      <c r="E394" s="10" t="s">
        <v>4</v>
      </c>
      <c r="F394" s="5"/>
      <c r="G394" s="5" t="s">
        <v>5</v>
      </c>
      <c r="H394" t="s">
        <v>3594</v>
      </c>
      <c r="I394" s="5" t="s">
        <v>6</v>
      </c>
      <c r="J394" s="5" t="s">
        <v>7</v>
      </c>
    </row>
    <row r="395" spans="1:10" x14ac:dyDescent="0.3">
      <c r="A395" s="5" t="s">
        <v>1225</v>
      </c>
      <c r="B395" s="5" t="s">
        <v>1226</v>
      </c>
      <c r="C395" s="5" t="s">
        <v>2</v>
      </c>
      <c r="D395" s="5" t="s">
        <v>1227</v>
      </c>
      <c r="E395" s="10" t="s">
        <v>4</v>
      </c>
      <c r="F395" s="5"/>
      <c r="G395" s="5" t="s">
        <v>5</v>
      </c>
      <c r="H395" t="s">
        <v>3594</v>
      </c>
      <c r="I395" s="5" t="s">
        <v>6</v>
      </c>
      <c r="J395" s="5" t="s">
        <v>7</v>
      </c>
    </row>
    <row r="396" spans="1:10" x14ac:dyDescent="0.3">
      <c r="A396" s="7" t="s">
        <v>1228</v>
      </c>
      <c r="B396" s="5" t="s">
        <v>1229</v>
      </c>
      <c r="C396" s="5" t="s">
        <v>2</v>
      </c>
      <c r="D396" s="5" t="s">
        <v>1230</v>
      </c>
      <c r="E396" s="10" t="s">
        <v>4</v>
      </c>
      <c r="F396" s="5"/>
      <c r="G396" s="5" t="s">
        <v>5</v>
      </c>
      <c r="H396" t="s">
        <v>3594</v>
      </c>
      <c r="I396" s="5" t="s">
        <v>6</v>
      </c>
      <c r="J396" s="5" t="s">
        <v>7</v>
      </c>
    </row>
    <row r="397" spans="1:10" x14ac:dyDescent="0.3">
      <c r="A397" s="5" t="s">
        <v>1231</v>
      </c>
      <c r="B397" s="5" t="s">
        <v>1232</v>
      </c>
      <c r="C397" s="5" t="s">
        <v>2</v>
      </c>
      <c r="D397" s="5" t="s">
        <v>1233</v>
      </c>
      <c r="E397" s="10" t="s">
        <v>4</v>
      </c>
      <c r="F397" s="5"/>
      <c r="G397" s="5" t="s">
        <v>5</v>
      </c>
      <c r="H397" t="s">
        <v>3594</v>
      </c>
      <c r="I397" s="5" t="s">
        <v>6</v>
      </c>
      <c r="J397" s="5" t="s">
        <v>7</v>
      </c>
    </row>
    <row r="398" spans="1:10" x14ac:dyDescent="0.3">
      <c r="A398" s="5" t="s">
        <v>1234</v>
      </c>
      <c r="B398" s="5" t="s">
        <v>1235</v>
      </c>
      <c r="C398" s="5" t="s">
        <v>2</v>
      </c>
      <c r="D398" s="5" t="s">
        <v>1236</v>
      </c>
      <c r="E398" s="10" t="s">
        <v>4</v>
      </c>
      <c r="F398" s="5"/>
      <c r="G398" s="5" t="s">
        <v>5</v>
      </c>
      <c r="H398" t="s">
        <v>3594</v>
      </c>
      <c r="I398" s="5" t="s">
        <v>6</v>
      </c>
      <c r="J398" s="5" t="s">
        <v>7</v>
      </c>
    </row>
    <row r="399" spans="1:10" x14ac:dyDescent="0.3">
      <c r="A399" s="5" t="s">
        <v>1237</v>
      </c>
      <c r="B399" s="5" t="s">
        <v>1238</v>
      </c>
      <c r="C399" s="5" t="s">
        <v>2</v>
      </c>
      <c r="D399" s="5" t="s">
        <v>1239</v>
      </c>
      <c r="E399" s="10" t="s">
        <v>4</v>
      </c>
      <c r="F399" s="5"/>
      <c r="G399" s="5" t="s">
        <v>5</v>
      </c>
      <c r="H399" t="s">
        <v>3594</v>
      </c>
      <c r="I399" s="5" t="s">
        <v>6</v>
      </c>
      <c r="J399" s="5" t="s">
        <v>7</v>
      </c>
    </row>
    <row r="400" spans="1:10" x14ac:dyDescent="0.3">
      <c r="A400" s="5" t="s">
        <v>1240</v>
      </c>
      <c r="B400" s="5" t="s">
        <v>1241</v>
      </c>
      <c r="C400" s="5" t="s">
        <v>2</v>
      </c>
      <c r="D400" s="5" t="s">
        <v>1242</v>
      </c>
      <c r="E400" s="10" t="s">
        <v>4</v>
      </c>
      <c r="F400" s="5"/>
      <c r="G400" s="5" t="s">
        <v>5</v>
      </c>
      <c r="H400" t="s">
        <v>3594</v>
      </c>
      <c r="I400" s="5" t="s">
        <v>6</v>
      </c>
      <c r="J400" s="5" t="s">
        <v>7</v>
      </c>
    </row>
    <row r="401" spans="1:10" x14ac:dyDescent="0.3">
      <c r="A401" s="5" t="s">
        <v>1243</v>
      </c>
      <c r="B401" s="5" t="s">
        <v>1244</v>
      </c>
      <c r="C401" s="5" t="s">
        <v>2</v>
      </c>
      <c r="D401" s="5" t="s">
        <v>1245</v>
      </c>
      <c r="E401" s="10" t="s">
        <v>4</v>
      </c>
      <c r="F401" s="5"/>
      <c r="G401" s="5" t="s">
        <v>5</v>
      </c>
      <c r="H401" t="s">
        <v>3594</v>
      </c>
      <c r="I401" s="5" t="s">
        <v>6</v>
      </c>
      <c r="J401" s="5" t="s">
        <v>7</v>
      </c>
    </row>
    <row r="402" spans="1:10" x14ac:dyDescent="0.3">
      <c r="A402" s="5" t="s">
        <v>1246</v>
      </c>
      <c r="B402" s="5" t="s">
        <v>1247</v>
      </c>
      <c r="C402" s="5" t="s">
        <v>2</v>
      </c>
      <c r="D402" s="5" t="s">
        <v>1248</v>
      </c>
      <c r="E402" s="10" t="s">
        <v>4</v>
      </c>
      <c r="F402" s="5"/>
      <c r="G402" s="5" t="s">
        <v>5</v>
      </c>
      <c r="H402" t="s">
        <v>3594</v>
      </c>
      <c r="I402" s="5" t="s">
        <v>6</v>
      </c>
      <c r="J402" s="5" t="s">
        <v>7</v>
      </c>
    </row>
    <row r="403" spans="1:10" x14ac:dyDescent="0.3">
      <c r="A403" s="5" t="s">
        <v>1249</v>
      </c>
      <c r="B403" s="5" t="s">
        <v>1250</v>
      </c>
      <c r="C403" s="5" t="s">
        <v>2</v>
      </c>
      <c r="D403" s="5" t="s">
        <v>1251</v>
      </c>
      <c r="E403" s="10" t="s">
        <v>4</v>
      </c>
      <c r="F403" s="5"/>
      <c r="G403" s="5" t="s">
        <v>5</v>
      </c>
      <c r="H403" t="s">
        <v>3594</v>
      </c>
      <c r="I403" s="5" t="s">
        <v>6</v>
      </c>
      <c r="J403" s="5" t="s">
        <v>7</v>
      </c>
    </row>
    <row r="404" spans="1:10" x14ac:dyDescent="0.3">
      <c r="A404" s="5" t="s">
        <v>1252</v>
      </c>
      <c r="B404" s="5" t="s">
        <v>1253</v>
      </c>
      <c r="C404" s="5" t="s">
        <v>2</v>
      </c>
      <c r="D404" s="5" t="s">
        <v>1254</v>
      </c>
      <c r="E404" s="10" t="s">
        <v>4</v>
      </c>
      <c r="F404" s="5"/>
      <c r="G404" s="5" t="s">
        <v>5</v>
      </c>
      <c r="H404" t="s">
        <v>3594</v>
      </c>
      <c r="I404" s="5" t="s">
        <v>6</v>
      </c>
      <c r="J404" s="5" t="s">
        <v>7</v>
      </c>
    </row>
    <row r="405" spans="1:10" x14ac:dyDescent="0.3">
      <c r="A405" s="5" t="s">
        <v>1255</v>
      </c>
      <c r="B405" s="5" t="s">
        <v>1256</v>
      </c>
      <c r="C405" s="5" t="s">
        <v>2</v>
      </c>
      <c r="D405" s="5" t="s">
        <v>1257</v>
      </c>
      <c r="E405" s="10" t="s">
        <v>4</v>
      </c>
      <c r="F405" s="5"/>
      <c r="G405" s="5" t="s">
        <v>5</v>
      </c>
      <c r="H405" t="s">
        <v>3594</v>
      </c>
      <c r="I405" s="5" t="s">
        <v>6</v>
      </c>
      <c r="J405" s="5" t="s">
        <v>7</v>
      </c>
    </row>
    <row r="406" spans="1:10" x14ac:dyDescent="0.3">
      <c r="A406" s="5" t="s">
        <v>1258</v>
      </c>
      <c r="B406" s="5" t="s">
        <v>1259</v>
      </c>
      <c r="C406" s="5" t="s">
        <v>2</v>
      </c>
      <c r="D406" s="5" t="s">
        <v>1260</v>
      </c>
      <c r="E406" s="10" t="s">
        <v>4</v>
      </c>
      <c r="F406" s="5"/>
      <c r="G406" s="5" t="s">
        <v>5</v>
      </c>
      <c r="H406" t="s">
        <v>3594</v>
      </c>
      <c r="I406" s="5" t="s">
        <v>6</v>
      </c>
      <c r="J406" s="5" t="s">
        <v>7</v>
      </c>
    </row>
    <row r="407" spans="1:10" x14ac:dyDescent="0.3">
      <c r="A407" s="5" t="s">
        <v>1261</v>
      </c>
      <c r="B407" s="5" t="s">
        <v>1262</v>
      </c>
      <c r="C407" s="5" t="s">
        <v>2</v>
      </c>
      <c r="D407" s="5" t="s">
        <v>1263</v>
      </c>
      <c r="E407" s="10" t="s">
        <v>4</v>
      </c>
      <c r="F407" s="5"/>
      <c r="G407" s="5" t="s">
        <v>5</v>
      </c>
      <c r="H407" t="s">
        <v>3594</v>
      </c>
      <c r="I407" s="5" t="s">
        <v>6</v>
      </c>
      <c r="J407" s="5" t="s">
        <v>11</v>
      </c>
    </row>
    <row r="408" spans="1:10" x14ac:dyDescent="0.3">
      <c r="A408" s="5" t="s">
        <v>1264</v>
      </c>
      <c r="B408" s="5" t="s">
        <v>1265</v>
      </c>
      <c r="C408" s="5" t="s">
        <v>2</v>
      </c>
      <c r="D408" s="5" t="s">
        <v>1266</v>
      </c>
      <c r="E408" s="10" t="s">
        <v>4</v>
      </c>
      <c r="F408" s="5"/>
      <c r="G408" s="5" t="s">
        <v>5</v>
      </c>
      <c r="H408" t="s">
        <v>3594</v>
      </c>
      <c r="I408" s="5" t="s">
        <v>6</v>
      </c>
      <c r="J408" s="5" t="s">
        <v>7</v>
      </c>
    </row>
    <row r="409" spans="1:10" x14ac:dyDescent="0.3">
      <c r="A409" s="5" t="s">
        <v>1267</v>
      </c>
      <c r="B409" s="5" t="s">
        <v>1268</v>
      </c>
      <c r="C409" s="5" t="s">
        <v>2</v>
      </c>
      <c r="D409" s="5" t="s">
        <v>1269</v>
      </c>
      <c r="E409" s="10" t="s">
        <v>4</v>
      </c>
      <c r="F409" s="5"/>
      <c r="G409" s="5" t="s">
        <v>5</v>
      </c>
      <c r="H409" t="s">
        <v>3594</v>
      </c>
      <c r="I409" s="5" t="s">
        <v>6</v>
      </c>
      <c r="J409" s="5" t="s">
        <v>7</v>
      </c>
    </row>
    <row r="410" spans="1:10" x14ac:dyDescent="0.3">
      <c r="A410" s="5" t="s">
        <v>1270</v>
      </c>
      <c r="B410" s="5" t="s">
        <v>1271</v>
      </c>
      <c r="C410" s="5" t="s">
        <v>2</v>
      </c>
      <c r="D410" s="5" t="s">
        <v>1272</v>
      </c>
      <c r="E410" s="10" t="s">
        <v>4</v>
      </c>
      <c r="F410" s="5"/>
      <c r="G410" s="5" t="s">
        <v>5</v>
      </c>
      <c r="H410" t="s">
        <v>3594</v>
      </c>
      <c r="I410" s="5" t="s">
        <v>6</v>
      </c>
      <c r="J410" s="5" t="s">
        <v>7</v>
      </c>
    </row>
    <row r="411" spans="1:10" x14ac:dyDescent="0.3">
      <c r="A411" s="5" t="s">
        <v>1273</v>
      </c>
      <c r="B411" s="5" t="s">
        <v>1274</v>
      </c>
      <c r="C411" s="5" t="s">
        <v>2</v>
      </c>
      <c r="D411" s="5" t="s">
        <v>1275</v>
      </c>
      <c r="E411" s="10" t="s">
        <v>4</v>
      </c>
      <c r="F411" s="5"/>
      <c r="G411" s="5" t="s">
        <v>5</v>
      </c>
      <c r="H411" t="s">
        <v>3594</v>
      </c>
      <c r="I411" s="5" t="s">
        <v>6</v>
      </c>
      <c r="J411" s="5" t="s">
        <v>7</v>
      </c>
    </row>
    <row r="412" spans="1:10" x14ac:dyDescent="0.3">
      <c r="A412" s="5" t="s">
        <v>1276</v>
      </c>
      <c r="B412" s="5" t="s">
        <v>1277</v>
      </c>
      <c r="C412" s="5" t="s">
        <v>2</v>
      </c>
      <c r="D412" s="5" t="s">
        <v>1278</v>
      </c>
      <c r="E412" s="10" t="s">
        <v>4</v>
      </c>
      <c r="F412" s="5"/>
      <c r="G412" s="5" t="s">
        <v>5</v>
      </c>
      <c r="H412" t="s">
        <v>3594</v>
      </c>
      <c r="I412" s="5" t="s">
        <v>6</v>
      </c>
      <c r="J412" s="5" t="s">
        <v>7</v>
      </c>
    </row>
    <row r="413" spans="1:10" x14ac:dyDescent="0.3">
      <c r="A413" s="5" t="s">
        <v>1279</v>
      </c>
      <c r="B413" s="5" t="s">
        <v>1280</v>
      </c>
      <c r="C413" s="5" t="s">
        <v>2</v>
      </c>
      <c r="D413" s="5" t="s">
        <v>1281</v>
      </c>
      <c r="E413" s="10" t="s">
        <v>4</v>
      </c>
      <c r="F413" s="5"/>
      <c r="G413" s="5" t="s">
        <v>5</v>
      </c>
      <c r="H413" t="s">
        <v>3594</v>
      </c>
      <c r="I413" s="5" t="s">
        <v>6</v>
      </c>
      <c r="J413" s="5" t="s">
        <v>7</v>
      </c>
    </row>
    <row r="414" spans="1:10" x14ac:dyDescent="0.3">
      <c r="A414" s="5" t="s">
        <v>1282</v>
      </c>
      <c r="B414" s="5" t="s">
        <v>1283</v>
      </c>
      <c r="C414" s="5" t="s">
        <v>2</v>
      </c>
      <c r="D414" s="5" t="s">
        <v>1284</v>
      </c>
      <c r="E414" s="10" t="s">
        <v>4</v>
      </c>
      <c r="F414" s="5"/>
      <c r="G414" s="5" t="s">
        <v>5</v>
      </c>
      <c r="H414" t="s">
        <v>3594</v>
      </c>
      <c r="I414" s="5" t="s">
        <v>6</v>
      </c>
      <c r="J414" s="5" t="s">
        <v>7</v>
      </c>
    </row>
    <row r="415" spans="1:10" x14ac:dyDescent="0.3">
      <c r="A415" s="5" t="s">
        <v>1285</v>
      </c>
      <c r="B415" s="5" t="s">
        <v>1286</v>
      </c>
      <c r="C415" s="5" t="s">
        <v>2</v>
      </c>
      <c r="D415" s="5" t="s">
        <v>1287</v>
      </c>
      <c r="E415" s="10" t="s">
        <v>4</v>
      </c>
      <c r="F415" s="5"/>
      <c r="G415" s="5" t="s">
        <v>5</v>
      </c>
      <c r="H415" t="s">
        <v>3594</v>
      </c>
      <c r="I415" s="5" t="s">
        <v>6</v>
      </c>
      <c r="J415" s="5" t="s">
        <v>11</v>
      </c>
    </row>
    <row r="416" spans="1:10" x14ac:dyDescent="0.3">
      <c r="A416" s="5" t="s">
        <v>1288</v>
      </c>
      <c r="B416" s="5" t="s">
        <v>1289</v>
      </c>
      <c r="C416" s="5" t="s">
        <v>2</v>
      </c>
      <c r="D416" s="5" t="s">
        <v>1290</v>
      </c>
      <c r="E416" s="10" t="s">
        <v>4</v>
      </c>
      <c r="F416" s="5"/>
      <c r="G416" s="5" t="s">
        <v>5</v>
      </c>
      <c r="H416" t="s">
        <v>3594</v>
      </c>
      <c r="I416" s="5" t="s">
        <v>6</v>
      </c>
      <c r="J416" s="5" t="s">
        <v>7</v>
      </c>
    </row>
    <row r="417" spans="1:10" x14ac:dyDescent="0.3">
      <c r="A417" s="5" t="s">
        <v>1291</v>
      </c>
      <c r="B417" s="5" t="s">
        <v>1292</v>
      </c>
      <c r="C417" s="5" t="s">
        <v>2</v>
      </c>
      <c r="D417" s="5" t="s">
        <v>1293</v>
      </c>
      <c r="E417" s="10" t="s">
        <v>4</v>
      </c>
      <c r="F417" s="5"/>
      <c r="G417" s="5" t="s">
        <v>5</v>
      </c>
      <c r="H417" t="s">
        <v>3594</v>
      </c>
      <c r="I417" s="5" t="s">
        <v>6</v>
      </c>
      <c r="J417" s="5" t="s">
        <v>7</v>
      </c>
    </row>
    <row r="418" spans="1:10" x14ac:dyDescent="0.3">
      <c r="A418" s="5" t="s">
        <v>1294</v>
      </c>
      <c r="B418" s="5" t="s">
        <v>1295</v>
      </c>
      <c r="C418" s="5" t="s">
        <v>2</v>
      </c>
      <c r="D418" s="5" t="s">
        <v>1296</v>
      </c>
      <c r="E418" s="10" t="s">
        <v>4</v>
      </c>
      <c r="F418" s="5"/>
      <c r="G418" s="5" t="s">
        <v>5</v>
      </c>
      <c r="H418" t="s">
        <v>3594</v>
      </c>
      <c r="I418" s="5" t="s">
        <v>6</v>
      </c>
      <c r="J418" s="5" t="s">
        <v>7</v>
      </c>
    </row>
    <row r="419" spans="1:10" x14ac:dyDescent="0.3">
      <c r="A419" s="5" t="s">
        <v>1297</v>
      </c>
      <c r="B419" s="5" t="s">
        <v>1298</v>
      </c>
      <c r="C419" s="5" t="s">
        <v>2</v>
      </c>
      <c r="D419" s="5" t="s">
        <v>1299</v>
      </c>
      <c r="E419" s="10" t="s">
        <v>4</v>
      </c>
      <c r="F419" s="5"/>
      <c r="G419" s="5" t="s">
        <v>5</v>
      </c>
      <c r="H419" t="s">
        <v>3594</v>
      </c>
      <c r="I419" s="5" t="s">
        <v>6</v>
      </c>
      <c r="J419" s="5" t="s">
        <v>7</v>
      </c>
    </row>
    <row r="420" spans="1:10" x14ac:dyDescent="0.3">
      <c r="A420" s="5" t="s">
        <v>1300</v>
      </c>
      <c r="B420" s="5" t="s">
        <v>1301</v>
      </c>
      <c r="C420" s="5" t="s">
        <v>2</v>
      </c>
      <c r="D420" s="5" t="s">
        <v>1302</v>
      </c>
      <c r="E420" s="10" t="s">
        <v>4</v>
      </c>
      <c r="F420" s="5"/>
      <c r="G420" s="5" t="s">
        <v>5</v>
      </c>
      <c r="H420" t="s">
        <v>3594</v>
      </c>
      <c r="I420" s="5" t="s">
        <v>6</v>
      </c>
      <c r="J420" s="5" t="s">
        <v>7</v>
      </c>
    </row>
    <row r="421" spans="1:10" x14ac:dyDescent="0.3">
      <c r="A421" s="5" t="s">
        <v>1303</v>
      </c>
      <c r="B421" s="5" t="s">
        <v>1304</v>
      </c>
      <c r="C421" s="5" t="s">
        <v>2</v>
      </c>
      <c r="D421" s="5" t="s">
        <v>1305</v>
      </c>
      <c r="E421" s="10" t="s">
        <v>4</v>
      </c>
      <c r="F421" s="5"/>
      <c r="G421" s="5" t="s">
        <v>5</v>
      </c>
      <c r="H421" t="s">
        <v>3594</v>
      </c>
      <c r="I421" s="5" t="s">
        <v>6</v>
      </c>
      <c r="J421" s="5" t="s">
        <v>11</v>
      </c>
    </row>
    <row r="422" spans="1:10" x14ac:dyDescent="0.3">
      <c r="A422" s="5" t="s">
        <v>1306</v>
      </c>
      <c r="B422" s="5" t="s">
        <v>1307</v>
      </c>
      <c r="C422" s="5" t="s">
        <v>2</v>
      </c>
      <c r="D422" s="5" t="s">
        <v>1308</v>
      </c>
      <c r="E422" s="10" t="s">
        <v>4</v>
      </c>
      <c r="F422" s="5"/>
      <c r="G422" s="5" t="s">
        <v>5</v>
      </c>
      <c r="H422" t="s">
        <v>3594</v>
      </c>
      <c r="I422" s="5" t="s">
        <v>6</v>
      </c>
      <c r="J422" s="5" t="s">
        <v>7</v>
      </c>
    </row>
    <row r="423" spans="1:10" x14ac:dyDescent="0.3">
      <c r="A423" s="5" t="s">
        <v>1309</v>
      </c>
      <c r="B423" s="5" t="s">
        <v>1310</v>
      </c>
      <c r="C423" s="5" t="s">
        <v>2</v>
      </c>
      <c r="D423" s="5" t="s">
        <v>1311</v>
      </c>
      <c r="E423" s="10" t="s">
        <v>4</v>
      </c>
      <c r="F423" s="5"/>
      <c r="G423" s="5" t="s">
        <v>5</v>
      </c>
      <c r="H423" t="s">
        <v>3594</v>
      </c>
      <c r="I423" s="5" t="s">
        <v>6</v>
      </c>
      <c r="J423" s="5" t="s">
        <v>7</v>
      </c>
    </row>
    <row r="424" spans="1:10" x14ac:dyDescent="0.3">
      <c r="A424" s="5" t="s">
        <v>1312</v>
      </c>
      <c r="B424" s="5" t="s">
        <v>1313</v>
      </c>
      <c r="C424" s="5" t="s">
        <v>2</v>
      </c>
      <c r="D424" s="5" t="s">
        <v>1314</v>
      </c>
      <c r="E424" s="10" t="s">
        <v>4</v>
      </c>
      <c r="F424" s="5"/>
      <c r="G424" s="5" t="s">
        <v>5</v>
      </c>
      <c r="H424" t="s">
        <v>3594</v>
      </c>
      <c r="I424" s="5" t="s">
        <v>6</v>
      </c>
      <c r="J424" s="5" t="s">
        <v>7</v>
      </c>
    </row>
    <row r="425" spans="1:10" x14ac:dyDescent="0.3">
      <c r="A425" s="5" t="s">
        <v>1315</v>
      </c>
      <c r="B425" s="5" t="s">
        <v>1316</v>
      </c>
      <c r="C425" s="5" t="s">
        <v>2</v>
      </c>
      <c r="D425" s="5" t="s">
        <v>1317</v>
      </c>
      <c r="E425" s="10" t="s">
        <v>4</v>
      </c>
      <c r="F425" s="5"/>
      <c r="G425" s="5" t="s">
        <v>5</v>
      </c>
      <c r="H425" t="s">
        <v>3594</v>
      </c>
      <c r="I425" s="5" t="s">
        <v>6</v>
      </c>
      <c r="J425" s="5" t="s">
        <v>7</v>
      </c>
    </row>
    <row r="426" spans="1:10" x14ac:dyDescent="0.3">
      <c r="A426" s="5" t="s">
        <v>1318</v>
      </c>
      <c r="B426" s="5" t="s">
        <v>1319</v>
      </c>
      <c r="C426" s="5" t="s">
        <v>2</v>
      </c>
      <c r="D426" s="5" t="s">
        <v>1320</v>
      </c>
      <c r="E426" s="10" t="s">
        <v>4</v>
      </c>
      <c r="F426" s="5"/>
      <c r="G426" s="5" t="s">
        <v>5</v>
      </c>
      <c r="H426" t="s">
        <v>3594</v>
      </c>
      <c r="I426" s="5" t="s">
        <v>6</v>
      </c>
      <c r="J426" s="5" t="s">
        <v>7</v>
      </c>
    </row>
    <row r="427" spans="1:10" x14ac:dyDescent="0.3">
      <c r="A427" s="5" t="s">
        <v>1321</v>
      </c>
      <c r="B427" s="5" t="s">
        <v>1322</v>
      </c>
      <c r="C427" s="5" t="s">
        <v>2</v>
      </c>
      <c r="D427" s="5" t="s">
        <v>1323</v>
      </c>
      <c r="E427" s="10" t="s">
        <v>4</v>
      </c>
      <c r="F427" s="5"/>
      <c r="G427" s="5" t="s">
        <v>5</v>
      </c>
      <c r="H427" t="s">
        <v>3594</v>
      </c>
      <c r="I427" s="5" t="s">
        <v>6</v>
      </c>
      <c r="J427" s="5" t="s">
        <v>7</v>
      </c>
    </row>
    <row r="428" spans="1:10" x14ac:dyDescent="0.3">
      <c r="A428" s="5" t="s">
        <v>1324</v>
      </c>
      <c r="B428" s="5" t="s">
        <v>1325</v>
      </c>
      <c r="C428" s="5" t="s">
        <v>2</v>
      </c>
      <c r="D428" s="5" t="s">
        <v>1326</v>
      </c>
      <c r="E428" s="10" t="s">
        <v>4</v>
      </c>
      <c r="F428" s="5"/>
      <c r="G428" s="5" t="s">
        <v>35</v>
      </c>
      <c r="H428" t="s">
        <v>3594</v>
      </c>
      <c r="I428" s="5" t="s">
        <v>165</v>
      </c>
      <c r="J428" s="5" t="s">
        <v>7</v>
      </c>
    </row>
    <row r="429" spans="1:10" x14ac:dyDescent="0.3">
      <c r="A429" s="5" t="s">
        <v>1327</v>
      </c>
      <c r="B429" s="5" t="s">
        <v>1328</v>
      </c>
      <c r="C429" s="5" t="s">
        <v>2</v>
      </c>
      <c r="D429" s="5" t="s">
        <v>1329</v>
      </c>
      <c r="E429" s="10" t="s">
        <v>4</v>
      </c>
      <c r="F429" s="5"/>
      <c r="G429" s="5" t="s">
        <v>65</v>
      </c>
      <c r="H429" t="s">
        <v>3594</v>
      </c>
      <c r="I429" s="5" t="s">
        <v>66</v>
      </c>
      <c r="J429" s="5" t="s">
        <v>15</v>
      </c>
    </row>
    <row r="430" spans="1:10" x14ac:dyDescent="0.3">
      <c r="A430" s="5" t="s">
        <v>1330</v>
      </c>
      <c r="B430" s="5" t="s">
        <v>1331</v>
      </c>
      <c r="C430" s="5" t="s">
        <v>2</v>
      </c>
      <c r="D430" s="5" t="s">
        <v>1332</v>
      </c>
      <c r="E430" s="10" t="s">
        <v>4</v>
      </c>
      <c r="F430" s="5"/>
      <c r="G430" s="5" t="s">
        <v>5</v>
      </c>
      <c r="H430" t="s">
        <v>3594</v>
      </c>
      <c r="I430" s="5" t="s">
        <v>6</v>
      </c>
      <c r="J430" s="5" t="s">
        <v>15</v>
      </c>
    </row>
    <row r="431" spans="1:10" x14ac:dyDescent="0.3">
      <c r="A431" s="5" t="s">
        <v>1333</v>
      </c>
      <c r="B431" s="5" t="s">
        <v>1334</v>
      </c>
      <c r="C431" s="5" t="s">
        <v>2</v>
      </c>
      <c r="D431" s="5" t="s">
        <v>1335</v>
      </c>
      <c r="E431" s="10" t="s">
        <v>4</v>
      </c>
      <c r="F431" s="5"/>
      <c r="G431" s="5" t="s">
        <v>5</v>
      </c>
      <c r="H431" t="s">
        <v>3594</v>
      </c>
      <c r="I431" s="5" t="s">
        <v>6</v>
      </c>
      <c r="J431" s="5" t="s">
        <v>15</v>
      </c>
    </row>
    <row r="432" spans="1:10" x14ac:dyDescent="0.3">
      <c r="A432" s="5" t="s">
        <v>1336</v>
      </c>
      <c r="B432" s="5" t="s">
        <v>1337</v>
      </c>
      <c r="C432" s="5" t="s">
        <v>2</v>
      </c>
      <c r="D432" s="5" t="s">
        <v>1338</v>
      </c>
      <c r="E432" s="10" t="s">
        <v>4</v>
      </c>
      <c r="F432" s="5"/>
      <c r="G432" s="5" t="s">
        <v>5</v>
      </c>
      <c r="H432" t="s">
        <v>3594</v>
      </c>
      <c r="I432" s="5" t="s">
        <v>6</v>
      </c>
      <c r="J432" s="5" t="s">
        <v>7</v>
      </c>
    </row>
    <row r="433" spans="1:10" x14ac:dyDescent="0.3">
      <c r="A433" s="5" t="s">
        <v>1339</v>
      </c>
      <c r="B433" s="5" t="s">
        <v>1340</v>
      </c>
      <c r="C433" s="5" t="s">
        <v>2</v>
      </c>
      <c r="D433" s="5" t="s">
        <v>1341</v>
      </c>
      <c r="E433" s="10" t="s">
        <v>4</v>
      </c>
      <c r="F433" s="5"/>
      <c r="G433" s="5" t="s">
        <v>5</v>
      </c>
      <c r="H433" t="s">
        <v>3594</v>
      </c>
      <c r="I433" s="5" t="s">
        <v>6</v>
      </c>
      <c r="J433" s="5" t="s">
        <v>15</v>
      </c>
    </row>
    <row r="434" spans="1:10" x14ac:dyDescent="0.3">
      <c r="A434" s="5" t="s">
        <v>1342</v>
      </c>
      <c r="B434" s="5" t="s">
        <v>1343</v>
      </c>
      <c r="C434" s="5" t="s">
        <v>2</v>
      </c>
      <c r="D434" s="5" t="s">
        <v>1344</v>
      </c>
      <c r="E434" s="10" t="s">
        <v>4</v>
      </c>
      <c r="F434" s="5"/>
      <c r="G434" s="5" t="s">
        <v>5</v>
      </c>
      <c r="H434" t="s">
        <v>3594</v>
      </c>
      <c r="I434" s="5" t="s">
        <v>6</v>
      </c>
      <c r="J434" s="5" t="s">
        <v>7</v>
      </c>
    </row>
    <row r="435" spans="1:10" x14ac:dyDescent="0.3">
      <c r="A435" s="5" t="s">
        <v>1345</v>
      </c>
      <c r="B435" s="5" t="s">
        <v>1346</v>
      </c>
      <c r="C435" s="5" t="s">
        <v>2</v>
      </c>
      <c r="D435" s="5" t="s">
        <v>1347</v>
      </c>
      <c r="E435" s="10" t="s">
        <v>4</v>
      </c>
      <c r="F435" s="5"/>
      <c r="G435" s="5" t="s">
        <v>5</v>
      </c>
      <c r="H435" t="s">
        <v>3594</v>
      </c>
      <c r="I435" s="5" t="s">
        <v>6</v>
      </c>
      <c r="J435" s="5" t="s">
        <v>11</v>
      </c>
    </row>
    <row r="436" spans="1:10" x14ac:dyDescent="0.3">
      <c r="A436" s="5" t="s">
        <v>1348</v>
      </c>
      <c r="B436" s="5" t="s">
        <v>1349</v>
      </c>
      <c r="C436" s="5" t="s">
        <v>2</v>
      </c>
      <c r="D436" s="5" t="s">
        <v>1350</v>
      </c>
      <c r="E436" s="10" t="s">
        <v>4</v>
      </c>
      <c r="F436" s="5"/>
      <c r="G436" s="5" t="s">
        <v>5</v>
      </c>
      <c r="H436" t="s">
        <v>3594</v>
      </c>
      <c r="I436" s="5" t="s">
        <v>6</v>
      </c>
      <c r="J436" s="5" t="s">
        <v>7</v>
      </c>
    </row>
    <row r="437" spans="1:10" x14ac:dyDescent="0.3">
      <c r="A437" s="5" t="s">
        <v>1351</v>
      </c>
      <c r="B437" s="5" t="s">
        <v>1352</v>
      </c>
      <c r="C437" s="5" t="s">
        <v>2</v>
      </c>
      <c r="D437" s="5" t="s">
        <v>1353</v>
      </c>
      <c r="E437" s="10" t="s">
        <v>4</v>
      </c>
      <c r="F437" s="5"/>
      <c r="G437" s="5" t="s">
        <v>5</v>
      </c>
      <c r="H437" t="s">
        <v>3594</v>
      </c>
      <c r="I437" s="5" t="s">
        <v>6</v>
      </c>
      <c r="J437" s="5" t="s">
        <v>7</v>
      </c>
    </row>
    <row r="438" spans="1:10" x14ac:dyDescent="0.3">
      <c r="A438" s="5" t="s">
        <v>1354</v>
      </c>
      <c r="B438" s="5" t="s">
        <v>1355</v>
      </c>
      <c r="C438" s="5" t="s">
        <v>2</v>
      </c>
      <c r="D438" s="5" t="s">
        <v>1356</v>
      </c>
      <c r="E438" s="10" t="s">
        <v>4</v>
      </c>
      <c r="F438" s="5"/>
      <c r="G438" s="5" t="s">
        <v>5</v>
      </c>
      <c r="H438" t="s">
        <v>3594</v>
      </c>
      <c r="I438" s="5" t="s">
        <v>6</v>
      </c>
      <c r="J438" s="5" t="s">
        <v>7</v>
      </c>
    </row>
    <row r="439" spans="1:10" x14ac:dyDescent="0.3">
      <c r="A439" s="5" t="s">
        <v>1357</v>
      </c>
      <c r="B439" s="5" t="s">
        <v>1358</v>
      </c>
      <c r="C439" s="5" t="s">
        <v>2</v>
      </c>
      <c r="D439" s="5" t="s">
        <v>1359</v>
      </c>
      <c r="E439" s="10" t="s">
        <v>4</v>
      </c>
      <c r="F439" s="5"/>
      <c r="G439" s="5" t="s">
        <v>5</v>
      </c>
      <c r="H439" t="s">
        <v>3594</v>
      </c>
      <c r="I439" s="5" t="s">
        <v>6</v>
      </c>
      <c r="J439" s="5" t="s">
        <v>7</v>
      </c>
    </row>
    <row r="440" spans="1:10" x14ac:dyDescent="0.3">
      <c r="A440" s="5" t="s">
        <v>1360</v>
      </c>
      <c r="B440" s="5" t="s">
        <v>1361</v>
      </c>
      <c r="C440" s="5" t="s">
        <v>2</v>
      </c>
      <c r="D440" s="5" t="s">
        <v>1362</v>
      </c>
      <c r="E440" s="10" t="s">
        <v>4</v>
      </c>
      <c r="F440" s="5"/>
      <c r="G440" s="5" t="s">
        <v>5</v>
      </c>
      <c r="H440" t="s">
        <v>3594</v>
      </c>
      <c r="I440" s="5" t="s">
        <v>6</v>
      </c>
      <c r="J440" s="5" t="s">
        <v>7</v>
      </c>
    </row>
    <row r="441" spans="1:10" x14ac:dyDescent="0.3">
      <c r="A441" s="5" t="s">
        <v>1363</v>
      </c>
      <c r="B441" s="5" t="s">
        <v>1364</v>
      </c>
      <c r="C441" s="5" t="s">
        <v>2</v>
      </c>
      <c r="D441" s="5" t="s">
        <v>1365</v>
      </c>
      <c r="E441" s="4" t="s">
        <v>1366</v>
      </c>
      <c r="F441" s="5" t="s">
        <v>1367</v>
      </c>
      <c r="G441" s="5" t="s">
        <v>5</v>
      </c>
      <c r="H441" t="s">
        <v>3594</v>
      </c>
      <c r="I441" s="5" t="s">
        <v>6</v>
      </c>
      <c r="J441" s="5" t="s">
        <v>7</v>
      </c>
    </row>
    <row r="442" spans="1:10" x14ac:dyDescent="0.3">
      <c r="A442" s="5" t="s">
        <v>1368</v>
      </c>
      <c r="B442" s="5" t="s">
        <v>1369</v>
      </c>
      <c r="C442" s="5" t="s">
        <v>2</v>
      </c>
      <c r="D442" s="5" t="s">
        <v>1370</v>
      </c>
      <c r="E442" s="10" t="s">
        <v>4</v>
      </c>
      <c r="F442" s="5"/>
      <c r="G442" s="5" t="s">
        <v>5</v>
      </c>
      <c r="H442" t="s">
        <v>3594</v>
      </c>
      <c r="I442" s="5" t="s">
        <v>6</v>
      </c>
      <c r="J442" s="5" t="s">
        <v>7</v>
      </c>
    </row>
    <row r="443" spans="1:10" x14ac:dyDescent="0.3">
      <c r="A443" s="5" t="s">
        <v>1371</v>
      </c>
      <c r="B443" s="5" t="s">
        <v>1372</v>
      </c>
      <c r="C443" s="5" t="s">
        <v>2</v>
      </c>
      <c r="D443" s="5" t="s">
        <v>1373</v>
      </c>
      <c r="E443" s="10" t="s">
        <v>4</v>
      </c>
      <c r="F443" s="5"/>
      <c r="G443" s="5" t="s">
        <v>5</v>
      </c>
      <c r="H443" t="s">
        <v>3594</v>
      </c>
      <c r="I443" s="5" t="s">
        <v>6</v>
      </c>
      <c r="J443" s="5" t="s">
        <v>15</v>
      </c>
    </row>
    <row r="444" spans="1:10" x14ac:dyDescent="0.3">
      <c r="A444" s="5" t="s">
        <v>1374</v>
      </c>
      <c r="B444" s="5" t="s">
        <v>1375</v>
      </c>
      <c r="C444" s="5" t="s">
        <v>2</v>
      </c>
      <c r="D444" s="5" t="s">
        <v>1376</v>
      </c>
      <c r="E444" s="10" t="s">
        <v>4</v>
      </c>
      <c r="F444" s="5"/>
      <c r="G444" s="5" t="s">
        <v>5</v>
      </c>
      <c r="H444" t="s">
        <v>3594</v>
      </c>
      <c r="I444" s="5" t="s">
        <v>6</v>
      </c>
      <c r="J444" s="5" t="s">
        <v>15</v>
      </c>
    </row>
    <row r="445" spans="1:10" x14ac:dyDescent="0.3">
      <c r="A445" s="5" t="s">
        <v>1377</v>
      </c>
      <c r="B445" s="5" t="s">
        <v>1378</v>
      </c>
      <c r="C445" s="5" t="s">
        <v>2</v>
      </c>
      <c r="D445" s="5" t="s">
        <v>1379</v>
      </c>
      <c r="E445" s="10" t="s">
        <v>4</v>
      </c>
      <c r="F445" s="5"/>
      <c r="G445" s="5" t="s">
        <v>5</v>
      </c>
      <c r="H445" t="s">
        <v>3594</v>
      </c>
      <c r="I445" s="5" t="s">
        <v>6</v>
      </c>
      <c r="J445" s="5" t="s">
        <v>15</v>
      </c>
    </row>
    <row r="446" spans="1:10" x14ac:dyDescent="0.3">
      <c r="A446" s="5" t="s">
        <v>1380</v>
      </c>
      <c r="B446" s="5" t="s">
        <v>1381</v>
      </c>
      <c r="C446" s="5" t="s">
        <v>2</v>
      </c>
      <c r="D446" s="5" t="s">
        <v>1382</v>
      </c>
      <c r="E446" s="10" t="s">
        <v>4</v>
      </c>
      <c r="F446" s="5"/>
      <c r="G446" s="5" t="s">
        <v>5</v>
      </c>
      <c r="H446" t="s">
        <v>3594</v>
      </c>
      <c r="I446" s="5" t="s">
        <v>6</v>
      </c>
      <c r="J446" s="5" t="s">
        <v>7</v>
      </c>
    </row>
    <row r="447" spans="1:10" x14ac:dyDescent="0.3">
      <c r="A447" s="5" t="s">
        <v>1383</v>
      </c>
      <c r="B447" s="5" t="s">
        <v>1384</v>
      </c>
      <c r="C447" s="5" t="s">
        <v>2</v>
      </c>
      <c r="D447" s="5" t="s">
        <v>1385</v>
      </c>
      <c r="E447" s="10" t="s">
        <v>4</v>
      </c>
      <c r="F447" s="5"/>
      <c r="G447" s="5" t="s">
        <v>5</v>
      </c>
      <c r="H447" t="s">
        <v>3594</v>
      </c>
      <c r="I447" s="5" t="s">
        <v>6</v>
      </c>
      <c r="J447" s="5" t="s">
        <v>7</v>
      </c>
    </row>
    <row r="448" spans="1:10" x14ac:dyDescent="0.3">
      <c r="A448" s="5" t="s">
        <v>1386</v>
      </c>
      <c r="B448" s="5" t="s">
        <v>1387</v>
      </c>
      <c r="C448" s="5" t="s">
        <v>2</v>
      </c>
      <c r="D448" s="5" t="s">
        <v>1388</v>
      </c>
      <c r="E448" s="10" t="s">
        <v>4</v>
      </c>
      <c r="F448" s="5"/>
      <c r="G448" s="5" t="s">
        <v>5</v>
      </c>
      <c r="H448" t="s">
        <v>3594</v>
      </c>
      <c r="I448" s="5" t="s">
        <v>6</v>
      </c>
      <c r="J448" s="5" t="s">
        <v>15</v>
      </c>
    </row>
    <row r="449" spans="1:10" x14ac:dyDescent="0.3">
      <c r="A449" s="5" t="s">
        <v>1389</v>
      </c>
      <c r="B449" s="5" t="s">
        <v>1390</v>
      </c>
      <c r="C449" s="5" t="s">
        <v>2</v>
      </c>
      <c r="D449" s="5" t="s">
        <v>1391</v>
      </c>
      <c r="E449" s="10" t="s">
        <v>4</v>
      </c>
      <c r="F449" s="5"/>
      <c r="G449" s="5" t="s">
        <v>5</v>
      </c>
      <c r="H449" t="s">
        <v>3594</v>
      </c>
      <c r="I449" s="5" t="s">
        <v>6</v>
      </c>
      <c r="J449" s="5" t="s">
        <v>15</v>
      </c>
    </row>
    <row r="450" spans="1:10" x14ac:dyDescent="0.3">
      <c r="A450" s="5" t="s">
        <v>1392</v>
      </c>
      <c r="B450" s="5" t="s">
        <v>1393</v>
      </c>
      <c r="C450" s="5" t="s">
        <v>2</v>
      </c>
      <c r="D450" s="5" t="s">
        <v>1394</v>
      </c>
      <c r="E450" s="10" t="s">
        <v>4</v>
      </c>
      <c r="F450" s="5"/>
      <c r="G450" s="5" t="s">
        <v>5</v>
      </c>
      <c r="H450" t="s">
        <v>3594</v>
      </c>
      <c r="I450" s="5" t="s">
        <v>6</v>
      </c>
      <c r="J450" s="5" t="s">
        <v>15</v>
      </c>
    </row>
    <row r="451" spans="1:10" x14ac:dyDescent="0.3">
      <c r="A451" s="5" t="s">
        <v>1395</v>
      </c>
      <c r="B451" s="5" t="s">
        <v>1396</v>
      </c>
      <c r="C451" s="5" t="s">
        <v>2</v>
      </c>
      <c r="D451" s="5" t="s">
        <v>1397</v>
      </c>
      <c r="E451" s="10" t="s">
        <v>4</v>
      </c>
      <c r="F451" s="5"/>
      <c r="G451" s="5" t="s">
        <v>5</v>
      </c>
      <c r="H451" t="s">
        <v>3594</v>
      </c>
      <c r="I451" s="5" t="s">
        <v>6</v>
      </c>
      <c r="J451" s="5" t="s">
        <v>11</v>
      </c>
    </row>
    <row r="452" spans="1:10" x14ac:dyDescent="0.3">
      <c r="A452" s="5" t="s">
        <v>1398</v>
      </c>
      <c r="B452" s="5" t="s">
        <v>1399</v>
      </c>
      <c r="C452" s="5" t="s">
        <v>2</v>
      </c>
      <c r="D452" s="5" t="s">
        <v>1400</v>
      </c>
      <c r="E452" s="10" t="s">
        <v>4</v>
      </c>
      <c r="F452" s="5"/>
      <c r="G452" s="5" t="s">
        <v>5</v>
      </c>
      <c r="H452" t="s">
        <v>3594</v>
      </c>
      <c r="I452" s="5" t="s">
        <v>6</v>
      </c>
      <c r="J452" s="5" t="s">
        <v>15</v>
      </c>
    </row>
    <row r="453" spans="1:10" x14ac:dyDescent="0.3">
      <c r="A453" s="5" t="s">
        <v>1401</v>
      </c>
      <c r="B453" s="5" t="s">
        <v>1402</v>
      </c>
      <c r="C453" s="5" t="s">
        <v>2</v>
      </c>
      <c r="D453" s="5" t="s">
        <v>1403</v>
      </c>
      <c r="E453" s="10" t="s">
        <v>4</v>
      </c>
      <c r="F453" s="5"/>
      <c r="G453" s="5" t="s">
        <v>35</v>
      </c>
      <c r="H453" t="s">
        <v>3594</v>
      </c>
      <c r="I453" s="5" t="s">
        <v>165</v>
      </c>
      <c r="J453" s="5" t="s">
        <v>7</v>
      </c>
    </row>
    <row r="454" spans="1:10" x14ac:dyDescent="0.3">
      <c r="A454" s="5" t="s">
        <v>1404</v>
      </c>
      <c r="B454" s="5" t="s">
        <v>1405</v>
      </c>
      <c r="C454" s="5" t="s">
        <v>2</v>
      </c>
      <c r="D454" s="5" t="s">
        <v>1406</v>
      </c>
      <c r="E454" s="10" t="s">
        <v>4</v>
      </c>
      <c r="F454" s="5"/>
      <c r="G454" s="5" t="s">
        <v>5</v>
      </c>
      <c r="H454" t="s">
        <v>3594</v>
      </c>
      <c r="I454" s="5" t="s">
        <v>6</v>
      </c>
      <c r="J454" s="5" t="s">
        <v>7</v>
      </c>
    </row>
    <row r="455" spans="1:10" x14ac:dyDescent="0.3">
      <c r="A455" s="5" t="s">
        <v>1407</v>
      </c>
      <c r="B455" s="5" t="s">
        <v>1408</v>
      </c>
      <c r="C455" s="5" t="s">
        <v>2</v>
      </c>
      <c r="D455" s="5" t="s">
        <v>1409</v>
      </c>
      <c r="E455" s="10" t="s">
        <v>4</v>
      </c>
      <c r="F455" s="5"/>
      <c r="G455" s="5" t="s">
        <v>5</v>
      </c>
      <c r="H455" t="s">
        <v>3594</v>
      </c>
      <c r="I455" s="5" t="s">
        <v>6</v>
      </c>
      <c r="J455" s="5" t="s">
        <v>7</v>
      </c>
    </row>
    <row r="456" spans="1:10" x14ac:dyDescent="0.3">
      <c r="A456" s="5" t="s">
        <v>1410</v>
      </c>
      <c r="B456" s="5" t="s">
        <v>1411</v>
      </c>
      <c r="C456" s="5" t="s">
        <v>2</v>
      </c>
      <c r="D456" s="5" t="s">
        <v>1412</v>
      </c>
      <c r="E456" s="4" t="s">
        <v>1366</v>
      </c>
      <c r="F456" s="5" t="s">
        <v>1367</v>
      </c>
      <c r="G456" s="5" t="s">
        <v>5</v>
      </c>
      <c r="H456" t="s">
        <v>3594</v>
      </c>
      <c r="I456" s="5" t="s">
        <v>6</v>
      </c>
      <c r="J456" s="5" t="s">
        <v>7</v>
      </c>
    </row>
    <row r="457" spans="1:10" x14ac:dyDescent="0.3">
      <c r="A457" s="5" t="s">
        <v>1413</v>
      </c>
      <c r="B457" s="5" t="s">
        <v>1414</v>
      </c>
      <c r="C457" s="5" t="s">
        <v>2</v>
      </c>
      <c r="D457" s="5" t="s">
        <v>1415</v>
      </c>
      <c r="E457" s="4" t="s">
        <v>1366</v>
      </c>
      <c r="F457" s="5" t="s">
        <v>1367</v>
      </c>
      <c r="G457" s="5" t="s">
        <v>5</v>
      </c>
      <c r="H457" t="s">
        <v>3594</v>
      </c>
      <c r="I457" s="5" t="s">
        <v>6</v>
      </c>
      <c r="J457" s="5" t="s">
        <v>7</v>
      </c>
    </row>
    <row r="458" spans="1:10" x14ac:dyDescent="0.3">
      <c r="A458" s="5" t="s">
        <v>1416</v>
      </c>
      <c r="B458" s="5" t="s">
        <v>1417</v>
      </c>
      <c r="C458" s="5" t="s">
        <v>2</v>
      </c>
      <c r="D458" s="5" t="s">
        <v>1418</v>
      </c>
      <c r="E458" s="10" t="s">
        <v>4</v>
      </c>
      <c r="F458" s="5"/>
      <c r="G458" s="5" t="s">
        <v>5</v>
      </c>
      <c r="H458" t="s">
        <v>3594</v>
      </c>
      <c r="I458" s="5" t="s">
        <v>6</v>
      </c>
      <c r="J458" s="5" t="s">
        <v>15</v>
      </c>
    </row>
    <row r="459" spans="1:10" x14ac:dyDescent="0.3">
      <c r="A459" s="5" t="s">
        <v>1419</v>
      </c>
      <c r="B459" s="5" t="s">
        <v>1420</v>
      </c>
      <c r="C459" s="5" t="s">
        <v>2</v>
      </c>
      <c r="D459" s="5" t="s">
        <v>1421</v>
      </c>
      <c r="E459" s="10" t="s">
        <v>4</v>
      </c>
      <c r="F459" s="5"/>
      <c r="G459" s="5" t="s">
        <v>5</v>
      </c>
      <c r="H459" t="s">
        <v>3594</v>
      </c>
      <c r="I459" s="5" t="s">
        <v>6</v>
      </c>
      <c r="J459" s="5" t="s">
        <v>15</v>
      </c>
    </row>
    <row r="460" spans="1:10" x14ac:dyDescent="0.3">
      <c r="A460" s="5" t="s">
        <v>1422</v>
      </c>
      <c r="B460" s="5" t="s">
        <v>1423</v>
      </c>
      <c r="C460" s="5" t="s">
        <v>2</v>
      </c>
      <c r="D460" s="5" t="s">
        <v>1424</v>
      </c>
      <c r="E460" s="10" t="s">
        <v>4</v>
      </c>
      <c r="F460" s="5"/>
      <c r="G460" s="5" t="s">
        <v>5</v>
      </c>
      <c r="H460" t="s">
        <v>3594</v>
      </c>
      <c r="I460" s="5" t="s">
        <v>6</v>
      </c>
      <c r="J460" s="5" t="s">
        <v>15</v>
      </c>
    </row>
    <row r="461" spans="1:10" x14ac:dyDescent="0.3">
      <c r="A461" s="5" t="s">
        <v>1425</v>
      </c>
      <c r="B461" s="5" t="s">
        <v>1426</v>
      </c>
      <c r="C461" s="5" t="s">
        <v>2</v>
      </c>
      <c r="D461" s="5" t="s">
        <v>1427</v>
      </c>
      <c r="E461" s="10" t="s">
        <v>4</v>
      </c>
      <c r="F461" s="5"/>
      <c r="G461" s="5" t="s">
        <v>5</v>
      </c>
      <c r="H461" t="s">
        <v>3594</v>
      </c>
      <c r="I461" s="5" t="s">
        <v>6</v>
      </c>
      <c r="J461" s="5" t="s">
        <v>15</v>
      </c>
    </row>
    <row r="462" spans="1:10" x14ac:dyDescent="0.3">
      <c r="A462" s="5" t="s">
        <v>1428</v>
      </c>
      <c r="B462" s="5" t="s">
        <v>1429</v>
      </c>
      <c r="C462" s="5" t="s">
        <v>2</v>
      </c>
      <c r="D462" s="5" t="s">
        <v>1430</v>
      </c>
      <c r="E462" s="10" t="s">
        <v>4</v>
      </c>
      <c r="F462" s="5"/>
      <c r="G462" s="5" t="s">
        <v>5</v>
      </c>
      <c r="H462" t="s">
        <v>3594</v>
      </c>
      <c r="I462" s="5" t="s">
        <v>6</v>
      </c>
      <c r="J462" s="5" t="s">
        <v>7</v>
      </c>
    </row>
    <row r="463" spans="1:10" x14ac:dyDescent="0.3">
      <c r="A463" s="5" t="s">
        <v>1431</v>
      </c>
      <c r="B463" s="5" t="s">
        <v>1432</v>
      </c>
      <c r="C463" s="5" t="s">
        <v>2</v>
      </c>
      <c r="D463" s="5" t="s">
        <v>1433</v>
      </c>
      <c r="E463" s="10" t="s">
        <v>4</v>
      </c>
      <c r="F463" s="5"/>
      <c r="G463" s="5" t="s">
        <v>5</v>
      </c>
      <c r="H463" t="s">
        <v>3594</v>
      </c>
      <c r="I463" s="5" t="s">
        <v>6</v>
      </c>
      <c r="J463" s="5" t="s">
        <v>15</v>
      </c>
    </row>
    <row r="464" spans="1:10" x14ac:dyDescent="0.3">
      <c r="A464" s="5" t="s">
        <v>1434</v>
      </c>
      <c r="B464" s="5" t="s">
        <v>1435</v>
      </c>
      <c r="C464" s="5" t="s">
        <v>2</v>
      </c>
      <c r="D464" s="5" t="s">
        <v>1436</v>
      </c>
      <c r="E464" s="10" t="s">
        <v>4</v>
      </c>
      <c r="F464" s="5"/>
      <c r="G464" s="5" t="s">
        <v>5</v>
      </c>
      <c r="H464" t="s">
        <v>3594</v>
      </c>
      <c r="I464" s="5" t="s">
        <v>6</v>
      </c>
      <c r="J464" s="5" t="s">
        <v>7</v>
      </c>
    </row>
    <row r="465" spans="1:10" x14ac:dyDescent="0.3">
      <c r="A465" s="5" t="s">
        <v>1437</v>
      </c>
      <c r="B465" s="5" t="s">
        <v>1438</v>
      </c>
      <c r="C465" s="5" t="s">
        <v>2</v>
      </c>
      <c r="D465" s="5" t="s">
        <v>1439</v>
      </c>
      <c r="E465" s="10" t="s">
        <v>4</v>
      </c>
      <c r="F465" s="5"/>
      <c r="G465" s="5" t="s">
        <v>5</v>
      </c>
      <c r="H465" t="s">
        <v>3594</v>
      </c>
      <c r="I465" s="5" t="s">
        <v>6</v>
      </c>
      <c r="J465" s="5" t="s">
        <v>11</v>
      </c>
    </row>
    <row r="466" spans="1:10" x14ac:dyDescent="0.3">
      <c r="A466" s="5" t="s">
        <v>1440</v>
      </c>
      <c r="B466" s="5" t="s">
        <v>1441</v>
      </c>
      <c r="C466" s="5" t="s">
        <v>2</v>
      </c>
      <c r="D466" s="5" t="s">
        <v>1442</v>
      </c>
      <c r="E466" s="10" t="s">
        <v>4</v>
      </c>
      <c r="F466" s="5"/>
      <c r="G466" s="5" t="s">
        <v>5</v>
      </c>
      <c r="H466" t="s">
        <v>3594</v>
      </c>
      <c r="I466" s="5" t="s">
        <v>6</v>
      </c>
      <c r="J466" s="5" t="s">
        <v>7</v>
      </c>
    </row>
    <row r="467" spans="1:10" x14ac:dyDescent="0.3">
      <c r="A467" s="5" t="s">
        <v>1443</v>
      </c>
      <c r="B467" s="5" t="s">
        <v>1444</v>
      </c>
      <c r="C467" s="5" t="s">
        <v>2</v>
      </c>
      <c r="D467" s="5" t="s">
        <v>1445</v>
      </c>
      <c r="E467" s="10" t="s">
        <v>4</v>
      </c>
      <c r="F467" s="5"/>
      <c r="G467" s="5" t="s">
        <v>5</v>
      </c>
      <c r="H467" t="s">
        <v>3594</v>
      </c>
      <c r="I467" s="5" t="s">
        <v>6</v>
      </c>
      <c r="J467" s="5" t="s">
        <v>7</v>
      </c>
    </row>
    <row r="468" spans="1:10" x14ac:dyDescent="0.3">
      <c r="A468" s="5" t="s">
        <v>1446</v>
      </c>
      <c r="B468" s="5" t="s">
        <v>1447</v>
      </c>
      <c r="C468" s="5" t="s">
        <v>2</v>
      </c>
      <c r="D468" s="5" t="s">
        <v>1448</v>
      </c>
      <c r="E468" s="10" t="s">
        <v>4</v>
      </c>
      <c r="F468" s="5"/>
      <c r="G468" s="5" t="s">
        <v>5</v>
      </c>
      <c r="H468" t="s">
        <v>3594</v>
      </c>
      <c r="I468" s="5" t="s">
        <v>6</v>
      </c>
      <c r="J468" s="5" t="s">
        <v>15</v>
      </c>
    </row>
    <row r="469" spans="1:10" x14ac:dyDescent="0.3">
      <c r="A469" s="5" t="s">
        <v>1449</v>
      </c>
      <c r="B469" s="5" t="s">
        <v>1450</v>
      </c>
      <c r="C469" s="5" t="s">
        <v>2</v>
      </c>
      <c r="D469" s="5" t="s">
        <v>1451</v>
      </c>
      <c r="E469" s="10" t="s">
        <v>4</v>
      </c>
      <c r="F469" s="5"/>
      <c r="G469" s="5" t="s">
        <v>5</v>
      </c>
      <c r="H469" t="s">
        <v>3594</v>
      </c>
      <c r="I469" s="5" t="s">
        <v>6</v>
      </c>
      <c r="J469" s="5" t="s">
        <v>15</v>
      </c>
    </row>
    <row r="470" spans="1:10" x14ac:dyDescent="0.3">
      <c r="A470" s="5" t="s">
        <v>1452</v>
      </c>
      <c r="B470" s="5" t="s">
        <v>1453</v>
      </c>
      <c r="C470" s="5" t="s">
        <v>2</v>
      </c>
      <c r="D470" s="5" t="s">
        <v>1454</v>
      </c>
      <c r="E470" s="10" t="s">
        <v>4</v>
      </c>
      <c r="F470" s="5"/>
      <c r="G470" s="5" t="s">
        <v>5</v>
      </c>
      <c r="H470" t="s">
        <v>3594</v>
      </c>
      <c r="I470" s="5" t="s">
        <v>6</v>
      </c>
      <c r="J470" s="5" t="s">
        <v>7</v>
      </c>
    </row>
    <row r="471" spans="1:10" x14ac:dyDescent="0.3">
      <c r="A471" s="5" t="s">
        <v>1455</v>
      </c>
      <c r="B471" s="5" t="s">
        <v>1456</v>
      </c>
      <c r="C471" s="5" t="s">
        <v>2</v>
      </c>
      <c r="D471" s="5" t="s">
        <v>1457</v>
      </c>
      <c r="E471" s="10" t="s">
        <v>4</v>
      </c>
      <c r="F471" s="5"/>
      <c r="G471" s="5" t="s">
        <v>5</v>
      </c>
      <c r="H471" t="s">
        <v>3594</v>
      </c>
      <c r="I471" s="5" t="s">
        <v>6</v>
      </c>
      <c r="J471" s="5" t="s">
        <v>7</v>
      </c>
    </row>
    <row r="472" spans="1:10" x14ac:dyDescent="0.3">
      <c r="A472" s="5" t="s">
        <v>1458</v>
      </c>
      <c r="B472" s="5" t="s">
        <v>1459</v>
      </c>
      <c r="C472" s="5" t="s">
        <v>2</v>
      </c>
      <c r="D472" s="5" t="s">
        <v>1460</v>
      </c>
      <c r="E472" s="10" t="s">
        <v>4</v>
      </c>
      <c r="F472" s="5"/>
      <c r="G472" s="5" t="s">
        <v>5</v>
      </c>
      <c r="H472" t="s">
        <v>3594</v>
      </c>
      <c r="I472" s="5" t="s">
        <v>6</v>
      </c>
      <c r="J472" s="5" t="s">
        <v>7</v>
      </c>
    </row>
    <row r="473" spans="1:10" x14ac:dyDescent="0.3">
      <c r="A473" s="5" t="s">
        <v>1461</v>
      </c>
      <c r="B473" s="5" t="s">
        <v>1462</v>
      </c>
      <c r="C473" s="5" t="s">
        <v>2</v>
      </c>
      <c r="D473" s="5" t="s">
        <v>1463</v>
      </c>
      <c r="E473" s="10" t="s">
        <v>4</v>
      </c>
      <c r="F473" s="5"/>
      <c r="G473" s="5" t="s">
        <v>5</v>
      </c>
      <c r="H473" t="s">
        <v>3594</v>
      </c>
      <c r="I473" s="5" t="s">
        <v>6</v>
      </c>
      <c r="J473" s="5" t="s">
        <v>15</v>
      </c>
    </row>
    <row r="474" spans="1:10" x14ac:dyDescent="0.3">
      <c r="A474" s="5" t="s">
        <v>1464</v>
      </c>
      <c r="B474" s="5" t="s">
        <v>1465</v>
      </c>
      <c r="C474" s="5" t="s">
        <v>2</v>
      </c>
      <c r="D474" s="5" t="s">
        <v>1466</v>
      </c>
      <c r="E474" s="10" t="s">
        <v>4</v>
      </c>
      <c r="F474" s="5"/>
      <c r="G474" s="5" t="s">
        <v>5</v>
      </c>
      <c r="H474" t="s">
        <v>3594</v>
      </c>
      <c r="I474" s="5" t="s">
        <v>6</v>
      </c>
      <c r="J474" s="5" t="s">
        <v>15</v>
      </c>
    </row>
    <row r="475" spans="1:10" x14ac:dyDescent="0.3">
      <c r="A475" s="5" t="s">
        <v>1467</v>
      </c>
      <c r="B475" s="5" t="s">
        <v>1468</v>
      </c>
      <c r="C475" s="5" t="s">
        <v>2</v>
      </c>
      <c r="D475" s="5" t="s">
        <v>1469</v>
      </c>
      <c r="E475" s="10" t="s">
        <v>4</v>
      </c>
      <c r="F475" s="5"/>
      <c r="G475" s="5" t="s">
        <v>5</v>
      </c>
      <c r="H475" t="s">
        <v>3594</v>
      </c>
      <c r="I475" s="5" t="s">
        <v>6</v>
      </c>
      <c r="J475" s="5" t="s">
        <v>15</v>
      </c>
    </row>
    <row r="476" spans="1:10" x14ac:dyDescent="0.3">
      <c r="A476" s="5" t="s">
        <v>1470</v>
      </c>
      <c r="B476" s="5" t="s">
        <v>1471</v>
      </c>
      <c r="C476" s="5" t="s">
        <v>2</v>
      </c>
      <c r="D476" s="5" t="s">
        <v>1472</v>
      </c>
      <c r="E476" s="10" t="s">
        <v>4</v>
      </c>
      <c r="F476" s="5"/>
      <c r="G476" s="5" t="s">
        <v>5</v>
      </c>
      <c r="H476" t="s">
        <v>3594</v>
      </c>
      <c r="I476" s="5" t="s">
        <v>6</v>
      </c>
      <c r="J476" s="5" t="s">
        <v>15</v>
      </c>
    </row>
    <row r="477" spans="1:10" x14ac:dyDescent="0.3">
      <c r="A477" s="5" t="s">
        <v>1473</v>
      </c>
      <c r="B477" s="5" t="s">
        <v>1474</v>
      </c>
      <c r="C477" s="5" t="s">
        <v>2</v>
      </c>
      <c r="D477" s="5" t="s">
        <v>1475</v>
      </c>
      <c r="E477" s="10" t="s">
        <v>4</v>
      </c>
      <c r="F477" s="5"/>
      <c r="G477" s="5" t="s">
        <v>5</v>
      </c>
      <c r="H477" t="s">
        <v>3594</v>
      </c>
      <c r="I477" s="5" t="s">
        <v>6</v>
      </c>
      <c r="J477" s="5" t="s">
        <v>15</v>
      </c>
    </row>
    <row r="478" spans="1:10" x14ac:dyDescent="0.3">
      <c r="A478" s="5" t="s">
        <v>1476</v>
      </c>
      <c r="B478" s="5" t="s">
        <v>1477</v>
      </c>
      <c r="C478" s="5" t="s">
        <v>2</v>
      </c>
      <c r="D478" s="5" t="s">
        <v>1478</v>
      </c>
      <c r="E478" s="10" t="s">
        <v>4</v>
      </c>
      <c r="F478" s="5"/>
      <c r="G478" s="5" t="s">
        <v>5</v>
      </c>
      <c r="H478" t="s">
        <v>3594</v>
      </c>
      <c r="I478" s="5" t="s">
        <v>6</v>
      </c>
      <c r="J478" s="5" t="s">
        <v>7</v>
      </c>
    </row>
    <row r="479" spans="1:10" x14ac:dyDescent="0.3">
      <c r="A479" s="5" t="s">
        <v>1479</v>
      </c>
      <c r="B479" s="5" t="s">
        <v>1480</v>
      </c>
      <c r="C479" s="5" t="s">
        <v>2</v>
      </c>
      <c r="D479" s="5" t="s">
        <v>1481</v>
      </c>
      <c r="E479" s="10" t="s">
        <v>4</v>
      </c>
      <c r="F479" s="5"/>
      <c r="G479" s="5" t="s">
        <v>5</v>
      </c>
      <c r="H479" t="s">
        <v>3594</v>
      </c>
      <c r="I479" s="5" t="s">
        <v>6</v>
      </c>
      <c r="J479" s="5" t="s">
        <v>7</v>
      </c>
    </row>
    <row r="480" spans="1:10" x14ac:dyDescent="0.3">
      <c r="A480" s="5" t="s">
        <v>1482</v>
      </c>
      <c r="B480" s="5" t="s">
        <v>1483</v>
      </c>
      <c r="C480" s="5" t="s">
        <v>2</v>
      </c>
      <c r="D480" s="5" t="s">
        <v>1484</v>
      </c>
      <c r="E480" s="10" t="s">
        <v>4</v>
      </c>
      <c r="F480" s="5"/>
      <c r="G480" s="5" t="s">
        <v>5</v>
      </c>
      <c r="H480" t="s">
        <v>3594</v>
      </c>
      <c r="I480" s="5" t="s">
        <v>6</v>
      </c>
      <c r="J480" s="5" t="s">
        <v>7</v>
      </c>
    </row>
    <row r="481" spans="1:10" x14ac:dyDescent="0.3">
      <c r="A481" s="5" t="s">
        <v>1485</v>
      </c>
      <c r="B481" s="5" t="s">
        <v>1486</v>
      </c>
      <c r="C481" s="5" t="s">
        <v>2</v>
      </c>
      <c r="D481" s="5" t="s">
        <v>1487</v>
      </c>
      <c r="E481" s="10" t="s">
        <v>4</v>
      </c>
      <c r="F481" s="5"/>
      <c r="G481" s="5" t="s">
        <v>5</v>
      </c>
      <c r="H481" t="s">
        <v>3594</v>
      </c>
      <c r="I481" s="5" t="s">
        <v>6</v>
      </c>
      <c r="J481" s="5" t="s">
        <v>15</v>
      </c>
    </row>
    <row r="482" spans="1:10" x14ac:dyDescent="0.3">
      <c r="A482" s="5" t="s">
        <v>1488</v>
      </c>
      <c r="B482" s="5" t="s">
        <v>1489</v>
      </c>
      <c r="C482" s="5" t="s">
        <v>2</v>
      </c>
      <c r="D482" s="5" t="s">
        <v>1490</v>
      </c>
      <c r="E482" s="10" t="s">
        <v>4</v>
      </c>
      <c r="F482" s="5"/>
      <c r="G482" s="5" t="s">
        <v>5</v>
      </c>
      <c r="H482" t="s">
        <v>3594</v>
      </c>
      <c r="I482" s="5" t="s">
        <v>6</v>
      </c>
      <c r="J482" s="5" t="s">
        <v>15</v>
      </c>
    </row>
    <row r="483" spans="1:10" x14ac:dyDescent="0.3">
      <c r="A483" s="5" t="s">
        <v>1491</v>
      </c>
      <c r="B483" s="5" t="s">
        <v>1492</v>
      </c>
      <c r="C483" s="5" t="s">
        <v>2</v>
      </c>
      <c r="D483" s="5" t="s">
        <v>1493</v>
      </c>
      <c r="E483" s="10" t="s">
        <v>4</v>
      </c>
      <c r="F483" s="5"/>
      <c r="G483" s="5" t="s">
        <v>5</v>
      </c>
      <c r="H483" t="s">
        <v>3594</v>
      </c>
      <c r="I483" s="5" t="s">
        <v>6</v>
      </c>
      <c r="J483" s="5" t="s">
        <v>15</v>
      </c>
    </row>
    <row r="484" spans="1:10" x14ac:dyDescent="0.3">
      <c r="A484" s="5" t="s">
        <v>1494</v>
      </c>
      <c r="B484" s="5" t="s">
        <v>1495</v>
      </c>
      <c r="C484" s="5" t="s">
        <v>2</v>
      </c>
      <c r="D484" s="5" t="s">
        <v>1496</v>
      </c>
      <c r="E484" s="10" t="s">
        <v>4</v>
      </c>
      <c r="F484" s="5"/>
      <c r="G484" s="5" t="s">
        <v>5</v>
      </c>
      <c r="H484" t="s">
        <v>3594</v>
      </c>
      <c r="I484" s="5" t="s">
        <v>6</v>
      </c>
      <c r="J484" s="5" t="s">
        <v>7</v>
      </c>
    </row>
    <row r="485" spans="1:10" x14ac:dyDescent="0.3">
      <c r="A485" s="5" t="s">
        <v>1497</v>
      </c>
      <c r="B485" s="5" t="s">
        <v>1498</v>
      </c>
      <c r="C485" s="5" t="s">
        <v>2</v>
      </c>
      <c r="D485" s="5" t="s">
        <v>1499</v>
      </c>
      <c r="E485" s="10" t="s">
        <v>4</v>
      </c>
      <c r="F485" s="5"/>
      <c r="G485" s="5" t="s">
        <v>5</v>
      </c>
      <c r="H485" t="s">
        <v>3594</v>
      </c>
      <c r="I485" s="5" t="s">
        <v>6</v>
      </c>
      <c r="J485" s="5" t="s">
        <v>15</v>
      </c>
    </row>
    <row r="486" spans="1:10" x14ac:dyDescent="0.3">
      <c r="A486" s="5" t="s">
        <v>1500</v>
      </c>
      <c r="B486" s="5" t="s">
        <v>1501</v>
      </c>
      <c r="C486" s="5" t="s">
        <v>2</v>
      </c>
      <c r="D486" s="5" t="s">
        <v>1502</v>
      </c>
      <c r="E486" s="10" t="s">
        <v>4</v>
      </c>
      <c r="F486" s="5"/>
      <c r="G486" s="5" t="s">
        <v>5</v>
      </c>
      <c r="H486" t="s">
        <v>3594</v>
      </c>
      <c r="I486" s="5" t="s">
        <v>6</v>
      </c>
      <c r="J486" s="5" t="s">
        <v>15</v>
      </c>
    </row>
    <row r="487" spans="1:10" x14ac:dyDescent="0.3">
      <c r="A487" s="5" t="s">
        <v>1503</v>
      </c>
      <c r="B487" s="5" t="s">
        <v>1504</v>
      </c>
      <c r="C487" s="5" t="s">
        <v>2</v>
      </c>
      <c r="D487" s="5" t="s">
        <v>1505</v>
      </c>
      <c r="E487" s="10" t="s">
        <v>4</v>
      </c>
      <c r="F487" s="5"/>
      <c r="G487" s="5" t="s">
        <v>5</v>
      </c>
      <c r="H487" t="s">
        <v>3594</v>
      </c>
      <c r="I487" s="5" t="s">
        <v>6</v>
      </c>
      <c r="J487" s="5" t="s">
        <v>11</v>
      </c>
    </row>
    <row r="488" spans="1:10" x14ac:dyDescent="0.3">
      <c r="A488" s="5" t="s">
        <v>1506</v>
      </c>
      <c r="B488" s="5" t="s">
        <v>1507</v>
      </c>
      <c r="C488" s="5" t="s">
        <v>2</v>
      </c>
      <c r="D488" s="5" t="s">
        <v>1508</v>
      </c>
      <c r="E488" s="10" t="s">
        <v>4</v>
      </c>
      <c r="F488" s="5"/>
      <c r="G488" s="5" t="s">
        <v>5</v>
      </c>
      <c r="H488" t="s">
        <v>3594</v>
      </c>
      <c r="I488" s="5" t="s">
        <v>6</v>
      </c>
      <c r="J488" s="5" t="s">
        <v>7</v>
      </c>
    </row>
    <row r="489" spans="1:10" x14ac:dyDescent="0.3">
      <c r="A489" s="5" t="s">
        <v>1509</v>
      </c>
      <c r="B489" s="5" t="s">
        <v>1510</v>
      </c>
      <c r="C489" s="5" t="s">
        <v>2</v>
      </c>
      <c r="D489" s="5" t="s">
        <v>1511</v>
      </c>
      <c r="E489" s="10" t="s">
        <v>4</v>
      </c>
      <c r="F489" s="5"/>
      <c r="G489" s="5" t="s">
        <v>5</v>
      </c>
      <c r="H489" t="s">
        <v>3594</v>
      </c>
      <c r="I489" s="5" t="s">
        <v>6</v>
      </c>
      <c r="J489" s="5" t="s">
        <v>7</v>
      </c>
    </row>
    <row r="490" spans="1:10" x14ac:dyDescent="0.3">
      <c r="A490" s="5" t="s">
        <v>1512</v>
      </c>
      <c r="B490" s="5" t="s">
        <v>1513</v>
      </c>
      <c r="C490" s="5" t="s">
        <v>2</v>
      </c>
      <c r="D490" s="5" t="s">
        <v>1514</v>
      </c>
      <c r="E490" s="10" t="s">
        <v>4</v>
      </c>
      <c r="F490" s="5"/>
      <c r="G490" s="5" t="s">
        <v>5</v>
      </c>
      <c r="H490" t="s">
        <v>3594</v>
      </c>
      <c r="I490" s="5" t="s">
        <v>6</v>
      </c>
      <c r="J490" s="5" t="s">
        <v>7</v>
      </c>
    </row>
    <row r="491" spans="1:10" x14ac:dyDescent="0.3">
      <c r="A491" s="5" t="s">
        <v>1515</v>
      </c>
      <c r="B491" s="5" t="s">
        <v>1516</v>
      </c>
      <c r="C491" s="5" t="s">
        <v>2</v>
      </c>
      <c r="D491" s="5" t="s">
        <v>1517</v>
      </c>
      <c r="E491" s="10" t="s">
        <v>4</v>
      </c>
      <c r="F491" s="5"/>
      <c r="G491" s="5" t="s">
        <v>106</v>
      </c>
      <c r="H491" t="s">
        <v>3594</v>
      </c>
      <c r="I491" s="5" t="s">
        <v>324</v>
      </c>
      <c r="J491" s="5" t="s">
        <v>15</v>
      </c>
    </row>
    <row r="492" spans="1:10" x14ac:dyDescent="0.3">
      <c r="A492" s="5" t="s">
        <v>1518</v>
      </c>
      <c r="B492" s="5" t="s">
        <v>1519</v>
      </c>
      <c r="C492" s="5" t="s">
        <v>2</v>
      </c>
      <c r="D492" s="5" t="s">
        <v>1520</v>
      </c>
      <c r="E492" s="10" t="s">
        <v>4</v>
      </c>
      <c r="F492" s="5"/>
      <c r="G492" s="5" t="s">
        <v>106</v>
      </c>
      <c r="H492" t="s">
        <v>3594</v>
      </c>
      <c r="I492" s="5" t="s">
        <v>324</v>
      </c>
      <c r="J492" s="5" t="s">
        <v>11</v>
      </c>
    </row>
    <row r="493" spans="1:10" x14ac:dyDescent="0.3">
      <c r="A493" s="5" t="s">
        <v>1521</v>
      </c>
      <c r="B493" s="5" t="s">
        <v>1522</v>
      </c>
      <c r="C493" s="5" t="s">
        <v>2</v>
      </c>
      <c r="D493" s="5" t="s">
        <v>1523</v>
      </c>
      <c r="E493" s="10" t="s">
        <v>4</v>
      </c>
      <c r="F493" s="5"/>
      <c r="G493" s="5" t="s">
        <v>106</v>
      </c>
      <c r="H493" t="s">
        <v>3594</v>
      </c>
      <c r="I493" s="5" t="s">
        <v>324</v>
      </c>
      <c r="J493" s="5" t="s">
        <v>11</v>
      </c>
    </row>
    <row r="494" spans="1:10" x14ac:dyDescent="0.3">
      <c r="A494" s="5" t="s">
        <v>1524</v>
      </c>
      <c r="B494" s="5" t="s">
        <v>1525</v>
      </c>
      <c r="C494" s="5" t="s">
        <v>2</v>
      </c>
      <c r="D494" s="5" t="s">
        <v>1526</v>
      </c>
      <c r="E494" s="10" t="s">
        <v>4</v>
      </c>
      <c r="F494" s="5"/>
      <c r="G494" s="5" t="s">
        <v>106</v>
      </c>
      <c r="H494" t="s">
        <v>3594</v>
      </c>
      <c r="I494" s="5" t="s">
        <v>324</v>
      </c>
      <c r="J494" s="5" t="s">
        <v>15</v>
      </c>
    </row>
    <row r="495" spans="1:10" x14ac:dyDescent="0.3">
      <c r="A495" s="5" t="s">
        <v>1527</v>
      </c>
      <c r="B495" s="5" t="s">
        <v>1528</v>
      </c>
      <c r="C495" s="5" t="s">
        <v>2</v>
      </c>
      <c r="D495" s="5" t="s">
        <v>1529</v>
      </c>
      <c r="E495" s="10" t="s">
        <v>4</v>
      </c>
      <c r="F495" s="5"/>
      <c r="G495" s="5" t="s">
        <v>286</v>
      </c>
      <c r="H495" t="s">
        <v>3594</v>
      </c>
      <c r="I495" s="5" t="s">
        <v>287</v>
      </c>
      <c r="J495" s="5" t="s">
        <v>11</v>
      </c>
    </row>
    <row r="496" spans="1:10" x14ac:dyDescent="0.3">
      <c r="A496" s="5" t="s">
        <v>1530</v>
      </c>
      <c r="B496" s="5" t="s">
        <v>1531</v>
      </c>
      <c r="C496" s="5" t="s">
        <v>2</v>
      </c>
      <c r="D496" s="5" t="s">
        <v>1532</v>
      </c>
      <c r="E496" s="10" t="s">
        <v>4</v>
      </c>
      <c r="F496" s="5"/>
      <c r="G496" s="5" t="s">
        <v>5</v>
      </c>
      <c r="H496" t="s">
        <v>3594</v>
      </c>
      <c r="I496" s="5" t="s">
        <v>6</v>
      </c>
      <c r="J496" s="5" t="s">
        <v>7</v>
      </c>
    </row>
    <row r="497" spans="1:10" x14ac:dyDescent="0.3">
      <c r="A497" s="5" t="s">
        <v>1533</v>
      </c>
      <c r="B497" s="5" t="s">
        <v>1534</v>
      </c>
      <c r="C497" s="5" t="s">
        <v>2</v>
      </c>
      <c r="D497" s="5" t="s">
        <v>1535</v>
      </c>
      <c r="E497" s="10" t="s">
        <v>4</v>
      </c>
      <c r="F497" s="5"/>
      <c r="G497" s="5" t="s">
        <v>5</v>
      </c>
      <c r="H497" t="s">
        <v>4028</v>
      </c>
      <c r="I497" s="5" t="s">
        <v>6</v>
      </c>
      <c r="J497" s="5" t="s">
        <v>7</v>
      </c>
    </row>
    <row r="498" spans="1:10" x14ac:dyDescent="0.3">
      <c r="A498" s="5" t="s">
        <v>1536</v>
      </c>
      <c r="B498" s="5" t="s">
        <v>1537</v>
      </c>
      <c r="C498" s="5" t="s">
        <v>2</v>
      </c>
      <c r="D498" s="5" t="s">
        <v>1538</v>
      </c>
      <c r="E498" s="10" t="s">
        <v>4</v>
      </c>
      <c r="F498" s="5"/>
      <c r="G498" s="5" t="s">
        <v>5</v>
      </c>
      <c r="H498" t="s">
        <v>4028</v>
      </c>
      <c r="I498" s="5" t="s">
        <v>6</v>
      </c>
      <c r="J498" s="5" t="s">
        <v>7</v>
      </c>
    </row>
    <row r="499" spans="1:10" x14ac:dyDescent="0.3">
      <c r="A499" s="5" t="s">
        <v>1539</v>
      </c>
      <c r="B499" s="5" t="s">
        <v>1540</v>
      </c>
      <c r="C499" s="5" t="s">
        <v>2</v>
      </c>
      <c r="D499" s="5" t="s">
        <v>1541</v>
      </c>
      <c r="E499" s="10" t="s">
        <v>4</v>
      </c>
      <c r="F499" s="5"/>
      <c r="G499" s="5" t="s">
        <v>5</v>
      </c>
      <c r="H499" t="s">
        <v>3594</v>
      </c>
      <c r="I499" s="5" t="s">
        <v>6</v>
      </c>
      <c r="J499" s="5" t="s">
        <v>7</v>
      </c>
    </row>
    <row r="500" spans="1:10" x14ac:dyDescent="0.3">
      <c r="A500" s="5" t="s">
        <v>1542</v>
      </c>
      <c r="B500" s="5" t="s">
        <v>1543</v>
      </c>
      <c r="C500" s="5" t="s">
        <v>2</v>
      </c>
      <c r="D500" s="5" t="s">
        <v>1544</v>
      </c>
      <c r="E500" s="10" t="s">
        <v>4</v>
      </c>
      <c r="F500" s="5"/>
      <c r="G500" s="5" t="s">
        <v>5</v>
      </c>
      <c r="H500" t="s">
        <v>3594</v>
      </c>
      <c r="I500" s="5" t="s">
        <v>6</v>
      </c>
      <c r="J500" s="5" t="s">
        <v>7</v>
      </c>
    </row>
    <row r="501" spans="1:10" x14ac:dyDescent="0.3">
      <c r="A501" s="5" t="s">
        <v>1545</v>
      </c>
      <c r="B501" s="5" t="s">
        <v>1546</v>
      </c>
      <c r="C501" s="5" t="s">
        <v>2</v>
      </c>
      <c r="D501" s="5" t="s">
        <v>1547</v>
      </c>
      <c r="E501" s="10" t="s">
        <v>4</v>
      </c>
      <c r="F501" s="5"/>
      <c r="G501" s="5" t="s">
        <v>5</v>
      </c>
      <c r="H501" t="s">
        <v>3594</v>
      </c>
      <c r="I501" s="5" t="s">
        <v>6</v>
      </c>
      <c r="J501" s="5" t="s">
        <v>7</v>
      </c>
    </row>
    <row r="502" spans="1:10" x14ac:dyDescent="0.3">
      <c r="A502" s="5" t="s">
        <v>1548</v>
      </c>
      <c r="B502" s="5" t="s">
        <v>1549</v>
      </c>
      <c r="C502" s="5" t="s">
        <v>2</v>
      </c>
      <c r="D502" s="5" t="s">
        <v>1550</v>
      </c>
      <c r="E502" s="10" t="s">
        <v>4</v>
      </c>
      <c r="F502" s="5"/>
      <c r="G502" s="5" t="s">
        <v>5</v>
      </c>
      <c r="H502" t="s">
        <v>4028</v>
      </c>
      <c r="I502" s="5" t="s">
        <v>6</v>
      </c>
      <c r="J502" s="5" t="s">
        <v>7</v>
      </c>
    </row>
    <row r="503" spans="1:10" x14ac:dyDescent="0.3">
      <c r="A503" s="5" t="s">
        <v>1551</v>
      </c>
      <c r="B503" s="5" t="s">
        <v>1552</v>
      </c>
      <c r="C503" s="5" t="s">
        <v>2</v>
      </c>
      <c r="D503" s="5" t="s">
        <v>1553</v>
      </c>
      <c r="E503" s="10" t="s">
        <v>4</v>
      </c>
      <c r="F503" s="5"/>
      <c r="G503" s="5" t="s">
        <v>5</v>
      </c>
      <c r="H503" t="s">
        <v>4028</v>
      </c>
      <c r="I503" s="5" t="s">
        <v>6</v>
      </c>
      <c r="J503" s="5" t="s">
        <v>7</v>
      </c>
    </row>
    <row r="504" spans="1:10" x14ac:dyDescent="0.3">
      <c r="A504" s="5" t="s">
        <v>1554</v>
      </c>
      <c r="B504" s="5" t="s">
        <v>1555</v>
      </c>
      <c r="C504" s="5" t="s">
        <v>2</v>
      </c>
      <c r="D504" s="5" t="s">
        <v>1556</v>
      </c>
      <c r="E504" s="10" t="s">
        <v>4</v>
      </c>
      <c r="F504" s="5"/>
      <c r="G504" s="5" t="s">
        <v>5</v>
      </c>
      <c r="H504" t="s">
        <v>3594</v>
      </c>
      <c r="I504" s="5" t="s">
        <v>6</v>
      </c>
      <c r="J504" s="5" t="s">
        <v>7</v>
      </c>
    </row>
    <row r="505" spans="1:10" x14ac:dyDescent="0.3">
      <c r="A505" s="5" t="s">
        <v>1557</v>
      </c>
      <c r="B505" s="5" t="s">
        <v>1558</v>
      </c>
      <c r="C505" s="5" t="s">
        <v>2</v>
      </c>
      <c r="D505" s="5" t="s">
        <v>1559</v>
      </c>
      <c r="E505" s="10" t="s">
        <v>4</v>
      </c>
      <c r="F505" s="5"/>
      <c r="G505" s="5" t="s">
        <v>286</v>
      </c>
      <c r="H505" t="s">
        <v>3594</v>
      </c>
      <c r="I505" s="5" t="s">
        <v>287</v>
      </c>
      <c r="J505" s="5" t="s">
        <v>11</v>
      </c>
    </row>
    <row r="506" spans="1:10" x14ac:dyDescent="0.3">
      <c r="A506" s="5" t="s">
        <v>1560</v>
      </c>
      <c r="B506" s="5" t="s">
        <v>1561</v>
      </c>
      <c r="C506" s="5" t="s">
        <v>2</v>
      </c>
      <c r="D506" s="5" t="s">
        <v>1562</v>
      </c>
      <c r="E506" s="10" t="s">
        <v>4</v>
      </c>
      <c r="F506" s="5"/>
      <c r="G506" s="5" t="s">
        <v>106</v>
      </c>
      <c r="H506" t="s">
        <v>3594</v>
      </c>
      <c r="I506" s="5" t="s">
        <v>324</v>
      </c>
      <c r="J506" s="5" t="s">
        <v>15</v>
      </c>
    </row>
    <row r="507" spans="1:10" x14ac:dyDescent="0.3">
      <c r="A507" s="5" t="s">
        <v>1563</v>
      </c>
      <c r="B507" s="5" t="s">
        <v>1564</v>
      </c>
      <c r="C507" s="5" t="s">
        <v>2</v>
      </c>
      <c r="D507" s="5" t="s">
        <v>1565</v>
      </c>
      <c r="E507" s="10" t="s">
        <v>4</v>
      </c>
      <c r="F507" s="5"/>
      <c r="G507" s="5" t="s">
        <v>106</v>
      </c>
      <c r="H507" t="s">
        <v>3594</v>
      </c>
      <c r="I507" s="5" t="s">
        <v>324</v>
      </c>
      <c r="J507" s="5" t="s">
        <v>11</v>
      </c>
    </row>
    <row r="508" spans="1:10" x14ac:dyDescent="0.3">
      <c r="A508" s="5" t="s">
        <v>1566</v>
      </c>
      <c r="B508" s="5" t="s">
        <v>1567</v>
      </c>
      <c r="C508" s="5" t="s">
        <v>2</v>
      </c>
      <c r="D508" s="5" t="s">
        <v>1568</v>
      </c>
      <c r="E508" s="10" t="s">
        <v>4</v>
      </c>
      <c r="F508" s="5"/>
      <c r="G508" s="5" t="s">
        <v>65</v>
      </c>
      <c r="H508" t="s">
        <v>3594</v>
      </c>
      <c r="I508" s="5" t="s">
        <v>66</v>
      </c>
      <c r="J508" s="5" t="s">
        <v>11</v>
      </c>
    </row>
    <row r="509" spans="1:10" x14ac:dyDescent="0.3">
      <c r="A509" s="5" t="s">
        <v>1569</v>
      </c>
      <c r="B509" s="5" t="s">
        <v>1570</v>
      </c>
      <c r="C509" s="5" t="s">
        <v>2</v>
      </c>
      <c r="D509" s="5" t="s">
        <v>1571</v>
      </c>
      <c r="E509" s="10" t="s">
        <v>4</v>
      </c>
      <c r="F509" s="5"/>
      <c r="G509" s="5" t="s">
        <v>65</v>
      </c>
      <c r="H509" t="s">
        <v>3594</v>
      </c>
      <c r="I509" s="5" t="s">
        <v>66</v>
      </c>
      <c r="J509" s="5" t="s">
        <v>15</v>
      </c>
    </row>
    <row r="510" spans="1:10" x14ac:dyDescent="0.3">
      <c r="A510" s="5" t="s">
        <v>1572</v>
      </c>
      <c r="B510" s="5" t="s">
        <v>1573</v>
      </c>
      <c r="C510" s="5" t="s">
        <v>2</v>
      </c>
      <c r="D510" s="5" t="s">
        <v>1574</v>
      </c>
      <c r="E510" s="10" t="s">
        <v>4</v>
      </c>
      <c r="F510" s="5"/>
      <c r="G510" s="5" t="s">
        <v>65</v>
      </c>
      <c r="H510" t="s">
        <v>3594</v>
      </c>
      <c r="I510" s="5" t="s">
        <v>66</v>
      </c>
      <c r="J510" s="5" t="s">
        <v>15</v>
      </c>
    </row>
    <row r="511" spans="1:10" x14ac:dyDescent="0.3">
      <c r="A511" s="5" t="s">
        <v>1575</v>
      </c>
      <c r="B511" s="5" t="s">
        <v>1576</v>
      </c>
      <c r="C511" s="5" t="s">
        <v>2</v>
      </c>
      <c r="D511" s="5" t="s">
        <v>1577</v>
      </c>
      <c r="E511" s="10" t="s">
        <v>4</v>
      </c>
      <c r="F511" s="5"/>
      <c r="G511" s="5" t="s">
        <v>1578</v>
      </c>
      <c r="H511" t="s">
        <v>3594</v>
      </c>
      <c r="I511" s="5" t="s">
        <v>1579</v>
      </c>
      <c r="J511" s="5" t="s">
        <v>15</v>
      </c>
    </row>
    <row r="512" spans="1:10" x14ac:dyDescent="0.3">
      <c r="A512" s="5" t="s">
        <v>1580</v>
      </c>
      <c r="B512" s="5" t="s">
        <v>1581</v>
      </c>
      <c r="C512" s="5" t="s">
        <v>2</v>
      </c>
      <c r="D512" s="5" t="s">
        <v>1582</v>
      </c>
      <c r="E512" s="10" t="s">
        <v>4</v>
      </c>
      <c r="F512" s="5"/>
      <c r="G512" s="5" t="s">
        <v>35</v>
      </c>
      <c r="H512" t="s">
        <v>3594</v>
      </c>
      <c r="I512" s="5" t="s">
        <v>165</v>
      </c>
      <c r="J512" s="5" t="s">
        <v>7</v>
      </c>
    </row>
    <row r="513" spans="1:10" x14ac:dyDescent="0.3">
      <c r="A513" s="5" t="s">
        <v>1583</v>
      </c>
      <c r="B513" s="5" t="s">
        <v>1584</v>
      </c>
      <c r="C513" s="5" t="s">
        <v>2</v>
      </c>
      <c r="D513" s="5" t="s">
        <v>1585</v>
      </c>
      <c r="E513" s="10" t="s">
        <v>4</v>
      </c>
      <c r="F513" s="5"/>
      <c r="G513" s="5" t="s">
        <v>35</v>
      </c>
      <c r="H513" t="s">
        <v>3594</v>
      </c>
      <c r="I513" s="5" t="s">
        <v>165</v>
      </c>
      <c r="J513" s="5" t="s">
        <v>7</v>
      </c>
    </row>
    <row r="514" spans="1:10" x14ac:dyDescent="0.3">
      <c r="A514" s="5" t="s">
        <v>1586</v>
      </c>
      <c r="B514" s="5" t="s">
        <v>1587</v>
      </c>
      <c r="C514" s="5" t="s">
        <v>2</v>
      </c>
      <c r="D514" s="5" t="s">
        <v>1588</v>
      </c>
      <c r="E514" s="10" t="s">
        <v>4</v>
      </c>
      <c r="F514" s="5"/>
      <c r="G514" s="5" t="s">
        <v>35</v>
      </c>
      <c r="H514" t="s">
        <v>3594</v>
      </c>
      <c r="I514" s="5" t="s">
        <v>165</v>
      </c>
      <c r="J514" s="5" t="s">
        <v>7</v>
      </c>
    </row>
    <row r="515" spans="1:10" x14ac:dyDescent="0.3">
      <c r="A515" s="5" t="s">
        <v>1589</v>
      </c>
      <c r="B515" s="5" t="s">
        <v>1590</v>
      </c>
      <c r="C515" s="5" t="s">
        <v>2</v>
      </c>
      <c r="D515" s="5" t="s">
        <v>1591</v>
      </c>
      <c r="E515" s="10" t="s">
        <v>4</v>
      </c>
      <c r="F515" s="5"/>
      <c r="G515" s="5" t="s">
        <v>751</v>
      </c>
      <c r="H515" t="s">
        <v>3594</v>
      </c>
      <c r="I515" s="5" t="s">
        <v>752</v>
      </c>
      <c r="J515" s="5" t="s">
        <v>11</v>
      </c>
    </row>
    <row r="516" spans="1:10" x14ac:dyDescent="0.3">
      <c r="A516" s="5" t="s">
        <v>1592</v>
      </c>
      <c r="B516" s="5" t="s">
        <v>1593</v>
      </c>
      <c r="C516" s="5" t="s">
        <v>2</v>
      </c>
      <c r="D516" s="5" t="s">
        <v>1594</v>
      </c>
      <c r="E516" s="10" t="s">
        <v>4</v>
      </c>
      <c r="F516" s="5"/>
      <c r="G516" s="5" t="s">
        <v>751</v>
      </c>
      <c r="H516" t="s">
        <v>3594</v>
      </c>
      <c r="I516" s="5" t="s">
        <v>752</v>
      </c>
      <c r="J516" s="5" t="s">
        <v>11</v>
      </c>
    </row>
    <row r="517" spans="1:10" x14ac:dyDescent="0.3">
      <c r="A517" s="5" t="s">
        <v>1595</v>
      </c>
      <c r="B517" s="5" t="s">
        <v>1596</v>
      </c>
      <c r="C517" s="5" t="s">
        <v>2</v>
      </c>
      <c r="D517" s="5" t="s">
        <v>1597</v>
      </c>
      <c r="E517" s="10" t="s">
        <v>4</v>
      </c>
      <c r="F517" s="5"/>
      <c r="G517" s="5" t="s">
        <v>1598</v>
      </c>
      <c r="H517" t="s">
        <v>3594</v>
      </c>
      <c r="I517" s="5" t="s">
        <v>1579</v>
      </c>
      <c r="J517" s="5" t="s">
        <v>15</v>
      </c>
    </row>
    <row r="518" spans="1:10" x14ac:dyDescent="0.3">
      <c r="A518" s="5" t="s">
        <v>1599</v>
      </c>
      <c r="B518" s="5" t="s">
        <v>1600</v>
      </c>
      <c r="C518" s="5" t="s">
        <v>2</v>
      </c>
      <c r="D518" s="5" t="s">
        <v>1601</v>
      </c>
      <c r="E518" s="4" t="s">
        <v>749</v>
      </c>
      <c r="F518" s="5" t="s">
        <v>750</v>
      </c>
      <c r="G518" s="5" t="s">
        <v>751</v>
      </c>
      <c r="H518" t="s">
        <v>3594</v>
      </c>
      <c r="I518" s="5" t="s">
        <v>752</v>
      </c>
      <c r="J518" s="5" t="s">
        <v>15</v>
      </c>
    </row>
    <row r="519" spans="1:10" x14ac:dyDescent="0.3">
      <c r="A519" s="5" t="s">
        <v>1602</v>
      </c>
      <c r="B519" s="5" t="s">
        <v>1603</v>
      </c>
      <c r="C519" s="5" t="s">
        <v>2</v>
      </c>
      <c r="D519" s="5" t="s">
        <v>1604</v>
      </c>
      <c r="E519" s="10" t="s">
        <v>4</v>
      </c>
      <c r="F519" s="5"/>
      <c r="G519" s="5" t="s">
        <v>35</v>
      </c>
      <c r="H519" t="s">
        <v>3594</v>
      </c>
      <c r="I519" s="5" t="s">
        <v>165</v>
      </c>
      <c r="J519" s="5" t="s">
        <v>7</v>
      </c>
    </row>
    <row r="520" spans="1:10" x14ac:dyDescent="0.3">
      <c r="A520" s="5" t="s">
        <v>1605</v>
      </c>
      <c r="B520" s="5" t="s">
        <v>1606</v>
      </c>
      <c r="C520" s="5" t="s">
        <v>2</v>
      </c>
      <c r="D520" s="5" t="s">
        <v>1607</v>
      </c>
      <c r="E520" s="10" t="s">
        <v>4</v>
      </c>
      <c r="F520" s="5"/>
      <c r="G520" s="5" t="s">
        <v>35</v>
      </c>
      <c r="H520" t="s">
        <v>3594</v>
      </c>
      <c r="I520" s="5" t="s">
        <v>165</v>
      </c>
      <c r="J520" s="5" t="s">
        <v>7</v>
      </c>
    </row>
    <row r="521" spans="1:10" x14ac:dyDescent="0.3">
      <c r="A521" s="5" t="s">
        <v>1608</v>
      </c>
      <c r="B521" s="5" t="s">
        <v>1609</v>
      </c>
      <c r="C521" s="5" t="s">
        <v>2</v>
      </c>
      <c r="D521" s="5" t="s">
        <v>1610</v>
      </c>
      <c r="E521" s="10" t="s">
        <v>4</v>
      </c>
      <c r="F521" s="5"/>
      <c r="G521" s="5" t="s">
        <v>35</v>
      </c>
      <c r="H521" t="s">
        <v>3594</v>
      </c>
      <c r="I521" s="5" t="s">
        <v>165</v>
      </c>
      <c r="J521" s="5" t="s">
        <v>7</v>
      </c>
    </row>
    <row r="522" spans="1:10" x14ac:dyDescent="0.3">
      <c r="A522" s="5" t="s">
        <v>1611</v>
      </c>
      <c r="B522" s="5" t="s">
        <v>1612</v>
      </c>
      <c r="C522" s="5" t="s">
        <v>2</v>
      </c>
      <c r="D522" s="5" t="s">
        <v>1613</v>
      </c>
      <c r="E522" s="10" t="s">
        <v>4</v>
      </c>
      <c r="F522" s="5"/>
      <c r="G522" s="5" t="s">
        <v>35</v>
      </c>
      <c r="H522" t="s">
        <v>3594</v>
      </c>
      <c r="I522" s="5" t="s">
        <v>165</v>
      </c>
      <c r="J522" s="5" t="s">
        <v>7</v>
      </c>
    </row>
    <row r="523" spans="1:10" x14ac:dyDescent="0.3">
      <c r="A523" s="5" t="s">
        <v>1614</v>
      </c>
      <c r="B523" s="5" t="s">
        <v>1615</v>
      </c>
      <c r="C523" s="5" t="s">
        <v>2</v>
      </c>
      <c r="D523" s="5" t="s">
        <v>1616</v>
      </c>
      <c r="E523" s="10" t="s">
        <v>4</v>
      </c>
      <c r="F523" s="5"/>
      <c r="G523" s="5" t="s">
        <v>51</v>
      </c>
      <c r="H523" t="s">
        <v>3594</v>
      </c>
      <c r="I523" s="5" t="s">
        <v>52</v>
      </c>
      <c r="J523" s="5" t="s">
        <v>15</v>
      </c>
    </row>
    <row r="524" spans="1:10" x14ac:dyDescent="0.3">
      <c r="A524" s="5" t="s">
        <v>1617</v>
      </c>
      <c r="B524" s="5" t="s">
        <v>1618</v>
      </c>
      <c r="C524" s="5" t="s">
        <v>2</v>
      </c>
      <c r="D524" s="5" t="s">
        <v>1619</v>
      </c>
      <c r="E524" s="10" t="s">
        <v>4</v>
      </c>
      <c r="F524" s="5"/>
      <c r="G524" s="5" t="s">
        <v>65</v>
      </c>
      <c r="H524" t="s">
        <v>3594</v>
      </c>
      <c r="I524" s="5" t="s">
        <v>66</v>
      </c>
      <c r="J524" s="5" t="s">
        <v>15</v>
      </c>
    </row>
    <row r="525" spans="1:10" x14ac:dyDescent="0.3">
      <c r="A525" s="5" t="s">
        <v>1620</v>
      </c>
      <c r="B525" s="5" t="s">
        <v>1621</v>
      </c>
      <c r="C525" s="5" t="s">
        <v>2</v>
      </c>
      <c r="D525" s="5" t="s">
        <v>1622</v>
      </c>
      <c r="E525" s="10" t="s">
        <v>4</v>
      </c>
      <c r="F525" s="5"/>
      <c r="G525" s="5" t="s">
        <v>5</v>
      </c>
      <c r="H525" t="s">
        <v>3594</v>
      </c>
      <c r="I525" s="5" t="s">
        <v>6</v>
      </c>
      <c r="J525" s="5" t="s">
        <v>15</v>
      </c>
    </row>
    <row r="526" spans="1:10" x14ac:dyDescent="0.3">
      <c r="A526" s="5" t="s">
        <v>1623</v>
      </c>
      <c r="B526" s="5" t="s">
        <v>1624</v>
      </c>
      <c r="C526" s="5" t="s">
        <v>2</v>
      </c>
      <c r="D526" s="5" t="s">
        <v>1625</v>
      </c>
      <c r="E526" s="10" t="s">
        <v>4</v>
      </c>
      <c r="F526" s="5"/>
      <c r="G526" s="5" t="s">
        <v>5</v>
      </c>
      <c r="H526" t="s">
        <v>3594</v>
      </c>
      <c r="I526" s="5" t="s">
        <v>6</v>
      </c>
      <c r="J526" s="5" t="s">
        <v>11</v>
      </c>
    </row>
    <row r="527" spans="1:10" x14ac:dyDescent="0.3">
      <c r="A527" s="5" t="s">
        <v>1626</v>
      </c>
      <c r="B527" s="5" t="s">
        <v>1627</v>
      </c>
      <c r="C527" s="5" t="s">
        <v>2</v>
      </c>
      <c r="D527" s="5" t="s">
        <v>1628</v>
      </c>
      <c r="E527" s="10" t="s">
        <v>4</v>
      </c>
      <c r="F527" s="5"/>
      <c r="G527" s="5" t="s">
        <v>22</v>
      </c>
      <c r="H527" t="s">
        <v>3594</v>
      </c>
      <c r="I527" s="5" t="s">
        <v>324</v>
      </c>
      <c r="J527" s="5" t="s">
        <v>15</v>
      </c>
    </row>
    <row r="528" spans="1:10" x14ac:dyDescent="0.3">
      <c r="A528" s="5" t="s">
        <v>1629</v>
      </c>
      <c r="B528" s="5" t="s">
        <v>1630</v>
      </c>
      <c r="C528" s="5" t="s">
        <v>2</v>
      </c>
      <c r="D528" s="5" t="s">
        <v>1631</v>
      </c>
      <c r="E528" s="10" t="s">
        <v>4</v>
      </c>
      <c r="F528" s="5"/>
      <c r="G528" s="5" t="s">
        <v>286</v>
      </c>
      <c r="H528" t="s">
        <v>3594</v>
      </c>
      <c r="I528" s="5" t="s">
        <v>287</v>
      </c>
      <c r="J528" s="5" t="s">
        <v>15</v>
      </c>
    </row>
    <row r="529" spans="1:10" x14ac:dyDescent="0.3">
      <c r="A529" s="5" t="s">
        <v>1632</v>
      </c>
      <c r="B529" s="5" t="s">
        <v>1633</v>
      </c>
      <c r="C529" s="5" t="s">
        <v>2</v>
      </c>
      <c r="D529" s="5" t="s">
        <v>1634</v>
      </c>
      <c r="E529" s="10" t="s">
        <v>4</v>
      </c>
      <c r="F529" s="5"/>
      <c r="G529" s="5" t="s">
        <v>5</v>
      </c>
      <c r="H529" t="s">
        <v>3594</v>
      </c>
      <c r="I529" s="5" t="s">
        <v>6</v>
      </c>
      <c r="J529" s="5" t="s">
        <v>15</v>
      </c>
    </row>
    <row r="530" spans="1:10" x14ac:dyDescent="0.3">
      <c r="A530" s="5" t="s">
        <v>1635</v>
      </c>
      <c r="B530" s="5" t="s">
        <v>1636</v>
      </c>
      <c r="C530" s="5" t="s">
        <v>2</v>
      </c>
      <c r="D530" s="5" t="s">
        <v>1637</v>
      </c>
      <c r="E530" s="10" t="s">
        <v>4</v>
      </c>
      <c r="F530" s="5"/>
      <c r="G530" s="5" t="s">
        <v>65</v>
      </c>
      <c r="H530" t="s">
        <v>3594</v>
      </c>
      <c r="I530" s="5" t="s">
        <v>324</v>
      </c>
      <c r="J530" s="5" t="s">
        <v>15</v>
      </c>
    </row>
    <row r="531" spans="1:10" x14ac:dyDescent="0.3">
      <c r="A531" s="5" t="s">
        <v>1638</v>
      </c>
      <c r="B531" s="5" t="s">
        <v>1639</v>
      </c>
      <c r="C531" s="5" t="s">
        <v>2</v>
      </c>
      <c r="D531" s="5" t="s">
        <v>1640</v>
      </c>
      <c r="E531" s="10" t="s">
        <v>4</v>
      </c>
      <c r="F531" s="5"/>
      <c r="G531" s="5" t="s">
        <v>65</v>
      </c>
      <c r="H531" t="s">
        <v>3594</v>
      </c>
      <c r="I531" s="5" t="s">
        <v>66</v>
      </c>
      <c r="J531" s="5" t="s">
        <v>15</v>
      </c>
    </row>
    <row r="532" spans="1:10" x14ac:dyDescent="0.3">
      <c r="A532" s="5" t="s">
        <v>1641</v>
      </c>
      <c r="B532" s="5" t="s">
        <v>1642</v>
      </c>
      <c r="C532" s="5" t="s">
        <v>2</v>
      </c>
      <c r="D532" s="5" t="s">
        <v>1643</v>
      </c>
      <c r="E532" s="10" t="s">
        <v>4</v>
      </c>
      <c r="F532" s="5"/>
      <c r="G532" s="5" t="s">
        <v>837</v>
      </c>
      <c r="H532" t="s">
        <v>3594</v>
      </c>
      <c r="I532" s="5" t="s">
        <v>324</v>
      </c>
      <c r="J532" s="5" t="s">
        <v>15</v>
      </c>
    </row>
    <row r="533" spans="1:10" x14ac:dyDescent="0.3">
      <c r="A533" s="5" t="s">
        <v>1644</v>
      </c>
      <c r="B533" s="5" t="s">
        <v>1645</v>
      </c>
      <c r="C533" s="5" t="s">
        <v>2</v>
      </c>
      <c r="D533" s="5" t="s">
        <v>1646</v>
      </c>
      <c r="E533" s="10" t="s">
        <v>4</v>
      </c>
      <c r="F533" s="5"/>
      <c r="G533" s="5" t="s">
        <v>35</v>
      </c>
      <c r="H533" t="s">
        <v>3594</v>
      </c>
      <c r="I533" s="5" t="s">
        <v>165</v>
      </c>
      <c r="J533" s="5" t="s">
        <v>11</v>
      </c>
    </row>
    <row r="534" spans="1:10" x14ac:dyDescent="0.3">
      <c r="A534" s="5" t="s">
        <v>1647</v>
      </c>
      <c r="B534" s="5" t="s">
        <v>1648</v>
      </c>
      <c r="C534" s="5" t="s">
        <v>2</v>
      </c>
      <c r="D534" s="5" t="s">
        <v>1649</v>
      </c>
      <c r="E534" s="10" t="s">
        <v>4</v>
      </c>
      <c r="F534" s="5"/>
      <c r="G534" s="5" t="s">
        <v>35</v>
      </c>
      <c r="H534" t="s">
        <v>3594</v>
      </c>
      <c r="I534" s="5" t="s">
        <v>165</v>
      </c>
      <c r="J534" s="5" t="s">
        <v>11</v>
      </c>
    </row>
    <row r="535" spans="1:10" x14ac:dyDescent="0.3">
      <c r="A535" s="5" t="s">
        <v>1650</v>
      </c>
      <c r="B535" s="5" t="s">
        <v>1651</v>
      </c>
      <c r="C535" s="5" t="s">
        <v>2</v>
      </c>
      <c r="D535" s="5" t="s">
        <v>1652</v>
      </c>
      <c r="E535" s="10" t="s">
        <v>4</v>
      </c>
      <c r="F535" s="5"/>
      <c r="G535" s="5" t="s">
        <v>35</v>
      </c>
      <c r="H535" t="s">
        <v>3594</v>
      </c>
      <c r="I535" s="5" t="s">
        <v>165</v>
      </c>
      <c r="J535" s="5" t="s">
        <v>7</v>
      </c>
    </row>
    <row r="536" spans="1:10" x14ac:dyDescent="0.3">
      <c r="A536" s="5" t="s">
        <v>1653</v>
      </c>
      <c r="B536" s="5" t="s">
        <v>1654</v>
      </c>
      <c r="C536" s="5" t="s">
        <v>2</v>
      </c>
      <c r="D536" s="5" t="s">
        <v>1655</v>
      </c>
      <c r="E536" s="10" t="s">
        <v>4</v>
      </c>
      <c r="F536" s="5"/>
      <c r="G536" s="5" t="s">
        <v>35</v>
      </c>
      <c r="H536" t="s">
        <v>3594</v>
      </c>
      <c r="I536" s="5" t="s">
        <v>165</v>
      </c>
      <c r="J536" s="5" t="s">
        <v>7</v>
      </c>
    </row>
    <row r="537" spans="1:10" x14ac:dyDescent="0.3">
      <c r="A537" s="5" t="s">
        <v>1656</v>
      </c>
      <c r="B537" s="5" t="s">
        <v>1657</v>
      </c>
      <c r="C537" s="5" t="s">
        <v>2</v>
      </c>
      <c r="D537" s="5" t="s">
        <v>1658</v>
      </c>
      <c r="E537" s="10" t="s">
        <v>4</v>
      </c>
      <c r="F537" s="5"/>
      <c r="G537" s="5" t="s">
        <v>35</v>
      </c>
      <c r="H537" t="s">
        <v>3594</v>
      </c>
      <c r="I537" s="5" t="s">
        <v>165</v>
      </c>
      <c r="J537" s="5" t="s">
        <v>7</v>
      </c>
    </row>
    <row r="538" spans="1:10" x14ac:dyDescent="0.3">
      <c r="A538" s="5" t="s">
        <v>1659</v>
      </c>
      <c r="B538" s="5" t="s">
        <v>1660</v>
      </c>
      <c r="C538" s="5" t="s">
        <v>2</v>
      </c>
      <c r="D538" s="5" t="s">
        <v>1661</v>
      </c>
      <c r="E538" s="10" t="s">
        <v>4</v>
      </c>
      <c r="F538" s="5"/>
      <c r="G538" s="5" t="s">
        <v>70</v>
      </c>
      <c r="H538" t="s">
        <v>3594</v>
      </c>
      <c r="I538" s="5" t="s">
        <v>113</v>
      </c>
      <c r="J538" s="5" t="s">
        <v>15</v>
      </c>
    </row>
    <row r="539" spans="1:10" x14ac:dyDescent="0.3">
      <c r="A539" s="5" t="s">
        <v>1662</v>
      </c>
      <c r="B539" s="5" t="s">
        <v>1663</v>
      </c>
      <c r="C539" s="5" t="s">
        <v>2</v>
      </c>
      <c r="D539" s="5" t="s">
        <v>1664</v>
      </c>
      <c r="E539" s="10" t="s">
        <v>4</v>
      </c>
      <c r="F539" s="5"/>
      <c r="G539" s="5" t="s">
        <v>35</v>
      </c>
      <c r="H539" t="s">
        <v>3594</v>
      </c>
      <c r="I539" s="5" t="s">
        <v>165</v>
      </c>
      <c r="J539" s="5" t="s">
        <v>15</v>
      </c>
    </row>
    <row r="540" spans="1:10" x14ac:dyDescent="0.3">
      <c r="A540" s="5" t="s">
        <v>1665</v>
      </c>
      <c r="B540" s="5" t="s">
        <v>1666</v>
      </c>
      <c r="C540" s="5" t="s">
        <v>2</v>
      </c>
      <c r="D540" s="5" t="s">
        <v>1667</v>
      </c>
      <c r="E540" s="4" t="s">
        <v>749</v>
      </c>
      <c r="F540" s="5" t="s">
        <v>750</v>
      </c>
      <c r="G540" s="5" t="s">
        <v>751</v>
      </c>
      <c r="H540" t="s">
        <v>3594</v>
      </c>
      <c r="I540" s="5" t="s">
        <v>752</v>
      </c>
      <c r="J540" s="5" t="s">
        <v>11</v>
      </c>
    </row>
    <row r="541" spans="1:10" x14ac:dyDescent="0.3">
      <c r="A541" s="5" t="s">
        <v>1668</v>
      </c>
      <c r="B541" s="5" t="s">
        <v>1669</v>
      </c>
      <c r="C541" s="5" t="s">
        <v>2</v>
      </c>
      <c r="D541" s="5" t="s">
        <v>1670</v>
      </c>
      <c r="E541" s="10" t="s">
        <v>4</v>
      </c>
      <c r="F541" s="5"/>
      <c r="G541" s="5" t="s">
        <v>578</v>
      </c>
      <c r="H541" t="s">
        <v>3594</v>
      </c>
      <c r="I541" s="5" t="s">
        <v>66</v>
      </c>
      <c r="J541" s="5" t="s">
        <v>7</v>
      </c>
    </row>
    <row r="542" spans="1:10" x14ac:dyDescent="0.3">
      <c r="A542" s="5" t="s">
        <v>1671</v>
      </c>
      <c r="B542" s="5" t="s">
        <v>1672</v>
      </c>
      <c r="C542" s="5" t="s">
        <v>2</v>
      </c>
      <c r="D542" s="5" t="s">
        <v>1673</v>
      </c>
      <c r="E542" s="10" t="s">
        <v>4</v>
      </c>
      <c r="F542" s="5"/>
      <c r="G542" s="5" t="s">
        <v>578</v>
      </c>
      <c r="H542" t="s">
        <v>3594</v>
      </c>
      <c r="I542" s="5" t="s">
        <v>66</v>
      </c>
      <c r="J542" s="5" t="s">
        <v>7</v>
      </c>
    </row>
    <row r="543" spans="1:10" x14ac:dyDescent="0.3">
      <c r="A543" s="5" t="s">
        <v>1674</v>
      </c>
      <c r="B543" s="5" t="s">
        <v>1675</v>
      </c>
      <c r="C543" s="5" t="s">
        <v>2</v>
      </c>
      <c r="D543" s="5" t="s">
        <v>1676</v>
      </c>
      <c r="E543" s="10" t="s">
        <v>4</v>
      </c>
      <c r="F543" s="5"/>
      <c r="G543" s="5" t="s">
        <v>578</v>
      </c>
      <c r="H543" t="s">
        <v>3594</v>
      </c>
      <c r="I543" s="5" t="s">
        <v>66</v>
      </c>
      <c r="J543" s="5" t="s">
        <v>15</v>
      </c>
    </row>
    <row r="544" spans="1:10" x14ac:dyDescent="0.3">
      <c r="A544" s="5" t="s">
        <v>1677</v>
      </c>
      <c r="B544" s="5" t="s">
        <v>1678</v>
      </c>
      <c r="C544" s="5" t="s">
        <v>2</v>
      </c>
      <c r="D544" s="5" t="s">
        <v>1679</v>
      </c>
      <c r="E544" s="10" t="s">
        <v>4</v>
      </c>
      <c r="F544" s="5"/>
      <c r="G544" s="5" t="s">
        <v>106</v>
      </c>
      <c r="H544" t="s">
        <v>3594</v>
      </c>
      <c r="I544" s="5" t="s">
        <v>324</v>
      </c>
      <c r="J544" s="5" t="s">
        <v>15</v>
      </c>
    </row>
    <row r="545" spans="1:10" x14ac:dyDescent="0.3">
      <c r="A545" s="5" t="s">
        <v>1680</v>
      </c>
      <c r="B545" s="5" t="s">
        <v>1681</v>
      </c>
      <c r="C545" s="5" t="s">
        <v>2</v>
      </c>
      <c r="D545" s="5" t="s">
        <v>1682</v>
      </c>
      <c r="E545" s="10" t="s">
        <v>4</v>
      </c>
      <c r="F545" s="5"/>
      <c r="G545" s="5" t="s">
        <v>286</v>
      </c>
      <c r="H545" t="s">
        <v>3594</v>
      </c>
      <c r="I545" s="5" t="s">
        <v>287</v>
      </c>
      <c r="J545" s="5" t="s">
        <v>15</v>
      </c>
    </row>
    <row r="546" spans="1:10" x14ac:dyDescent="0.3">
      <c r="A546" s="5" t="s">
        <v>1683</v>
      </c>
      <c r="B546" s="5" t="s">
        <v>1684</v>
      </c>
      <c r="C546" s="5" t="s">
        <v>2</v>
      </c>
      <c r="D546" s="5" t="s">
        <v>1685</v>
      </c>
      <c r="E546" s="10" t="s">
        <v>4</v>
      </c>
      <c r="F546" s="5"/>
      <c r="G546" s="5" t="s">
        <v>106</v>
      </c>
      <c r="H546" t="s">
        <v>3594</v>
      </c>
      <c r="I546" s="5" t="s">
        <v>324</v>
      </c>
      <c r="J546" s="5" t="s">
        <v>15</v>
      </c>
    </row>
    <row r="547" spans="1:10" x14ac:dyDescent="0.3">
      <c r="A547" s="5" t="s">
        <v>1686</v>
      </c>
      <c r="B547" s="5" t="s">
        <v>1687</v>
      </c>
      <c r="C547" s="5" t="s">
        <v>2</v>
      </c>
      <c r="D547" s="5" t="s">
        <v>1688</v>
      </c>
      <c r="E547" s="10" t="s">
        <v>4</v>
      </c>
      <c r="F547" s="5"/>
      <c r="G547" s="5" t="s">
        <v>106</v>
      </c>
      <c r="H547" t="s">
        <v>3594</v>
      </c>
      <c r="I547" s="5" t="s">
        <v>324</v>
      </c>
      <c r="J547" s="5" t="s">
        <v>11</v>
      </c>
    </row>
    <row r="548" spans="1:10" x14ac:dyDescent="0.3">
      <c r="A548" s="5" t="s">
        <v>1689</v>
      </c>
      <c r="B548" s="5" t="s">
        <v>1690</v>
      </c>
      <c r="C548" s="5" t="s">
        <v>2</v>
      </c>
      <c r="D548" s="5" t="s">
        <v>1691</v>
      </c>
      <c r="E548" s="10" t="s">
        <v>4</v>
      </c>
      <c r="F548" s="5"/>
      <c r="G548" s="5" t="s">
        <v>22</v>
      </c>
      <c r="H548" t="s">
        <v>3594</v>
      </c>
      <c r="I548" s="5" t="s">
        <v>23</v>
      </c>
      <c r="J548" s="5" t="s">
        <v>15</v>
      </c>
    </row>
    <row r="549" spans="1:10" x14ac:dyDescent="0.3">
      <c r="A549" s="5" t="s">
        <v>1692</v>
      </c>
      <c r="B549" s="5" t="s">
        <v>1693</v>
      </c>
      <c r="C549" s="5" t="s">
        <v>2</v>
      </c>
      <c r="D549" s="5" t="s">
        <v>1694</v>
      </c>
      <c r="E549" s="10" t="s">
        <v>4</v>
      </c>
      <c r="F549" s="5"/>
      <c r="G549" s="5" t="s">
        <v>22</v>
      </c>
      <c r="H549" t="s">
        <v>3594</v>
      </c>
      <c r="I549" s="5" t="s">
        <v>23</v>
      </c>
      <c r="J549" s="5" t="s">
        <v>15</v>
      </c>
    </row>
    <row r="550" spans="1:10" x14ac:dyDescent="0.3">
      <c r="A550" s="5" t="s">
        <v>1695</v>
      </c>
      <c r="B550" s="5" t="s">
        <v>1696</v>
      </c>
      <c r="C550" s="5" t="s">
        <v>2</v>
      </c>
      <c r="D550" s="5" t="s">
        <v>1697</v>
      </c>
      <c r="E550" s="10" t="s">
        <v>4</v>
      </c>
      <c r="F550" s="5"/>
      <c r="G550" s="5" t="s">
        <v>286</v>
      </c>
      <c r="H550" t="s">
        <v>3594</v>
      </c>
      <c r="I550" s="5" t="s">
        <v>287</v>
      </c>
      <c r="J550" s="5" t="s">
        <v>15</v>
      </c>
    </row>
    <row r="551" spans="1:10" x14ac:dyDescent="0.3">
      <c r="A551" s="5" t="s">
        <v>1698</v>
      </c>
      <c r="B551" s="5" t="s">
        <v>1699</v>
      </c>
      <c r="C551" s="5" t="s">
        <v>2</v>
      </c>
      <c r="D551" s="5" t="s">
        <v>1700</v>
      </c>
      <c r="E551" s="10" t="s">
        <v>4</v>
      </c>
      <c r="F551" s="5"/>
      <c r="G551" s="5" t="s">
        <v>286</v>
      </c>
      <c r="H551" t="s">
        <v>3594</v>
      </c>
      <c r="I551" s="5" t="s">
        <v>287</v>
      </c>
      <c r="J551" s="5" t="s">
        <v>15</v>
      </c>
    </row>
    <row r="552" spans="1:10" x14ac:dyDescent="0.3">
      <c r="A552" s="5" t="s">
        <v>1701</v>
      </c>
      <c r="B552" s="5" t="s">
        <v>1702</v>
      </c>
      <c r="C552" s="5" t="s">
        <v>2</v>
      </c>
      <c r="D552" s="5" t="s">
        <v>1703</v>
      </c>
      <c r="E552" s="10" t="s">
        <v>4</v>
      </c>
      <c r="F552" s="5"/>
      <c r="G552" s="5" t="s">
        <v>286</v>
      </c>
      <c r="H552" t="s">
        <v>3594</v>
      </c>
      <c r="I552" s="5" t="s">
        <v>287</v>
      </c>
      <c r="J552" s="5" t="s">
        <v>15</v>
      </c>
    </row>
    <row r="553" spans="1:10" x14ac:dyDescent="0.3">
      <c r="A553" s="5" t="s">
        <v>1704</v>
      </c>
      <c r="B553" s="5" t="s">
        <v>1705</v>
      </c>
      <c r="C553" s="5" t="s">
        <v>2</v>
      </c>
      <c r="D553" s="5" t="s">
        <v>1706</v>
      </c>
      <c r="E553" s="10" t="s">
        <v>4</v>
      </c>
      <c r="F553" s="5"/>
      <c r="G553" s="5" t="s">
        <v>286</v>
      </c>
      <c r="H553" t="s">
        <v>3594</v>
      </c>
      <c r="I553" s="5" t="s">
        <v>287</v>
      </c>
      <c r="J553" s="5" t="s">
        <v>15</v>
      </c>
    </row>
    <row r="554" spans="1:10" x14ac:dyDescent="0.3">
      <c r="A554" s="5" t="s">
        <v>1707</v>
      </c>
      <c r="B554" s="5" t="s">
        <v>1708</v>
      </c>
      <c r="C554" s="5" t="s">
        <v>2</v>
      </c>
      <c r="D554" s="5" t="s">
        <v>1709</v>
      </c>
      <c r="E554" s="10" t="s">
        <v>4</v>
      </c>
      <c r="F554" s="5"/>
      <c r="G554" s="5" t="s">
        <v>1578</v>
      </c>
      <c r="H554" t="s">
        <v>3594</v>
      </c>
      <c r="I554" s="5" t="s">
        <v>1579</v>
      </c>
      <c r="J554" s="5" t="s">
        <v>11</v>
      </c>
    </row>
    <row r="555" spans="1:10" x14ac:dyDescent="0.3">
      <c r="A555" s="5" t="s">
        <v>1710</v>
      </c>
      <c r="B555" s="5" t="s">
        <v>1711</v>
      </c>
      <c r="C555" s="5" t="s">
        <v>2</v>
      </c>
      <c r="D555" s="5" t="s">
        <v>1712</v>
      </c>
      <c r="E555" s="10" t="s">
        <v>4</v>
      </c>
      <c r="F555" s="5"/>
      <c r="G555" s="5" t="s">
        <v>35</v>
      </c>
      <c r="H555" t="s">
        <v>4028</v>
      </c>
      <c r="I555" s="5" t="s">
        <v>165</v>
      </c>
      <c r="J555" s="5" t="s">
        <v>7</v>
      </c>
    </row>
    <row r="556" spans="1:10" x14ac:dyDescent="0.3">
      <c r="A556" s="5" t="s">
        <v>1713</v>
      </c>
      <c r="B556" s="5" t="s">
        <v>1714</v>
      </c>
      <c r="C556" s="5" t="s">
        <v>2</v>
      </c>
      <c r="D556" s="5" t="s">
        <v>1715</v>
      </c>
      <c r="E556" s="10" t="s">
        <v>4</v>
      </c>
      <c r="F556" s="5"/>
      <c r="G556" s="5" t="s">
        <v>5</v>
      </c>
      <c r="H556" t="s">
        <v>3594</v>
      </c>
      <c r="I556" s="5" t="s">
        <v>6</v>
      </c>
      <c r="J556" s="5" t="s">
        <v>11</v>
      </c>
    </row>
    <row r="557" spans="1:10" x14ac:dyDescent="0.3">
      <c r="A557" s="5" t="s">
        <v>1716</v>
      </c>
      <c r="B557" s="5" t="s">
        <v>1717</v>
      </c>
      <c r="C557" s="5" t="s">
        <v>2</v>
      </c>
      <c r="D557" s="5" t="s">
        <v>1718</v>
      </c>
      <c r="E557" s="10" t="s">
        <v>4</v>
      </c>
      <c r="F557" s="5"/>
      <c r="G557" s="5" t="s">
        <v>5</v>
      </c>
      <c r="H557" t="s">
        <v>3594</v>
      </c>
      <c r="I557" s="5" t="s">
        <v>6</v>
      </c>
      <c r="J557" s="5" t="s">
        <v>11</v>
      </c>
    </row>
    <row r="558" spans="1:10" x14ac:dyDescent="0.3">
      <c r="A558" s="5" t="s">
        <v>1719</v>
      </c>
      <c r="B558" s="5" t="s">
        <v>1720</v>
      </c>
      <c r="C558" s="5" t="s">
        <v>2</v>
      </c>
      <c r="D558" s="5" t="s">
        <v>1721</v>
      </c>
      <c r="E558" s="10" t="s">
        <v>4</v>
      </c>
      <c r="F558" s="5"/>
      <c r="G558" s="5" t="s">
        <v>5</v>
      </c>
      <c r="H558" t="s">
        <v>3594</v>
      </c>
      <c r="I558" s="5" t="s">
        <v>6</v>
      </c>
      <c r="J558" s="5" t="s">
        <v>11</v>
      </c>
    </row>
    <row r="559" spans="1:10" x14ac:dyDescent="0.3">
      <c r="A559" s="5" t="s">
        <v>1722</v>
      </c>
      <c r="B559" s="5" t="s">
        <v>1723</v>
      </c>
      <c r="C559" s="5" t="s">
        <v>2</v>
      </c>
      <c r="D559" s="5" t="s">
        <v>1724</v>
      </c>
      <c r="E559" s="10" t="s">
        <v>4</v>
      </c>
      <c r="F559" s="5"/>
      <c r="G559" s="5" t="s">
        <v>35</v>
      </c>
      <c r="H559" t="s">
        <v>3594</v>
      </c>
      <c r="I559" s="5" t="s">
        <v>165</v>
      </c>
      <c r="J559" s="5" t="s">
        <v>7</v>
      </c>
    </row>
    <row r="560" spans="1:10" x14ac:dyDescent="0.3">
      <c r="A560" s="5" t="s">
        <v>1725</v>
      </c>
      <c r="B560" s="5" t="s">
        <v>1726</v>
      </c>
      <c r="C560" s="5" t="s">
        <v>2</v>
      </c>
      <c r="D560" s="5" t="s">
        <v>1727</v>
      </c>
      <c r="E560" s="10" t="s">
        <v>4</v>
      </c>
      <c r="F560" s="5"/>
      <c r="G560" s="5" t="s">
        <v>35</v>
      </c>
      <c r="H560" t="s">
        <v>3594</v>
      </c>
      <c r="I560" s="5" t="s">
        <v>165</v>
      </c>
      <c r="J560" s="5" t="s">
        <v>7</v>
      </c>
    </row>
    <row r="561" spans="1:10" x14ac:dyDescent="0.3">
      <c r="A561" s="5" t="s">
        <v>1728</v>
      </c>
      <c r="B561" s="5" t="s">
        <v>1729</v>
      </c>
      <c r="C561" s="5" t="s">
        <v>2</v>
      </c>
      <c r="D561" s="5" t="s">
        <v>1730</v>
      </c>
      <c r="E561" s="10" t="s">
        <v>4</v>
      </c>
      <c r="F561" s="5"/>
      <c r="G561" s="5" t="s">
        <v>35</v>
      </c>
      <c r="H561" t="s">
        <v>3594</v>
      </c>
      <c r="I561" s="5" t="s">
        <v>165</v>
      </c>
      <c r="J561" s="5" t="s">
        <v>7</v>
      </c>
    </row>
    <row r="562" spans="1:10" x14ac:dyDescent="0.3">
      <c r="A562" s="5" t="s">
        <v>1731</v>
      </c>
      <c r="B562" s="5" t="s">
        <v>1732</v>
      </c>
      <c r="C562" s="5" t="s">
        <v>2</v>
      </c>
      <c r="D562" s="5" t="s">
        <v>1733</v>
      </c>
      <c r="E562" s="10" t="s">
        <v>4</v>
      </c>
      <c r="F562" s="5"/>
      <c r="G562" s="5" t="s">
        <v>286</v>
      </c>
      <c r="H562" t="s">
        <v>3594</v>
      </c>
      <c r="I562" s="5" t="s">
        <v>287</v>
      </c>
      <c r="J562" s="5" t="s">
        <v>7</v>
      </c>
    </row>
    <row r="563" spans="1:10" x14ac:dyDescent="0.3">
      <c r="A563" s="5" t="s">
        <v>1734</v>
      </c>
      <c r="B563" s="5" t="s">
        <v>1735</v>
      </c>
      <c r="C563" s="5" t="s">
        <v>2</v>
      </c>
      <c r="D563" s="5" t="s">
        <v>1736</v>
      </c>
      <c r="E563" s="10" t="s">
        <v>4</v>
      </c>
      <c r="F563" s="5"/>
      <c r="G563" s="5" t="s">
        <v>286</v>
      </c>
      <c r="H563" t="s">
        <v>3594</v>
      </c>
      <c r="I563" s="5" t="s">
        <v>287</v>
      </c>
      <c r="J563" s="5" t="s">
        <v>7</v>
      </c>
    </row>
    <row r="564" spans="1:10" x14ac:dyDescent="0.3">
      <c r="A564" s="5" t="s">
        <v>1737</v>
      </c>
      <c r="B564" s="5" t="s">
        <v>1738</v>
      </c>
      <c r="C564" s="5" t="s">
        <v>2</v>
      </c>
      <c r="D564" s="5" t="s">
        <v>1739</v>
      </c>
      <c r="E564" s="10" t="s">
        <v>4</v>
      </c>
      <c r="F564" s="5"/>
      <c r="G564" s="5" t="s">
        <v>286</v>
      </c>
      <c r="H564" t="s">
        <v>3594</v>
      </c>
      <c r="I564" s="5" t="s">
        <v>287</v>
      </c>
      <c r="J564" s="5" t="s">
        <v>7</v>
      </c>
    </row>
    <row r="565" spans="1:10" x14ac:dyDescent="0.3">
      <c r="A565" s="5" t="s">
        <v>1740</v>
      </c>
      <c r="B565" s="5" t="s">
        <v>1741</v>
      </c>
      <c r="C565" s="5" t="s">
        <v>2</v>
      </c>
      <c r="D565" s="5" t="s">
        <v>1742</v>
      </c>
      <c r="E565" s="10" t="s">
        <v>4</v>
      </c>
      <c r="F565" s="5"/>
      <c r="G565" s="5" t="s">
        <v>286</v>
      </c>
      <c r="H565" t="s">
        <v>3594</v>
      </c>
      <c r="I565" s="5" t="s">
        <v>287</v>
      </c>
      <c r="J565" s="5" t="s">
        <v>7</v>
      </c>
    </row>
    <row r="566" spans="1:10" x14ac:dyDescent="0.3">
      <c r="A566" s="5" t="s">
        <v>1743</v>
      </c>
      <c r="B566" s="5" t="s">
        <v>1744</v>
      </c>
      <c r="C566" s="5" t="s">
        <v>2</v>
      </c>
      <c r="D566" s="5" t="s">
        <v>1745</v>
      </c>
      <c r="E566" s="10" t="s">
        <v>4</v>
      </c>
      <c r="F566" s="5"/>
      <c r="G566" s="5" t="s">
        <v>1746</v>
      </c>
      <c r="H566" t="s">
        <v>3594</v>
      </c>
      <c r="I566" s="5" t="s">
        <v>28</v>
      </c>
      <c r="J566" s="5" t="s">
        <v>7</v>
      </c>
    </row>
    <row r="567" spans="1:10" x14ac:dyDescent="0.3">
      <c r="A567" s="5" t="s">
        <v>1747</v>
      </c>
      <c r="B567" s="5" t="s">
        <v>1748</v>
      </c>
      <c r="C567" s="5" t="s">
        <v>2</v>
      </c>
      <c r="D567" s="5" t="s">
        <v>1749</v>
      </c>
      <c r="E567" s="10" t="s">
        <v>4</v>
      </c>
      <c r="F567" s="5"/>
      <c r="G567" s="5" t="s">
        <v>70</v>
      </c>
      <c r="H567" t="s">
        <v>3594</v>
      </c>
      <c r="I567" s="5" t="s">
        <v>113</v>
      </c>
      <c r="J567" s="5" t="s">
        <v>15</v>
      </c>
    </row>
    <row r="568" spans="1:10" x14ac:dyDescent="0.3">
      <c r="A568" s="5" t="s">
        <v>1750</v>
      </c>
      <c r="B568" s="5" t="s">
        <v>1751</v>
      </c>
      <c r="C568" s="5" t="s">
        <v>2</v>
      </c>
      <c r="D568" s="5" t="s">
        <v>1752</v>
      </c>
      <c r="E568" s="10" t="s">
        <v>4</v>
      </c>
      <c r="F568" s="5"/>
      <c r="G568" s="5" t="s">
        <v>35</v>
      </c>
      <c r="H568" t="s">
        <v>4028</v>
      </c>
      <c r="I568" s="5" t="s">
        <v>165</v>
      </c>
      <c r="J568" s="5" t="s">
        <v>7</v>
      </c>
    </row>
    <row r="569" spans="1:10" x14ac:dyDescent="0.3">
      <c r="A569" s="5" t="s">
        <v>1753</v>
      </c>
      <c r="B569" s="5" t="s">
        <v>1754</v>
      </c>
      <c r="C569" s="5" t="s">
        <v>2</v>
      </c>
      <c r="D569" s="5" t="s">
        <v>1755</v>
      </c>
      <c r="E569" s="10" t="s">
        <v>4</v>
      </c>
      <c r="F569" s="5"/>
      <c r="G569" s="5" t="s">
        <v>27</v>
      </c>
      <c r="H569" t="s">
        <v>3594</v>
      </c>
      <c r="I569" s="5" t="s">
        <v>28</v>
      </c>
      <c r="J569" s="5" t="s">
        <v>15</v>
      </c>
    </row>
    <row r="570" spans="1:10" x14ac:dyDescent="0.3">
      <c r="A570" s="5" t="s">
        <v>1756</v>
      </c>
      <c r="B570" s="5" t="s">
        <v>1757</v>
      </c>
      <c r="C570" s="5" t="s">
        <v>2</v>
      </c>
      <c r="D570" s="5" t="s">
        <v>1758</v>
      </c>
      <c r="E570" s="10" t="s">
        <v>4</v>
      </c>
      <c r="F570" s="5"/>
      <c r="G570" s="5" t="s">
        <v>65</v>
      </c>
      <c r="H570" t="s">
        <v>3594</v>
      </c>
      <c r="I570" s="5" t="s">
        <v>66</v>
      </c>
      <c r="J570" s="5" t="s">
        <v>15</v>
      </c>
    </row>
    <row r="571" spans="1:10" x14ac:dyDescent="0.3">
      <c r="A571" s="5" t="s">
        <v>1759</v>
      </c>
      <c r="B571" s="5" t="s">
        <v>1760</v>
      </c>
      <c r="C571" s="5" t="s">
        <v>2</v>
      </c>
      <c r="D571" s="5" t="s">
        <v>1761</v>
      </c>
      <c r="E571" s="10" t="s">
        <v>4</v>
      </c>
      <c r="F571" s="5"/>
      <c r="G571" s="5" t="s">
        <v>65</v>
      </c>
      <c r="H571" t="s">
        <v>3594</v>
      </c>
      <c r="I571" s="5" t="s">
        <v>66</v>
      </c>
      <c r="J571" s="5" t="s">
        <v>15</v>
      </c>
    </row>
    <row r="572" spans="1:10" x14ac:dyDescent="0.3">
      <c r="A572" s="5" t="s">
        <v>1762</v>
      </c>
      <c r="B572" s="5" t="s">
        <v>1763</v>
      </c>
      <c r="C572" s="5" t="s">
        <v>2</v>
      </c>
      <c r="D572" s="5" t="s">
        <v>1764</v>
      </c>
      <c r="E572" s="10" t="s">
        <v>4</v>
      </c>
      <c r="F572" s="5"/>
      <c r="G572" s="5" t="s">
        <v>65</v>
      </c>
      <c r="H572" t="s">
        <v>3594</v>
      </c>
      <c r="I572" s="5" t="s">
        <v>28</v>
      </c>
      <c r="J572" s="5" t="s">
        <v>11</v>
      </c>
    </row>
    <row r="573" spans="1:10" x14ac:dyDescent="0.3">
      <c r="A573" s="5" t="s">
        <v>1765</v>
      </c>
      <c r="B573" s="5" t="s">
        <v>1766</v>
      </c>
      <c r="C573" s="5" t="s">
        <v>2</v>
      </c>
      <c r="D573" s="5" t="s">
        <v>1767</v>
      </c>
      <c r="E573" s="10" t="s">
        <v>4</v>
      </c>
      <c r="F573" s="5"/>
      <c r="G573" s="5" t="s">
        <v>35</v>
      </c>
      <c r="H573" t="s">
        <v>3594</v>
      </c>
      <c r="I573" s="5" t="s">
        <v>165</v>
      </c>
      <c r="J573" s="5" t="s">
        <v>11</v>
      </c>
    </row>
    <row r="574" spans="1:10" x14ac:dyDescent="0.3">
      <c r="A574" s="5" t="s">
        <v>1768</v>
      </c>
      <c r="B574" s="5" t="s">
        <v>1769</v>
      </c>
      <c r="C574" s="5" t="s">
        <v>2</v>
      </c>
      <c r="D574" s="5" t="s">
        <v>1770</v>
      </c>
      <c r="E574" s="4" t="s">
        <v>749</v>
      </c>
      <c r="F574" s="5" t="s">
        <v>750</v>
      </c>
      <c r="G574" s="5" t="s">
        <v>751</v>
      </c>
      <c r="H574" t="s">
        <v>3594</v>
      </c>
      <c r="I574" s="5" t="s">
        <v>752</v>
      </c>
      <c r="J574" s="5" t="s">
        <v>7</v>
      </c>
    </row>
    <row r="575" spans="1:10" x14ac:dyDescent="0.3">
      <c r="A575" s="5" t="s">
        <v>1771</v>
      </c>
      <c r="B575" s="5" t="s">
        <v>1772</v>
      </c>
      <c r="C575" s="5" t="s">
        <v>2</v>
      </c>
      <c r="D575" s="5" t="s">
        <v>1773</v>
      </c>
      <c r="E575" s="4" t="s">
        <v>749</v>
      </c>
      <c r="F575" s="5" t="s">
        <v>750</v>
      </c>
      <c r="G575" s="5" t="s">
        <v>751</v>
      </c>
      <c r="H575" t="s">
        <v>3594</v>
      </c>
      <c r="I575" s="5" t="s">
        <v>752</v>
      </c>
      <c r="J575" s="5" t="s">
        <v>11</v>
      </c>
    </row>
    <row r="576" spans="1:10" x14ac:dyDescent="0.3">
      <c r="A576" s="5" t="s">
        <v>1774</v>
      </c>
      <c r="B576" s="5" t="s">
        <v>1775</v>
      </c>
      <c r="C576" s="5" t="s">
        <v>2</v>
      </c>
      <c r="D576" s="5" t="s">
        <v>1776</v>
      </c>
      <c r="E576" s="10" t="s">
        <v>4</v>
      </c>
      <c r="F576" s="5"/>
      <c r="G576" s="5" t="s">
        <v>65</v>
      </c>
      <c r="H576" t="s">
        <v>3594</v>
      </c>
      <c r="I576" s="5" t="s">
        <v>66</v>
      </c>
      <c r="J576" s="5" t="s">
        <v>15</v>
      </c>
    </row>
    <row r="577" spans="1:10" x14ac:dyDescent="0.3">
      <c r="A577" s="5" t="s">
        <v>1777</v>
      </c>
      <c r="B577" s="5" t="s">
        <v>1778</v>
      </c>
      <c r="C577" s="5" t="s">
        <v>2</v>
      </c>
      <c r="D577" s="5" t="s">
        <v>1779</v>
      </c>
      <c r="E577" s="10" t="s">
        <v>4</v>
      </c>
      <c r="F577" s="5"/>
      <c r="G577" s="5" t="s">
        <v>35</v>
      </c>
      <c r="H577" t="s">
        <v>3594</v>
      </c>
      <c r="I577" s="5" t="s">
        <v>165</v>
      </c>
      <c r="J577" s="5" t="s">
        <v>7</v>
      </c>
    </row>
    <row r="578" spans="1:10" x14ac:dyDescent="0.3">
      <c r="A578" s="7" t="s">
        <v>1780</v>
      </c>
      <c r="B578" s="5" t="s">
        <v>1781</v>
      </c>
      <c r="C578" s="5" t="s">
        <v>2</v>
      </c>
      <c r="D578" s="5" t="s">
        <v>1782</v>
      </c>
      <c r="E578" s="10" t="s">
        <v>4</v>
      </c>
      <c r="F578" s="5"/>
      <c r="G578" s="5" t="s">
        <v>35</v>
      </c>
      <c r="H578" t="s">
        <v>3594</v>
      </c>
      <c r="I578" s="5" t="s">
        <v>165</v>
      </c>
      <c r="J578" s="5" t="s">
        <v>11</v>
      </c>
    </row>
    <row r="579" spans="1:10" x14ac:dyDescent="0.3">
      <c r="A579" s="5" t="s">
        <v>1783</v>
      </c>
      <c r="B579" s="5" t="s">
        <v>1784</v>
      </c>
      <c r="C579" s="5" t="s">
        <v>2</v>
      </c>
      <c r="D579" s="5" t="s">
        <v>1785</v>
      </c>
      <c r="E579" s="10" t="s">
        <v>4</v>
      </c>
      <c r="F579" s="5"/>
      <c r="G579" s="5" t="s">
        <v>35</v>
      </c>
      <c r="H579" t="s">
        <v>3594</v>
      </c>
      <c r="I579" s="5" t="s">
        <v>165</v>
      </c>
      <c r="J579" s="5" t="s">
        <v>11</v>
      </c>
    </row>
    <row r="580" spans="1:10" x14ac:dyDescent="0.3">
      <c r="A580" s="5" t="s">
        <v>1786</v>
      </c>
      <c r="B580" s="5" t="s">
        <v>1787</v>
      </c>
      <c r="C580" s="5" t="s">
        <v>2</v>
      </c>
      <c r="D580" s="5" t="s">
        <v>1788</v>
      </c>
      <c r="E580" s="10" t="s">
        <v>4</v>
      </c>
      <c r="F580" s="5"/>
      <c r="G580" s="5" t="s">
        <v>65</v>
      </c>
      <c r="H580" t="s">
        <v>3594</v>
      </c>
      <c r="I580" s="5" t="s">
        <v>66</v>
      </c>
      <c r="J580" s="5" t="s">
        <v>15</v>
      </c>
    </row>
    <row r="581" spans="1:10" x14ac:dyDescent="0.3">
      <c r="A581" s="5" t="s">
        <v>1789</v>
      </c>
      <c r="B581" s="5" t="s">
        <v>1790</v>
      </c>
      <c r="C581" s="5" t="s">
        <v>2</v>
      </c>
      <c r="D581" s="5" t="s">
        <v>1791</v>
      </c>
      <c r="E581" s="10" t="s">
        <v>4</v>
      </c>
      <c r="F581" s="5"/>
      <c r="G581" s="5" t="s">
        <v>65</v>
      </c>
      <c r="H581" t="s">
        <v>3594</v>
      </c>
      <c r="I581" s="5" t="s">
        <v>66</v>
      </c>
      <c r="J581" s="5" t="s">
        <v>15</v>
      </c>
    </row>
    <row r="582" spans="1:10" x14ac:dyDescent="0.3">
      <c r="A582" s="5" t="s">
        <v>1792</v>
      </c>
      <c r="B582" s="5" t="s">
        <v>1793</v>
      </c>
      <c r="C582" s="5" t="s">
        <v>2</v>
      </c>
      <c r="D582" s="5" t="s">
        <v>1794</v>
      </c>
      <c r="E582" s="4" t="s">
        <v>749</v>
      </c>
      <c r="F582" s="5" t="s">
        <v>750</v>
      </c>
      <c r="G582" s="5" t="s">
        <v>751</v>
      </c>
      <c r="H582" t="s">
        <v>3594</v>
      </c>
      <c r="I582" s="5" t="s">
        <v>752</v>
      </c>
      <c r="J582" s="5" t="s">
        <v>11</v>
      </c>
    </row>
    <row r="583" spans="1:10" x14ac:dyDescent="0.3">
      <c r="A583" s="5" t="s">
        <v>1795</v>
      </c>
      <c r="B583" s="5" t="s">
        <v>1796</v>
      </c>
      <c r="C583" s="5" t="s">
        <v>2</v>
      </c>
      <c r="D583" s="5" t="s">
        <v>1797</v>
      </c>
      <c r="E583" s="10" t="s">
        <v>4</v>
      </c>
      <c r="F583" s="5"/>
      <c r="G583" s="5" t="s">
        <v>35</v>
      </c>
      <c r="H583" t="s">
        <v>3594</v>
      </c>
      <c r="I583" s="5" t="s">
        <v>165</v>
      </c>
      <c r="J583" s="5" t="s">
        <v>7</v>
      </c>
    </row>
    <row r="584" spans="1:10" x14ac:dyDescent="0.3">
      <c r="A584" s="5" t="s">
        <v>1798</v>
      </c>
      <c r="B584" s="5" t="s">
        <v>1799</v>
      </c>
      <c r="C584" s="5" t="s">
        <v>2</v>
      </c>
      <c r="D584" s="5" t="s">
        <v>1800</v>
      </c>
      <c r="E584" s="10" t="s">
        <v>4</v>
      </c>
      <c r="F584" s="5"/>
      <c r="G584" s="5" t="s">
        <v>27</v>
      </c>
      <c r="H584" t="s">
        <v>3594</v>
      </c>
      <c r="I584" s="5" t="s">
        <v>28</v>
      </c>
      <c r="J584" s="5" t="s">
        <v>11</v>
      </c>
    </row>
    <row r="585" spans="1:10" x14ac:dyDescent="0.3">
      <c r="A585" s="5" t="s">
        <v>1801</v>
      </c>
      <c r="B585" s="5" t="s">
        <v>1802</v>
      </c>
      <c r="C585" s="5" t="s">
        <v>2</v>
      </c>
      <c r="D585" s="5" t="s">
        <v>1803</v>
      </c>
      <c r="E585" s="10" t="s">
        <v>4</v>
      </c>
      <c r="F585" s="5"/>
      <c r="G585" s="5" t="s">
        <v>27</v>
      </c>
      <c r="H585" t="s">
        <v>3594</v>
      </c>
      <c r="I585" s="5" t="s">
        <v>28</v>
      </c>
      <c r="J585" s="5" t="s">
        <v>15</v>
      </c>
    </row>
    <row r="586" spans="1:10" x14ac:dyDescent="0.3">
      <c r="A586" s="5" t="s">
        <v>1804</v>
      </c>
      <c r="B586" s="5" t="s">
        <v>1805</v>
      </c>
      <c r="C586" s="5" t="s">
        <v>2</v>
      </c>
      <c r="D586" s="5" t="s">
        <v>1806</v>
      </c>
      <c r="E586" s="10" t="s">
        <v>4</v>
      </c>
      <c r="F586" s="5"/>
      <c r="G586" s="5" t="s">
        <v>27</v>
      </c>
      <c r="H586" t="s">
        <v>3594</v>
      </c>
      <c r="I586" s="5" t="s">
        <v>28</v>
      </c>
      <c r="J586" s="5" t="s">
        <v>15</v>
      </c>
    </row>
    <row r="587" spans="1:10" x14ac:dyDescent="0.3">
      <c r="A587" s="5" t="s">
        <v>1807</v>
      </c>
      <c r="B587" s="5" t="s">
        <v>1808</v>
      </c>
      <c r="C587" s="5" t="s">
        <v>2</v>
      </c>
      <c r="D587" s="5" t="s">
        <v>1809</v>
      </c>
      <c r="E587" s="10" t="s">
        <v>4</v>
      </c>
      <c r="F587" s="5"/>
      <c r="G587" s="5" t="s">
        <v>27</v>
      </c>
      <c r="H587" t="s">
        <v>3594</v>
      </c>
      <c r="I587" s="5" t="s">
        <v>28</v>
      </c>
      <c r="J587" s="5" t="s">
        <v>7</v>
      </c>
    </row>
    <row r="588" spans="1:10" x14ac:dyDescent="0.3">
      <c r="A588" s="5" t="s">
        <v>1810</v>
      </c>
      <c r="B588" s="5" t="s">
        <v>1811</v>
      </c>
      <c r="C588" s="5" t="s">
        <v>2</v>
      </c>
      <c r="D588" s="5" t="s">
        <v>1812</v>
      </c>
      <c r="E588" s="10" t="s">
        <v>4</v>
      </c>
      <c r="F588" s="5"/>
      <c r="G588" s="5" t="s">
        <v>27</v>
      </c>
      <c r="H588" t="s">
        <v>3594</v>
      </c>
      <c r="I588" s="5" t="s">
        <v>28</v>
      </c>
      <c r="J588" s="5" t="s">
        <v>7</v>
      </c>
    </row>
    <row r="589" spans="1:10" x14ac:dyDescent="0.3">
      <c r="A589" s="5" t="s">
        <v>1813</v>
      </c>
      <c r="B589" s="5" t="s">
        <v>1814</v>
      </c>
      <c r="C589" s="5" t="s">
        <v>2</v>
      </c>
      <c r="D589" s="5" t="s">
        <v>1815</v>
      </c>
      <c r="E589" s="10" t="s">
        <v>4</v>
      </c>
      <c r="F589" s="5"/>
      <c r="G589" s="5" t="s">
        <v>106</v>
      </c>
      <c r="H589" t="s">
        <v>3594</v>
      </c>
      <c r="I589" s="5" t="s">
        <v>324</v>
      </c>
      <c r="J589" s="5" t="s">
        <v>15</v>
      </c>
    </row>
    <row r="590" spans="1:10" x14ac:dyDescent="0.3">
      <c r="A590" s="5" t="s">
        <v>1816</v>
      </c>
      <c r="B590" s="5" t="s">
        <v>1817</v>
      </c>
      <c r="C590" s="5" t="s">
        <v>2</v>
      </c>
      <c r="D590" s="5" t="s">
        <v>1818</v>
      </c>
      <c r="E590" s="10" t="s">
        <v>4</v>
      </c>
      <c r="F590" s="5"/>
      <c r="G590" s="5" t="s">
        <v>65</v>
      </c>
      <c r="H590" t="s">
        <v>3594</v>
      </c>
      <c r="I590" s="5" t="s">
        <v>66</v>
      </c>
      <c r="J590" s="5" t="s">
        <v>15</v>
      </c>
    </row>
    <row r="591" spans="1:10" x14ac:dyDescent="0.3">
      <c r="A591" s="5" t="s">
        <v>1819</v>
      </c>
      <c r="B591" s="5" t="s">
        <v>1820</v>
      </c>
      <c r="C591" s="5" t="s">
        <v>2</v>
      </c>
      <c r="D591" s="5" t="s">
        <v>1821</v>
      </c>
      <c r="E591" s="10" t="s">
        <v>4</v>
      </c>
      <c r="F591" s="5"/>
      <c r="G591" s="5" t="s">
        <v>65</v>
      </c>
      <c r="H591" t="s">
        <v>3594</v>
      </c>
      <c r="I591" s="5" t="s">
        <v>66</v>
      </c>
      <c r="J591" s="5" t="s">
        <v>15</v>
      </c>
    </row>
    <row r="592" spans="1:10" x14ac:dyDescent="0.3">
      <c r="A592" s="5" t="s">
        <v>1822</v>
      </c>
      <c r="B592" s="5" t="s">
        <v>1823</v>
      </c>
      <c r="C592" s="5" t="s">
        <v>2</v>
      </c>
      <c r="D592" s="5" t="s">
        <v>1824</v>
      </c>
      <c r="E592" s="10" t="s">
        <v>4</v>
      </c>
      <c r="F592" s="5"/>
      <c r="G592" s="5" t="s">
        <v>65</v>
      </c>
      <c r="H592" t="s">
        <v>3594</v>
      </c>
      <c r="I592" s="5" t="s">
        <v>66</v>
      </c>
      <c r="J592" s="5" t="s">
        <v>15</v>
      </c>
    </row>
    <row r="593" spans="1:10" x14ac:dyDescent="0.3">
      <c r="A593" s="5" t="s">
        <v>1825</v>
      </c>
      <c r="B593" s="5" t="s">
        <v>1826</v>
      </c>
      <c r="C593" s="5" t="s">
        <v>2</v>
      </c>
      <c r="D593" s="5" t="s">
        <v>1827</v>
      </c>
      <c r="E593" s="10" t="s">
        <v>4</v>
      </c>
      <c r="F593" s="5"/>
      <c r="G593" s="5" t="s">
        <v>65</v>
      </c>
      <c r="H593" t="s">
        <v>3594</v>
      </c>
      <c r="I593" s="5" t="s">
        <v>66</v>
      </c>
      <c r="J593" s="5" t="s">
        <v>15</v>
      </c>
    </row>
    <row r="594" spans="1:10" x14ac:dyDescent="0.3">
      <c r="A594" s="5" t="s">
        <v>1828</v>
      </c>
      <c r="B594" s="5" t="s">
        <v>1829</v>
      </c>
      <c r="C594" s="5" t="s">
        <v>2</v>
      </c>
      <c r="D594" s="5" t="s">
        <v>1830</v>
      </c>
      <c r="E594" s="10" t="s">
        <v>4</v>
      </c>
      <c r="F594" s="5"/>
      <c r="G594" s="5" t="s">
        <v>286</v>
      </c>
      <c r="H594" t="s">
        <v>3594</v>
      </c>
      <c r="I594" s="5" t="s">
        <v>287</v>
      </c>
      <c r="J594" s="5" t="s">
        <v>7</v>
      </c>
    </row>
    <row r="595" spans="1:10" x14ac:dyDescent="0.3">
      <c r="A595" s="5" t="s">
        <v>1831</v>
      </c>
      <c r="B595" s="5" t="s">
        <v>1832</v>
      </c>
      <c r="C595" s="5" t="s">
        <v>2</v>
      </c>
      <c r="D595" s="5" t="s">
        <v>1833</v>
      </c>
      <c r="E595" s="10" t="s">
        <v>4</v>
      </c>
      <c r="F595" s="5"/>
      <c r="G595" s="5" t="s">
        <v>286</v>
      </c>
      <c r="H595" t="s">
        <v>3594</v>
      </c>
      <c r="I595" s="5" t="s">
        <v>287</v>
      </c>
      <c r="J595" s="5" t="s">
        <v>7</v>
      </c>
    </row>
    <row r="596" spans="1:10" x14ac:dyDescent="0.3">
      <c r="A596" s="5" t="s">
        <v>1834</v>
      </c>
      <c r="B596" s="5" t="s">
        <v>1835</v>
      </c>
      <c r="C596" s="5" t="s">
        <v>2</v>
      </c>
      <c r="D596" s="5" t="s">
        <v>1836</v>
      </c>
      <c r="E596" s="10" t="s">
        <v>4</v>
      </c>
      <c r="F596" s="5"/>
      <c r="G596" s="5" t="s">
        <v>286</v>
      </c>
      <c r="H596" t="s">
        <v>3594</v>
      </c>
      <c r="I596" s="5" t="s">
        <v>287</v>
      </c>
      <c r="J596" s="5" t="s">
        <v>11</v>
      </c>
    </row>
    <row r="597" spans="1:10" x14ac:dyDescent="0.3">
      <c r="A597" s="5" t="s">
        <v>1837</v>
      </c>
      <c r="B597" s="5" t="s">
        <v>1838</v>
      </c>
      <c r="C597" s="5" t="s">
        <v>2</v>
      </c>
      <c r="D597" s="5" t="s">
        <v>1839</v>
      </c>
      <c r="E597" s="10" t="s">
        <v>4</v>
      </c>
      <c r="F597" s="5"/>
      <c r="G597" s="5" t="s">
        <v>286</v>
      </c>
      <c r="H597" t="s">
        <v>3594</v>
      </c>
      <c r="I597" s="5" t="s">
        <v>287</v>
      </c>
      <c r="J597" s="5" t="s">
        <v>7</v>
      </c>
    </row>
    <row r="598" spans="1:10" x14ac:dyDescent="0.3">
      <c r="A598" s="5" t="s">
        <v>1840</v>
      </c>
      <c r="B598" s="5" t="s">
        <v>1841</v>
      </c>
      <c r="C598" s="5" t="s">
        <v>2</v>
      </c>
      <c r="D598" s="5" t="s">
        <v>1842</v>
      </c>
      <c r="E598" s="10" t="s">
        <v>4</v>
      </c>
      <c r="F598" s="5"/>
      <c r="G598" s="5" t="s">
        <v>286</v>
      </c>
      <c r="H598" t="s">
        <v>3594</v>
      </c>
      <c r="I598" s="5" t="s">
        <v>287</v>
      </c>
      <c r="J598" s="5" t="s">
        <v>7</v>
      </c>
    </row>
    <row r="599" spans="1:10" x14ac:dyDescent="0.3">
      <c r="A599" s="5" t="s">
        <v>1843</v>
      </c>
      <c r="B599" s="5" t="s">
        <v>1844</v>
      </c>
      <c r="C599" s="5" t="s">
        <v>2</v>
      </c>
      <c r="D599" s="5" t="s">
        <v>1845</v>
      </c>
      <c r="E599" s="10" t="s">
        <v>4</v>
      </c>
      <c r="F599" s="5"/>
      <c r="G599" s="5" t="s">
        <v>286</v>
      </c>
      <c r="H599" t="s">
        <v>3594</v>
      </c>
      <c r="I599" s="5" t="s">
        <v>287</v>
      </c>
      <c r="J599" s="5" t="s">
        <v>7</v>
      </c>
    </row>
    <row r="600" spans="1:10" x14ac:dyDescent="0.3">
      <c r="A600" s="5" t="s">
        <v>1846</v>
      </c>
      <c r="B600" s="5" t="s">
        <v>1847</v>
      </c>
      <c r="C600" s="5" t="s">
        <v>2</v>
      </c>
      <c r="D600" s="5" t="s">
        <v>1848</v>
      </c>
      <c r="E600" s="10" t="s">
        <v>4</v>
      </c>
      <c r="F600" s="5"/>
      <c r="G600" s="5" t="s">
        <v>286</v>
      </c>
      <c r="H600" t="s">
        <v>3594</v>
      </c>
      <c r="I600" s="5" t="s">
        <v>287</v>
      </c>
      <c r="J600" s="5" t="s">
        <v>7</v>
      </c>
    </row>
    <row r="601" spans="1:10" x14ac:dyDescent="0.3">
      <c r="A601" s="5" t="s">
        <v>1849</v>
      </c>
      <c r="B601" s="5" t="s">
        <v>1850</v>
      </c>
      <c r="C601" s="5" t="s">
        <v>2</v>
      </c>
      <c r="D601" s="5" t="s">
        <v>1851</v>
      </c>
      <c r="E601" s="10" t="s">
        <v>4</v>
      </c>
      <c r="F601" s="5"/>
      <c r="G601" s="5" t="s">
        <v>286</v>
      </c>
      <c r="H601" t="s">
        <v>3594</v>
      </c>
      <c r="I601" s="5" t="s">
        <v>287</v>
      </c>
      <c r="J601" s="5" t="s">
        <v>7</v>
      </c>
    </row>
    <row r="602" spans="1:10" x14ac:dyDescent="0.3">
      <c r="A602" s="5" t="s">
        <v>1852</v>
      </c>
      <c r="B602" s="5" t="s">
        <v>1853</v>
      </c>
      <c r="C602" s="5" t="s">
        <v>2</v>
      </c>
      <c r="D602" s="5" t="s">
        <v>1854</v>
      </c>
      <c r="E602" s="10" t="s">
        <v>4</v>
      </c>
      <c r="F602" s="5"/>
      <c r="G602" s="5" t="s">
        <v>286</v>
      </c>
      <c r="H602" t="s">
        <v>3594</v>
      </c>
      <c r="I602" s="5" t="s">
        <v>287</v>
      </c>
      <c r="J602" s="5" t="s">
        <v>7</v>
      </c>
    </row>
    <row r="603" spans="1:10" x14ac:dyDescent="0.3">
      <c r="A603" s="5" t="s">
        <v>1855</v>
      </c>
      <c r="B603" s="5" t="s">
        <v>1856</v>
      </c>
      <c r="C603" s="5" t="s">
        <v>2</v>
      </c>
      <c r="D603" s="5" t="s">
        <v>1857</v>
      </c>
      <c r="E603" s="10" t="s">
        <v>4</v>
      </c>
      <c r="F603" s="5"/>
      <c r="G603" s="5" t="s">
        <v>286</v>
      </c>
      <c r="H603" t="s">
        <v>3594</v>
      </c>
      <c r="I603" s="5" t="s">
        <v>287</v>
      </c>
      <c r="J603" s="5" t="s">
        <v>7</v>
      </c>
    </row>
    <row r="604" spans="1:10" x14ac:dyDescent="0.3">
      <c r="A604" s="5" t="s">
        <v>1858</v>
      </c>
      <c r="B604" s="5" t="s">
        <v>1859</v>
      </c>
      <c r="C604" s="5" t="s">
        <v>2</v>
      </c>
      <c r="D604" s="5" t="s">
        <v>1860</v>
      </c>
      <c r="E604" s="10" t="s">
        <v>4</v>
      </c>
      <c r="F604" s="5"/>
      <c r="G604" s="5" t="s">
        <v>106</v>
      </c>
      <c r="H604" t="s">
        <v>3594</v>
      </c>
      <c r="I604" s="5" t="s">
        <v>324</v>
      </c>
      <c r="J604" s="5" t="s">
        <v>15</v>
      </c>
    </row>
    <row r="605" spans="1:10" x14ac:dyDescent="0.3">
      <c r="A605" s="5" t="s">
        <v>1861</v>
      </c>
      <c r="B605" s="5" t="s">
        <v>1862</v>
      </c>
      <c r="C605" s="5" t="s">
        <v>2</v>
      </c>
      <c r="D605" s="5" t="s">
        <v>1863</v>
      </c>
      <c r="E605" s="10" t="s">
        <v>4</v>
      </c>
      <c r="F605" s="5"/>
      <c r="G605" s="5" t="s">
        <v>751</v>
      </c>
      <c r="H605" t="s">
        <v>3594</v>
      </c>
      <c r="I605" s="5" t="s">
        <v>752</v>
      </c>
      <c r="J605" s="5" t="s">
        <v>15</v>
      </c>
    </row>
    <row r="606" spans="1:10" x14ac:dyDescent="0.3">
      <c r="A606" s="5" t="s">
        <v>1864</v>
      </c>
      <c r="B606" s="5" t="s">
        <v>1865</v>
      </c>
      <c r="C606" s="5" t="s">
        <v>2</v>
      </c>
      <c r="D606" s="5" t="s">
        <v>1866</v>
      </c>
      <c r="E606" s="10" t="s">
        <v>4</v>
      </c>
      <c r="F606" s="5"/>
      <c r="G606" s="5" t="s">
        <v>751</v>
      </c>
      <c r="H606" t="s">
        <v>3594</v>
      </c>
      <c r="I606" s="5" t="s">
        <v>752</v>
      </c>
      <c r="J606" s="5" t="s">
        <v>15</v>
      </c>
    </row>
    <row r="607" spans="1:10" x14ac:dyDescent="0.3">
      <c r="A607" s="5" t="s">
        <v>1867</v>
      </c>
      <c r="B607" s="5" t="s">
        <v>1868</v>
      </c>
      <c r="C607" s="5" t="s">
        <v>2</v>
      </c>
      <c r="D607" s="5" t="s">
        <v>1869</v>
      </c>
      <c r="E607" s="4" t="s">
        <v>749</v>
      </c>
      <c r="F607" s="5" t="s">
        <v>750</v>
      </c>
      <c r="G607" s="5" t="s">
        <v>751</v>
      </c>
      <c r="H607" t="s">
        <v>3594</v>
      </c>
      <c r="I607" s="5" t="s">
        <v>752</v>
      </c>
      <c r="J607" s="5" t="s">
        <v>15</v>
      </c>
    </row>
    <row r="608" spans="1:10" x14ac:dyDescent="0.3">
      <c r="A608" s="5" t="s">
        <v>1870</v>
      </c>
      <c r="B608" s="5" t="s">
        <v>1871</v>
      </c>
      <c r="C608" s="5" t="s">
        <v>2</v>
      </c>
      <c r="D608" s="5" t="s">
        <v>1872</v>
      </c>
      <c r="E608" s="10" t="s">
        <v>4</v>
      </c>
      <c r="F608" s="5"/>
      <c r="G608" s="5" t="s">
        <v>65</v>
      </c>
      <c r="H608" t="s">
        <v>3594</v>
      </c>
      <c r="I608" s="5" t="s">
        <v>66</v>
      </c>
      <c r="J608" s="5" t="s">
        <v>15</v>
      </c>
    </row>
    <row r="609" spans="1:10" x14ac:dyDescent="0.3">
      <c r="A609" s="5" t="s">
        <v>1873</v>
      </c>
      <c r="B609" s="5" t="s">
        <v>1874</v>
      </c>
      <c r="C609" s="5" t="s">
        <v>2</v>
      </c>
      <c r="D609" s="5" t="s">
        <v>1875</v>
      </c>
      <c r="E609" s="10" t="s">
        <v>4</v>
      </c>
      <c r="F609" s="5"/>
      <c r="G609" s="5" t="s">
        <v>27</v>
      </c>
      <c r="H609" t="s">
        <v>3594</v>
      </c>
      <c r="I609" s="5" t="s">
        <v>28</v>
      </c>
      <c r="J609" s="5" t="s">
        <v>15</v>
      </c>
    </row>
    <row r="610" spans="1:10" x14ac:dyDescent="0.3">
      <c r="A610" s="5" t="s">
        <v>1876</v>
      </c>
      <c r="B610" s="5" t="s">
        <v>1877</v>
      </c>
      <c r="C610" s="5" t="s">
        <v>2</v>
      </c>
      <c r="D610" s="5" t="s">
        <v>1878</v>
      </c>
      <c r="E610" s="10" t="s">
        <v>4</v>
      </c>
      <c r="F610" s="5"/>
      <c r="G610" s="5" t="s">
        <v>65</v>
      </c>
      <c r="H610" t="s">
        <v>3594</v>
      </c>
      <c r="I610" s="5" t="s">
        <v>66</v>
      </c>
      <c r="J610" s="5" t="s">
        <v>15</v>
      </c>
    </row>
    <row r="611" spans="1:10" x14ac:dyDescent="0.3">
      <c r="A611" s="5" t="s">
        <v>1879</v>
      </c>
      <c r="B611" s="5" t="s">
        <v>1880</v>
      </c>
      <c r="C611" s="5" t="s">
        <v>2</v>
      </c>
      <c r="D611" s="5" t="s">
        <v>1881</v>
      </c>
      <c r="E611" s="10" t="s">
        <v>4</v>
      </c>
      <c r="F611" s="5"/>
      <c r="G611" s="5" t="s">
        <v>70</v>
      </c>
      <c r="H611" t="s">
        <v>3594</v>
      </c>
      <c r="I611" s="5" t="s">
        <v>23</v>
      </c>
      <c r="J611" s="5" t="s">
        <v>11</v>
      </c>
    </row>
    <row r="612" spans="1:10" x14ac:dyDescent="0.3">
      <c r="A612" s="5" t="s">
        <v>1882</v>
      </c>
      <c r="B612" s="5" t="s">
        <v>1883</v>
      </c>
      <c r="C612" s="5" t="s">
        <v>2</v>
      </c>
      <c r="D612" s="5" t="s">
        <v>1884</v>
      </c>
      <c r="E612" s="10" t="s">
        <v>4</v>
      </c>
      <c r="F612" s="5"/>
      <c r="G612" s="5" t="s">
        <v>65</v>
      </c>
      <c r="H612" t="s">
        <v>3594</v>
      </c>
      <c r="I612" s="5" t="s">
        <v>66</v>
      </c>
      <c r="J612" s="5" t="s">
        <v>15</v>
      </c>
    </row>
    <row r="613" spans="1:10" x14ac:dyDescent="0.3">
      <c r="A613" s="5" t="s">
        <v>1885</v>
      </c>
      <c r="B613" s="5" t="s">
        <v>1886</v>
      </c>
      <c r="C613" s="5" t="s">
        <v>2</v>
      </c>
      <c r="D613" s="5" t="s">
        <v>1887</v>
      </c>
      <c r="E613" s="10" t="s">
        <v>4</v>
      </c>
      <c r="F613" s="5"/>
      <c r="G613" s="5" t="s">
        <v>65</v>
      </c>
      <c r="H613" t="s">
        <v>3594</v>
      </c>
      <c r="I613" s="5" t="s">
        <v>66</v>
      </c>
      <c r="J613" s="5" t="s">
        <v>15</v>
      </c>
    </row>
    <row r="614" spans="1:10" x14ac:dyDescent="0.3">
      <c r="A614" s="5" t="s">
        <v>1888</v>
      </c>
      <c r="B614" s="5" t="s">
        <v>1889</v>
      </c>
      <c r="C614" s="5" t="s">
        <v>2</v>
      </c>
      <c r="D614" s="5" t="s">
        <v>1890</v>
      </c>
      <c r="E614" s="10" t="s">
        <v>4</v>
      </c>
      <c r="F614" s="5"/>
      <c r="G614" s="5" t="s">
        <v>65</v>
      </c>
      <c r="H614" t="s">
        <v>3594</v>
      </c>
      <c r="I614" s="5" t="s">
        <v>66</v>
      </c>
      <c r="J614" s="5" t="s">
        <v>15</v>
      </c>
    </row>
    <row r="615" spans="1:10" x14ac:dyDescent="0.3">
      <c r="A615" s="5" t="s">
        <v>1891</v>
      </c>
      <c r="B615" s="5" t="s">
        <v>1892</v>
      </c>
      <c r="C615" s="5" t="s">
        <v>2</v>
      </c>
      <c r="D615" s="5" t="s">
        <v>1893</v>
      </c>
      <c r="E615" s="10" t="s">
        <v>4</v>
      </c>
      <c r="F615" s="5"/>
      <c r="G615" s="5" t="s">
        <v>65</v>
      </c>
      <c r="H615" t="s">
        <v>3594</v>
      </c>
      <c r="I615" s="5" t="s">
        <v>66</v>
      </c>
      <c r="J615" s="5" t="s">
        <v>15</v>
      </c>
    </row>
    <row r="616" spans="1:10" x14ac:dyDescent="0.3">
      <c r="A616" s="5" t="s">
        <v>1894</v>
      </c>
      <c r="B616" s="5" t="s">
        <v>1895</v>
      </c>
      <c r="C616" s="5" t="s">
        <v>2</v>
      </c>
      <c r="D616" s="5" t="s">
        <v>1896</v>
      </c>
      <c r="E616" s="10" t="s">
        <v>4</v>
      </c>
      <c r="F616" s="5"/>
      <c r="G616" s="5" t="s">
        <v>65</v>
      </c>
      <c r="H616" t="s">
        <v>3594</v>
      </c>
      <c r="I616" s="5" t="s">
        <v>66</v>
      </c>
      <c r="J616" s="5" t="s">
        <v>15</v>
      </c>
    </row>
    <row r="617" spans="1:10" x14ac:dyDescent="0.3">
      <c r="A617" s="5" t="s">
        <v>1897</v>
      </c>
      <c r="B617" s="5" t="s">
        <v>1898</v>
      </c>
      <c r="C617" s="5" t="s">
        <v>2</v>
      </c>
      <c r="D617" s="5" t="s">
        <v>1899</v>
      </c>
      <c r="E617" s="10" t="s">
        <v>4</v>
      </c>
      <c r="F617" s="5"/>
      <c r="G617" s="5" t="s">
        <v>65</v>
      </c>
      <c r="H617" t="s">
        <v>3594</v>
      </c>
      <c r="I617" s="5" t="s">
        <v>66</v>
      </c>
      <c r="J617" s="5" t="s">
        <v>15</v>
      </c>
    </row>
    <row r="618" spans="1:10" x14ac:dyDescent="0.3">
      <c r="A618" s="5" t="s">
        <v>1900</v>
      </c>
      <c r="B618" s="5" t="s">
        <v>1901</v>
      </c>
      <c r="C618" s="5" t="s">
        <v>2</v>
      </c>
      <c r="D618" s="5" t="s">
        <v>1902</v>
      </c>
      <c r="E618" s="10" t="s">
        <v>4</v>
      </c>
      <c r="F618" s="5"/>
      <c r="G618" s="5" t="s">
        <v>65</v>
      </c>
      <c r="H618" t="s">
        <v>3594</v>
      </c>
      <c r="I618" s="5" t="s">
        <v>66</v>
      </c>
      <c r="J618" s="5" t="s">
        <v>15</v>
      </c>
    </row>
    <row r="619" spans="1:10" x14ac:dyDescent="0.3">
      <c r="A619" s="5" t="s">
        <v>1903</v>
      </c>
      <c r="B619" s="5" t="s">
        <v>1904</v>
      </c>
      <c r="C619" s="5" t="s">
        <v>2</v>
      </c>
      <c r="D619" s="5" t="s">
        <v>1905</v>
      </c>
      <c r="E619" s="10" t="s">
        <v>4</v>
      </c>
      <c r="F619" s="5"/>
      <c r="G619" s="5" t="s">
        <v>65</v>
      </c>
      <c r="H619" t="s">
        <v>3594</v>
      </c>
      <c r="I619" s="5" t="s">
        <v>66</v>
      </c>
      <c r="J619" s="5" t="s">
        <v>15</v>
      </c>
    </row>
    <row r="620" spans="1:10" x14ac:dyDescent="0.3">
      <c r="A620" s="5" t="s">
        <v>1906</v>
      </c>
      <c r="B620" s="5" t="s">
        <v>1907</v>
      </c>
      <c r="C620" s="5" t="s">
        <v>2</v>
      </c>
      <c r="D620" s="5" t="s">
        <v>1908</v>
      </c>
      <c r="E620" s="10" t="s">
        <v>4</v>
      </c>
      <c r="F620" s="5"/>
      <c r="G620" s="5" t="s">
        <v>5</v>
      </c>
      <c r="H620" t="s">
        <v>4028</v>
      </c>
      <c r="I620" s="5" t="s">
        <v>6</v>
      </c>
      <c r="J620" s="5" t="s">
        <v>7</v>
      </c>
    </row>
    <row r="621" spans="1:10" x14ac:dyDescent="0.3">
      <c r="A621" s="5" t="s">
        <v>1909</v>
      </c>
      <c r="B621" s="5" t="s">
        <v>1910</v>
      </c>
      <c r="C621" s="5" t="s">
        <v>2</v>
      </c>
      <c r="D621" s="5" t="s">
        <v>1911</v>
      </c>
      <c r="E621" s="10" t="s">
        <v>4</v>
      </c>
      <c r="F621" s="5"/>
      <c r="G621" s="5" t="s">
        <v>5</v>
      </c>
      <c r="H621" t="s">
        <v>4028</v>
      </c>
      <c r="I621" s="5" t="s">
        <v>6</v>
      </c>
      <c r="J621" s="5" t="s">
        <v>11</v>
      </c>
    </row>
    <row r="622" spans="1:10" x14ac:dyDescent="0.3">
      <c r="A622" s="5" t="s">
        <v>1912</v>
      </c>
      <c r="B622" s="5" t="s">
        <v>1913</v>
      </c>
      <c r="C622" s="5" t="s">
        <v>2</v>
      </c>
      <c r="D622" s="5" t="s">
        <v>1914</v>
      </c>
      <c r="E622" s="10" t="s">
        <v>4</v>
      </c>
      <c r="F622" s="5"/>
      <c r="G622" s="5" t="s">
        <v>5</v>
      </c>
      <c r="H622" t="s">
        <v>4028</v>
      </c>
      <c r="I622" s="5" t="s">
        <v>6</v>
      </c>
      <c r="J622" s="5" t="s">
        <v>11</v>
      </c>
    </row>
    <row r="623" spans="1:10" x14ac:dyDescent="0.3">
      <c r="A623" s="5" t="s">
        <v>1915</v>
      </c>
      <c r="B623" s="5" t="s">
        <v>1916</v>
      </c>
      <c r="C623" s="5" t="s">
        <v>2</v>
      </c>
      <c r="D623" s="5" t="s">
        <v>1917</v>
      </c>
      <c r="E623" s="4" t="s">
        <v>749</v>
      </c>
      <c r="F623" s="5" t="s">
        <v>1918</v>
      </c>
      <c r="G623" s="5" t="s">
        <v>5</v>
      </c>
      <c r="H623" t="s">
        <v>4028</v>
      </c>
      <c r="I623" s="5" t="s">
        <v>6</v>
      </c>
      <c r="J623" s="5" t="s">
        <v>7</v>
      </c>
    </row>
    <row r="624" spans="1:10" x14ac:dyDescent="0.3">
      <c r="A624" s="5" t="s">
        <v>1919</v>
      </c>
      <c r="B624" s="5" t="s">
        <v>1920</v>
      </c>
      <c r="C624" s="5" t="s">
        <v>2</v>
      </c>
      <c r="D624" s="5" t="s">
        <v>1921</v>
      </c>
      <c r="E624" s="10" t="s">
        <v>4</v>
      </c>
      <c r="F624" s="5"/>
      <c r="G624" s="5" t="s">
        <v>70</v>
      </c>
      <c r="H624" t="s">
        <v>3594</v>
      </c>
      <c r="I624" s="5" t="s">
        <v>113</v>
      </c>
      <c r="J624" s="5" t="s">
        <v>15</v>
      </c>
    </row>
    <row r="625" spans="1:10" x14ac:dyDescent="0.3">
      <c r="A625" s="5" t="s">
        <v>1922</v>
      </c>
      <c r="B625" s="5" t="s">
        <v>1923</v>
      </c>
      <c r="C625" s="5" t="s">
        <v>2</v>
      </c>
      <c r="D625" s="5" t="s">
        <v>1924</v>
      </c>
      <c r="E625" s="10" t="s">
        <v>4</v>
      </c>
      <c r="F625" s="5"/>
      <c r="G625" s="5" t="s">
        <v>5</v>
      </c>
      <c r="H625" t="s">
        <v>3594</v>
      </c>
      <c r="I625" s="5" t="s">
        <v>6</v>
      </c>
      <c r="J625" s="5" t="s">
        <v>7</v>
      </c>
    </row>
    <row r="626" spans="1:10" x14ac:dyDescent="0.3">
      <c r="A626" s="5" t="s">
        <v>1925</v>
      </c>
      <c r="B626" s="5" t="s">
        <v>1926</v>
      </c>
      <c r="C626" s="5" t="s">
        <v>2</v>
      </c>
      <c r="D626" s="5" t="s">
        <v>1927</v>
      </c>
      <c r="E626" s="10" t="s">
        <v>4</v>
      </c>
      <c r="F626" s="5"/>
      <c r="G626" s="5" t="s">
        <v>5</v>
      </c>
      <c r="H626" t="s">
        <v>3594</v>
      </c>
      <c r="I626" s="5" t="s">
        <v>6</v>
      </c>
      <c r="J626" s="5" t="s">
        <v>7</v>
      </c>
    </row>
    <row r="627" spans="1:10" x14ac:dyDescent="0.3">
      <c r="A627" s="5" t="s">
        <v>1928</v>
      </c>
      <c r="B627" s="5" t="s">
        <v>1929</v>
      </c>
      <c r="C627" s="5" t="s">
        <v>2</v>
      </c>
      <c r="D627" s="5" t="s">
        <v>1930</v>
      </c>
      <c r="E627" s="10" t="s">
        <v>4</v>
      </c>
      <c r="F627" s="5"/>
      <c r="G627" s="5" t="s">
        <v>5</v>
      </c>
      <c r="H627" t="s">
        <v>3594</v>
      </c>
      <c r="I627" s="5" t="s">
        <v>6</v>
      </c>
      <c r="J627" s="5" t="s">
        <v>7</v>
      </c>
    </row>
    <row r="628" spans="1:10" x14ac:dyDescent="0.3">
      <c r="A628" s="5" t="s">
        <v>1931</v>
      </c>
      <c r="B628" s="5" t="s">
        <v>1932</v>
      </c>
      <c r="C628" s="5" t="s">
        <v>2</v>
      </c>
      <c r="D628" s="5" t="s">
        <v>1933</v>
      </c>
      <c r="E628" s="10" t="s">
        <v>4</v>
      </c>
      <c r="F628" s="5"/>
      <c r="G628" s="5" t="s">
        <v>5</v>
      </c>
      <c r="H628" t="s">
        <v>3594</v>
      </c>
      <c r="I628" s="5" t="s">
        <v>6</v>
      </c>
      <c r="J628" s="5" t="s">
        <v>7</v>
      </c>
    </row>
    <row r="629" spans="1:10" x14ac:dyDescent="0.3">
      <c r="A629" s="5" t="s">
        <v>1934</v>
      </c>
      <c r="B629" s="5" t="s">
        <v>1935</v>
      </c>
      <c r="C629" s="5" t="s">
        <v>2</v>
      </c>
      <c r="D629" s="5" t="s">
        <v>1936</v>
      </c>
      <c r="E629" s="10" t="s">
        <v>4</v>
      </c>
      <c r="F629" s="5"/>
      <c r="G629" s="5" t="s">
        <v>5</v>
      </c>
      <c r="H629" t="s">
        <v>3594</v>
      </c>
      <c r="I629" s="5" t="s">
        <v>6</v>
      </c>
      <c r="J629" s="5" t="s">
        <v>7</v>
      </c>
    </row>
    <row r="630" spans="1:10" x14ac:dyDescent="0.3">
      <c r="A630" s="5" t="s">
        <v>1937</v>
      </c>
      <c r="B630" s="5" t="s">
        <v>1938</v>
      </c>
      <c r="C630" s="5" t="s">
        <v>2</v>
      </c>
      <c r="D630" s="5" t="s">
        <v>1939</v>
      </c>
      <c r="E630" s="10" t="s">
        <v>4</v>
      </c>
      <c r="F630" s="5"/>
      <c r="G630" s="5" t="s">
        <v>5</v>
      </c>
      <c r="H630" t="s">
        <v>3594</v>
      </c>
      <c r="I630" s="5" t="s">
        <v>6</v>
      </c>
      <c r="J630" s="5" t="s">
        <v>7</v>
      </c>
    </row>
    <row r="631" spans="1:10" x14ac:dyDescent="0.3">
      <c r="A631" s="5" t="s">
        <v>1940</v>
      </c>
      <c r="B631" s="5" t="s">
        <v>1941</v>
      </c>
      <c r="C631" s="5" t="s">
        <v>2</v>
      </c>
      <c r="D631" s="5" t="s">
        <v>1942</v>
      </c>
      <c r="E631" s="10" t="s">
        <v>4</v>
      </c>
      <c r="F631" s="5"/>
      <c r="G631" s="5" t="s">
        <v>5</v>
      </c>
      <c r="H631" t="s">
        <v>3594</v>
      </c>
      <c r="I631" s="5" t="s">
        <v>6</v>
      </c>
      <c r="J631" s="5" t="s">
        <v>7</v>
      </c>
    </row>
    <row r="632" spans="1:10" x14ac:dyDescent="0.3">
      <c r="A632" s="5" t="s">
        <v>1943</v>
      </c>
      <c r="B632" s="5" t="s">
        <v>1944</v>
      </c>
      <c r="C632" s="5" t="s">
        <v>2</v>
      </c>
      <c r="D632" s="5" t="s">
        <v>1945</v>
      </c>
      <c r="E632" s="10" t="s">
        <v>4</v>
      </c>
      <c r="F632" s="5"/>
      <c r="G632" s="5" t="s">
        <v>5</v>
      </c>
      <c r="H632" t="s">
        <v>3594</v>
      </c>
      <c r="I632" s="5" t="s">
        <v>6</v>
      </c>
      <c r="J632" s="5" t="s">
        <v>7</v>
      </c>
    </row>
    <row r="633" spans="1:10" x14ac:dyDescent="0.3">
      <c r="A633" s="5" t="s">
        <v>1946</v>
      </c>
      <c r="B633" s="5" t="s">
        <v>1947</v>
      </c>
      <c r="C633" s="5" t="s">
        <v>2</v>
      </c>
      <c r="D633" s="5" t="s">
        <v>1948</v>
      </c>
      <c r="E633" s="10" t="s">
        <v>4</v>
      </c>
      <c r="F633" s="5"/>
      <c r="G633" s="5" t="s">
        <v>5</v>
      </c>
      <c r="H633" t="s">
        <v>3594</v>
      </c>
      <c r="I633" s="5" t="s">
        <v>6</v>
      </c>
      <c r="J633" s="5" t="s">
        <v>7</v>
      </c>
    </row>
    <row r="634" spans="1:10" x14ac:dyDescent="0.3">
      <c r="A634" s="5" t="s">
        <v>1949</v>
      </c>
      <c r="B634" s="5" t="s">
        <v>1950</v>
      </c>
      <c r="C634" s="5" t="s">
        <v>2</v>
      </c>
      <c r="D634" s="5" t="s">
        <v>1951</v>
      </c>
      <c r="E634" s="10" t="s">
        <v>4</v>
      </c>
      <c r="F634" s="5"/>
      <c r="G634" s="5" t="s">
        <v>5</v>
      </c>
      <c r="H634" t="s">
        <v>3594</v>
      </c>
      <c r="I634" s="5" t="s">
        <v>6</v>
      </c>
      <c r="J634" s="5" t="s">
        <v>7</v>
      </c>
    </row>
    <row r="635" spans="1:10" x14ac:dyDescent="0.3">
      <c r="A635" s="5" t="s">
        <v>1952</v>
      </c>
      <c r="B635" s="5" t="s">
        <v>1953</v>
      </c>
      <c r="C635" s="5" t="s">
        <v>2</v>
      </c>
      <c r="D635" s="5" t="s">
        <v>1954</v>
      </c>
      <c r="E635" s="10" t="s">
        <v>4</v>
      </c>
      <c r="F635" s="5"/>
      <c r="G635" s="5" t="s">
        <v>5</v>
      </c>
      <c r="H635" t="s">
        <v>3594</v>
      </c>
      <c r="I635" s="5" t="s">
        <v>6</v>
      </c>
      <c r="J635" s="5" t="s">
        <v>7</v>
      </c>
    </row>
    <row r="636" spans="1:10" x14ac:dyDescent="0.3">
      <c r="A636" s="5" t="s">
        <v>1955</v>
      </c>
      <c r="B636" s="5" t="s">
        <v>1956</v>
      </c>
      <c r="C636" s="5" t="s">
        <v>2</v>
      </c>
      <c r="D636" s="5" t="s">
        <v>1957</v>
      </c>
      <c r="E636" s="10" t="s">
        <v>4</v>
      </c>
      <c r="F636" s="5"/>
      <c r="G636" s="5" t="s">
        <v>5</v>
      </c>
      <c r="H636" t="s">
        <v>3594</v>
      </c>
      <c r="I636" s="5" t="s">
        <v>6</v>
      </c>
      <c r="J636" s="5" t="s">
        <v>7</v>
      </c>
    </row>
    <row r="637" spans="1:10" x14ac:dyDescent="0.3">
      <c r="A637" s="5" t="s">
        <v>1958</v>
      </c>
      <c r="B637" s="5" t="s">
        <v>1959</v>
      </c>
      <c r="C637" s="5" t="s">
        <v>2</v>
      </c>
      <c r="D637" s="5" t="s">
        <v>1960</v>
      </c>
      <c r="E637" s="10" t="s">
        <v>4</v>
      </c>
      <c r="F637" s="5"/>
      <c r="G637" s="5" t="s">
        <v>51</v>
      </c>
      <c r="H637" t="s">
        <v>3594</v>
      </c>
      <c r="I637" s="5" t="s">
        <v>52</v>
      </c>
      <c r="J637" s="5" t="s">
        <v>15</v>
      </c>
    </row>
    <row r="638" spans="1:10" x14ac:dyDescent="0.3">
      <c r="A638" s="5" t="s">
        <v>1961</v>
      </c>
      <c r="B638" s="5" t="s">
        <v>1962</v>
      </c>
      <c r="C638" s="5" t="s">
        <v>2</v>
      </c>
      <c r="D638" s="5" t="s">
        <v>1963</v>
      </c>
      <c r="E638" s="10" t="s">
        <v>4</v>
      </c>
      <c r="F638" s="5"/>
      <c r="G638" s="5" t="s">
        <v>1964</v>
      </c>
      <c r="H638" t="s">
        <v>3594</v>
      </c>
      <c r="I638" s="5" t="s">
        <v>134</v>
      </c>
      <c r="J638" s="5" t="s">
        <v>15</v>
      </c>
    </row>
    <row r="639" spans="1:10" x14ac:dyDescent="0.3">
      <c r="A639" s="5" t="s">
        <v>1965</v>
      </c>
      <c r="B639" s="5" t="s">
        <v>1966</v>
      </c>
      <c r="C639" s="5" t="s">
        <v>2</v>
      </c>
      <c r="D639" s="5" t="s">
        <v>1967</v>
      </c>
      <c r="E639" s="10" t="s">
        <v>4</v>
      </c>
      <c r="F639" s="5"/>
      <c r="G639" s="5" t="s">
        <v>35</v>
      </c>
      <c r="H639" t="s">
        <v>3594</v>
      </c>
      <c r="I639" s="5" t="s">
        <v>165</v>
      </c>
      <c r="J639" s="5" t="s">
        <v>11</v>
      </c>
    </row>
    <row r="640" spans="1:10" x14ac:dyDescent="0.3">
      <c r="A640" s="5" t="s">
        <v>1968</v>
      </c>
      <c r="B640" s="5" t="s">
        <v>1969</v>
      </c>
      <c r="C640" s="5" t="s">
        <v>2</v>
      </c>
      <c r="D640" s="5" t="s">
        <v>1970</v>
      </c>
      <c r="E640" s="10" t="s">
        <v>4</v>
      </c>
      <c r="F640" s="5"/>
      <c r="G640" s="5" t="s">
        <v>22</v>
      </c>
      <c r="H640" t="s">
        <v>3594</v>
      </c>
      <c r="I640" s="5" t="s">
        <v>113</v>
      </c>
      <c r="J640" s="5" t="s">
        <v>15</v>
      </c>
    </row>
    <row r="641" spans="1:10" x14ac:dyDescent="0.3">
      <c r="A641" s="5" t="s">
        <v>1971</v>
      </c>
      <c r="B641" s="5" t="s">
        <v>1972</v>
      </c>
      <c r="C641" s="5" t="s">
        <v>2</v>
      </c>
      <c r="D641" s="5" t="s">
        <v>1973</v>
      </c>
      <c r="E641" s="10" t="s">
        <v>4</v>
      </c>
      <c r="F641" s="5"/>
      <c r="G641" s="5" t="s">
        <v>5</v>
      </c>
      <c r="H641" t="s">
        <v>3594</v>
      </c>
      <c r="I641" s="5" t="s">
        <v>6</v>
      </c>
      <c r="J641" s="5" t="s">
        <v>7</v>
      </c>
    </row>
    <row r="642" spans="1:10" x14ac:dyDescent="0.3">
      <c r="A642" s="5" t="s">
        <v>1974</v>
      </c>
      <c r="B642" s="5" t="s">
        <v>1975</v>
      </c>
      <c r="C642" s="5" t="s">
        <v>2</v>
      </c>
      <c r="D642" s="5" t="s">
        <v>1976</v>
      </c>
      <c r="E642" s="10" t="s">
        <v>4</v>
      </c>
      <c r="F642" s="5"/>
      <c r="G642" s="5" t="s">
        <v>5</v>
      </c>
      <c r="H642" t="s">
        <v>3594</v>
      </c>
      <c r="I642" s="5" t="s">
        <v>6</v>
      </c>
      <c r="J642" s="5" t="s">
        <v>11</v>
      </c>
    </row>
    <row r="643" spans="1:10" x14ac:dyDescent="0.3">
      <c r="A643" s="5" t="s">
        <v>1977</v>
      </c>
      <c r="B643" s="5" t="s">
        <v>1978</v>
      </c>
      <c r="C643" s="5" t="s">
        <v>2</v>
      </c>
      <c r="D643" s="5" t="s">
        <v>1979</v>
      </c>
      <c r="E643" s="10" t="s">
        <v>4</v>
      </c>
      <c r="F643" s="5"/>
      <c r="G643" s="5" t="s">
        <v>5</v>
      </c>
      <c r="H643" t="s">
        <v>3594</v>
      </c>
      <c r="I643" s="5" t="s">
        <v>6</v>
      </c>
      <c r="J643" s="5" t="s">
        <v>7</v>
      </c>
    </row>
    <row r="644" spans="1:10" x14ac:dyDescent="0.3">
      <c r="A644" s="5" t="s">
        <v>1980</v>
      </c>
      <c r="B644" s="5" t="s">
        <v>1981</v>
      </c>
      <c r="C644" s="5" t="s">
        <v>2</v>
      </c>
      <c r="D644" s="5" t="s">
        <v>1982</v>
      </c>
      <c r="E644" s="10" t="s">
        <v>4</v>
      </c>
      <c r="F644" s="5"/>
      <c r="G644" s="5" t="s">
        <v>35</v>
      </c>
      <c r="H644" t="s">
        <v>3594</v>
      </c>
      <c r="I644" s="5" t="s">
        <v>165</v>
      </c>
      <c r="J644" s="5" t="s">
        <v>7</v>
      </c>
    </row>
    <row r="645" spans="1:10" x14ac:dyDescent="0.3">
      <c r="A645" s="5" t="s">
        <v>1983</v>
      </c>
      <c r="B645" s="5" t="s">
        <v>1984</v>
      </c>
      <c r="C645" s="5" t="s">
        <v>2</v>
      </c>
      <c r="D645" s="5" t="s">
        <v>1985</v>
      </c>
      <c r="E645" s="10" t="s">
        <v>4</v>
      </c>
      <c r="F645" s="5"/>
      <c r="G645" s="5" t="s">
        <v>35</v>
      </c>
      <c r="H645" t="s">
        <v>3594</v>
      </c>
      <c r="I645" s="5" t="s">
        <v>165</v>
      </c>
      <c r="J645" s="5" t="s">
        <v>7</v>
      </c>
    </row>
    <row r="646" spans="1:10" x14ac:dyDescent="0.3">
      <c r="A646" s="5" t="s">
        <v>1986</v>
      </c>
      <c r="B646" s="5" t="s">
        <v>1987</v>
      </c>
      <c r="C646" s="5" t="s">
        <v>2</v>
      </c>
      <c r="D646" s="5" t="s">
        <v>1988</v>
      </c>
      <c r="E646" s="10" t="s">
        <v>4</v>
      </c>
      <c r="F646" s="5"/>
      <c r="G646" s="5" t="s">
        <v>106</v>
      </c>
      <c r="H646" t="s">
        <v>3594</v>
      </c>
      <c r="I646" s="5" t="s">
        <v>324</v>
      </c>
      <c r="J646" s="5" t="s">
        <v>15</v>
      </c>
    </row>
    <row r="647" spans="1:10" x14ac:dyDescent="0.3">
      <c r="A647" s="5" t="s">
        <v>1989</v>
      </c>
      <c r="B647" s="5" t="s">
        <v>1990</v>
      </c>
      <c r="C647" s="5" t="s">
        <v>2</v>
      </c>
      <c r="D647" s="5" t="s">
        <v>1991</v>
      </c>
      <c r="E647" s="10" t="s">
        <v>4</v>
      </c>
      <c r="F647" s="5"/>
      <c r="G647" s="5" t="s">
        <v>5</v>
      </c>
      <c r="H647" t="s">
        <v>3594</v>
      </c>
      <c r="I647" s="5" t="s">
        <v>6</v>
      </c>
      <c r="J647" s="5" t="s">
        <v>15</v>
      </c>
    </row>
    <row r="648" spans="1:10" x14ac:dyDescent="0.3">
      <c r="A648" s="5" t="s">
        <v>1992</v>
      </c>
      <c r="B648" s="5" t="s">
        <v>1993</v>
      </c>
      <c r="C648" s="5" t="s">
        <v>2</v>
      </c>
      <c r="D648" s="5" t="s">
        <v>1994</v>
      </c>
      <c r="E648" s="4" t="s">
        <v>749</v>
      </c>
      <c r="F648" s="5" t="s">
        <v>1918</v>
      </c>
      <c r="G648" s="5" t="s">
        <v>5</v>
      </c>
      <c r="H648" t="s">
        <v>3594</v>
      </c>
      <c r="I648" s="5" t="s">
        <v>6</v>
      </c>
      <c r="J648" s="5" t="s">
        <v>7</v>
      </c>
    </row>
    <row r="649" spans="1:10" x14ac:dyDescent="0.3">
      <c r="A649" s="5" t="s">
        <v>1995</v>
      </c>
      <c r="B649" s="5" t="s">
        <v>1996</v>
      </c>
      <c r="C649" s="5" t="s">
        <v>2</v>
      </c>
      <c r="D649" s="5" t="s">
        <v>1997</v>
      </c>
      <c r="E649" s="4" t="s">
        <v>749</v>
      </c>
      <c r="F649" s="5" t="s">
        <v>1918</v>
      </c>
      <c r="G649" s="5" t="s">
        <v>5</v>
      </c>
      <c r="H649" t="s">
        <v>3594</v>
      </c>
      <c r="I649" s="5" t="s">
        <v>6</v>
      </c>
      <c r="J649" s="5" t="s">
        <v>11</v>
      </c>
    </row>
    <row r="650" spans="1:10" x14ac:dyDescent="0.3">
      <c r="A650" s="5" t="s">
        <v>1998</v>
      </c>
      <c r="B650" s="5" t="s">
        <v>1999</v>
      </c>
      <c r="C650" s="5" t="s">
        <v>2</v>
      </c>
      <c r="D650" s="5" t="s">
        <v>2000</v>
      </c>
      <c r="E650" s="10" t="s">
        <v>4</v>
      </c>
      <c r="F650" s="5"/>
      <c r="G650" s="5" t="s">
        <v>5</v>
      </c>
      <c r="H650" t="s">
        <v>3594</v>
      </c>
      <c r="I650" s="5" t="s">
        <v>6</v>
      </c>
      <c r="J650" s="5" t="s">
        <v>7</v>
      </c>
    </row>
    <row r="651" spans="1:10" x14ac:dyDescent="0.3">
      <c r="A651" s="5" t="s">
        <v>2001</v>
      </c>
      <c r="B651" s="5" t="s">
        <v>2002</v>
      </c>
      <c r="C651" s="5" t="s">
        <v>2</v>
      </c>
      <c r="D651" s="5" t="s">
        <v>2003</v>
      </c>
      <c r="E651" s="10" t="s">
        <v>4</v>
      </c>
      <c r="F651" s="5"/>
      <c r="G651" s="5" t="s">
        <v>5</v>
      </c>
      <c r="H651" t="s">
        <v>4028</v>
      </c>
      <c r="I651" s="5" t="s">
        <v>6</v>
      </c>
      <c r="J651" s="5" t="s">
        <v>15</v>
      </c>
    </row>
    <row r="652" spans="1:10" x14ac:dyDescent="0.3">
      <c r="A652" s="5" t="s">
        <v>2004</v>
      </c>
      <c r="B652" s="5" t="s">
        <v>2005</v>
      </c>
      <c r="C652" s="5" t="s">
        <v>2</v>
      </c>
      <c r="D652" s="5" t="s">
        <v>2006</v>
      </c>
      <c r="E652" s="4" t="s">
        <v>749</v>
      </c>
      <c r="F652" s="5" t="s">
        <v>1918</v>
      </c>
      <c r="G652" s="5" t="s">
        <v>65</v>
      </c>
      <c r="H652" t="s">
        <v>3594</v>
      </c>
      <c r="I652" s="5" t="s">
        <v>6</v>
      </c>
      <c r="J652" s="5" t="s">
        <v>11</v>
      </c>
    </row>
    <row r="653" spans="1:10" x14ac:dyDescent="0.3">
      <c r="A653" s="5" t="s">
        <v>2007</v>
      </c>
      <c r="B653" s="5" t="s">
        <v>2008</v>
      </c>
      <c r="C653" s="5" t="s">
        <v>2</v>
      </c>
      <c r="D653" s="5" t="s">
        <v>2009</v>
      </c>
      <c r="E653" s="4" t="s">
        <v>749</v>
      </c>
      <c r="F653" s="5" t="s">
        <v>1918</v>
      </c>
      <c r="G653" s="5" t="s">
        <v>5</v>
      </c>
      <c r="H653" t="s">
        <v>3594</v>
      </c>
      <c r="I653" s="5" t="s">
        <v>6</v>
      </c>
      <c r="J653" s="5" t="s">
        <v>7</v>
      </c>
    </row>
    <row r="654" spans="1:10" x14ac:dyDescent="0.3">
      <c r="A654" s="5" t="s">
        <v>2010</v>
      </c>
      <c r="B654" s="5" t="s">
        <v>2011</v>
      </c>
      <c r="C654" s="5" t="s">
        <v>2</v>
      </c>
      <c r="D654" s="5" t="s">
        <v>2012</v>
      </c>
      <c r="E654" s="14" t="s">
        <v>132</v>
      </c>
      <c r="F654" s="5" t="s">
        <v>2013</v>
      </c>
      <c r="G654" s="5" t="s">
        <v>5</v>
      </c>
      <c r="H654" t="s">
        <v>3594</v>
      </c>
      <c r="I654" s="5" t="s">
        <v>6</v>
      </c>
      <c r="J654" s="5" t="s">
        <v>7</v>
      </c>
    </row>
    <row r="655" spans="1:10" x14ac:dyDescent="0.3">
      <c r="A655" s="5" t="s">
        <v>2014</v>
      </c>
      <c r="B655" s="5" t="s">
        <v>2015</v>
      </c>
      <c r="C655" s="5" t="s">
        <v>2</v>
      </c>
      <c r="D655" s="5" t="s">
        <v>2016</v>
      </c>
      <c r="E655" s="14" t="s">
        <v>132</v>
      </c>
      <c r="F655" s="5" t="s">
        <v>2013</v>
      </c>
      <c r="G655" s="5" t="s">
        <v>5</v>
      </c>
      <c r="H655" t="s">
        <v>3594</v>
      </c>
      <c r="I655" s="5" t="s">
        <v>6</v>
      </c>
      <c r="J655" s="5" t="s">
        <v>11</v>
      </c>
    </row>
    <row r="656" spans="1:10" x14ac:dyDescent="0.3">
      <c r="A656" s="5" t="s">
        <v>2017</v>
      </c>
      <c r="B656" s="5" t="s">
        <v>2018</v>
      </c>
      <c r="C656" s="5" t="s">
        <v>2</v>
      </c>
      <c r="D656" s="5" t="s">
        <v>2019</v>
      </c>
      <c r="E656" s="14" t="s">
        <v>132</v>
      </c>
      <c r="F656" s="5" t="s">
        <v>2013</v>
      </c>
      <c r="G656" s="5" t="s">
        <v>5</v>
      </c>
      <c r="H656" t="s">
        <v>3594</v>
      </c>
      <c r="I656" s="5" t="s">
        <v>6</v>
      </c>
      <c r="J656" s="5" t="s">
        <v>7</v>
      </c>
    </row>
    <row r="657" spans="1:10" x14ac:dyDescent="0.3">
      <c r="A657" s="5" t="s">
        <v>2020</v>
      </c>
      <c r="B657" s="5" t="s">
        <v>2021</v>
      </c>
      <c r="C657" s="5" t="s">
        <v>2</v>
      </c>
      <c r="D657" s="5" t="s">
        <v>2022</v>
      </c>
      <c r="E657" s="14" t="s">
        <v>132</v>
      </c>
      <c r="F657" s="5" t="s">
        <v>2013</v>
      </c>
      <c r="G657" s="5" t="s">
        <v>5</v>
      </c>
      <c r="H657" t="s">
        <v>3594</v>
      </c>
      <c r="I657" s="5" t="s">
        <v>6</v>
      </c>
      <c r="J657" s="5" t="s">
        <v>7</v>
      </c>
    </row>
    <row r="658" spans="1:10" x14ac:dyDescent="0.3">
      <c r="A658" s="5" t="s">
        <v>2023</v>
      </c>
      <c r="B658" s="5" t="s">
        <v>2024</v>
      </c>
      <c r="C658" s="5" t="s">
        <v>2</v>
      </c>
      <c r="D658" s="5" t="s">
        <v>2025</v>
      </c>
      <c r="E658" s="14" t="s">
        <v>132</v>
      </c>
      <c r="F658" s="5" t="s">
        <v>2013</v>
      </c>
      <c r="G658" s="5" t="s">
        <v>5</v>
      </c>
      <c r="H658" t="s">
        <v>3594</v>
      </c>
      <c r="I658" s="5" t="s">
        <v>6</v>
      </c>
      <c r="J658" s="5" t="s">
        <v>11</v>
      </c>
    </row>
    <row r="659" spans="1:10" x14ac:dyDescent="0.3">
      <c r="A659" s="5" t="s">
        <v>2026</v>
      </c>
      <c r="B659" s="5" t="s">
        <v>2027</v>
      </c>
      <c r="C659" s="5" t="s">
        <v>2</v>
      </c>
      <c r="D659" s="5" t="s">
        <v>2028</v>
      </c>
      <c r="E659" s="14" t="s">
        <v>132</v>
      </c>
      <c r="F659" s="5" t="s">
        <v>2013</v>
      </c>
      <c r="G659" s="5" t="s">
        <v>5</v>
      </c>
      <c r="H659" t="s">
        <v>3594</v>
      </c>
      <c r="I659" s="5" t="s">
        <v>6</v>
      </c>
      <c r="J659" s="5" t="s">
        <v>11</v>
      </c>
    </row>
    <row r="660" spans="1:10" x14ac:dyDescent="0.3">
      <c r="A660" s="5" t="s">
        <v>2029</v>
      </c>
      <c r="B660" s="5" t="s">
        <v>2030</v>
      </c>
      <c r="C660" s="5" t="s">
        <v>2</v>
      </c>
      <c r="D660" s="5" t="s">
        <v>2031</v>
      </c>
      <c r="E660" s="14" t="s">
        <v>132</v>
      </c>
      <c r="F660" s="5" t="s">
        <v>2013</v>
      </c>
      <c r="G660" s="5" t="s">
        <v>5</v>
      </c>
      <c r="H660" t="s">
        <v>3594</v>
      </c>
      <c r="I660" s="5" t="s">
        <v>6</v>
      </c>
      <c r="J660" s="5" t="s">
        <v>7</v>
      </c>
    </row>
    <row r="661" spans="1:10" x14ac:dyDescent="0.3">
      <c r="A661" s="5" t="s">
        <v>2032</v>
      </c>
      <c r="B661" s="5" t="s">
        <v>2033</v>
      </c>
      <c r="C661" s="5" t="s">
        <v>2</v>
      </c>
      <c r="D661" s="5" t="s">
        <v>2034</v>
      </c>
      <c r="E661" s="4" t="s">
        <v>749</v>
      </c>
      <c r="F661" s="5" t="s">
        <v>1918</v>
      </c>
      <c r="G661" s="5" t="s">
        <v>5</v>
      </c>
      <c r="H661" t="s">
        <v>3594</v>
      </c>
      <c r="I661" s="5" t="s">
        <v>6</v>
      </c>
      <c r="J661" s="5" t="s">
        <v>7</v>
      </c>
    </row>
    <row r="662" spans="1:10" x14ac:dyDescent="0.3">
      <c r="A662" s="5" t="s">
        <v>2035</v>
      </c>
      <c r="B662" s="5" t="s">
        <v>2036</v>
      </c>
      <c r="C662" s="5" t="s">
        <v>2</v>
      </c>
      <c r="D662" s="5" t="s">
        <v>2037</v>
      </c>
      <c r="E662" s="4" t="s">
        <v>749</v>
      </c>
      <c r="F662" s="5" t="s">
        <v>1918</v>
      </c>
      <c r="G662" s="5" t="s">
        <v>5</v>
      </c>
      <c r="H662" t="s">
        <v>3594</v>
      </c>
      <c r="I662" s="5" t="s">
        <v>6</v>
      </c>
      <c r="J662" s="5" t="s">
        <v>11</v>
      </c>
    </row>
    <row r="663" spans="1:10" x14ac:dyDescent="0.3">
      <c r="A663" s="5" t="s">
        <v>2038</v>
      </c>
      <c r="B663" s="5" t="s">
        <v>2039</v>
      </c>
      <c r="C663" s="5" t="s">
        <v>2</v>
      </c>
      <c r="D663" s="5" t="s">
        <v>2040</v>
      </c>
      <c r="E663" s="4" t="s">
        <v>749</v>
      </c>
      <c r="F663" s="5" t="s">
        <v>1918</v>
      </c>
      <c r="G663" s="5" t="s">
        <v>5</v>
      </c>
      <c r="H663" t="s">
        <v>3594</v>
      </c>
      <c r="I663" s="5" t="s">
        <v>6</v>
      </c>
      <c r="J663" s="5" t="s">
        <v>11</v>
      </c>
    </row>
    <row r="664" spans="1:10" x14ac:dyDescent="0.3">
      <c r="A664" s="5" t="s">
        <v>2041</v>
      </c>
      <c r="B664" s="5" t="s">
        <v>2042</v>
      </c>
      <c r="C664" s="5" t="s">
        <v>2</v>
      </c>
      <c r="D664" s="5" t="s">
        <v>2043</v>
      </c>
      <c r="E664" s="4" t="s">
        <v>749</v>
      </c>
      <c r="F664" s="5" t="s">
        <v>1918</v>
      </c>
      <c r="G664" s="5" t="s">
        <v>5</v>
      </c>
      <c r="H664" t="s">
        <v>3594</v>
      </c>
      <c r="I664" s="5" t="s">
        <v>6</v>
      </c>
      <c r="J664" s="5" t="s">
        <v>11</v>
      </c>
    </row>
    <row r="665" spans="1:10" x14ac:dyDescent="0.3">
      <c r="A665" s="5" t="s">
        <v>2044</v>
      </c>
      <c r="B665" s="5" t="s">
        <v>2045</v>
      </c>
      <c r="C665" s="5" t="s">
        <v>2</v>
      </c>
      <c r="D665" s="5" t="s">
        <v>2046</v>
      </c>
      <c r="E665" s="10" t="s">
        <v>4</v>
      </c>
      <c r="F665" s="5"/>
      <c r="G665" s="5" t="s">
        <v>35</v>
      </c>
      <c r="H665" t="s">
        <v>4028</v>
      </c>
      <c r="I665" s="5" t="s">
        <v>165</v>
      </c>
      <c r="J665" s="5" t="s">
        <v>7</v>
      </c>
    </row>
    <row r="666" spans="1:10" x14ac:dyDescent="0.3">
      <c r="A666" s="5" t="s">
        <v>2047</v>
      </c>
      <c r="B666" s="5" t="s">
        <v>2048</v>
      </c>
      <c r="C666" s="5" t="s">
        <v>2</v>
      </c>
      <c r="D666" s="5" t="s">
        <v>2049</v>
      </c>
      <c r="E666" s="10" t="s">
        <v>4</v>
      </c>
      <c r="F666" s="5"/>
      <c r="G666" s="5" t="s">
        <v>5</v>
      </c>
      <c r="H666" t="s">
        <v>3594</v>
      </c>
      <c r="I666" s="5" t="s">
        <v>6</v>
      </c>
      <c r="J666" s="5" t="s">
        <v>11</v>
      </c>
    </row>
    <row r="667" spans="1:10" x14ac:dyDescent="0.3">
      <c r="A667" s="5" t="s">
        <v>2050</v>
      </c>
      <c r="B667" s="5" t="s">
        <v>2051</v>
      </c>
      <c r="C667" s="5" t="s">
        <v>2</v>
      </c>
      <c r="D667" s="5" t="s">
        <v>2052</v>
      </c>
      <c r="E667" s="10" t="s">
        <v>4</v>
      </c>
      <c r="F667" s="5"/>
      <c r="G667" s="5" t="s">
        <v>5</v>
      </c>
      <c r="H667" t="s">
        <v>3594</v>
      </c>
      <c r="I667" s="5" t="s">
        <v>6</v>
      </c>
      <c r="J667" s="5" t="s">
        <v>11</v>
      </c>
    </row>
    <row r="668" spans="1:10" x14ac:dyDescent="0.3">
      <c r="A668" s="5" t="s">
        <v>2053</v>
      </c>
      <c r="B668" s="5" t="s">
        <v>2054</v>
      </c>
      <c r="C668" s="5" t="s">
        <v>2</v>
      </c>
      <c r="D668" s="5" t="s">
        <v>2055</v>
      </c>
      <c r="E668" s="10" t="s">
        <v>4</v>
      </c>
      <c r="F668" s="5"/>
      <c r="G668" s="5" t="s">
        <v>65</v>
      </c>
      <c r="H668" t="s">
        <v>3594</v>
      </c>
      <c r="I668" s="5" t="s">
        <v>66</v>
      </c>
      <c r="J668" s="5" t="s">
        <v>11</v>
      </c>
    </row>
    <row r="669" spans="1:10" x14ac:dyDescent="0.3">
      <c r="A669" s="5" t="s">
        <v>2056</v>
      </c>
      <c r="B669" s="5" t="s">
        <v>2057</v>
      </c>
      <c r="C669" s="5" t="s">
        <v>2</v>
      </c>
      <c r="D669" s="5" t="s">
        <v>2058</v>
      </c>
      <c r="E669" s="10" t="s">
        <v>4</v>
      </c>
      <c r="F669" s="5"/>
      <c r="G669" s="5" t="s">
        <v>5</v>
      </c>
      <c r="H669" t="s">
        <v>3594</v>
      </c>
      <c r="I669" s="5" t="s">
        <v>6</v>
      </c>
      <c r="J669" s="5" t="s">
        <v>15</v>
      </c>
    </row>
    <row r="670" spans="1:10" x14ac:dyDescent="0.3">
      <c r="A670" s="5" t="s">
        <v>2059</v>
      </c>
      <c r="B670" s="5" t="s">
        <v>2060</v>
      </c>
      <c r="C670" s="5" t="s">
        <v>2</v>
      </c>
      <c r="D670" s="5" t="s">
        <v>2061</v>
      </c>
      <c r="E670" s="10" t="s">
        <v>4</v>
      </c>
      <c r="F670" s="5"/>
      <c r="G670" s="5" t="s">
        <v>5</v>
      </c>
      <c r="H670" t="s">
        <v>3594</v>
      </c>
      <c r="I670" s="5" t="s">
        <v>6</v>
      </c>
      <c r="J670" s="5" t="s">
        <v>11</v>
      </c>
    </row>
    <row r="671" spans="1:10" x14ac:dyDescent="0.3">
      <c r="A671" s="5" t="s">
        <v>2062</v>
      </c>
      <c r="B671" s="5" t="s">
        <v>2063</v>
      </c>
      <c r="C671" s="5" t="s">
        <v>2</v>
      </c>
      <c r="D671" s="5" t="s">
        <v>2064</v>
      </c>
      <c r="E671" s="10" t="s">
        <v>4</v>
      </c>
      <c r="F671" s="5"/>
      <c r="G671" s="5" t="s">
        <v>22</v>
      </c>
      <c r="H671" t="s">
        <v>3594</v>
      </c>
      <c r="I671" s="5" t="s">
        <v>66</v>
      </c>
      <c r="J671" s="5" t="s">
        <v>11</v>
      </c>
    </row>
    <row r="672" spans="1:10" x14ac:dyDescent="0.3">
      <c r="A672" s="5" t="s">
        <v>2065</v>
      </c>
      <c r="B672" s="5" t="s">
        <v>2066</v>
      </c>
      <c r="C672" s="5" t="s">
        <v>2</v>
      </c>
      <c r="D672" s="5" t="s">
        <v>2067</v>
      </c>
      <c r="E672" s="10" t="s">
        <v>4</v>
      </c>
      <c r="F672" s="5"/>
      <c r="G672" s="5" t="s">
        <v>22</v>
      </c>
      <c r="H672" t="s">
        <v>4125</v>
      </c>
      <c r="I672" s="5" t="s">
        <v>23</v>
      </c>
      <c r="J672" s="5" t="s">
        <v>7</v>
      </c>
    </row>
    <row r="673" spans="1:10" x14ac:dyDescent="0.3">
      <c r="A673" s="5" t="s">
        <v>2068</v>
      </c>
      <c r="B673" s="5" t="s">
        <v>2069</v>
      </c>
      <c r="C673" s="5" t="s">
        <v>2</v>
      </c>
      <c r="D673" s="5" t="s">
        <v>2070</v>
      </c>
      <c r="E673" s="10" t="s">
        <v>4</v>
      </c>
      <c r="F673" s="5"/>
      <c r="G673" s="5" t="s">
        <v>286</v>
      </c>
      <c r="H673" t="s">
        <v>3594</v>
      </c>
      <c r="I673" s="5" t="s">
        <v>287</v>
      </c>
      <c r="J673" s="5" t="s">
        <v>15</v>
      </c>
    </row>
    <row r="674" spans="1:10" x14ac:dyDescent="0.3">
      <c r="A674" s="5" t="s">
        <v>2071</v>
      </c>
      <c r="B674" s="5" t="s">
        <v>2072</v>
      </c>
      <c r="C674" s="5" t="s">
        <v>2</v>
      </c>
      <c r="D674" s="5" t="s">
        <v>2073</v>
      </c>
      <c r="E674" s="10" t="s">
        <v>4</v>
      </c>
      <c r="F674" s="5"/>
      <c r="G674" s="5" t="s">
        <v>578</v>
      </c>
      <c r="H674" t="s">
        <v>3594</v>
      </c>
      <c r="I674" s="5" t="s">
        <v>66</v>
      </c>
      <c r="J674" s="5" t="s">
        <v>15</v>
      </c>
    </row>
    <row r="675" spans="1:10" x14ac:dyDescent="0.3">
      <c r="A675" s="5" t="s">
        <v>2074</v>
      </c>
      <c r="B675" s="5" t="s">
        <v>2075</v>
      </c>
      <c r="C675" s="5" t="s">
        <v>2</v>
      </c>
      <c r="D675" s="5" t="s">
        <v>2076</v>
      </c>
      <c r="E675" s="10" t="s">
        <v>4</v>
      </c>
      <c r="F675" s="5"/>
      <c r="G675" s="5" t="s">
        <v>35</v>
      </c>
      <c r="H675" t="s">
        <v>3594</v>
      </c>
      <c r="I675" s="5" t="s">
        <v>165</v>
      </c>
      <c r="J675" s="5" t="s">
        <v>15</v>
      </c>
    </row>
    <row r="676" spans="1:10" x14ac:dyDescent="0.3">
      <c r="A676" s="5" t="s">
        <v>2077</v>
      </c>
      <c r="B676" s="5" t="s">
        <v>2078</v>
      </c>
      <c r="C676" s="5" t="s">
        <v>2</v>
      </c>
      <c r="D676" s="5" t="s">
        <v>2079</v>
      </c>
      <c r="E676" s="4" t="s">
        <v>749</v>
      </c>
      <c r="F676" s="5" t="s">
        <v>750</v>
      </c>
      <c r="G676" s="5" t="s">
        <v>751</v>
      </c>
      <c r="H676" t="s">
        <v>3594</v>
      </c>
      <c r="I676" s="5" t="s">
        <v>752</v>
      </c>
      <c r="J676" s="5" t="s">
        <v>15</v>
      </c>
    </row>
    <row r="677" spans="1:10" x14ac:dyDescent="0.3">
      <c r="A677" s="5" t="s">
        <v>2080</v>
      </c>
      <c r="B677" s="5" t="s">
        <v>2081</v>
      </c>
      <c r="C677" s="5" t="s">
        <v>2</v>
      </c>
      <c r="D677" s="5" t="s">
        <v>2082</v>
      </c>
      <c r="E677" s="10" t="s">
        <v>4</v>
      </c>
      <c r="F677" s="5"/>
      <c r="G677" s="5" t="s">
        <v>286</v>
      </c>
      <c r="H677" t="s">
        <v>3594</v>
      </c>
      <c r="I677" s="5" t="s">
        <v>287</v>
      </c>
      <c r="J677" s="5" t="s">
        <v>15</v>
      </c>
    </row>
    <row r="678" spans="1:10" x14ac:dyDescent="0.3">
      <c r="A678" s="5" t="s">
        <v>2083</v>
      </c>
      <c r="B678" s="5" t="s">
        <v>2084</v>
      </c>
      <c r="C678" s="5" t="s">
        <v>2</v>
      </c>
      <c r="D678" s="5" t="s">
        <v>2085</v>
      </c>
      <c r="E678" s="10" t="s">
        <v>4</v>
      </c>
      <c r="F678" s="5"/>
      <c r="G678" s="5" t="s">
        <v>5</v>
      </c>
      <c r="H678" t="s">
        <v>3594</v>
      </c>
      <c r="I678" s="5" t="s">
        <v>6</v>
      </c>
      <c r="J678" s="5" t="s">
        <v>7</v>
      </c>
    </row>
    <row r="679" spans="1:10" x14ac:dyDescent="0.3">
      <c r="A679" s="5" t="s">
        <v>2086</v>
      </c>
      <c r="B679" s="5" t="s">
        <v>2087</v>
      </c>
      <c r="C679" s="5" t="s">
        <v>2</v>
      </c>
      <c r="D679" s="5" t="s">
        <v>2088</v>
      </c>
      <c r="E679" s="10" t="s">
        <v>4</v>
      </c>
      <c r="F679" s="5"/>
      <c r="G679" s="5" t="s">
        <v>5</v>
      </c>
      <c r="H679" t="s">
        <v>3594</v>
      </c>
      <c r="I679" s="5" t="s">
        <v>6</v>
      </c>
      <c r="J679" s="5" t="s">
        <v>7</v>
      </c>
    </row>
    <row r="680" spans="1:10" x14ac:dyDescent="0.3">
      <c r="A680" s="5" t="s">
        <v>2089</v>
      </c>
      <c r="B680" s="5" t="s">
        <v>2090</v>
      </c>
      <c r="C680" s="5" t="s">
        <v>2</v>
      </c>
      <c r="D680" s="5" t="s">
        <v>2091</v>
      </c>
      <c r="E680" s="10" t="s">
        <v>4</v>
      </c>
      <c r="F680" s="5"/>
      <c r="G680" s="5" t="s">
        <v>5</v>
      </c>
      <c r="H680" t="s">
        <v>4028</v>
      </c>
      <c r="I680" s="5" t="s">
        <v>6</v>
      </c>
      <c r="J680" s="5" t="s">
        <v>7</v>
      </c>
    </row>
    <row r="681" spans="1:10" x14ac:dyDescent="0.3">
      <c r="A681" s="5" t="s">
        <v>2092</v>
      </c>
      <c r="B681" s="5" t="s">
        <v>2093</v>
      </c>
      <c r="C681" s="5" t="s">
        <v>2</v>
      </c>
      <c r="D681" s="5" t="s">
        <v>2094</v>
      </c>
      <c r="E681" s="10" t="s">
        <v>4</v>
      </c>
      <c r="F681" s="5"/>
      <c r="G681" s="5" t="s">
        <v>5</v>
      </c>
      <c r="H681" t="s">
        <v>3594</v>
      </c>
      <c r="I681" s="5" t="s">
        <v>6</v>
      </c>
      <c r="J681" s="5" t="s">
        <v>7</v>
      </c>
    </row>
    <row r="682" spans="1:10" x14ac:dyDescent="0.3">
      <c r="A682" s="5" t="s">
        <v>2095</v>
      </c>
      <c r="B682" s="5" t="s">
        <v>2096</v>
      </c>
      <c r="C682" s="5" t="s">
        <v>2</v>
      </c>
      <c r="D682" s="5" t="s">
        <v>2097</v>
      </c>
      <c r="E682" s="10" t="s">
        <v>4</v>
      </c>
      <c r="F682" s="5"/>
      <c r="G682" s="5" t="s">
        <v>5</v>
      </c>
      <c r="H682" t="s">
        <v>4028</v>
      </c>
      <c r="I682" s="5" t="s">
        <v>6</v>
      </c>
      <c r="J682" s="5" t="s">
        <v>7</v>
      </c>
    </row>
    <row r="683" spans="1:10" x14ac:dyDescent="0.3">
      <c r="A683" s="5" t="s">
        <v>2098</v>
      </c>
      <c r="B683" s="5" t="s">
        <v>2099</v>
      </c>
      <c r="C683" s="5" t="s">
        <v>2</v>
      </c>
      <c r="D683" s="5" t="s">
        <v>2100</v>
      </c>
      <c r="E683" s="10" t="s">
        <v>4</v>
      </c>
      <c r="F683" s="5"/>
      <c r="G683" s="5" t="s">
        <v>5</v>
      </c>
      <c r="H683" t="s">
        <v>3594</v>
      </c>
      <c r="I683" s="5" t="s">
        <v>6</v>
      </c>
      <c r="J683" s="5" t="s">
        <v>7</v>
      </c>
    </row>
    <row r="684" spans="1:10" x14ac:dyDescent="0.3">
      <c r="A684" s="5" t="s">
        <v>2101</v>
      </c>
      <c r="B684" s="5" t="s">
        <v>2102</v>
      </c>
      <c r="C684" s="5" t="s">
        <v>2</v>
      </c>
      <c r="D684" s="5" t="s">
        <v>2103</v>
      </c>
      <c r="E684" s="10" t="s">
        <v>4</v>
      </c>
      <c r="F684" s="5"/>
      <c r="G684" s="5" t="s">
        <v>5</v>
      </c>
      <c r="H684" t="s">
        <v>4028</v>
      </c>
      <c r="I684" s="5" t="s">
        <v>6</v>
      </c>
      <c r="J684" s="5" t="s">
        <v>7</v>
      </c>
    </row>
    <row r="685" spans="1:10" x14ac:dyDescent="0.3">
      <c r="A685" s="5" t="s">
        <v>2104</v>
      </c>
      <c r="B685" s="5" t="s">
        <v>2105</v>
      </c>
      <c r="C685" s="5" t="s">
        <v>2</v>
      </c>
      <c r="D685" s="5" t="s">
        <v>2106</v>
      </c>
      <c r="E685" s="10" t="s">
        <v>4</v>
      </c>
      <c r="F685" s="5"/>
      <c r="G685" s="5" t="s">
        <v>5</v>
      </c>
      <c r="H685" t="s">
        <v>3594</v>
      </c>
      <c r="I685" s="5" t="s">
        <v>6</v>
      </c>
      <c r="J685" s="5" t="s">
        <v>7</v>
      </c>
    </row>
    <row r="686" spans="1:10" x14ac:dyDescent="0.3">
      <c r="A686" s="5" t="s">
        <v>2107</v>
      </c>
      <c r="B686" s="5" t="s">
        <v>2108</v>
      </c>
      <c r="C686" s="5" t="s">
        <v>2</v>
      </c>
      <c r="D686" s="5" t="s">
        <v>2109</v>
      </c>
      <c r="E686" s="10" t="s">
        <v>4</v>
      </c>
      <c r="F686" s="5"/>
      <c r="G686" s="5" t="s">
        <v>5</v>
      </c>
      <c r="H686" t="s">
        <v>4028</v>
      </c>
      <c r="I686" s="5" t="s">
        <v>6</v>
      </c>
      <c r="J686" s="5" t="s">
        <v>7</v>
      </c>
    </row>
    <row r="687" spans="1:10" x14ac:dyDescent="0.3">
      <c r="A687" s="5" t="s">
        <v>2110</v>
      </c>
      <c r="B687" s="5" t="s">
        <v>2111</v>
      </c>
      <c r="C687" s="5" t="s">
        <v>2</v>
      </c>
      <c r="D687" s="5" t="s">
        <v>2112</v>
      </c>
      <c r="E687" s="10" t="s">
        <v>4</v>
      </c>
      <c r="F687" s="5"/>
      <c r="G687" s="5" t="s">
        <v>5</v>
      </c>
      <c r="H687" t="s">
        <v>3594</v>
      </c>
      <c r="I687" s="5" t="s">
        <v>6</v>
      </c>
      <c r="J687" s="5" t="s">
        <v>7</v>
      </c>
    </row>
    <row r="688" spans="1:10" x14ac:dyDescent="0.3">
      <c r="A688" s="5" t="s">
        <v>2113</v>
      </c>
      <c r="B688" s="5" t="s">
        <v>2114</v>
      </c>
      <c r="C688" s="5" t="s">
        <v>2</v>
      </c>
      <c r="D688" s="5" t="s">
        <v>2115</v>
      </c>
      <c r="E688" s="10" t="s">
        <v>4</v>
      </c>
      <c r="F688" s="5"/>
      <c r="G688" s="5" t="s">
        <v>5</v>
      </c>
      <c r="H688" t="s">
        <v>4028</v>
      </c>
      <c r="I688" s="5" t="s">
        <v>6</v>
      </c>
      <c r="J688" s="5" t="s">
        <v>7</v>
      </c>
    </row>
    <row r="689" spans="1:10" x14ac:dyDescent="0.3">
      <c r="A689" s="5" t="s">
        <v>2116</v>
      </c>
      <c r="B689" s="5" t="s">
        <v>2117</v>
      </c>
      <c r="C689" s="5" t="s">
        <v>2</v>
      </c>
      <c r="D689" s="5" t="s">
        <v>2118</v>
      </c>
      <c r="E689" s="10" t="s">
        <v>4</v>
      </c>
      <c r="F689" s="5"/>
      <c r="G689" s="5" t="s">
        <v>5</v>
      </c>
      <c r="H689" t="s">
        <v>3594</v>
      </c>
      <c r="I689" s="5" t="s">
        <v>6</v>
      </c>
      <c r="J689" s="5" t="s">
        <v>7</v>
      </c>
    </row>
    <row r="690" spans="1:10" x14ac:dyDescent="0.3">
      <c r="A690" s="5" t="s">
        <v>2119</v>
      </c>
      <c r="B690" s="5" t="s">
        <v>2120</v>
      </c>
      <c r="C690" s="5" t="s">
        <v>2</v>
      </c>
      <c r="D690" s="5" t="s">
        <v>2121</v>
      </c>
      <c r="E690" s="10" t="s">
        <v>4</v>
      </c>
      <c r="F690" s="5"/>
      <c r="G690" s="5" t="s">
        <v>5</v>
      </c>
      <c r="H690" t="s">
        <v>4028</v>
      </c>
      <c r="I690" s="5" t="s">
        <v>6</v>
      </c>
      <c r="J690" s="5" t="s">
        <v>7</v>
      </c>
    </row>
    <row r="691" spans="1:10" x14ac:dyDescent="0.3">
      <c r="A691" s="5" t="s">
        <v>2122</v>
      </c>
      <c r="B691" s="5" t="s">
        <v>2123</v>
      </c>
      <c r="C691" s="5" t="s">
        <v>2</v>
      </c>
      <c r="D691" s="5" t="s">
        <v>2124</v>
      </c>
      <c r="E691" s="10" t="s">
        <v>4</v>
      </c>
      <c r="F691" s="5"/>
      <c r="G691" s="5" t="s">
        <v>5</v>
      </c>
      <c r="H691" t="s">
        <v>3594</v>
      </c>
      <c r="I691" s="5" t="s">
        <v>6</v>
      </c>
      <c r="J691" s="5" t="s">
        <v>7</v>
      </c>
    </row>
    <row r="692" spans="1:10" x14ac:dyDescent="0.3">
      <c r="A692" s="5" t="s">
        <v>2125</v>
      </c>
      <c r="B692" s="5" t="s">
        <v>2126</v>
      </c>
      <c r="C692" s="5" t="s">
        <v>2</v>
      </c>
      <c r="D692" s="5" t="s">
        <v>2127</v>
      </c>
      <c r="E692" s="10" t="s">
        <v>4</v>
      </c>
      <c r="F692" s="5"/>
      <c r="G692" s="5" t="s">
        <v>5</v>
      </c>
      <c r="H692" t="s">
        <v>4028</v>
      </c>
      <c r="I692" s="5" t="s">
        <v>6</v>
      </c>
      <c r="J692" s="5" t="s">
        <v>7</v>
      </c>
    </row>
    <row r="693" spans="1:10" x14ac:dyDescent="0.3">
      <c r="A693" s="5" t="s">
        <v>2128</v>
      </c>
      <c r="B693" s="5" t="s">
        <v>2129</v>
      </c>
      <c r="C693" s="5" t="s">
        <v>2</v>
      </c>
      <c r="D693" s="5" t="s">
        <v>2130</v>
      </c>
      <c r="E693" s="10" t="s">
        <v>4</v>
      </c>
      <c r="F693" s="5"/>
      <c r="G693" s="5" t="s">
        <v>5</v>
      </c>
      <c r="H693" t="s">
        <v>4028</v>
      </c>
      <c r="I693" s="5" t="s">
        <v>6</v>
      </c>
      <c r="J693" s="5" t="s">
        <v>11</v>
      </c>
    </row>
    <row r="694" spans="1:10" x14ac:dyDescent="0.3">
      <c r="A694" s="5" t="s">
        <v>2131</v>
      </c>
      <c r="B694" s="5" t="s">
        <v>2132</v>
      </c>
      <c r="C694" s="5" t="s">
        <v>2</v>
      </c>
      <c r="D694" s="5" t="s">
        <v>2133</v>
      </c>
      <c r="E694" s="10" t="s">
        <v>4</v>
      </c>
      <c r="F694" s="5"/>
      <c r="G694" s="5" t="s">
        <v>5</v>
      </c>
      <c r="H694" t="s">
        <v>4028</v>
      </c>
      <c r="I694" s="5" t="s">
        <v>6</v>
      </c>
      <c r="J694" s="5" t="s">
        <v>11</v>
      </c>
    </row>
    <row r="695" spans="1:10" x14ac:dyDescent="0.3">
      <c r="A695" s="5" t="s">
        <v>2134</v>
      </c>
      <c r="B695" s="5" t="s">
        <v>2135</v>
      </c>
      <c r="C695" s="5" t="s">
        <v>2</v>
      </c>
      <c r="D695" s="5" t="s">
        <v>2136</v>
      </c>
      <c r="E695" s="10" t="s">
        <v>4</v>
      </c>
      <c r="F695" s="5"/>
      <c r="G695" s="5" t="s">
        <v>5</v>
      </c>
      <c r="H695" t="s">
        <v>4028</v>
      </c>
      <c r="I695" s="5" t="s">
        <v>6</v>
      </c>
      <c r="J695" s="5" t="s">
        <v>7</v>
      </c>
    </row>
    <row r="696" spans="1:10" x14ac:dyDescent="0.3">
      <c r="A696" s="5" t="s">
        <v>2137</v>
      </c>
      <c r="B696" s="5" t="s">
        <v>2138</v>
      </c>
      <c r="C696" s="5" t="s">
        <v>2</v>
      </c>
      <c r="D696" s="5" t="s">
        <v>2139</v>
      </c>
      <c r="E696" s="10" t="s">
        <v>4</v>
      </c>
      <c r="F696" s="5"/>
      <c r="G696" s="5" t="s">
        <v>5</v>
      </c>
      <c r="H696" t="s">
        <v>3594</v>
      </c>
      <c r="I696" s="5" t="s">
        <v>6</v>
      </c>
      <c r="J696" s="5" t="s">
        <v>11</v>
      </c>
    </row>
    <row r="697" spans="1:10" x14ac:dyDescent="0.3">
      <c r="A697" s="5" t="s">
        <v>2140</v>
      </c>
      <c r="B697" s="5" t="s">
        <v>2141</v>
      </c>
      <c r="C697" s="5" t="s">
        <v>2</v>
      </c>
      <c r="D697" s="5" t="s">
        <v>2142</v>
      </c>
      <c r="E697" s="10" t="s">
        <v>4</v>
      </c>
      <c r="F697" s="5"/>
      <c r="G697" s="5" t="s">
        <v>5</v>
      </c>
      <c r="H697" t="s">
        <v>3594</v>
      </c>
      <c r="I697" s="5" t="s">
        <v>6</v>
      </c>
      <c r="J697" s="5" t="s">
        <v>11</v>
      </c>
    </row>
    <row r="698" spans="1:10" x14ac:dyDescent="0.3">
      <c r="A698" s="5" t="s">
        <v>2143</v>
      </c>
      <c r="B698" s="5" t="s">
        <v>2144</v>
      </c>
      <c r="C698" s="5" t="s">
        <v>2</v>
      </c>
      <c r="D698" s="5" t="s">
        <v>2145</v>
      </c>
      <c r="E698" s="10" t="s">
        <v>4</v>
      </c>
      <c r="F698" s="5"/>
      <c r="G698" s="5" t="s">
        <v>5</v>
      </c>
      <c r="H698" t="s">
        <v>3594</v>
      </c>
      <c r="I698" s="5" t="s">
        <v>6</v>
      </c>
      <c r="J698" s="5" t="s">
        <v>11</v>
      </c>
    </row>
    <row r="699" spans="1:10" x14ac:dyDescent="0.3">
      <c r="A699" s="5" t="s">
        <v>2146</v>
      </c>
      <c r="B699" s="5" t="s">
        <v>2147</v>
      </c>
      <c r="C699" s="5" t="s">
        <v>2</v>
      </c>
      <c r="D699" s="5" t="s">
        <v>2148</v>
      </c>
      <c r="E699" s="10" t="s">
        <v>4</v>
      </c>
      <c r="F699" s="5"/>
      <c r="G699" s="5" t="s">
        <v>5</v>
      </c>
      <c r="H699" t="s">
        <v>3594</v>
      </c>
      <c r="I699" s="5" t="s">
        <v>6</v>
      </c>
      <c r="J699" s="5" t="s">
        <v>11</v>
      </c>
    </row>
    <row r="700" spans="1:10" x14ac:dyDescent="0.3">
      <c r="A700" s="5" t="s">
        <v>2149</v>
      </c>
      <c r="B700" s="5" t="s">
        <v>2150</v>
      </c>
      <c r="C700" s="5" t="s">
        <v>2</v>
      </c>
      <c r="D700" s="5" t="s">
        <v>2151</v>
      </c>
      <c r="E700" s="10" t="s">
        <v>4</v>
      </c>
      <c r="F700" s="5"/>
      <c r="G700" s="5" t="s">
        <v>5</v>
      </c>
      <c r="H700" t="s">
        <v>3594</v>
      </c>
      <c r="I700" s="5" t="s">
        <v>6</v>
      </c>
      <c r="J700" s="5" t="s">
        <v>11</v>
      </c>
    </row>
    <row r="701" spans="1:10" x14ac:dyDescent="0.3">
      <c r="A701" s="5" t="s">
        <v>2152</v>
      </c>
      <c r="B701" s="5" t="s">
        <v>2153</v>
      </c>
      <c r="C701" s="5" t="s">
        <v>2</v>
      </c>
      <c r="D701" s="5" t="s">
        <v>2154</v>
      </c>
      <c r="E701" s="10" t="s">
        <v>4</v>
      </c>
      <c r="F701" s="5"/>
      <c r="G701" s="5" t="s">
        <v>5</v>
      </c>
      <c r="H701" t="s">
        <v>3594</v>
      </c>
      <c r="I701" s="5" t="s">
        <v>6</v>
      </c>
      <c r="J701" s="5" t="s">
        <v>11</v>
      </c>
    </row>
    <row r="702" spans="1:10" x14ac:dyDescent="0.3">
      <c r="A702" s="5" t="s">
        <v>2155</v>
      </c>
      <c r="B702" s="5" t="s">
        <v>2156</v>
      </c>
      <c r="C702" s="5" t="s">
        <v>2</v>
      </c>
      <c r="D702" s="5" t="s">
        <v>2157</v>
      </c>
      <c r="E702" s="10" t="s">
        <v>4</v>
      </c>
      <c r="F702" s="5"/>
      <c r="G702" s="5" t="s">
        <v>5</v>
      </c>
      <c r="H702" t="s">
        <v>3594</v>
      </c>
      <c r="I702" s="5" t="s">
        <v>6</v>
      </c>
      <c r="J702" s="5" t="s">
        <v>11</v>
      </c>
    </row>
    <row r="703" spans="1:10" x14ac:dyDescent="0.3">
      <c r="A703" s="5" t="s">
        <v>2158</v>
      </c>
      <c r="B703" s="5" t="s">
        <v>2159</v>
      </c>
      <c r="C703" s="5" t="s">
        <v>2</v>
      </c>
      <c r="D703" s="5" t="s">
        <v>2160</v>
      </c>
      <c r="E703" s="10" t="s">
        <v>4</v>
      </c>
      <c r="F703" s="5"/>
      <c r="G703" s="5" t="s">
        <v>5</v>
      </c>
      <c r="H703" t="s">
        <v>3594</v>
      </c>
      <c r="I703" s="5" t="s">
        <v>6</v>
      </c>
      <c r="J703" s="5" t="s">
        <v>11</v>
      </c>
    </row>
    <row r="704" spans="1:10" x14ac:dyDescent="0.3">
      <c r="A704" s="5" t="s">
        <v>2161</v>
      </c>
      <c r="B704" s="5" t="s">
        <v>2162</v>
      </c>
      <c r="C704" s="5" t="s">
        <v>2</v>
      </c>
      <c r="D704" s="5" t="s">
        <v>2163</v>
      </c>
      <c r="E704" s="10" t="s">
        <v>4</v>
      </c>
      <c r="F704" s="5"/>
      <c r="G704" s="5" t="s">
        <v>5</v>
      </c>
      <c r="H704" t="s">
        <v>3594</v>
      </c>
      <c r="I704" s="5" t="s">
        <v>6</v>
      </c>
      <c r="J704" s="5" t="s">
        <v>11</v>
      </c>
    </row>
    <row r="705" spans="1:10" x14ac:dyDescent="0.3">
      <c r="A705" s="5" t="s">
        <v>2164</v>
      </c>
      <c r="B705" s="5" t="s">
        <v>2165</v>
      </c>
      <c r="C705" s="5" t="s">
        <v>2</v>
      </c>
      <c r="D705" s="5" t="s">
        <v>2166</v>
      </c>
      <c r="E705" s="10" t="s">
        <v>4</v>
      </c>
      <c r="F705" s="5"/>
      <c r="G705" s="5" t="s">
        <v>5</v>
      </c>
      <c r="H705" t="s">
        <v>3594</v>
      </c>
      <c r="I705" s="5" t="s">
        <v>6</v>
      </c>
      <c r="J705" s="5" t="s">
        <v>11</v>
      </c>
    </row>
    <row r="706" spans="1:10" x14ac:dyDescent="0.3">
      <c r="A706" s="5" t="s">
        <v>2167</v>
      </c>
      <c r="B706" s="5" t="s">
        <v>2168</v>
      </c>
      <c r="C706" s="5" t="s">
        <v>2</v>
      </c>
      <c r="D706" s="5" t="s">
        <v>2169</v>
      </c>
      <c r="E706" s="10" t="s">
        <v>4</v>
      </c>
      <c r="F706" s="5"/>
      <c r="G706" s="5" t="s">
        <v>5</v>
      </c>
      <c r="H706" t="s">
        <v>3594</v>
      </c>
      <c r="I706" s="5" t="s">
        <v>6</v>
      </c>
      <c r="J706" s="5" t="s">
        <v>11</v>
      </c>
    </row>
    <row r="707" spans="1:10" x14ac:dyDescent="0.3">
      <c r="A707" s="5" t="s">
        <v>2170</v>
      </c>
      <c r="B707" s="5" t="s">
        <v>2171</v>
      </c>
      <c r="C707" s="5" t="s">
        <v>2</v>
      </c>
      <c r="D707" s="5" t="s">
        <v>2172</v>
      </c>
      <c r="E707" s="10" t="s">
        <v>4</v>
      </c>
      <c r="F707" s="5"/>
      <c r="G707" s="5" t="s">
        <v>5</v>
      </c>
      <c r="H707" t="s">
        <v>3594</v>
      </c>
      <c r="I707" s="5" t="s">
        <v>6</v>
      </c>
      <c r="J707" s="5" t="s">
        <v>11</v>
      </c>
    </row>
    <row r="708" spans="1:10" x14ac:dyDescent="0.3">
      <c r="A708" s="5" t="s">
        <v>2173</v>
      </c>
      <c r="B708" s="5" t="s">
        <v>2174</v>
      </c>
      <c r="C708" s="5" t="s">
        <v>2</v>
      </c>
      <c r="D708" s="5" t="s">
        <v>2175</v>
      </c>
      <c r="E708" s="10" t="s">
        <v>4</v>
      </c>
      <c r="F708" s="5"/>
      <c r="G708" s="5" t="s">
        <v>5</v>
      </c>
      <c r="H708" t="s">
        <v>3594</v>
      </c>
      <c r="I708" s="5" t="s">
        <v>6</v>
      </c>
      <c r="J708" s="5" t="s">
        <v>11</v>
      </c>
    </row>
    <row r="709" spans="1:10" x14ac:dyDescent="0.3">
      <c r="A709" s="5" t="s">
        <v>2176</v>
      </c>
      <c r="B709" s="5" t="s">
        <v>2177</v>
      </c>
      <c r="C709" s="5" t="s">
        <v>2</v>
      </c>
      <c r="D709" s="5" t="s">
        <v>2178</v>
      </c>
      <c r="E709" s="10" t="s">
        <v>4</v>
      </c>
      <c r="F709" s="5"/>
      <c r="G709" s="5" t="s">
        <v>5</v>
      </c>
      <c r="H709" t="s">
        <v>3594</v>
      </c>
      <c r="I709" s="5" t="s">
        <v>6</v>
      </c>
      <c r="J709" s="5" t="s">
        <v>11</v>
      </c>
    </row>
    <row r="710" spans="1:10" x14ac:dyDescent="0.3">
      <c r="A710" s="5" t="s">
        <v>2179</v>
      </c>
      <c r="B710" s="5" t="s">
        <v>2180</v>
      </c>
      <c r="C710" s="5" t="s">
        <v>2</v>
      </c>
      <c r="D710" s="5" t="s">
        <v>2181</v>
      </c>
      <c r="E710" s="10" t="s">
        <v>4</v>
      </c>
      <c r="F710" s="5"/>
      <c r="G710" s="5" t="s">
        <v>5</v>
      </c>
      <c r="H710" t="s">
        <v>3594</v>
      </c>
      <c r="I710" s="5" t="s">
        <v>6</v>
      </c>
      <c r="J710" s="5" t="s">
        <v>11</v>
      </c>
    </row>
    <row r="711" spans="1:10" x14ac:dyDescent="0.3">
      <c r="A711" s="5" t="s">
        <v>2182</v>
      </c>
      <c r="B711" s="5" t="s">
        <v>2183</v>
      </c>
      <c r="C711" s="5" t="s">
        <v>2</v>
      </c>
      <c r="D711" s="5" t="s">
        <v>2184</v>
      </c>
      <c r="E711" s="10" t="s">
        <v>4</v>
      </c>
      <c r="F711" s="5"/>
      <c r="G711" s="5" t="s">
        <v>5</v>
      </c>
      <c r="H711" t="s">
        <v>3594</v>
      </c>
      <c r="I711" s="5" t="s">
        <v>6</v>
      </c>
      <c r="J711" s="5" t="s">
        <v>11</v>
      </c>
    </row>
    <row r="712" spans="1:10" x14ac:dyDescent="0.3">
      <c r="A712" s="5" t="s">
        <v>2185</v>
      </c>
      <c r="B712" s="5" t="s">
        <v>2186</v>
      </c>
      <c r="C712" s="5" t="s">
        <v>2</v>
      </c>
      <c r="D712" s="5" t="s">
        <v>2187</v>
      </c>
      <c r="E712" s="10" t="s">
        <v>4</v>
      </c>
      <c r="F712" s="5"/>
      <c r="G712" s="5" t="s">
        <v>5</v>
      </c>
      <c r="H712" t="s">
        <v>3594</v>
      </c>
      <c r="I712" s="5" t="s">
        <v>6</v>
      </c>
      <c r="J712" s="5" t="s">
        <v>7</v>
      </c>
    </row>
    <row r="713" spans="1:10" x14ac:dyDescent="0.3">
      <c r="A713" s="5" t="s">
        <v>2188</v>
      </c>
      <c r="B713" s="5" t="s">
        <v>2189</v>
      </c>
      <c r="C713" s="5" t="s">
        <v>2</v>
      </c>
      <c r="D713" s="5" t="s">
        <v>2190</v>
      </c>
      <c r="E713" s="10" t="s">
        <v>4</v>
      </c>
      <c r="F713" s="5"/>
      <c r="G713" s="5" t="s">
        <v>5</v>
      </c>
      <c r="H713" t="s">
        <v>3594</v>
      </c>
      <c r="I713" s="5" t="s">
        <v>6</v>
      </c>
      <c r="J713" s="5" t="s">
        <v>7</v>
      </c>
    </row>
    <row r="714" spans="1:10" x14ac:dyDescent="0.3">
      <c r="A714" s="5" t="s">
        <v>2191</v>
      </c>
      <c r="B714" s="5" t="s">
        <v>2192</v>
      </c>
      <c r="C714" s="5" t="s">
        <v>2</v>
      </c>
      <c r="D714" s="5" t="s">
        <v>2193</v>
      </c>
      <c r="E714" s="10" t="s">
        <v>4</v>
      </c>
      <c r="F714" s="5"/>
      <c r="G714" s="5" t="s">
        <v>5</v>
      </c>
      <c r="H714" t="s">
        <v>3594</v>
      </c>
      <c r="I714" s="5" t="s">
        <v>6</v>
      </c>
      <c r="J714" s="5" t="s">
        <v>7</v>
      </c>
    </row>
    <row r="715" spans="1:10" x14ac:dyDescent="0.3">
      <c r="A715" s="5" t="s">
        <v>2194</v>
      </c>
      <c r="B715" s="5" t="s">
        <v>2195</v>
      </c>
      <c r="C715" s="5" t="s">
        <v>2</v>
      </c>
      <c r="D715" s="5" t="s">
        <v>2196</v>
      </c>
      <c r="E715" s="10" t="s">
        <v>4</v>
      </c>
      <c r="F715" s="5"/>
      <c r="G715" s="5" t="s">
        <v>5</v>
      </c>
      <c r="H715" t="s">
        <v>3594</v>
      </c>
      <c r="I715" s="5" t="s">
        <v>6</v>
      </c>
      <c r="J715" s="5" t="s">
        <v>7</v>
      </c>
    </row>
    <row r="716" spans="1:10" x14ac:dyDescent="0.3">
      <c r="A716" s="5" t="s">
        <v>2197</v>
      </c>
      <c r="B716" s="5" t="s">
        <v>2198</v>
      </c>
      <c r="C716" s="5" t="s">
        <v>2</v>
      </c>
      <c r="D716" s="5" t="s">
        <v>2199</v>
      </c>
      <c r="E716" s="10" t="s">
        <v>4</v>
      </c>
      <c r="F716" s="5"/>
      <c r="G716" s="5" t="s">
        <v>1578</v>
      </c>
      <c r="H716" t="s">
        <v>3594</v>
      </c>
      <c r="I716" s="5" t="s">
        <v>1579</v>
      </c>
      <c r="J716" s="5" t="s">
        <v>15</v>
      </c>
    </row>
    <row r="717" spans="1:10" x14ac:dyDescent="0.3">
      <c r="A717" s="5" t="s">
        <v>2200</v>
      </c>
      <c r="B717" s="5" t="s">
        <v>2201</v>
      </c>
      <c r="C717" s="5" t="s">
        <v>2</v>
      </c>
      <c r="D717" s="5" t="s">
        <v>2202</v>
      </c>
      <c r="E717" s="10" t="s">
        <v>4</v>
      </c>
      <c r="F717" s="5"/>
      <c r="G717" s="5" t="s">
        <v>22</v>
      </c>
      <c r="H717" t="s">
        <v>3594</v>
      </c>
      <c r="I717" s="5" t="s">
        <v>23</v>
      </c>
      <c r="J717" s="5" t="s">
        <v>15</v>
      </c>
    </row>
    <row r="718" spans="1:10" x14ac:dyDescent="0.3">
      <c r="A718" s="5" t="s">
        <v>2203</v>
      </c>
      <c r="B718" s="5" t="s">
        <v>2204</v>
      </c>
      <c r="C718" s="5" t="s">
        <v>2</v>
      </c>
      <c r="D718" s="5" t="s">
        <v>2205</v>
      </c>
      <c r="E718" s="10" t="s">
        <v>4</v>
      </c>
      <c r="F718" s="5"/>
      <c r="G718" s="5" t="s">
        <v>148</v>
      </c>
      <c r="H718" t="s">
        <v>3594</v>
      </c>
      <c r="I718" s="5" t="s">
        <v>134</v>
      </c>
      <c r="J718" s="5" t="s">
        <v>15</v>
      </c>
    </row>
    <row r="719" spans="1:10" x14ac:dyDescent="0.3">
      <c r="A719" s="5" t="s">
        <v>2206</v>
      </c>
      <c r="B719" s="5" t="s">
        <v>2207</v>
      </c>
      <c r="C719" s="5" t="s">
        <v>2</v>
      </c>
      <c r="D719" s="5" t="s">
        <v>2208</v>
      </c>
      <c r="E719" s="10" t="s">
        <v>4</v>
      </c>
      <c r="F719" s="5"/>
      <c r="G719" s="5" t="s">
        <v>286</v>
      </c>
      <c r="H719" t="s">
        <v>3594</v>
      </c>
      <c r="I719" s="5" t="s">
        <v>287</v>
      </c>
      <c r="J719" s="5" t="s">
        <v>7</v>
      </c>
    </row>
    <row r="720" spans="1:10" x14ac:dyDescent="0.3">
      <c r="A720" s="5" t="s">
        <v>2209</v>
      </c>
      <c r="B720" s="5" t="s">
        <v>2210</v>
      </c>
      <c r="C720" s="5" t="s">
        <v>2</v>
      </c>
      <c r="D720" s="5" t="s">
        <v>2211</v>
      </c>
      <c r="E720" s="10" t="s">
        <v>4</v>
      </c>
      <c r="F720" s="5"/>
      <c r="G720" s="5" t="s">
        <v>286</v>
      </c>
      <c r="H720" t="s">
        <v>3594</v>
      </c>
      <c r="I720" s="5" t="s">
        <v>287</v>
      </c>
      <c r="J720" s="5" t="s">
        <v>11</v>
      </c>
    </row>
    <row r="721" spans="1:10" x14ac:dyDescent="0.3">
      <c r="A721" s="5" t="s">
        <v>2212</v>
      </c>
      <c r="B721" s="5" t="s">
        <v>2213</v>
      </c>
      <c r="C721" s="5" t="s">
        <v>2</v>
      </c>
      <c r="D721" s="5" t="s">
        <v>2214</v>
      </c>
      <c r="E721" s="10" t="s">
        <v>4</v>
      </c>
      <c r="F721" s="5"/>
      <c r="G721" s="5" t="s">
        <v>286</v>
      </c>
      <c r="H721" t="s">
        <v>3594</v>
      </c>
      <c r="I721" s="5" t="s">
        <v>287</v>
      </c>
      <c r="J721" s="5" t="s">
        <v>11</v>
      </c>
    </row>
    <row r="722" spans="1:10" x14ac:dyDescent="0.3">
      <c r="A722" s="5" t="s">
        <v>2215</v>
      </c>
      <c r="B722" s="5" t="s">
        <v>2216</v>
      </c>
      <c r="C722" s="5" t="s">
        <v>2</v>
      </c>
      <c r="D722" s="5" t="s">
        <v>2217</v>
      </c>
      <c r="E722" s="10" t="s">
        <v>4</v>
      </c>
      <c r="F722" s="5"/>
      <c r="G722" s="5" t="s">
        <v>286</v>
      </c>
      <c r="H722" t="s">
        <v>3594</v>
      </c>
      <c r="I722" s="5" t="s">
        <v>287</v>
      </c>
      <c r="J722" s="5" t="s">
        <v>11</v>
      </c>
    </row>
    <row r="723" spans="1:10" x14ac:dyDescent="0.3">
      <c r="A723" s="5" t="s">
        <v>2218</v>
      </c>
      <c r="B723" s="5" t="s">
        <v>2219</v>
      </c>
      <c r="C723" s="5" t="s">
        <v>2</v>
      </c>
      <c r="D723" s="5" t="s">
        <v>2220</v>
      </c>
      <c r="E723" s="10" t="s">
        <v>4</v>
      </c>
      <c r="F723" s="5"/>
      <c r="G723" s="5" t="s">
        <v>286</v>
      </c>
      <c r="H723" t="s">
        <v>3594</v>
      </c>
      <c r="I723" s="5" t="s">
        <v>287</v>
      </c>
      <c r="J723" s="5" t="s">
        <v>11</v>
      </c>
    </row>
    <row r="724" spans="1:10" x14ac:dyDescent="0.3">
      <c r="A724" s="5" t="s">
        <v>2221</v>
      </c>
      <c r="B724" s="5" t="s">
        <v>2222</v>
      </c>
      <c r="C724" s="5" t="s">
        <v>2</v>
      </c>
      <c r="D724" s="5" t="s">
        <v>2223</v>
      </c>
      <c r="E724" s="10" t="s">
        <v>4</v>
      </c>
      <c r="F724" s="5"/>
      <c r="G724" s="5" t="s">
        <v>286</v>
      </c>
      <c r="H724" t="s">
        <v>3594</v>
      </c>
      <c r="I724" s="5" t="s">
        <v>287</v>
      </c>
      <c r="J724" s="5" t="s">
        <v>11</v>
      </c>
    </row>
    <row r="725" spans="1:10" x14ac:dyDescent="0.3">
      <c r="A725" s="5" t="s">
        <v>2224</v>
      </c>
      <c r="B725" s="5" t="s">
        <v>2225</v>
      </c>
      <c r="C725" s="5" t="s">
        <v>2</v>
      </c>
      <c r="D725" s="5" t="s">
        <v>2226</v>
      </c>
      <c r="E725" s="10" t="s">
        <v>4</v>
      </c>
      <c r="F725" s="5"/>
      <c r="G725" s="5" t="s">
        <v>286</v>
      </c>
      <c r="H725" t="s">
        <v>3594</v>
      </c>
      <c r="I725" s="5" t="s">
        <v>287</v>
      </c>
      <c r="J725" s="5" t="s">
        <v>11</v>
      </c>
    </row>
    <row r="726" spans="1:10" x14ac:dyDescent="0.3">
      <c r="A726" s="5" t="s">
        <v>2227</v>
      </c>
      <c r="B726" s="5" t="s">
        <v>2228</v>
      </c>
      <c r="C726" s="5" t="s">
        <v>2</v>
      </c>
      <c r="D726" s="5" t="s">
        <v>2229</v>
      </c>
      <c r="E726" s="10" t="s">
        <v>4</v>
      </c>
      <c r="F726" s="5"/>
      <c r="G726" s="5" t="s">
        <v>286</v>
      </c>
      <c r="H726" t="s">
        <v>3594</v>
      </c>
      <c r="I726" s="5" t="s">
        <v>287</v>
      </c>
      <c r="J726" s="5" t="s">
        <v>11</v>
      </c>
    </row>
    <row r="727" spans="1:10" x14ac:dyDescent="0.3">
      <c r="A727" s="5" t="s">
        <v>2230</v>
      </c>
      <c r="B727" s="5" t="s">
        <v>2207</v>
      </c>
      <c r="C727" s="5" t="s">
        <v>2</v>
      </c>
      <c r="D727" s="5" t="s">
        <v>2231</v>
      </c>
      <c r="E727" s="10" t="s">
        <v>4</v>
      </c>
      <c r="F727" s="5"/>
      <c r="G727" s="5" t="s">
        <v>286</v>
      </c>
      <c r="H727" t="s">
        <v>3594</v>
      </c>
      <c r="I727" s="5" t="s">
        <v>287</v>
      </c>
      <c r="J727" s="5" t="s">
        <v>7</v>
      </c>
    </row>
    <row r="728" spans="1:10" x14ac:dyDescent="0.3">
      <c r="A728" s="5" t="s">
        <v>2232</v>
      </c>
      <c r="B728" s="5" t="s">
        <v>2233</v>
      </c>
      <c r="C728" s="5" t="s">
        <v>2</v>
      </c>
      <c r="D728" s="5" t="s">
        <v>2234</v>
      </c>
      <c r="E728" s="10" t="s">
        <v>4</v>
      </c>
      <c r="F728" s="5"/>
      <c r="G728" s="5" t="s">
        <v>35</v>
      </c>
      <c r="H728" t="s">
        <v>3594</v>
      </c>
      <c r="I728" s="5" t="s">
        <v>165</v>
      </c>
      <c r="J728" s="5" t="s">
        <v>15</v>
      </c>
    </row>
    <row r="729" spans="1:10" x14ac:dyDescent="0.3">
      <c r="A729" s="5" t="s">
        <v>2235</v>
      </c>
      <c r="B729" s="5" t="s">
        <v>2236</v>
      </c>
      <c r="C729" s="5" t="s">
        <v>2</v>
      </c>
      <c r="D729" s="5" t="s">
        <v>2237</v>
      </c>
      <c r="E729" s="4" t="s">
        <v>749</v>
      </c>
      <c r="F729" s="5" t="s">
        <v>750</v>
      </c>
      <c r="G729" s="5" t="s">
        <v>751</v>
      </c>
      <c r="H729" t="s">
        <v>3594</v>
      </c>
      <c r="I729" s="5" t="s">
        <v>752</v>
      </c>
      <c r="J729" s="5" t="s">
        <v>15</v>
      </c>
    </row>
    <row r="730" spans="1:10" x14ac:dyDescent="0.3">
      <c r="A730" s="5" t="s">
        <v>2238</v>
      </c>
      <c r="B730" s="5" t="s">
        <v>2239</v>
      </c>
      <c r="C730" s="5" t="s">
        <v>2</v>
      </c>
      <c r="D730" s="5" t="s">
        <v>2240</v>
      </c>
      <c r="E730" s="10" t="s">
        <v>4</v>
      </c>
      <c r="F730" s="5"/>
      <c r="G730" s="5" t="s">
        <v>36</v>
      </c>
      <c r="H730" t="s">
        <v>3594</v>
      </c>
      <c r="I730" s="5" t="s">
        <v>37</v>
      </c>
      <c r="J730" s="5" t="s">
        <v>15</v>
      </c>
    </row>
    <row r="731" spans="1:10" x14ac:dyDescent="0.3">
      <c r="A731" s="5" t="s">
        <v>2241</v>
      </c>
      <c r="B731" s="5" t="s">
        <v>2242</v>
      </c>
      <c r="C731" s="5" t="s">
        <v>2</v>
      </c>
      <c r="D731" s="5" t="s">
        <v>2243</v>
      </c>
      <c r="E731" s="10" t="s">
        <v>4</v>
      </c>
      <c r="F731" s="5"/>
      <c r="G731" s="5" t="s">
        <v>148</v>
      </c>
      <c r="H731" t="s">
        <v>3594</v>
      </c>
      <c r="I731" s="5" t="s">
        <v>134</v>
      </c>
      <c r="J731" s="5" t="s">
        <v>11</v>
      </c>
    </row>
    <row r="732" spans="1:10" x14ac:dyDescent="0.3">
      <c r="A732" s="5" t="s">
        <v>2244</v>
      </c>
      <c r="B732" s="5" t="s">
        <v>2245</v>
      </c>
      <c r="C732" s="5" t="s">
        <v>2</v>
      </c>
      <c r="D732" s="5" t="s">
        <v>2246</v>
      </c>
      <c r="E732" s="10" t="s">
        <v>4</v>
      </c>
      <c r="F732" s="5"/>
      <c r="G732" s="5" t="s">
        <v>65</v>
      </c>
      <c r="H732" t="s">
        <v>3594</v>
      </c>
      <c r="I732" s="5" t="s">
        <v>66</v>
      </c>
      <c r="J732" s="5" t="s">
        <v>15</v>
      </c>
    </row>
    <row r="733" spans="1:10" x14ac:dyDescent="0.3">
      <c r="A733" s="5" t="s">
        <v>2247</v>
      </c>
      <c r="B733" s="5" t="s">
        <v>2248</v>
      </c>
      <c r="C733" s="5" t="s">
        <v>2</v>
      </c>
      <c r="D733" s="5" t="s">
        <v>2249</v>
      </c>
      <c r="E733" s="10" t="s">
        <v>4</v>
      </c>
      <c r="F733" s="5"/>
      <c r="G733" s="5" t="s">
        <v>36</v>
      </c>
      <c r="H733" t="s">
        <v>3594</v>
      </c>
      <c r="I733" s="5" t="s">
        <v>37</v>
      </c>
      <c r="J733" s="5" t="s">
        <v>11</v>
      </c>
    </row>
    <row r="734" spans="1:10" x14ac:dyDescent="0.3">
      <c r="A734" s="5" t="s">
        <v>2250</v>
      </c>
      <c r="B734" s="5" t="s">
        <v>2251</v>
      </c>
      <c r="C734" s="5" t="s">
        <v>2</v>
      </c>
      <c r="D734" s="5" t="s">
        <v>2252</v>
      </c>
      <c r="E734" s="10" t="s">
        <v>4</v>
      </c>
      <c r="F734" s="5"/>
      <c r="G734" s="5" t="s">
        <v>36</v>
      </c>
      <c r="H734" t="s">
        <v>3594</v>
      </c>
      <c r="I734" s="5" t="s">
        <v>37</v>
      </c>
      <c r="J734" s="5" t="s">
        <v>15</v>
      </c>
    </row>
    <row r="735" spans="1:10" x14ac:dyDescent="0.3">
      <c r="A735" s="5" t="s">
        <v>2253</v>
      </c>
      <c r="B735" s="5" t="s">
        <v>2254</v>
      </c>
      <c r="C735" s="5" t="s">
        <v>2</v>
      </c>
      <c r="D735" s="5" t="s">
        <v>2255</v>
      </c>
      <c r="E735" s="10" t="s">
        <v>4</v>
      </c>
      <c r="F735" s="5"/>
      <c r="G735" s="5" t="s">
        <v>36</v>
      </c>
      <c r="H735" t="s">
        <v>3594</v>
      </c>
      <c r="I735" s="5" t="s">
        <v>37</v>
      </c>
      <c r="J735" s="5" t="s">
        <v>15</v>
      </c>
    </row>
    <row r="736" spans="1:10" x14ac:dyDescent="0.3">
      <c r="A736" s="5" t="s">
        <v>2256</v>
      </c>
      <c r="B736" s="5" t="s">
        <v>2257</v>
      </c>
      <c r="C736" s="5" t="s">
        <v>2</v>
      </c>
      <c r="D736" s="5" t="s">
        <v>2258</v>
      </c>
      <c r="E736" s="10" t="s">
        <v>4</v>
      </c>
      <c r="F736" s="5"/>
      <c r="G736" s="5" t="s">
        <v>70</v>
      </c>
      <c r="H736" t="s">
        <v>3594</v>
      </c>
      <c r="I736" s="5" t="s">
        <v>37</v>
      </c>
      <c r="J736" s="5" t="s">
        <v>15</v>
      </c>
    </row>
    <row r="737" spans="1:10" x14ac:dyDescent="0.3">
      <c r="A737" s="5" t="s">
        <v>2259</v>
      </c>
      <c r="B737" s="5" t="s">
        <v>2260</v>
      </c>
      <c r="C737" s="5" t="s">
        <v>2</v>
      </c>
      <c r="D737" s="5" t="s">
        <v>2261</v>
      </c>
      <c r="E737" s="10" t="s">
        <v>4</v>
      </c>
      <c r="F737" s="5"/>
      <c r="G737" s="5" t="s">
        <v>36</v>
      </c>
      <c r="H737" t="s">
        <v>3594</v>
      </c>
      <c r="I737" s="5" t="s">
        <v>37</v>
      </c>
      <c r="J737" s="5" t="s">
        <v>11</v>
      </c>
    </row>
    <row r="738" spans="1:10" x14ac:dyDescent="0.3">
      <c r="A738" s="5" t="s">
        <v>2262</v>
      </c>
      <c r="B738" s="5" t="s">
        <v>2263</v>
      </c>
      <c r="C738" s="5" t="s">
        <v>2</v>
      </c>
      <c r="D738" s="5" t="s">
        <v>2264</v>
      </c>
      <c r="E738" s="10" t="s">
        <v>4</v>
      </c>
      <c r="F738" s="5"/>
      <c r="G738" s="5" t="s">
        <v>36</v>
      </c>
      <c r="H738" t="s">
        <v>3594</v>
      </c>
      <c r="I738" s="5" t="s">
        <v>37</v>
      </c>
      <c r="J738" s="5" t="s">
        <v>15</v>
      </c>
    </row>
    <row r="739" spans="1:10" x14ac:dyDescent="0.3">
      <c r="A739" s="5" t="s">
        <v>2265</v>
      </c>
      <c r="B739" s="5" t="s">
        <v>2266</v>
      </c>
      <c r="C739" s="5" t="s">
        <v>2</v>
      </c>
      <c r="D739" s="5" t="s">
        <v>2267</v>
      </c>
      <c r="E739" s="10" t="s">
        <v>4</v>
      </c>
      <c r="F739" s="5"/>
      <c r="G739" s="5" t="s">
        <v>36</v>
      </c>
      <c r="H739" t="s">
        <v>3594</v>
      </c>
      <c r="I739" s="5" t="s">
        <v>37</v>
      </c>
      <c r="J739" s="5" t="s">
        <v>15</v>
      </c>
    </row>
    <row r="740" spans="1:10" x14ac:dyDescent="0.3">
      <c r="A740" s="5" t="s">
        <v>2268</v>
      </c>
      <c r="B740" s="5" t="s">
        <v>2269</v>
      </c>
      <c r="C740" s="5" t="s">
        <v>2</v>
      </c>
      <c r="D740" s="5" t="s">
        <v>2270</v>
      </c>
      <c r="E740" s="10" t="s">
        <v>4</v>
      </c>
      <c r="F740" s="5"/>
      <c r="G740" s="5" t="s">
        <v>36</v>
      </c>
      <c r="H740" t="s">
        <v>3594</v>
      </c>
      <c r="I740" s="5" t="s">
        <v>37</v>
      </c>
      <c r="J740" s="5" t="s">
        <v>15</v>
      </c>
    </row>
    <row r="741" spans="1:10" x14ac:dyDescent="0.3">
      <c r="A741" s="5" t="s">
        <v>2271</v>
      </c>
      <c r="B741" s="5" t="s">
        <v>2272</v>
      </c>
      <c r="C741" s="5" t="s">
        <v>2</v>
      </c>
      <c r="D741" s="5" t="s">
        <v>2273</v>
      </c>
      <c r="E741" s="10" t="s">
        <v>4</v>
      </c>
      <c r="F741" s="5"/>
      <c r="G741" s="5" t="s">
        <v>36</v>
      </c>
      <c r="H741" t="s">
        <v>3594</v>
      </c>
      <c r="I741" s="5" t="s">
        <v>37</v>
      </c>
      <c r="J741" s="5" t="s">
        <v>15</v>
      </c>
    </row>
    <row r="742" spans="1:10" x14ac:dyDescent="0.3">
      <c r="A742" s="5" t="s">
        <v>2274</v>
      </c>
      <c r="B742" s="5" t="s">
        <v>2275</v>
      </c>
      <c r="C742" s="5" t="s">
        <v>2</v>
      </c>
      <c r="D742" s="5" t="s">
        <v>2276</v>
      </c>
      <c r="E742" s="10" t="s">
        <v>4</v>
      </c>
      <c r="F742" s="5"/>
      <c r="G742" s="5" t="s">
        <v>36</v>
      </c>
      <c r="H742" t="s">
        <v>3594</v>
      </c>
      <c r="I742" s="5" t="s">
        <v>37</v>
      </c>
      <c r="J742" s="5" t="s">
        <v>11</v>
      </c>
    </row>
    <row r="743" spans="1:10" x14ac:dyDescent="0.3">
      <c r="A743" s="5" t="s">
        <v>2277</v>
      </c>
      <c r="B743" s="5" t="s">
        <v>2278</v>
      </c>
      <c r="C743" s="5" t="s">
        <v>2</v>
      </c>
      <c r="D743" s="5" t="s">
        <v>2279</v>
      </c>
      <c r="E743" s="10" t="s">
        <v>4</v>
      </c>
      <c r="F743" s="5"/>
      <c r="G743" s="5" t="s">
        <v>36</v>
      </c>
      <c r="H743" t="s">
        <v>3594</v>
      </c>
      <c r="I743" s="5" t="s">
        <v>37</v>
      </c>
      <c r="J743" s="5" t="s">
        <v>15</v>
      </c>
    </row>
    <row r="744" spans="1:10" x14ac:dyDescent="0.3">
      <c r="A744" s="5" t="s">
        <v>2280</v>
      </c>
      <c r="B744" s="5" t="s">
        <v>2281</v>
      </c>
      <c r="C744" s="5" t="s">
        <v>2</v>
      </c>
      <c r="D744" s="5" t="s">
        <v>2282</v>
      </c>
      <c r="E744" s="10" t="s">
        <v>4</v>
      </c>
      <c r="F744" s="5"/>
      <c r="G744" s="5" t="s">
        <v>36</v>
      </c>
      <c r="H744" t="s">
        <v>3594</v>
      </c>
      <c r="I744" s="5" t="s">
        <v>37</v>
      </c>
      <c r="J744" s="5" t="s">
        <v>15</v>
      </c>
    </row>
    <row r="745" spans="1:10" x14ac:dyDescent="0.3">
      <c r="A745" s="5" t="s">
        <v>2283</v>
      </c>
      <c r="B745" s="5" t="s">
        <v>2284</v>
      </c>
      <c r="C745" s="5" t="s">
        <v>2</v>
      </c>
      <c r="D745" s="5" t="s">
        <v>2285</v>
      </c>
      <c r="E745" s="10" t="s">
        <v>4</v>
      </c>
      <c r="F745" s="5"/>
      <c r="G745" s="5" t="s">
        <v>36</v>
      </c>
      <c r="H745" t="s">
        <v>3594</v>
      </c>
      <c r="I745" s="5" t="s">
        <v>37</v>
      </c>
      <c r="J745" s="5" t="s">
        <v>11</v>
      </c>
    </row>
    <row r="746" spans="1:10" x14ac:dyDescent="0.3">
      <c r="A746" s="5" t="s">
        <v>2286</v>
      </c>
      <c r="B746" s="5" t="s">
        <v>2287</v>
      </c>
      <c r="C746" s="5" t="s">
        <v>2</v>
      </c>
      <c r="D746" s="5" t="s">
        <v>2288</v>
      </c>
      <c r="E746" s="10" t="s">
        <v>4</v>
      </c>
      <c r="F746" s="5"/>
      <c r="G746" s="5" t="s">
        <v>36</v>
      </c>
      <c r="H746" t="s">
        <v>3594</v>
      </c>
      <c r="I746" s="5" t="s">
        <v>37</v>
      </c>
      <c r="J746" s="5" t="s">
        <v>15</v>
      </c>
    </row>
    <row r="747" spans="1:10" x14ac:dyDescent="0.3">
      <c r="A747" s="5" t="s">
        <v>2289</v>
      </c>
      <c r="B747" s="5" t="s">
        <v>2290</v>
      </c>
      <c r="C747" s="5" t="s">
        <v>2</v>
      </c>
      <c r="D747" s="5" t="s">
        <v>2291</v>
      </c>
      <c r="E747" s="10" t="s">
        <v>4</v>
      </c>
      <c r="F747" s="5"/>
      <c r="G747" s="5" t="s">
        <v>36</v>
      </c>
      <c r="H747" t="s">
        <v>3594</v>
      </c>
      <c r="I747" s="5" t="s">
        <v>37</v>
      </c>
      <c r="J747" s="5" t="s">
        <v>15</v>
      </c>
    </row>
    <row r="748" spans="1:10" x14ac:dyDescent="0.3">
      <c r="A748" s="5" t="s">
        <v>2292</v>
      </c>
      <c r="B748" s="5" t="s">
        <v>2293</v>
      </c>
      <c r="C748" s="5" t="s">
        <v>2</v>
      </c>
      <c r="D748" s="5" t="s">
        <v>2294</v>
      </c>
      <c r="E748" s="10" t="s">
        <v>4</v>
      </c>
      <c r="F748" s="5"/>
      <c r="G748" s="5" t="s">
        <v>36</v>
      </c>
      <c r="H748" t="s">
        <v>3594</v>
      </c>
      <c r="I748" s="5" t="s">
        <v>37</v>
      </c>
      <c r="J748" s="5" t="s">
        <v>15</v>
      </c>
    </row>
    <row r="749" spans="1:10" x14ac:dyDescent="0.3">
      <c r="A749" s="5" t="s">
        <v>2295</v>
      </c>
      <c r="B749" s="5" t="s">
        <v>2296</v>
      </c>
      <c r="C749" s="5" t="s">
        <v>2</v>
      </c>
      <c r="D749" s="5" t="s">
        <v>2297</v>
      </c>
      <c r="E749" s="10" t="s">
        <v>4</v>
      </c>
      <c r="F749" s="5"/>
      <c r="G749" s="5" t="s">
        <v>36</v>
      </c>
      <c r="H749" t="s">
        <v>3594</v>
      </c>
      <c r="I749" s="5" t="s">
        <v>37</v>
      </c>
      <c r="J749" s="5" t="s">
        <v>7</v>
      </c>
    </row>
    <row r="750" spans="1:10" x14ac:dyDescent="0.3">
      <c r="A750" s="5" t="s">
        <v>2298</v>
      </c>
      <c r="B750" s="5" t="s">
        <v>2299</v>
      </c>
      <c r="C750" s="5" t="s">
        <v>2</v>
      </c>
      <c r="D750" s="5" t="s">
        <v>2300</v>
      </c>
      <c r="E750" s="10" t="s">
        <v>4</v>
      </c>
      <c r="F750" s="5"/>
      <c r="G750" s="5" t="s">
        <v>36</v>
      </c>
      <c r="H750" t="s">
        <v>3594</v>
      </c>
      <c r="I750" s="5" t="s">
        <v>37</v>
      </c>
      <c r="J750" s="5" t="s">
        <v>7</v>
      </c>
    </row>
    <row r="751" spans="1:10" x14ac:dyDescent="0.3">
      <c r="A751" s="5" t="s">
        <v>2301</v>
      </c>
      <c r="B751" s="5" t="s">
        <v>2302</v>
      </c>
      <c r="C751" s="5" t="s">
        <v>2</v>
      </c>
      <c r="D751" s="5" t="s">
        <v>2303</v>
      </c>
      <c r="E751" s="10" t="s">
        <v>4</v>
      </c>
      <c r="F751" s="5"/>
      <c r="G751" s="5" t="s">
        <v>36</v>
      </c>
      <c r="H751" t="s">
        <v>3594</v>
      </c>
      <c r="I751" s="5" t="s">
        <v>37</v>
      </c>
      <c r="J751" s="5" t="s">
        <v>7</v>
      </c>
    </row>
    <row r="752" spans="1:10" x14ac:dyDescent="0.3">
      <c r="A752" s="5" t="s">
        <v>2304</v>
      </c>
      <c r="B752" s="5" t="s">
        <v>2305</v>
      </c>
      <c r="C752" s="5" t="s">
        <v>2</v>
      </c>
      <c r="D752" s="5" t="s">
        <v>2306</v>
      </c>
      <c r="E752" s="10" t="s">
        <v>4</v>
      </c>
      <c r="F752" s="5"/>
      <c r="G752" s="5" t="s">
        <v>36</v>
      </c>
      <c r="H752" t="s">
        <v>3594</v>
      </c>
      <c r="I752" s="5" t="s">
        <v>37</v>
      </c>
      <c r="J752" s="5" t="s">
        <v>7</v>
      </c>
    </row>
    <row r="753" spans="1:10" x14ac:dyDescent="0.3">
      <c r="A753" s="5" t="s">
        <v>2307</v>
      </c>
      <c r="B753" s="5" t="s">
        <v>2308</v>
      </c>
      <c r="C753" s="5" t="s">
        <v>2</v>
      </c>
      <c r="D753" s="5" t="s">
        <v>2309</v>
      </c>
      <c r="E753" s="10" t="s">
        <v>4</v>
      </c>
      <c r="F753" s="5"/>
      <c r="G753" s="5" t="s">
        <v>36</v>
      </c>
      <c r="H753" t="s">
        <v>3594</v>
      </c>
      <c r="I753" s="5" t="s">
        <v>37</v>
      </c>
      <c r="J753" s="5" t="s">
        <v>11</v>
      </c>
    </row>
    <row r="754" spans="1:10" x14ac:dyDescent="0.3">
      <c r="A754" s="5" t="s">
        <v>2310</v>
      </c>
      <c r="B754" s="5" t="s">
        <v>2311</v>
      </c>
      <c r="C754" s="5" t="s">
        <v>2</v>
      </c>
      <c r="D754" s="5" t="s">
        <v>2312</v>
      </c>
      <c r="E754" s="10" t="s">
        <v>4</v>
      </c>
      <c r="F754" s="5"/>
      <c r="G754" s="5" t="s">
        <v>36</v>
      </c>
      <c r="H754" t="s">
        <v>3594</v>
      </c>
      <c r="I754" s="5" t="s">
        <v>37</v>
      </c>
      <c r="J754" s="5" t="s">
        <v>7</v>
      </c>
    </row>
    <row r="755" spans="1:10" x14ac:dyDescent="0.3">
      <c r="A755" s="5" t="s">
        <v>2313</v>
      </c>
      <c r="B755" s="5" t="s">
        <v>2314</v>
      </c>
      <c r="C755" s="5" t="s">
        <v>2</v>
      </c>
      <c r="D755" s="5" t="s">
        <v>2315</v>
      </c>
      <c r="E755" s="10" t="s">
        <v>4</v>
      </c>
      <c r="F755" s="5"/>
      <c r="G755" s="5" t="s">
        <v>36</v>
      </c>
      <c r="H755" t="s">
        <v>3594</v>
      </c>
      <c r="I755" s="5" t="s">
        <v>37</v>
      </c>
      <c r="J755" s="5" t="s">
        <v>11</v>
      </c>
    </row>
    <row r="756" spans="1:10" x14ac:dyDescent="0.3">
      <c r="A756" s="5" t="s">
        <v>2316</v>
      </c>
      <c r="B756" s="5" t="s">
        <v>2317</v>
      </c>
      <c r="C756" s="5" t="s">
        <v>2</v>
      </c>
      <c r="D756" s="5" t="s">
        <v>2318</v>
      </c>
      <c r="E756" s="10" t="s">
        <v>4</v>
      </c>
      <c r="F756" s="5"/>
      <c r="G756" s="5" t="s">
        <v>36</v>
      </c>
      <c r="H756" t="s">
        <v>3594</v>
      </c>
      <c r="I756" s="5" t="s">
        <v>37</v>
      </c>
      <c r="J756" s="5" t="s">
        <v>11</v>
      </c>
    </row>
    <row r="757" spans="1:10" x14ac:dyDescent="0.3">
      <c r="A757" s="5" t="s">
        <v>2319</v>
      </c>
      <c r="B757" s="5" t="s">
        <v>2320</v>
      </c>
      <c r="C757" s="5" t="s">
        <v>2</v>
      </c>
      <c r="D757" s="5" t="s">
        <v>2321</v>
      </c>
      <c r="E757" s="10" t="s">
        <v>4</v>
      </c>
      <c r="F757" s="5"/>
      <c r="G757" s="5" t="s">
        <v>36</v>
      </c>
      <c r="H757" t="s">
        <v>3594</v>
      </c>
      <c r="I757" s="5" t="s">
        <v>37</v>
      </c>
      <c r="J757" s="5" t="s">
        <v>7</v>
      </c>
    </row>
    <row r="758" spans="1:10" x14ac:dyDescent="0.3">
      <c r="A758" s="5" t="s">
        <v>2322</v>
      </c>
      <c r="B758" s="5" t="s">
        <v>2323</v>
      </c>
      <c r="C758" s="5" t="s">
        <v>2</v>
      </c>
      <c r="D758" s="5" t="s">
        <v>2324</v>
      </c>
      <c r="E758" s="10" t="s">
        <v>4</v>
      </c>
      <c r="F758" s="5"/>
      <c r="G758" s="5" t="s">
        <v>36</v>
      </c>
      <c r="H758" t="s">
        <v>3594</v>
      </c>
      <c r="I758" s="5" t="s">
        <v>37</v>
      </c>
      <c r="J758" s="5" t="s">
        <v>7</v>
      </c>
    </row>
    <row r="759" spans="1:10" x14ac:dyDescent="0.3">
      <c r="A759" s="5" t="s">
        <v>2325</v>
      </c>
      <c r="B759" s="5" t="s">
        <v>2326</v>
      </c>
      <c r="C759" s="5" t="s">
        <v>2</v>
      </c>
      <c r="D759" s="5" t="s">
        <v>2327</v>
      </c>
      <c r="E759" s="10" t="s">
        <v>4</v>
      </c>
      <c r="F759" s="5"/>
      <c r="G759" s="5" t="s">
        <v>36</v>
      </c>
      <c r="H759" t="s">
        <v>3594</v>
      </c>
      <c r="I759" s="5" t="s">
        <v>37</v>
      </c>
      <c r="J759" s="5" t="s">
        <v>15</v>
      </c>
    </row>
    <row r="760" spans="1:10" x14ac:dyDescent="0.3">
      <c r="A760" s="5" t="s">
        <v>2328</v>
      </c>
      <c r="B760" s="5" t="s">
        <v>2329</v>
      </c>
      <c r="C760" s="5" t="s">
        <v>2</v>
      </c>
      <c r="D760" s="5" t="s">
        <v>2330</v>
      </c>
      <c r="E760" s="10" t="s">
        <v>4</v>
      </c>
      <c r="F760" s="5"/>
      <c r="G760" s="5" t="s">
        <v>179</v>
      </c>
      <c r="H760" t="s">
        <v>3594</v>
      </c>
      <c r="I760" s="5" t="s">
        <v>180</v>
      </c>
      <c r="J760" s="5" t="s">
        <v>15</v>
      </c>
    </row>
    <row r="761" spans="1:10" x14ac:dyDescent="0.3">
      <c r="A761" s="5" t="s">
        <v>2331</v>
      </c>
      <c r="B761" s="5" t="s">
        <v>2332</v>
      </c>
      <c r="C761" s="5" t="s">
        <v>2</v>
      </c>
      <c r="D761" s="5" t="s">
        <v>2333</v>
      </c>
      <c r="E761" s="10" t="s">
        <v>4</v>
      </c>
      <c r="F761" s="5"/>
      <c r="G761" s="5" t="s">
        <v>179</v>
      </c>
      <c r="H761" t="s">
        <v>3594</v>
      </c>
      <c r="I761" s="5" t="s">
        <v>180</v>
      </c>
      <c r="J761" s="5" t="s">
        <v>15</v>
      </c>
    </row>
    <row r="762" spans="1:10" x14ac:dyDescent="0.3">
      <c r="A762" s="5" t="s">
        <v>2334</v>
      </c>
      <c r="B762" s="5" t="s">
        <v>2335</v>
      </c>
      <c r="C762" s="5" t="s">
        <v>2</v>
      </c>
      <c r="D762" s="5" t="s">
        <v>2336</v>
      </c>
      <c r="E762" s="10" t="s">
        <v>4</v>
      </c>
      <c r="F762" s="5"/>
      <c r="G762" s="5" t="s">
        <v>179</v>
      </c>
      <c r="H762" t="s">
        <v>3594</v>
      </c>
      <c r="I762" s="5" t="s">
        <v>180</v>
      </c>
      <c r="J762" s="5" t="s">
        <v>15</v>
      </c>
    </row>
    <row r="763" spans="1:10" x14ac:dyDescent="0.3">
      <c r="A763" s="5" t="s">
        <v>2337</v>
      </c>
      <c r="B763" s="5" t="s">
        <v>2338</v>
      </c>
      <c r="C763" s="5" t="s">
        <v>2</v>
      </c>
      <c r="D763" s="5" t="s">
        <v>2339</v>
      </c>
      <c r="E763" s="10" t="s">
        <v>4</v>
      </c>
      <c r="F763" s="5"/>
      <c r="G763" s="5" t="s">
        <v>179</v>
      </c>
      <c r="H763" t="s">
        <v>3594</v>
      </c>
      <c r="I763" s="5" t="s">
        <v>180</v>
      </c>
      <c r="J763" s="5" t="s">
        <v>15</v>
      </c>
    </row>
    <row r="764" spans="1:10" x14ac:dyDescent="0.3">
      <c r="A764" s="5" t="s">
        <v>2340</v>
      </c>
      <c r="B764" s="5" t="s">
        <v>2341</v>
      </c>
      <c r="C764" s="5" t="s">
        <v>2</v>
      </c>
      <c r="D764" s="5" t="s">
        <v>2342</v>
      </c>
      <c r="E764" s="10" t="s">
        <v>4</v>
      </c>
      <c r="F764" s="5"/>
      <c r="G764" s="5" t="s">
        <v>179</v>
      </c>
      <c r="H764" t="s">
        <v>3594</v>
      </c>
      <c r="I764" s="5" t="s">
        <v>180</v>
      </c>
      <c r="J764" s="5" t="s">
        <v>15</v>
      </c>
    </row>
    <row r="765" spans="1:10" x14ac:dyDescent="0.3">
      <c r="A765" s="5" t="s">
        <v>2343</v>
      </c>
      <c r="B765" s="5" t="s">
        <v>2344</v>
      </c>
      <c r="C765" s="5" t="s">
        <v>2</v>
      </c>
      <c r="D765" s="5" t="s">
        <v>2345</v>
      </c>
      <c r="E765" s="10" t="s">
        <v>4</v>
      </c>
      <c r="F765" s="5"/>
      <c r="G765" s="5" t="s">
        <v>179</v>
      </c>
      <c r="H765" t="s">
        <v>3594</v>
      </c>
      <c r="I765" s="5" t="s">
        <v>180</v>
      </c>
      <c r="J765" s="5" t="s">
        <v>15</v>
      </c>
    </row>
    <row r="766" spans="1:10" x14ac:dyDescent="0.3">
      <c r="A766" s="5" t="s">
        <v>2346</v>
      </c>
      <c r="B766" s="5" t="s">
        <v>2347</v>
      </c>
      <c r="C766" s="5" t="s">
        <v>2</v>
      </c>
      <c r="D766" s="5" t="s">
        <v>2348</v>
      </c>
      <c r="E766" s="10" t="s">
        <v>4</v>
      </c>
      <c r="F766" s="5"/>
      <c r="G766" s="5" t="s">
        <v>179</v>
      </c>
      <c r="H766" t="s">
        <v>3594</v>
      </c>
      <c r="I766" s="5" t="s">
        <v>180</v>
      </c>
      <c r="J766" s="5" t="s">
        <v>15</v>
      </c>
    </row>
    <row r="767" spans="1:10" x14ac:dyDescent="0.3">
      <c r="A767" s="5" t="s">
        <v>2349</v>
      </c>
      <c r="B767" s="5" t="s">
        <v>2350</v>
      </c>
      <c r="C767" s="5" t="s">
        <v>2</v>
      </c>
      <c r="D767" s="5" t="s">
        <v>2351</v>
      </c>
      <c r="E767" s="10" t="s">
        <v>4</v>
      </c>
      <c r="F767" s="5"/>
      <c r="G767" s="5" t="s">
        <v>179</v>
      </c>
      <c r="H767" t="s">
        <v>3594</v>
      </c>
      <c r="I767" s="5" t="s">
        <v>180</v>
      </c>
      <c r="J767" s="5" t="s">
        <v>15</v>
      </c>
    </row>
    <row r="768" spans="1:10" x14ac:dyDescent="0.3">
      <c r="A768" s="5" t="s">
        <v>2352</v>
      </c>
      <c r="B768" s="5" t="s">
        <v>2353</v>
      </c>
      <c r="C768" s="5" t="s">
        <v>2</v>
      </c>
      <c r="D768" s="5" t="s">
        <v>2354</v>
      </c>
      <c r="E768" s="10" t="s">
        <v>4</v>
      </c>
      <c r="F768" s="5"/>
      <c r="G768" s="5" t="s">
        <v>179</v>
      </c>
      <c r="H768" t="s">
        <v>3594</v>
      </c>
      <c r="I768" s="5" t="s">
        <v>180</v>
      </c>
      <c r="J768" s="5" t="s">
        <v>15</v>
      </c>
    </row>
    <row r="769" spans="1:10" x14ac:dyDescent="0.3">
      <c r="A769" s="5" t="s">
        <v>2355</v>
      </c>
      <c r="B769" s="5" t="s">
        <v>2356</v>
      </c>
      <c r="C769" s="5" t="s">
        <v>2</v>
      </c>
      <c r="D769" s="5" t="s">
        <v>2357</v>
      </c>
      <c r="E769" s="10" t="s">
        <v>4</v>
      </c>
      <c r="F769" s="5"/>
      <c r="G769" s="5" t="s">
        <v>179</v>
      </c>
      <c r="H769" t="s">
        <v>3594</v>
      </c>
      <c r="I769" s="5" t="s">
        <v>180</v>
      </c>
      <c r="J769" s="5" t="s">
        <v>11</v>
      </c>
    </row>
    <row r="770" spans="1:10" x14ac:dyDescent="0.3">
      <c r="A770" s="5" t="s">
        <v>2358</v>
      </c>
      <c r="B770" s="5" t="s">
        <v>2359</v>
      </c>
      <c r="C770" s="5" t="s">
        <v>2</v>
      </c>
      <c r="D770" s="5" t="s">
        <v>2360</v>
      </c>
      <c r="E770" s="10" t="s">
        <v>4</v>
      </c>
      <c r="F770" s="5"/>
      <c r="G770" s="5" t="s">
        <v>179</v>
      </c>
      <c r="H770" t="s">
        <v>3594</v>
      </c>
      <c r="I770" s="5" t="s">
        <v>180</v>
      </c>
      <c r="J770" s="5" t="s">
        <v>15</v>
      </c>
    </row>
    <row r="771" spans="1:10" x14ac:dyDescent="0.3">
      <c r="A771" s="5" t="s">
        <v>2361</v>
      </c>
      <c r="B771" s="5" t="s">
        <v>2362</v>
      </c>
      <c r="C771" s="5" t="s">
        <v>2</v>
      </c>
      <c r="D771" s="5" t="s">
        <v>2363</v>
      </c>
      <c r="E771" s="10" t="s">
        <v>4</v>
      </c>
      <c r="F771" s="5"/>
      <c r="G771" s="5" t="s">
        <v>179</v>
      </c>
      <c r="H771" t="s">
        <v>3594</v>
      </c>
      <c r="I771" s="5" t="s">
        <v>180</v>
      </c>
      <c r="J771" s="5" t="s">
        <v>15</v>
      </c>
    </row>
    <row r="772" spans="1:10" x14ac:dyDescent="0.3">
      <c r="A772" s="5" t="s">
        <v>2364</v>
      </c>
      <c r="B772" s="5" t="s">
        <v>2365</v>
      </c>
      <c r="C772" s="5" t="s">
        <v>2</v>
      </c>
      <c r="D772" s="5" t="s">
        <v>2366</v>
      </c>
      <c r="E772" s="10" t="s">
        <v>4</v>
      </c>
      <c r="F772" s="3"/>
      <c r="G772" s="5" t="s">
        <v>179</v>
      </c>
      <c r="H772" t="s">
        <v>3594</v>
      </c>
      <c r="I772" s="5" t="s">
        <v>180</v>
      </c>
      <c r="J772" s="5" t="s">
        <v>7</v>
      </c>
    </row>
    <row r="773" spans="1:10" x14ac:dyDescent="0.3">
      <c r="A773" s="5" t="s">
        <v>2367</v>
      </c>
      <c r="B773" s="5" t="s">
        <v>2368</v>
      </c>
      <c r="C773" s="5" t="s">
        <v>2</v>
      </c>
      <c r="D773" s="5" t="s">
        <v>2369</v>
      </c>
      <c r="E773" s="10" t="s">
        <v>4</v>
      </c>
      <c r="F773" s="5"/>
      <c r="G773" s="5" t="s">
        <v>179</v>
      </c>
      <c r="H773" t="s">
        <v>3594</v>
      </c>
      <c r="I773" s="5" t="s">
        <v>180</v>
      </c>
      <c r="J773" s="5" t="s">
        <v>15</v>
      </c>
    </row>
    <row r="774" spans="1:10" x14ac:dyDescent="0.3">
      <c r="A774" s="5" t="s">
        <v>2370</v>
      </c>
      <c r="B774" s="5" t="s">
        <v>2371</v>
      </c>
      <c r="C774" s="5" t="s">
        <v>2</v>
      </c>
      <c r="D774" s="5" t="s">
        <v>2372</v>
      </c>
      <c r="E774" s="10" t="s">
        <v>4</v>
      </c>
      <c r="F774" s="5"/>
      <c r="G774" s="5" t="s">
        <v>179</v>
      </c>
      <c r="H774" t="s">
        <v>3594</v>
      </c>
      <c r="I774" s="5" t="s">
        <v>180</v>
      </c>
      <c r="J774" s="5" t="s">
        <v>15</v>
      </c>
    </row>
    <row r="775" spans="1:10" x14ac:dyDescent="0.3">
      <c r="A775" s="5" t="s">
        <v>2373</v>
      </c>
      <c r="B775" s="5" t="s">
        <v>2374</v>
      </c>
      <c r="C775" s="5" t="s">
        <v>2</v>
      </c>
      <c r="D775" s="5" t="s">
        <v>2375</v>
      </c>
      <c r="E775" s="10" t="s">
        <v>4</v>
      </c>
      <c r="F775" s="5"/>
      <c r="G775" s="5" t="s">
        <v>179</v>
      </c>
      <c r="H775" t="s">
        <v>3594</v>
      </c>
      <c r="I775" s="5" t="s">
        <v>180</v>
      </c>
      <c r="J775" s="5" t="s">
        <v>15</v>
      </c>
    </row>
    <row r="776" spans="1:10" x14ac:dyDescent="0.3">
      <c r="A776" s="5" t="s">
        <v>2376</v>
      </c>
      <c r="B776" s="15" t="s">
        <v>2377</v>
      </c>
      <c r="C776" s="5" t="s">
        <v>2</v>
      </c>
      <c r="D776" s="5" t="s">
        <v>2378</v>
      </c>
      <c r="E776" s="14" t="s">
        <v>132</v>
      </c>
      <c r="F776" s="5" t="s">
        <v>2379</v>
      </c>
      <c r="G776" s="5" t="s">
        <v>179</v>
      </c>
      <c r="H776" t="s">
        <v>3594</v>
      </c>
      <c r="I776" s="5" t="s">
        <v>37</v>
      </c>
      <c r="J776" s="5" t="s">
        <v>11</v>
      </c>
    </row>
    <row r="777" spans="1:10" x14ac:dyDescent="0.3">
      <c r="A777" s="5" t="s">
        <v>2380</v>
      </c>
      <c r="B777" s="5" t="s">
        <v>2381</v>
      </c>
      <c r="C777" s="5" t="s">
        <v>2</v>
      </c>
      <c r="D777" s="5" t="s">
        <v>2382</v>
      </c>
      <c r="E777" s="10" t="s">
        <v>4</v>
      </c>
      <c r="F777" s="5"/>
      <c r="G777" s="5" t="s">
        <v>179</v>
      </c>
      <c r="H777" t="s">
        <v>3594</v>
      </c>
      <c r="I777" s="5" t="s">
        <v>180</v>
      </c>
      <c r="J777" s="5" t="s">
        <v>15</v>
      </c>
    </row>
    <row r="778" spans="1:10" x14ac:dyDescent="0.3">
      <c r="A778" s="5" t="s">
        <v>2383</v>
      </c>
      <c r="B778" s="5" t="s">
        <v>2384</v>
      </c>
      <c r="C778" s="5" t="s">
        <v>2</v>
      </c>
      <c r="D778" s="5" t="s">
        <v>2385</v>
      </c>
      <c r="E778" s="10" t="s">
        <v>4</v>
      </c>
      <c r="F778" s="5"/>
      <c r="G778" s="5" t="s">
        <v>179</v>
      </c>
      <c r="H778" t="s">
        <v>3594</v>
      </c>
      <c r="I778" s="5" t="s">
        <v>180</v>
      </c>
      <c r="J778" s="5" t="s">
        <v>15</v>
      </c>
    </row>
    <row r="779" spans="1:10" x14ac:dyDescent="0.3">
      <c r="A779" s="5" t="s">
        <v>2386</v>
      </c>
      <c r="B779" s="5" t="s">
        <v>2387</v>
      </c>
      <c r="C779" s="5" t="s">
        <v>2</v>
      </c>
      <c r="D779" s="5" t="s">
        <v>2388</v>
      </c>
      <c r="E779" s="10" t="s">
        <v>4</v>
      </c>
      <c r="F779" s="5"/>
      <c r="G779" s="5" t="s">
        <v>179</v>
      </c>
      <c r="H779" t="s">
        <v>3594</v>
      </c>
      <c r="I779" s="5" t="s">
        <v>180</v>
      </c>
      <c r="J779" s="5" t="s">
        <v>7</v>
      </c>
    </row>
    <row r="780" spans="1:10" x14ac:dyDescent="0.3">
      <c r="A780" s="5" t="s">
        <v>2389</v>
      </c>
      <c r="B780" s="5" t="s">
        <v>2390</v>
      </c>
      <c r="C780" s="5" t="s">
        <v>2</v>
      </c>
      <c r="D780" s="5" t="s">
        <v>2391</v>
      </c>
      <c r="E780" s="10" t="s">
        <v>4</v>
      </c>
      <c r="F780" s="5"/>
      <c r="G780" s="5" t="s">
        <v>179</v>
      </c>
      <c r="H780" t="s">
        <v>3594</v>
      </c>
      <c r="I780" s="5" t="s">
        <v>180</v>
      </c>
      <c r="J780" s="5" t="s">
        <v>11</v>
      </c>
    </row>
    <row r="781" spans="1:10" x14ac:dyDescent="0.3">
      <c r="A781" s="5" t="s">
        <v>2392</v>
      </c>
      <c r="B781" s="5" t="s">
        <v>2393</v>
      </c>
      <c r="C781" s="5" t="s">
        <v>2</v>
      </c>
      <c r="D781" s="5" t="s">
        <v>2394</v>
      </c>
      <c r="E781" s="10" t="s">
        <v>4</v>
      </c>
      <c r="F781" s="5"/>
      <c r="G781" s="5" t="s">
        <v>179</v>
      </c>
      <c r="H781" t="s">
        <v>3594</v>
      </c>
      <c r="I781" s="5" t="s">
        <v>180</v>
      </c>
      <c r="J781" s="5" t="s">
        <v>11</v>
      </c>
    </row>
    <row r="782" spans="1:10" x14ac:dyDescent="0.3">
      <c r="A782" s="5" t="s">
        <v>2395</v>
      </c>
      <c r="B782" s="5" t="s">
        <v>2396</v>
      </c>
      <c r="C782" s="5" t="s">
        <v>2</v>
      </c>
      <c r="D782" s="5" t="s">
        <v>2397</v>
      </c>
      <c r="E782" s="10" t="s">
        <v>4</v>
      </c>
      <c r="F782" s="5"/>
      <c r="G782" s="5" t="s">
        <v>179</v>
      </c>
      <c r="H782" t="s">
        <v>3594</v>
      </c>
      <c r="I782" s="5" t="s">
        <v>180</v>
      </c>
      <c r="J782" s="5" t="s">
        <v>11</v>
      </c>
    </row>
    <row r="783" spans="1:10" x14ac:dyDescent="0.3">
      <c r="A783" s="5" t="s">
        <v>2398</v>
      </c>
      <c r="B783" s="5" t="s">
        <v>2399</v>
      </c>
      <c r="C783" s="5" t="s">
        <v>2</v>
      </c>
      <c r="D783" s="5" t="s">
        <v>2400</v>
      </c>
      <c r="E783" s="10" t="s">
        <v>4</v>
      </c>
      <c r="F783" s="5"/>
      <c r="G783" s="5" t="s">
        <v>179</v>
      </c>
      <c r="H783" t="s">
        <v>3594</v>
      </c>
      <c r="I783" s="5" t="s">
        <v>180</v>
      </c>
      <c r="J783" s="5" t="s">
        <v>11</v>
      </c>
    </row>
    <row r="784" spans="1:10" x14ac:dyDescent="0.3">
      <c r="A784" s="5" t="s">
        <v>2401</v>
      </c>
      <c r="B784" s="5" t="s">
        <v>2402</v>
      </c>
      <c r="C784" s="5" t="s">
        <v>2</v>
      </c>
      <c r="D784" s="5" t="s">
        <v>2403</v>
      </c>
      <c r="E784" s="10" t="s">
        <v>4</v>
      </c>
      <c r="F784" s="5"/>
      <c r="G784" s="5" t="s">
        <v>179</v>
      </c>
      <c r="H784" t="s">
        <v>3594</v>
      </c>
      <c r="I784" s="5" t="s">
        <v>23</v>
      </c>
      <c r="J784" s="5" t="s">
        <v>15</v>
      </c>
    </row>
    <row r="785" spans="1:10" x14ac:dyDescent="0.3">
      <c r="A785" s="5" t="s">
        <v>2404</v>
      </c>
      <c r="B785" s="5" t="s">
        <v>2405</v>
      </c>
      <c r="C785" s="5" t="s">
        <v>2</v>
      </c>
      <c r="D785" s="5" t="s">
        <v>2406</v>
      </c>
      <c r="E785" s="10" t="s">
        <v>4</v>
      </c>
      <c r="F785" s="5"/>
      <c r="G785" s="5" t="s">
        <v>70</v>
      </c>
      <c r="H785" t="s">
        <v>3594</v>
      </c>
      <c r="I785" s="5" t="s">
        <v>165</v>
      </c>
      <c r="J785" s="5" t="s">
        <v>15</v>
      </c>
    </row>
    <row r="786" spans="1:10" x14ac:dyDescent="0.3">
      <c r="A786" s="5" t="s">
        <v>2407</v>
      </c>
      <c r="B786" s="5" t="s">
        <v>2408</v>
      </c>
      <c r="C786" s="5" t="s">
        <v>2</v>
      </c>
      <c r="D786" s="5" t="s">
        <v>2409</v>
      </c>
      <c r="E786" s="10" t="s">
        <v>4</v>
      </c>
      <c r="F786" s="5"/>
      <c r="G786" s="5" t="s">
        <v>70</v>
      </c>
      <c r="H786" t="s">
        <v>3594</v>
      </c>
      <c r="I786" s="5" t="s">
        <v>165</v>
      </c>
      <c r="J786" s="5" t="s">
        <v>15</v>
      </c>
    </row>
    <row r="787" spans="1:10" x14ac:dyDescent="0.3">
      <c r="A787" s="5" t="s">
        <v>2410</v>
      </c>
      <c r="B787" s="5" t="s">
        <v>2411</v>
      </c>
      <c r="C787" s="5" t="s">
        <v>2</v>
      </c>
      <c r="D787" s="5" t="s">
        <v>2412</v>
      </c>
      <c r="E787" s="10" t="s">
        <v>4</v>
      </c>
      <c r="F787" s="5"/>
      <c r="G787" s="5" t="s">
        <v>70</v>
      </c>
      <c r="H787" t="s">
        <v>3594</v>
      </c>
      <c r="I787" s="5" t="s">
        <v>141</v>
      </c>
      <c r="J787" s="5" t="s">
        <v>15</v>
      </c>
    </row>
    <row r="788" spans="1:10" x14ac:dyDescent="0.3">
      <c r="A788" s="5" t="s">
        <v>2413</v>
      </c>
      <c r="B788" s="5" t="s">
        <v>2414</v>
      </c>
      <c r="C788" s="5" t="s">
        <v>2</v>
      </c>
      <c r="D788" s="5" t="s">
        <v>2415</v>
      </c>
      <c r="E788" s="10" t="s">
        <v>4</v>
      </c>
      <c r="F788" s="5"/>
      <c r="G788" s="5" t="s">
        <v>70</v>
      </c>
      <c r="H788" t="s">
        <v>3594</v>
      </c>
      <c r="I788" s="5" t="s">
        <v>141</v>
      </c>
      <c r="J788" s="5" t="s">
        <v>15</v>
      </c>
    </row>
    <row r="789" spans="1:10" x14ac:dyDescent="0.3">
      <c r="A789" s="5" t="s">
        <v>2416</v>
      </c>
      <c r="B789" s="5" t="s">
        <v>2417</v>
      </c>
      <c r="C789" s="5" t="s">
        <v>2</v>
      </c>
      <c r="D789" s="5" t="s">
        <v>2418</v>
      </c>
      <c r="E789" s="10" t="s">
        <v>4</v>
      </c>
      <c r="F789" s="5"/>
      <c r="G789" s="5" t="s">
        <v>70</v>
      </c>
      <c r="H789" t="s">
        <v>3594</v>
      </c>
      <c r="I789" s="5" t="s">
        <v>141</v>
      </c>
      <c r="J789" s="5" t="s">
        <v>15</v>
      </c>
    </row>
    <row r="790" spans="1:10" x14ac:dyDescent="0.3">
      <c r="A790" s="5" t="s">
        <v>2419</v>
      </c>
      <c r="B790" s="5" t="s">
        <v>2420</v>
      </c>
      <c r="C790" s="5" t="s">
        <v>2</v>
      </c>
      <c r="D790" s="5" t="s">
        <v>2421</v>
      </c>
      <c r="E790" s="10" t="s">
        <v>4</v>
      </c>
      <c r="F790" s="5"/>
      <c r="G790" s="5" t="s">
        <v>70</v>
      </c>
      <c r="H790" t="s">
        <v>3594</v>
      </c>
      <c r="I790" s="5" t="s">
        <v>141</v>
      </c>
      <c r="J790" s="5" t="s">
        <v>15</v>
      </c>
    </row>
    <row r="791" spans="1:10" x14ac:dyDescent="0.3">
      <c r="A791" s="5" t="s">
        <v>2422</v>
      </c>
      <c r="B791" s="5" t="s">
        <v>2423</v>
      </c>
      <c r="C791" s="5" t="s">
        <v>2</v>
      </c>
      <c r="D791" s="5" t="s">
        <v>2424</v>
      </c>
      <c r="E791" s="10" t="s">
        <v>4</v>
      </c>
      <c r="F791" s="5"/>
      <c r="G791" s="5" t="s">
        <v>70</v>
      </c>
      <c r="H791" t="s">
        <v>3594</v>
      </c>
      <c r="I791" s="5" t="s">
        <v>141</v>
      </c>
      <c r="J791" s="5" t="s">
        <v>15</v>
      </c>
    </row>
    <row r="792" spans="1:10" x14ac:dyDescent="0.3">
      <c r="A792" s="5" t="s">
        <v>2425</v>
      </c>
      <c r="B792" s="5" t="s">
        <v>2426</v>
      </c>
      <c r="C792" s="5" t="s">
        <v>2</v>
      </c>
      <c r="D792" s="5" t="s">
        <v>2427</v>
      </c>
      <c r="E792" s="10" t="s">
        <v>4</v>
      </c>
      <c r="F792" s="5"/>
      <c r="G792" s="5" t="s">
        <v>5</v>
      </c>
      <c r="H792" t="s">
        <v>3594</v>
      </c>
      <c r="I792" s="5" t="s">
        <v>6</v>
      </c>
      <c r="J792" s="5" t="s">
        <v>15</v>
      </c>
    </row>
    <row r="793" spans="1:10" x14ac:dyDescent="0.3">
      <c r="A793" s="5" t="s">
        <v>2428</v>
      </c>
      <c r="B793" s="5" t="s">
        <v>2429</v>
      </c>
      <c r="C793" s="5" t="s">
        <v>2</v>
      </c>
      <c r="D793" s="5" t="s">
        <v>2430</v>
      </c>
      <c r="E793" s="10" t="s">
        <v>4</v>
      </c>
      <c r="F793" s="5"/>
      <c r="G793" s="5" t="s">
        <v>5</v>
      </c>
      <c r="H793" t="s">
        <v>3594</v>
      </c>
      <c r="I793" s="5" t="s">
        <v>6</v>
      </c>
      <c r="J793" s="5" t="s">
        <v>15</v>
      </c>
    </row>
    <row r="794" spans="1:10" x14ac:dyDescent="0.3">
      <c r="A794" s="5" t="s">
        <v>2431</v>
      </c>
      <c r="B794" s="5" t="s">
        <v>2432</v>
      </c>
      <c r="C794" s="5" t="s">
        <v>2</v>
      </c>
      <c r="D794" s="5" t="s">
        <v>2433</v>
      </c>
      <c r="E794" s="10" t="s">
        <v>4</v>
      </c>
      <c r="F794" s="5"/>
      <c r="G794" s="5" t="s">
        <v>5</v>
      </c>
      <c r="H794" t="s">
        <v>3594</v>
      </c>
      <c r="I794" s="5" t="s">
        <v>6</v>
      </c>
      <c r="J794" s="5" t="s">
        <v>11</v>
      </c>
    </row>
    <row r="795" spans="1:10" x14ac:dyDescent="0.3">
      <c r="A795" s="5" t="s">
        <v>2434</v>
      </c>
      <c r="B795" s="5" t="s">
        <v>2435</v>
      </c>
      <c r="C795" s="5" t="s">
        <v>2</v>
      </c>
      <c r="D795" s="5" t="s">
        <v>2436</v>
      </c>
      <c r="E795" s="10" t="s">
        <v>4</v>
      </c>
      <c r="F795" s="5"/>
      <c r="G795" s="5" t="s">
        <v>5</v>
      </c>
      <c r="H795" t="s">
        <v>3594</v>
      </c>
      <c r="I795" s="5" t="s">
        <v>6</v>
      </c>
      <c r="J795" s="5" t="s">
        <v>7</v>
      </c>
    </row>
    <row r="796" spans="1:10" x14ac:dyDescent="0.3">
      <c r="A796" s="5" t="s">
        <v>2437</v>
      </c>
      <c r="B796" s="5" t="s">
        <v>2438</v>
      </c>
      <c r="C796" s="5" t="s">
        <v>2</v>
      </c>
      <c r="D796" s="5" t="s">
        <v>2439</v>
      </c>
      <c r="E796" s="10" t="s">
        <v>4</v>
      </c>
      <c r="F796" s="5"/>
      <c r="G796" s="5" t="s">
        <v>5</v>
      </c>
      <c r="H796" t="s">
        <v>3594</v>
      </c>
      <c r="I796" s="5" t="s">
        <v>6</v>
      </c>
      <c r="J796" s="5" t="s">
        <v>11</v>
      </c>
    </row>
    <row r="797" spans="1:10" x14ac:dyDescent="0.3">
      <c r="A797" s="5" t="s">
        <v>2440</v>
      </c>
      <c r="B797" s="5" t="s">
        <v>2441</v>
      </c>
      <c r="C797" s="5" t="s">
        <v>2</v>
      </c>
      <c r="D797" s="5" t="s">
        <v>2442</v>
      </c>
      <c r="E797" s="10" t="s">
        <v>4</v>
      </c>
      <c r="F797" s="5"/>
      <c r="G797" s="5" t="s">
        <v>5</v>
      </c>
      <c r="H797" t="s">
        <v>3594</v>
      </c>
      <c r="I797" s="5" t="s">
        <v>6</v>
      </c>
      <c r="J797" s="5" t="s">
        <v>11</v>
      </c>
    </row>
    <row r="798" spans="1:10" x14ac:dyDescent="0.3">
      <c r="A798" s="5" t="s">
        <v>2443</v>
      </c>
      <c r="B798" s="5" t="s">
        <v>2444</v>
      </c>
      <c r="C798" s="5" t="s">
        <v>2</v>
      </c>
      <c r="D798" s="5" t="s">
        <v>2445</v>
      </c>
      <c r="E798" s="10" t="s">
        <v>4</v>
      </c>
      <c r="F798" s="5"/>
      <c r="G798" s="5" t="s">
        <v>5</v>
      </c>
      <c r="H798" t="s">
        <v>3594</v>
      </c>
      <c r="I798" s="5" t="s">
        <v>6</v>
      </c>
      <c r="J798" s="5" t="s">
        <v>7</v>
      </c>
    </row>
    <row r="799" spans="1:10" x14ac:dyDescent="0.3">
      <c r="A799" s="5" t="s">
        <v>2446</v>
      </c>
      <c r="B799" s="5" t="s">
        <v>2447</v>
      </c>
      <c r="C799" s="5" t="s">
        <v>2</v>
      </c>
      <c r="D799" s="5" t="s">
        <v>2448</v>
      </c>
      <c r="E799" s="10" t="s">
        <v>4</v>
      </c>
      <c r="F799" s="5"/>
      <c r="G799" s="5" t="s">
        <v>169</v>
      </c>
      <c r="H799" t="s">
        <v>3594</v>
      </c>
      <c r="I799" s="5" t="s">
        <v>141</v>
      </c>
      <c r="J799" s="5" t="s">
        <v>15</v>
      </c>
    </row>
    <row r="800" spans="1:10" x14ac:dyDescent="0.3">
      <c r="A800" s="5" t="s">
        <v>2449</v>
      </c>
      <c r="B800" s="5" t="s">
        <v>2450</v>
      </c>
      <c r="C800" s="5" t="s">
        <v>2</v>
      </c>
      <c r="D800" s="5" t="s">
        <v>2451</v>
      </c>
      <c r="E800" s="10" t="s">
        <v>4</v>
      </c>
      <c r="F800" s="5"/>
      <c r="G800" s="5" t="s">
        <v>65</v>
      </c>
      <c r="H800" t="s">
        <v>3594</v>
      </c>
      <c r="I800" s="5" t="s">
        <v>66</v>
      </c>
      <c r="J800" s="5" t="s">
        <v>15</v>
      </c>
    </row>
    <row r="801" spans="1:10" x14ac:dyDescent="0.3">
      <c r="A801" s="5" t="s">
        <v>2452</v>
      </c>
      <c r="B801" s="5" t="s">
        <v>2453</v>
      </c>
      <c r="C801" s="5" t="s">
        <v>2</v>
      </c>
      <c r="D801" s="5" t="s">
        <v>2454</v>
      </c>
      <c r="E801" s="10" t="s">
        <v>4</v>
      </c>
      <c r="F801" s="5"/>
      <c r="G801" s="5" t="s">
        <v>51</v>
      </c>
      <c r="H801" t="s">
        <v>3594</v>
      </c>
      <c r="I801" s="5" t="s">
        <v>52</v>
      </c>
      <c r="J801" s="5" t="s">
        <v>15</v>
      </c>
    </row>
    <row r="802" spans="1:10" x14ac:dyDescent="0.3">
      <c r="A802" s="5" t="s">
        <v>2455</v>
      </c>
      <c r="B802" s="5" t="s">
        <v>2456</v>
      </c>
      <c r="C802" s="5" t="s">
        <v>2</v>
      </c>
      <c r="D802" s="5" t="s">
        <v>2457</v>
      </c>
      <c r="E802" s="10" t="s">
        <v>4</v>
      </c>
      <c r="F802" s="5"/>
      <c r="G802" s="5" t="s">
        <v>65</v>
      </c>
      <c r="H802" t="s">
        <v>3594</v>
      </c>
      <c r="I802" s="5" t="s">
        <v>66</v>
      </c>
      <c r="J802" s="5" t="s">
        <v>11</v>
      </c>
    </row>
    <row r="803" spans="1:10" x14ac:dyDescent="0.3">
      <c r="A803" s="5" t="s">
        <v>2458</v>
      </c>
      <c r="B803" s="5" t="s">
        <v>2459</v>
      </c>
      <c r="C803" s="5" t="s">
        <v>2</v>
      </c>
      <c r="D803" s="5" t="s">
        <v>2460</v>
      </c>
      <c r="E803" s="10" t="s">
        <v>4</v>
      </c>
      <c r="F803" s="5"/>
      <c r="G803" s="5" t="s">
        <v>553</v>
      </c>
      <c r="H803" t="s">
        <v>3594</v>
      </c>
      <c r="I803" s="5" t="s">
        <v>141</v>
      </c>
      <c r="J803" s="5" t="s">
        <v>15</v>
      </c>
    </row>
    <row r="804" spans="1:10" x14ac:dyDescent="0.3">
      <c r="A804" s="5" t="s">
        <v>2461</v>
      </c>
      <c r="B804" s="5" t="s">
        <v>2462</v>
      </c>
      <c r="C804" s="5" t="s">
        <v>2</v>
      </c>
      <c r="D804" s="5" t="s">
        <v>2463</v>
      </c>
      <c r="E804" s="10" t="s">
        <v>4</v>
      </c>
      <c r="F804" s="5"/>
      <c r="G804" s="5" t="s">
        <v>2464</v>
      </c>
      <c r="H804" t="s">
        <v>3594</v>
      </c>
      <c r="I804" s="5" t="s">
        <v>141</v>
      </c>
      <c r="J804" s="5" t="s">
        <v>15</v>
      </c>
    </row>
    <row r="805" spans="1:10" x14ac:dyDescent="0.3">
      <c r="A805" s="5" t="s">
        <v>2465</v>
      </c>
      <c r="B805" s="5" t="s">
        <v>2466</v>
      </c>
      <c r="C805" s="5" t="s">
        <v>2</v>
      </c>
      <c r="D805" s="5" t="s">
        <v>2467</v>
      </c>
      <c r="E805" s="10" t="s">
        <v>4</v>
      </c>
      <c r="F805" s="5"/>
      <c r="G805" s="5" t="s">
        <v>70</v>
      </c>
      <c r="H805" t="s">
        <v>3594</v>
      </c>
      <c r="I805" s="5" t="s">
        <v>141</v>
      </c>
      <c r="J805" s="5" t="s">
        <v>15</v>
      </c>
    </row>
    <row r="806" spans="1:10" x14ac:dyDescent="0.3">
      <c r="A806" s="5" t="s">
        <v>2468</v>
      </c>
      <c r="B806" s="5" t="s">
        <v>2469</v>
      </c>
      <c r="C806" s="5" t="s">
        <v>2</v>
      </c>
      <c r="D806" s="5" t="s">
        <v>2470</v>
      </c>
      <c r="E806" s="10" t="s">
        <v>4</v>
      </c>
      <c r="F806" s="5"/>
      <c r="G806" s="5" t="s">
        <v>328</v>
      </c>
      <c r="H806" t="s">
        <v>3594</v>
      </c>
      <c r="I806" s="5" t="s">
        <v>141</v>
      </c>
      <c r="J806" s="5" t="s">
        <v>15</v>
      </c>
    </row>
    <row r="807" spans="1:10" x14ac:dyDescent="0.3">
      <c r="A807" s="5" t="s">
        <v>2471</v>
      </c>
      <c r="B807" s="5" t="s">
        <v>2472</v>
      </c>
      <c r="C807" s="5" t="s">
        <v>2</v>
      </c>
      <c r="D807" s="5" t="s">
        <v>2473</v>
      </c>
      <c r="E807" s="10" t="s">
        <v>4</v>
      </c>
      <c r="F807" s="5"/>
      <c r="G807" s="5" t="s">
        <v>106</v>
      </c>
      <c r="H807" t="s">
        <v>3594</v>
      </c>
      <c r="I807" s="5" t="s">
        <v>324</v>
      </c>
      <c r="J807" s="5" t="s">
        <v>15</v>
      </c>
    </row>
    <row r="808" spans="1:10" x14ac:dyDescent="0.3">
      <c r="A808" s="5" t="s">
        <v>2474</v>
      </c>
      <c r="B808" s="5" t="s">
        <v>2475</v>
      </c>
      <c r="C808" s="5" t="s">
        <v>2</v>
      </c>
      <c r="D808" s="5" t="s">
        <v>2476</v>
      </c>
      <c r="E808" s="10" t="s">
        <v>4</v>
      </c>
      <c r="F808" s="5"/>
      <c r="G808" s="5" t="s">
        <v>106</v>
      </c>
      <c r="H808" t="s">
        <v>3594</v>
      </c>
      <c r="I808" s="5" t="s">
        <v>324</v>
      </c>
      <c r="J808" s="5" t="s">
        <v>15</v>
      </c>
    </row>
    <row r="809" spans="1:10" x14ac:dyDescent="0.3">
      <c r="A809" s="5" t="s">
        <v>2477</v>
      </c>
      <c r="B809" s="5" t="s">
        <v>2478</v>
      </c>
      <c r="C809" s="5" t="s">
        <v>2</v>
      </c>
      <c r="D809" s="5" t="s">
        <v>2479</v>
      </c>
      <c r="E809" s="10" t="s">
        <v>4</v>
      </c>
      <c r="F809" s="5"/>
      <c r="G809" s="5" t="s">
        <v>106</v>
      </c>
      <c r="H809" t="s">
        <v>3594</v>
      </c>
      <c r="I809" s="5" t="s">
        <v>324</v>
      </c>
      <c r="J809" s="5" t="s">
        <v>15</v>
      </c>
    </row>
    <row r="810" spans="1:10" x14ac:dyDescent="0.3">
      <c r="A810" s="5" t="s">
        <v>2480</v>
      </c>
      <c r="B810" s="5" t="s">
        <v>2481</v>
      </c>
      <c r="C810" s="5" t="s">
        <v>2</v>
      </c>
      <c r="D810" s="5" t="s">
        <v>2482</v>
      </c>
      <c r="E810" s="10" t="s">
        <v>4</v>
      </c>
      <c r="F810" s="5"/>
      <c r="G810" s="5" t="s">
        <v>106</v>
      </c>
      <c r="H810" t="s">
        <v>3594</v>
      </c>
      <c r="I810" s="5" t="s">
        <v>324</v>
      </c>
      <c r="J810" s="5" t="s">
        <v>15</v>
      </c>
    </row>
    <row r="811" spans="1:10" x14ac:dyDescent="0.3">
      <c r="A811" s="5" t="s">
        <v>2483</v>
      </c>
      <c r="B811" s="5" t="s">
        <v>2484</v>
      </c>
      <c r="C811" s="5" t="s">
        <v>2</v>
      </c>
      <c r="D811" s="5" t="s">
        <v>2485</v>
      </c>
      <c r="E811" s="10" t="s">
        <v>4</v>
      </c>
      <c r="F811" s="5"/>
      <c r="G811" s="5" t="s">
        <v>106</v>
      </c>
      <c r="H811" t="s">
        <v>3594</v>
      </c>
      <c r="I811" s="5" t="s">
        <v>324</v>
      </c>
      <c r="J811" s="5" t="s">
        <v>15</v>
      </c>
    </row>
    <row r="812" spans="1:10" x14ac:dyDescent="0.3">
      <c r="A812" s="5" t="s">
        <v>2486</v>
      </c>
      <c r="B812" s="5" t="s">
        <v>2487</v>
      </c>
      <c r="C812" s="5" t="s">
        <v>2</v>
      </c>
      <c r="D812" s="5" t="s">
        <v>2488</v>
      </c>
      <c r="E812" s="10" t="s">
        <v>4</v>
      </c>
      <c r="F812" s="5"/>
      <c r="G812" s="5" t="s">
        <v>106</v>
      </c>
      <c r="H812" t="s">
        <v>3594</v>
      </c>
      <c r="I812" s="5" t="s">
        <v>324</v>
      </c>
      <c r="J812" s="5" t="s">
        <v>15</v>
      </c>
    </row>
    <row r="813" spans="1:10" x14ac:dyDescent="0.3">
      <c r="A813" s="5" t="s">
        <v>2489</v>
      </c>
      <c r="B813" s="5" t="s">
        <v>2490</v>
      </c>
      <c r="C813" s="5" t="s">
        <v>2</v>
      </c>
      <c r="D813" s="5" t="s">
        <v>2491</v>
      </c>
      <c r="E813" s="10" t="s">
        <v>4</v>
      </c>
      <c r="F813" s="5"/>
      <c r="G813" s="5" t="s">
        <v>106</v>
      </c>
      <c r="H813" t="s">
        <v>3594</v>
      </c>
      <c r="I813" s="5" t="s">
        <v>324</v>
      </c>
      <c r="J813" s="5" t="s">
        <v>15</v>
      </c>
    </row>
    <row r="814" spans="1:10" x14ac:dyDescent="0.3">
      <c r="A814" s="5" t="s">
        <v>2492</v>
      </c>
      <c r="B814" s="5" t="s">
        <v>2493</v>
      </c>
      <c r="C814" s="5" t="s">
        <v>2</v>
      </c>
      <c r="D814" s="5" t="s">
        <v>2494</v>
      </c>
      <c r="E814" s="10" t="s">
        <v>4</v>
      </c>
      <c r="F814" s="5"/>
      <c r="G814" s="5" t="s">
        <v>106</v>
      </c>
      <c r="H814" t="s">
        <v>3594</v>
      </c>
      <c r="I814" s="5" t="s">
        <v>324</v>
      </c>
      <c r="J814" s="5" t="s">
        <v>15</v>
      </c>
    </row>
    <row r="815" spans="1:10" x14ac:dyDescent="0.3">
      <c r="A815" s="5" t="s">
        <v>2495</v>
      </c>
      <c r="B815" s="5" t="s">
        <v>2496</v>
      </c>
      <c r="C815" s="5" t="s">
        <v>2</v>
      </c>
      <c r="D815" s="5" t="s">
        <v>2497</v>
      </c>
      <c r="E815" s="10" t="s">
        <v>4</v>
      </c>
      <c r="F815" s="5"/>
      <c r="G815" s="5" t="s">
        <v>106</v>
      </c>
      <c r="H815" t="s">
        <v>3594</v>
      </c>
      <c r="I815" s="5" t="s">
        <v>324</v>
      </c>
      <c r="J815" s="5" t="s">
        <v>15</v>
      </c>
    </row>
    <row r="816" spans="1:10" x14ac:dyDescent="0.3">
      <c r="A816" s="5" t="s">
        <v>2498</v>
      </c>
      <c r="B816" s="5" t="s">
        <v>2499</v>
      </c>
      <c r="C816" s="5" t="s">
        <v>2</v>
      </c>
      <c r="D816" s="5" t="s">
        <v>2500</v>
      </c>
      <c r="E816" s="10" t="s">
        <v>4</v>
      </c>
      <c r="F816" s="5"/>
      <c r="G816" s="5" t="s">
        <v>2501</v>
      </c>
      <c r="H816" t="s">
        <v>3594</v>
      </c>
      <c r="I816" s="5" t="s">
        <v>134</v>
      </c>
      <c r="J816" s="5" t="s">
        <v>15</v>
      </c>
    </row>
    <row r="817" spans="1:10" x14ac:dyDescent="0.3">
      <c r="A817" s="5" t="s">
        <v>2502</v>
      </c>
      <c r="B817" s="5" t="s">
        <v>2503</v>
      </c>
      <c r="C817" s="5" t="s">
        <v>2</v>
      </c>
      <c r="D817" s="5" t="s">
        <v>2504</v>
      </c>
      <c r="E817" s="10" t="s">
        <v>4</v>
      </c>
      <c r="F817" s="5"/>
      <c r="G817" s="5" t="s">
        <v>1598</v>
      </c>
      <c r="H817" t="s">
        <v>3594</v>
      </c>
      <c r="I817" s="5" t="s">
        <v>134</v>
      </c>
      <c r="J817" s="5" t="s">
        <v>15</v>
      </c>
    </row>
    <row r="818" spans="1:10" x14ac:dyDescent="0.3">
      <c r="A818" s="5" t="s">
        <v>2505</v>
      </c>
      <c r="B818" s="5" t="s">
        <v>2506</v>
      </c>
      <c r="C818" s="5" t="s">
        <v>2</v>
      </c>
      <c r="D818" s="5" t="s">
        <v>2507</v>
      </c>
      <c r="E818" s="10" t="s">
        <v>4</v>
      </c>
      <c r="F818" s="5"/>
      <c r="G818" s="5" t="s">
        <v>148</v>
      </c>
      <c r="H818" t="s">
        <v>3594</v>
      </c>
      <c r="I818" s="5" t="s">
        <v>134</v>
      </c>
      <c r="J818" s="5" t="s">
        <v>15</v>
      </c>
    </row>
    <row r="819" spans="1:10" x14ac:dyDescent="0.3">
      <c r="A819" s="5" t="s">
        <v>2508</v>
      </c>
      <c r="B819" s="5" t="s">
        <v>2509</v>
      </c>
      <c r="C819" s="5" t="s">
        <v>2</v>
      </c>
      <c r="D819" s="5" t="s">
        <v>2510</v>
      </c>
      <c r="E819" s="10" t="s">
        <v>4</v>
      </c>
      <c r="F819" s="5"/>
      <c r="G819" s="5" t="s">
        <v>148</v>
      </c>
      <c r="H819" t="s">
        <v>3594</v>
      </c>
      <c r="I819" s="5" t="s">
        <v>134</v>
      </c>
      <c r="J819" s="5" t="s">
        <v>7</v>
      </c>
    </row>
    <row r="820" spans="1:10" x14ac:dyDescent="0.3">
      <c r="A820" s="5" t="s">
        <v>2511</v>
      </c>
      <c r="B820" s="5" t="s">
        <v>2512</v>
      </c>
      <c r="C820" s="5" t="s">
        <v>2</v>
      </c>
      <c r="D820" s="5" t="s">
        <v>2513</v>
      </c>
      <c r="E820" s="10" t="s">
        <v>4</v>
      </c>
      <c r="F820" s="5"/>
      <c r="G820" s="5" t="s">
        <v>1598</v>
      </c>
      <c r="H820" t="s">
        <v>3594</v>
      </c>
      <c r="I820" s="5" t="s">
        <v>134</v>
      </c>
      <c r="J820" s="5" t="s">
        <v>15</v>
      </c>
    </row>
    <row r="821" spans="1:10" x14ac:dyDescent="0.3">
      <c r="A821" s="5" t="s">
        <v>2514</v>
      </c>
      <c r="B821" s="5" t="s">
        <v>2515</v>
      </c>
      <c r="C821" s="5" t="s">
        <v>2</v>
      </c>
      <c r="D821" s="5" t="s">
        <v>2516</v>
      </c>
      <c r="E821" s="10" t="s">
        <v>4</v>
      </c>
      <c r="F821" s="5"/>
      <c r="G821" s="5" t="s">
        <v>148</v>
      </c>
      <c r="H821" t="s">
        <v>3594</v>
      </c>
      <c r="I821" s="5" t="s">
        <v>134</v>
      </c>
      <c r="J821" s="5" t="s">
        <v>15</v>
      </c>
    </row>
    <row r="822" spans="1:10" x14ac:dyDescent="0.3">
      <c r="A822" s="5" t="s">
        <v>2517</v>
      </c>
      <c r="B822" s="5" t="s">
        <v>2518</v>
      </c>
      <c r="C822" s="5" t="s">
        <v>2</v>
      </c>
      <c r="D822" s="5" t="s">
        <v>2519</v>
      </c>
      <c r="E822" s="10" t="s">
        <v>4</v>
      </c>
      <c r="F822" s="5"/>
      <c r="G822" s="5" t="s">
        <v>148</v>
      </c>
      <c r="H822" t="s">
        <v>3594</v>
      </c>
      <c r="I822" s="5" t="s">
        <v>134</v>
      </c>
      <c r="J822" s="5" t="s">
        <v>11</v>
      </c>
    </row>
    <row r="823" spans="1:10" x14ac:dyDescent="0.3">
      <c r="A823" s="7" t="s">
        <v>2520</v>
      </c>
      <c r="B823" s="5" t="s">
        <v>2521</v>
      </c>
      <c r="C823" s="5" t="s">
        <v>2</v>
      </c>
      <c r="D823" s="5" t="s">
        <v>2522</v>
      </c>
      <c r="E823" s="14" t="s">
        <v>132</v>
      </c>
      <c r="F823" s="5" t="s">
        <v>133</v>
      </c>
      <c r="G823" s="5" t="s">
        <v>106</v>
      </c>
      <c r="H823" t="s">
        <v>3594</v>
      </c>
      <c r="I823" s="5" t="s">
        <v>134</v>
      </c>
      <c r="J823" s="5" t="s">
        <v>15</v>
      </c>
    </row>
    <row r="824" spans="1:10" x14ac:dyDescent="0.3">
      <c r="A824" s="5" t="s">
        <v>2523</v>
      </c>
      <c r="B824" s="5" t="s">
        <v>2524</v>
      </c>
      <c r="C824" s="5" t="s">
        <v>2</v>
      </c>
      <c r="D824" s="5" t="s">
        <v>2525</v>
      </c>
      <c r="E824" s="10" t="s">
        <v>4</v>
      </c>
      <c r="F824" s="5"/>
      <c r="G824" s="5" t="s">
        <v>2526</v>
      </c>
      <c r="H824" t="s">
        <v>3594</v>
      </c>
      <c r="I824" s="5" t="s">
        <v>134</v>
      </c>
      <c r="J824" s="5" t="s">
        <v>15</v>
      </c>
    </row>
    <row r="825" spans="1:10" x14ac:dyDescent="0.3">
      <c r="A825" s="5" t="s">
        <v>2527</v>
      </c>
      <c r="B825" s="5" t="s">
        <v>2528</v>
      </c>
      <c r="C825" s="5" t="s">
        <v>2</v>
      </c>
      <c r="D825" s="5" t="s">
        <v>2529</v>
      </c>
      <c r="E825" s="10" t="s">
        <v>4</v>
      </c>
      <c r="F825" s="5"/>
      <c r="G825" s="5" t="s">
        <v>155</v>
      </c>
      <c r="H825" t="s">
        <v>3594</v>
      </c>
      <c r="I825" s="5" t="s">
        <v>134</v>
      </c>
      <c r="J825" s="5" t="s">
        <v>11</v>
      </c>
    </row>
    <row r="826" spans="1:10" x14ac:dyDescent="0.3">
      <c r="A826" s="5" t="s">
        <v>2530</v>
      </c>
      <c r="B826" s="5" t="s">
        <v>2531</v>
      </c>
      <c r="C826" s="5" t="s">
        <v>2</v>
      </c>
      <c r="D826" s="5" t="s">
        <v>2532</v>
      </c>
      <c r="E826" s="10" t="s">
        <v>4</v>
      </c>
      <c r="F826" s="5"/>
      <c r="G826" s="5" t="s">
        <v>2533</v>
      </c>
      <c r="H826" t="s">
        <v>3594</v>
      </c>
      <c r="I826" s="5" t="s">
        <v>134</v>
      </c>
      <c r="J826" s="5" t="s">
        <v>11</v>
      </c>
    </row>
    <row r="827" spans="1:10" x14ac:dyDescent="0.3">
      <c r="A827" s="5" t="s">
        <v>2534</v>
      </c>
      <c r="B827" s="5" t="s">
        <v>2535</v>
      </c>
      <c r="C827" s="5" t="s">
        <v>2</v>
      </c>
      <c r="D827" s="5" t="s">
        <v>2536</v>
      </c>
      <c r="E827" s="14" t="s">
        <v>132</v>
      </c>
      <c r="F827" s="5" t="s">
        <v>133</v>
      </c>
      <c r="G827" s="5" t="s">
        <v>2533</v>
      </c>
      <c r="H827" t="s">
        <v>3594</v>
      </c>
      <c r="I827" s="5" t="s">
        <v>134</v>
      </c>
      <c r="J827" s="5" t="s">
        <v>11</v>
      </c>
    </row>
    <row r="828" spans="1:10" x14ac:dyDescent="0.3">
      <c r="A828" s="5" t="s">
        <v>2537</v>
      </c>
      <c r="B828" s="5" t="s">
        <v>2538</v>
      </c>
      <c r="C828" s="5" t="s">
        <v>2</v>
      </c>
      <c r="D828" s="5" t="s">
        <v>2539</v>
      </c>
      <c r="E828" s="10" t="s">
        <v>4</v>
      </c>
      <c r="F828" s="5"/>
      <c r="G828" s="5" t="s">
        <v>148</v>
      </c>
      <c r="H828" t="s">
        <v>3594</v>
      </c>
      <c r="I828" s="5" t="s">
        <v>134</v>
      </c>
      <c r="J828" s="5" t="s">
        <v>15</v>
      </c>
    </row>
    <row r="829" spans="1:10" x14ac:dyDescent="0.3">
      <c r="A829" s="5" t="s">
        <v>2540</v>
      </c>
      <c r="B829" s="5" t="s">
        <v>2541</v>
      </c>
      <c r="C829" s="5" t="s">
        <v>2</v>
      </c>
      <c r="D829" s="5" t="s">
        <v>2542</v>
      </c>
      <c r="E829" s="10" t="s">
        <v>4</v>
      </c>
      <c r="F829" s="5"/>
      <c r="G829" s="5" t="s">
        <v>148</v>
      </c>
      <c r="H829" t="s">
        <v>3594</v>
      </c>
      <c r="I829" s="5" t="s">
        <v>134</v>
      </c>
      <c r="J829" s="5" t="s">
        <v>15</v>
      </c>
    </row>
    <row r="830" spans="1:10" x14ac:dyDescent="0.3">
      <c r="A830" s="5" t="s">
        <v>2543</v>
      </c>
      <c r="B830" s="5" t="s">
        <v>2544</v>
      </c>
      <c r="C830" s="5" t="s">
        <v>2</v>
      </c>
      <c r="D830" s="5" t="s">
        <v>2545</v>
      </c>
      <c r="E830" s="10" t="s">
        <v>4</v>
      </c>
      <c r="F830" s="5"/>
      <c r="G830" s="5" t="s">
        <v>148</v>
      </c>
      <c r="H830" t="s">
        <v>3594</v>
      </c>
      <c r="I830" s="5" t="s">
        <v>134</v>
      </c>
      <c r="J830" s="5" t="s">
        <v>15</v>
      </c>
    </row>
    <row r="831" spans="1:10" x14ac:dyDescent="0.3">
      <c r="A831" s="5" t="s">
        <v>2546</v>
      </c>
      <c r="B831" s="5" t="s">
        <v>2547</v>
      </c>
      <c r="C831" s="5" t="s">
        <v>2</v>
      </c>
      <c r="D831" s="5" t="s">
        <v>2548</v>
      </c>
      <c r="E831" s="10" t="s">
        <v>4</v>
      </c>
      <c r="F831" s="5"/>
      <c r="G831" s="5" t="s">
        <v>148</v>
      </c>
      <c r="H831" t="s">
        <v>3594</v>
      </c>
      <c r="I831" s="5" t="s">
        <v>134</v>
      </c>
      <c r="J831" s="5" t="s">
        <v>7</v>
      </c>
    </row>
    <row r="832" spans="1:10" x14ac:dyDescent="0.3">
      <c r="A832" s="7" t="s">
        <v>2549</v>
      </c>
      <c r="B832" s="5" t="s">
        <v>2550</v>
      </c>
      <c r="C832" s="5" t="s">
        <v>2</v>
      </c>
      <c r="D832" s="5" t="s">
        <v>2551</v>
      </c>
      <c r="E832" s="10" t="s">
        <v>4</v>
      </c>
      <c r="F832" s="5"/>
      <c r="G832" s="5" t="s">
        <v>2533</v>
      </c>
      <c r="H832" t="s">
        <v>3594</v>
      </c>
      <c r="I832" s="5" t="s">
        <v>134</v>
      </c>
      <c r="J832" s="5" t="s">
        <v>7</v>
      </c>
    </row>
    <row r="833" spans="1:10" x14ac:dyDescent="0.3">
      <c r="A833" s="5" t="s">
        <v>2552</v>
      </c>
      <c r="B833" s="5" t="s">
        <v>2553</v>
      </c>
      <c r="C833" s="5" t="s">
        <v>2</v>
      </c>
      <c r="D833" s="5" t="s">
        <v>2554</v>
      </c>
      <c r="E833" s="10" t="s">
        <v>4</v>
      </c>
      <c r="F833" s="5"/>
      <c r="G833" s="5" t="s">
        <v>155</v>
      </c>
      <c r="H833" t="s">
        <v>3594</v>
      </c>
      <c r="I833" s="5" t="s">
        <v>134</v>
      </c>
      <c r="J833" s="5" t="s">
        <v>15</v>
      </c>
    </row>
    <row r="834" spans="1:10" x14ac:dyDescent="0.3">
      <c r="A834" s="5" t="s">
        <v>2555</v>
      </c>
      <c r="B834" s="5" t="s">
        <v>2556</v>
      </c>
      <c r="C834" s="5" t="s">
        <v>2</v>
      </c>
      <c r="D834" s="5" t="s">
        <v>2557</v>
      </c>
      <c r="E834" s="10" t="s">
        <v>4</v>
      </c>
      <c r="F834" s="5"/>
      <c r="G834" s="5" t="s">
        <v>155</v>
      </c>
      <c r="H834" t="s">
        <v>3594</v>
      </c>
      <c r="I834" s="5" t="s">
        <v>134</v>
      </c>
      <c r="J834" s="5" t="s">
        <v>15</v>
      </c>
    </row>
    <row r="835" spans="1:10" x14ac:dyDescent="0.3">
      <c r="A835" s="5" t="s">
        <v>2558</v>
      </c>
      <c r="B835" s="5" t="s">
        <v>2559</v>
      </c>
      <c r="C835" s="5" t="s">
        <v>2</v>
      </c>
      <c r="D835" s="5" t="s">
        <v>2560</v>
      </c>
      <c r="E835" s="10" t="s">
        <v>4</v>
      </c>
      <c r="F835" s="5"/>
      <c r="G835" s="5" t="s">
        <v>2561</v>
      </c>
      <c r="H835" t="s">
        <v>3594</v>
      </c>
      <c r="I835" s="5" t="s">
        <v>134</v>
      </c>
      <c r="J835" s="5" t="s">
        <v>11</v>
      </c>
    </row>
    <row r="836" spans="1:10" x14ac:dyDescent="0.3">
      <c r="A836" s="5" t="s">
        <v>2562</v>
      </c>
      <c r="B836" s="5" t="s">
        <v>2563</v>
      </c>
      <c r="C836" s="5" t="s">
        <v>2</v>
      </c>
      <c r="D836" s="5" t="s">
        <v>2564</v>
      </c>
      <c r="E836" s="10" t="s">
        <v>4</v>
      </c>
      <c r="F836" s="5"/>
      <c r="G836" s="5" t="s">
        <v>148</v>
      </c>
      <c r="H836" t="s">
        <v>3594</v>
      </c>
      <c r="I836" s="5" t="s">
        <v>134</v>
      </c>
      <c r="J836" s="5" t="s">
        <v>11</v>
      </c>
    </row>
    <row r="837" spans="1:10" x14ac:dyDescent="0.3">
      <c r="A837" s="5" t="s">
        <v>2565</v>
      </c>
      <c r="B837" s="5" t="s">
        <v>2566</v>
      </c>
      <c r="C837" s="5" t="s">
        <v>2</v>
      </c>
      <c r="D837" s="5" t="s">
        <v>2567</v>
      </c>
      <c r="E837" s="10" t="s">
        <v>4</v>
      </c>
      <c r="F837" s="5"/>
      <c r="G837" s="5" t="s">
        <v>2568</v>
      </c>
      <c r="H837" t="s">
        <v>3594</v>
      </c>
      <c r="I837" s="5" t="s">
        <v>134</v>
      </c>
      <c r="J837" s="5" t="s">
        <v>11</v>
      </c>
    </row>
    <row r="838" spans="1:10" x14ac:dyDescent="0.3">
      <c r="A838" s="5" t="s">
        <v>2569</v>
      </c>
      <c r="B838" s="5" t="s">
        <v>2570</v>
      </c>
      <c r="C838" s="5" t="s">
        <v>2</v>
      </c>
      <c r="D838" s="5" t="s">
        <v>2571</v>
      </c>
      <c r="E838" s="10" t="s">
        <v>4</v>
      </c>
      <c r="F838" s="5"/>
      <c r="G838" s="5" t="s">
        <v>2568</v>
      </c>
      <c r="H838" t="s">
        <v>3594</v>
      </c>
      <c r="I838" s="5" t="s">
        <v>134</v>
      </c>
      <c r="J838" s="5" t="s">
        <v>11</v>
      </c>
    </row>
    <row r="839" spans="1:10" x14ac:dyDescent="0.3">
      <c r="A839" s="5" t="s">
        <v>2572</v>
      </c>
      <c r="B839" s="5" t="s">
        <v>2573</v>
      </c>
      <c r="C839" s="5" t="s">
        <v>2</v>
      </c>
      <c r="D839" s="5" t="s">
        <v>2574</v>
      </c>
      <c r="E839" s="10" t="s">
        <v>4</v>
      </c>
      <c r="F839" s="5"/>
      <c r="G839" s="5" t="s">
        <v>2568</v>
      </c>
      <c r="H839" t="s">
        <v>3594</v>
      </c>
      <c r="I839" s="5" t="s">
        <v>134</v>
      </c>
      <c r="J839" s="5" t="s">
        <v>11</v>
      </c>
    </row>
    <row r="840" spans="1:10" x14ac:dyDescent="0.3">
      <c r="A840" s="5" t="s">
        <v>2575</v>
      </c>
      <c r="B840" s="5" t="s">
        <v>2576</v>
      </c>
      <c r="C840" s="5" t="s">
        <v>2</v>
      </c>
      <c r="D840" s="5" t="s">
        <v>2577</v>
      </c>
      <c r="E840" s="10" t="s">
        <v>4</v>
      </c>
      <c r="F840" s="5"/>
      <c r="G840" s="5" t="s">
        <v>148</v>
      </c>
      <c r="H840" t="s">
        <v>3594</v>
      </c>
      <c r="I840" s="5" t="s">
        <v>134</v>
      </c>
      <c r="J840" s="5" t="s">
        <v>7</v>
      </c>
    </row>
    <row r="841" spans="1:10" x14ac:dyDescent="0.3">
      <c r="A841" s="5" t="s">
        <v>2578</v>
      </c>
      <c r="B841" s="5" t="s">
        <v>2579</v>
      </c>
      <c r="C841" s="5" t="s">
        <v>2</v>
      </c>
      <c r="D841" s="5" t="s">
        <v>2580</v>
      </c>
      <c r="E841" s="10" t="s">
        <v>4</v>
      </c>
      <c r="F841" s="5"/>
      <c r="G841" s="5" t="s">
        <v>2561</v>
      </c>
      <c r="H841" t="s">
        <v>3594</v>
      </c>
      <c r="I841" s="5" t="s">
        <v>134</v>
      </c>
      <c r="J841" s="5" t="s">
        <v>7</v>
      </c>
    </row>
    <row r="842" spans="1:10" x14ac:dyDescent="0.3">
      <c r="A842" s="5" t="s">
        <v>2581</v>
      </c>
      <c r="B842" s="5" t="s">
        <v>2582</v>
      </c>
      <c r="C842" s="5" t="s">
        <v>2</v>
      </c>
      <c r="D842" s="5" t="s">
        <v>2583</v>
      </c>
      <c r="E842" s="10" t="s">
        <v>4</v>
      </c>
      <c r="F842" s="5"/>
      <c r="G842" s="5" t="s">
        <v>2533</v>
      </c>
      <c r="H842" t="s">
        <v>3594</v>
      </c>
      <c r="I842" s="5" t="s">
        <v>134</v>
      </c>
      <c r="J842" s="5" t="s">
        <v>15</v>
      </c>
    </row>
    <row r="843" spans="1:10" x14ac:dyDescent="0.3">
      <c r="A843" s="5" t="s">
        <v>2584</v>
      </c>
      <c r="B843" s="5" t="s">
        <v>2585</v>
      </c>
      <c r="C843" s="5" t="s">
        <v>2</v>
      </c>
      <c r="D843" s="5" t="s">
        <v>2586</v>
      </c>
      <c r="E843" s="10" t="s">
        <v>4</v>
      </c>
      <c r="F843" s="5"/>
      <c r="G843" s="5" t="s">
        <v>1598</v>
      </c>
      <c r="H843" t="s">
        <v>3594</v>
      </c>
      <c r="I843" s="5" t="s">
        <v>134</v>
      </c>
      <c r="J843" s="5" t="s">
        <v>15</v>
      </c>
    </row>
    <row r="844" spans="1:10" x14ac:dyDescent="0.3">
      <c r="A844" s="5" t="s">
        <v>2587</v>
      </c>
      <c r="B844" s="5" t="s">
        <v>2588</v>
      </c>
      <c r="C844" s="5" t="s">
        <v>2</v>
      </c>
      <c r="D844" s="5" t="s">
        <v>2589</v>
      </c>
      <c r="E844" s="10" t="s">
        <v>4</v>
      </c>
      <c r="F844" s="5"/>
      <c r="G844" s="5" t="s">
        <v>1598</v>
      </c>
      <c r="H844" t="s">
        <v>3594</v>
      </c>
      <c r="I844" s="5" t="s">
        <v>134</v>
      </c>
      <c r="J844" s="5" t="s">
        <v>15</v>
      </c>
    </row>
    <row r="845" spans="1:10" x14ac:dyDescent="0.3">
      <c r="A845" s="5" t="s">
        <v>2590</v>
      </c>
      <c r="B845" s="5" t="s">
        <v>2591</v>
      </c>
      <c r="C845" s="5" t="s">
        <v>2</v>
      </c>
      <c r="D845" s="5" t="s">
        <v>2592</v>
      </c>
      <c r="E845" s="10" t="s">
        <v>4</v>
      </c>
      <c r="F845" s="5"/>
      <c r="G845" s="5" t="s">
        <v>2561</v>
      </c>
      <c r="H845" t="s">
        <v>3594</v>
      </c>
      <c r="I845" s="5" t="s">
        <v>134</v>
      </c>
      <c r="J845" s="5" t="s">
        <v>15</v>
      </c>
    </row>
    <row r="846" spans="1:10" x14ac:dyDescent="0.3">
      <c r="A846" s="5" t="s">
        <v>2593</v>
      </c>
      <c r="B846" s="5" t="s">
        <v>2594</v>
      </c>
      <c r="C846" s="5" t="s">
        <v>2</v>
      </c>
      <c r="D846" s="5" t="s">
        <v>2595</v>
      </c>
      <c r="E846" s="10" t="s">
        <v>4</v>
      </c>
      <c r="F846" s="5"/>
      <c r="G846" s="5" t="s">
        <v>155</v>
      </c>
      <c r="H846" t="s">
        <v>3594</v>
      </c>
      <c r="I846" s="5" t="s">
        <v>134</v>
      </c>
      <c r="J846" s="5" t="s">
        <v>15</v>
      </c>
    </row>
    <row r="847" spans="1:10" x14ac:dyDescent="0.3">
      <c r="A847" s="5" t="s">
        <v>2596</v>
      </c>
      <c r="B847" s="5" t="s">
        <v>2597</v>
      </c>
      <c r="C847" s="5" t="s">
        <v>2</v>
      </c>
      <c r="D847" s="5" t="s">
        <v>2598</v>
      </c>
      <c r="E847" s="10" t="s">
        <v>4</v>
      </c>
      <c r="F847" s="5"/>
      <c r="G847" s="5" t="s">
        <v>1598</v>
      </c>
      <c r="H847" t="s">
        <v>3594</v>
      </c>
      <c r="I847" s="5" t="s">
        <v>134</v>
      </c>
      <c r="J847" s="5" t="s">
        <v>11</v>
      </c>
    </row>
    <row r="848" spans="1:10" x14ac:dyDescent="0.3">
      <c r="A848" s="5" t="s">
        <v>2599</v>
      </c>
      <c r="B848" s="5" t="s">
        <v>2600</v>
      </c>
      <c r="C848" s="5" t="s">
        <v>2</v>
      </c>
      <c r="D848" s="5" t="s">
        <v>2601</v>
      </c>
      <c r="E848" s="10" t="s">
        <v>4</v>
      </c>
      <c r="F848" s="5"/>
      <c r="G848" s="5" t="s">
        <v>1598</v>
      </c>
      <c r="H848" t="s">
        <v>3594</v>
      </c>
      <c r="I848" s="5" t="s">
        <v>134</v>
      </c>
      <c r="J848" s="5" t="s">
        <v>11</v>
      </c>
    </row>
    <row r="849" spans="1:10" x14ac:dyDescent="0.3">
      <c r="A849" s="5" t="s">
        <v>2602</v>
      </c>
      <c r="B849" s="5" t="s">
        <v>2603</v>
      </c>
      <c r="C849" s="5" t="s">
        <v>2</v>
      </c>
      <c r="D849" s="5" t="s">
        <v>2604</v>
      </c>
      <c r="E849" s="10" t="s">
        <v>4</v>
      </c>
      <c r="F849" s="5"/>
      <c r="G849" s="5" t="s">
        <v>1598</v>
      </c>
      <c r="H849" t="s">
        <v>3594</v>
      </c>
      <c r="I849" s="5" t="s">
        <v>134</v>
      </c>
      <c r="J849" s="5" t="s">
        <v>11</v>
      </c>
    </row>
    <row r="850" spans="1:10" x14ac:dyDescent="0.3">
      <c r="A850" s="5" t="s">
        <v>2605</v>
      </c>
      <c r="B850" s="5" t="s">
        <v>2606</v>
      </c>
      <c r="C850" s="5" t="s">
        <v>2</v>
      </c>
      <c r="D850" s="5" t="s">
        <v>2607</v>
      </c>
      <c r="E850" s="10" t="s">
        <v>4</v>
      </c>
      <c r="F850" s="5"/>
      <c r="G850" s="5" t="s">
        <v>1598</v>
      </c>
      <c r="H850" t="s">
        <v>3594</v>
      </c>
      <c r="I850" s="5" t="s">
        <v>134</v>
      </c>
      <c r="J850" s="5" t="s">
        <v>15</v>
      </c>
    </row>
    <row r="851" spans="1:10" x14ac:dyDescent="0.3">
      <c r="A851" s="5" t="s">
        <v>2608</v>
      </c>
      <c r="B851" s="5" t="s">
        <v>2609</v>
      </c>
      <c r="C851" s="5" t="s">
        <v>2</v>
      </c>
      <c r="D851" s="5" t="s">
        <v>2610</v>
      </c>
      <c r="E851" s="10" t="s">
        <v>4</v>
      </c>
      <c r="F851" s="5"/>
      <c r="G851" s="5" t="s">
        <v>1598</v>
      </c>
      <c r="H851" t="s">
        <v>3594</v>
      </c>
      <c r="I851" s="5" t="s">
        <v>134</v>
      </c>
      <c r="J851" s="5" t="s">
        <v>15</v>
      </c>
    </row>
    <row r="852" spans="1:10" x14ac:dyDescent="0.3">
      <c r="A852" s="5" t="s">
        <v>2611</v>
      </c>
      <c r="B852" s="5" t="s">
        <v>2612</v>
      </c>
      <c r="C852" s="5" t="s">
        <v>2</v>
      </c>
      <c r="D852" s="5" t="s">
        <v>2613</v>
      </c>
      <c r="E852" s="10" t="s">
        <v>4</v>
      </c>
      <c r="F852" s="5"/>
      <c r="G852" s="5" t="s">
        <v>1598</v>
      </c>
      <c r="H852" t="s">
        <v>3594</v>
      </c>
      <c r="I852" s="5" t="s">
        <v>134</v>
      </c>
      <c r="J852" s="5" t="s">
        <v>15</v>
      </c>
    </row>
    <row r="853" spans="1:10" x14ac:dyDescent="0.3">
      <c r="A853" s="5" t="s">
        <v>2614</v>
      </c>
      <c r="B853" s="5" t="s">
        <v>2615</v>
      </c>
      <c r="C853" s="5" t="s">
        <v>2</v>
      </c>
      <c r="D853" s="5" t="s">
        <v>2616</v>
      </c>
      <c r="E853" s="10" t="s">
        <v>4</v>
      </c>
      <c r="F853" s="5"/>
      <c r="G853" s="5" t="s">
        <v>1598</v>
      </c>
      <c r="H853" t="s">
        <v>3594</v>
      </c>
      <c r="I853" s="5" t="s">
        <v>134</v>
      </c>
      <c r="J853" s="5" t="s">
        <v>15</v>
      </c>
    </row>
    <row r="854" spans="1:10" x14ac:dyDescent="0.3">
      <c r="A854" s="5" t="s">
        <v>2617</v>
      </c>
      <c r="B854" s="5" t="s">
        <v>2618</v>
      </c>
      <c r="C854" s="5" t="s">
        <v>2</v>
      </c>
      <c r="D854" s="5" t="s">
        <v>2619</v>
      </c>
      <c r="E854" s="10" t="s">
        <v>4</v>
      </c>
      <c r="F854" s="5"/>
      <c r="G854" s="5" t="s">
        <v>1598</v>
      </c>
      <c r="H854" t="s">
        <v>3594</v>
      </c>
      <c r="I854" s="5" t="s">
        <v>134</v>
      </c>
      <c r="J854" s="5" t="s">
        <v>11</v>
      </c>
    </row>
    <row r="855" spans="1:10" x14ac:dyDescent="0.3">
      <c r="A855" s="5" t="s">
        <v>2620</v>
      </c>
      <c r="B855" s="5" t="s">
        <v>2621</v>
      </c>
      <c r="C855" s="5" t="s">
        <v>2</v>
      </c>
      <c r="D855" s="5" t="s">
        <v>2622</v>
      </c>
      <c r="E855" s="10" t="s">
        <v>4</v>
      </c>
      <c r="F855" s="5"/>
      <c r="G855" s="5" t="s">
        <v>148</v>
      </c>
      <c r="H855" t="s">
        <v>3594</v>
      </c>
      <c r="I855" s="5" t="s">
        <v>134</v>
      </c>
      <c r="J855" s="5" t="s">
        <v>11</v>
      </c>
    </row>
    <row r="856" spans="1:10" x14ac:dyDescent="0.3">
      <c r="A856" s="5" t="s">
        <v>2623</v>
      </c>
      <c r="B856" s="5" t="s">
        <v>2624</v>
      </c>
      <c r="C856" s="5" t="s">
        <v>2</v>
      </c>
      <c r="D856" s="5" t="s">
        <v>2625</v>
      </c>
      <c r="E856" s="10" t="s">
        <v>4</v>
      </c>
      <c r="F856" s="5"/>
      <c r="G856" s="5" t="s">
        <v>1598</v>
      </c>
      <c r="H856" t="s">
        <v>3594</v>
      </c>
      <c r="I856" s="5" t="s">
        <v>134</v>
      </c>
      <c r="J856" s="5" t="s">
        <v>11</v>
      </c>
    </row>
    <row r="857" spans="1:10" x14ac:dyDescent="0.3">
      <c r="A857" s="5" t="s">
        <v>2626</v>
      </c>
      <c r="B857" s="5" t="s">
        <v>2627</v>
      </c>
      <c r="C857" s="5" t="s">
        <v>2</v>
      </c>
      <c r="D857" s="5" t="s">
        <v>2628</v>
      </c>
      <c r="E857" s="10" t="s">
        <v>4</v>
      </c>
      <c r="F857" s="5"/>
      <c r="G857" s="5" t="s">
        <v>2568</v>
      </c>
      <c r="H857" t="s">
        <v>3594</v>
      </c>
      <c r="I857" s="5" t="s">
        <v>134</v>
      </c>
      <c r="J857" s="5" t="s">
        <v>11</v>
      </c>
    </row>
    <row r="858" spans="1:10" x14ac:dyDescent="0.3">
      <c r="A858" s="5" t="s">
        <v>2629</v>
      </c>
      <c r="B858" s="5" t="s">
        <v>2630</v>
      </c>
      <c r="C858" s="5" t="s">
        <v>2</v>
      </c>
      <c r="D858" s="5" t="s">
        <v>2631</v>
      </c>
      <c r="E858" s="10" t="s">
        <v>4</v>
      </c>
      <c r="F858" s="5"/>
      <c r="G858" s="5" t="s">
        <v>155</v>
      </c>
      <c r="H858" t="s">
        <v>3594</v>
      </c>
      <c r="I858" s="5" t="s">
        <v>134</v>
      </c>
      <c r="J858" s="5" t="s">
        <v>15</v>
      </c>
    </row>
    <row r="859" spans="1:10" x14ac:dyDescent="0.3">
      <c r="A859" s="5" t="s">
        <v>2632</v>
      </c>
      <c r="B859" s="5" t="s">
        <v>2633</v>
      </c>
      <c r="C859" s="5" t="s">
        <v>2</v>
      </c>
      <c r="D859" s="5" t="s">
        <v>2634</v>
      </c>
      <c r="E859" s="10" t="s">
        <v>4</v>
      </c>
      <c r="F859" s="5"/>
      <c r="G859" s="5" t="s">
        <v>1598</v>
      </c>
      <c r="H859" t="s">
        <v>3594</v>
      </c>
      <c r="I859" s="5" t="s">
        <v>134</v>
      </c>
      <c r="J859" s="5" t="s">
        <v>15</v>
      </c>
    </row>
    <row r="860" spans="1:10" x14ac:dyDescent="0.3">
      <c r="A860" s="5" t="s">
        <v>2635</v>
      </c>
      <c r="B860" s="5" t="s">
        <v>2636</v>
      </c>
      <c r="C860" s="5" t="s">
        <v>2</v>
      </c>
      <c r="D860" s="5" t="s">
        <v>2637</v>
      </c>
      <c r="E860" s="10" t="s">
        <v>4</v>
      </c>
      <c r="F860" s="5"/>
      <c r="G860" s="5" t="s">
        <v>1598</v>
      </c>
      <c r="H860" t="s">
        <v>3594</v>
      </c>
      <c r="I860" s="5" t="s">
        <v>134</v>
      </c>
      <c r="J860" s="5" t="s">
        <v>15</v>
      </c>
    </row>
    <row r="861" spans="1:10" x14ac:dyDescent="0.3">
      <c r="A861" s="5" t="s">
        <v>2638</v>
      </c>
      <c r="B861" s="5" t="s">
        <v>2639</v>
      </c>
      <c r="C861" s="5" t="s">
        <v>2</v>
      </c>
      <c r="D861" s="5" t="s">
        <v>2640</v>
      </c>
      <c r="E861" s="10" t="s">
        <v>4</v>
      </c>
      <c r="F861" s="5"/>
      <c r="G861" s="5" t="s">
        <v>1598</v>
      </c>
      <c r="H861" t="s">
        <v>3594</v>
      </c>
      <c r="I861" s="5" t="s">
        <v>134</v>
      </c>
      <c r="J861" s="5" t="s">
        <v>15</v>
      </c>
    </row>
    <row r="862" spans="1:10" x14ac:dyDescent="0.3">
      <c r="A862" s="5" t="s">
        <v>2641</v>
      </c>
      <c r="B862" s="5" t="s">
        <v>2642</v>
      </c>
      <c r="C862" s="5" t="s">
        <v>2</v>
      </c>
      <c r="D862" s="5" t="s">
        <v>2643</v>
      </c>
      <c r="E862" s="10" t="s">
        <v>4</v>
      </c>
      <c r="F862" s="5"/>
      <c r="G862" s="5" t="s">
        <v>1598</v>
      </c>
      <c r="H862" t="s">
        <v>3594</v>
      </c>
      <c r="I862" s="5" t="s">
        <v>134</v>
      </c>
      <c r="J862" s="5" t="s">
        <v>15</v>
      </c>
    </row>
    <row r="863" spans="1:10" x14ac:dyDescent="0.3">
      <c r="A863" s="5" t="s">
        <v>2644</v>
      </c>
      <c r="B863" s="5" t="s">
        <v>2645</v>
      </c>
      <c r="C863" s="5" t="s">
        <v>2</v>
      </c>
      <c r="D863" s="5" t="s">
        <v>2646</v>
      </c>
      <c r="E863" s="10" t="s">
        <v>4</v>
      </c>
      <c r="F863" s="5"/>
      <c r="G863" s="5" t="s">
        <v>2647</v>
      </c>
      <c r="H863" t="s">
        <v>3594</v>
      </c>
      <c r="I863" s="5" t="s">
        <v>134</v>
      </c>
      <c r="J863" s="5" t="s">
        <v>15</v>
      </c>
    </row>
    <row r="864" spans="1:10" x14ac:dyDescent="0.3">
      <c r="A864" s="5" t="s">
        <v>2648</v>
      </c>
      <c r="B864" s="5" t="s">
        <v>2649</v>
      </c>
      <c r="C864" s="5" t="s">
        <v>2</v>
      </c>
      <c r="D864" s="5" t="s">
        <v>2650</v>
      </c>
      <c r="E864" s="10" t="s">
        <v>4</v>
      </c>
      <c r="F864" s="5"/>
      <c r="G864" s="5" t="s">
        <v>2651</v>
      </c>
      <c r="H864" t="s">
        <v>3594</v>
      </c>
      <c r="I864" s="5" t="s">
        <v>134</v>
      </c>
      <c r="J864" s="5" t="s">
        <v>15</v>
      </c>
    </row>
    <row r="865" spans="1:10" x14ac:dyDescent="0.3">
      <c r="A865" s="5" t="s">
        <v>2652</v>
      </c>
      <c r="B865" s="5" t="s">
        <v>2653</v>
      </c>
      <c r="C865" s="5" t="s">
        <v>2</v>
      </c>
      <c r="D865" s="5" t="s">
        <v>2654</v>
      </c>
      <c r="E865" s="10" t="s">
        <v>4</v>
      </c>
      <c r="F865" s="5"/>
      <c r="G865" s="5" t="s">
        <v>148</v>
      </c>
      <c r="H865" t="s">
        <v>3594</v>
      </c>
      <c r="I865" s="5" t="s">
        <v>134</v>
      </c>
      <c r="J865" s="5" t="s">
        <v>15</v>
      </c>
    </row>
    <row r="866" spans="1:10" x14ac:dyDescent="0.3">
      <c r="A866" s="5" t="s">
        <v>2655</v>
      </c>
      <c r="B866" s="5" t="s">
        <v>2656</v>
      </c>
      <c r="C866" s="5" t="s">
        <v>2</v>
      </c>
      <c r="D866" s="5" t="s">
        <v>2657</v>
      </c>
      <c r="E866" s="10" t="s">
        <v>4</v>
      </c>
      <c r="F866" s="5"/>
      <c r="G866" s="5" t="s">
        <v>2533</v>
      </c>
      <c r="H866" t="s">
        <v>3594</v>
      </c>
      <c r="I866" s="5" t="s">
        <v>134</v>
      </c>
      <c r="J866" s="5" t="s">
        <v>15</v>
      </c>
    </row>
    <row r="867" spans="1:10" x14ac:dyDescent="0.3">
      <c r="A867" s="5" t="s">
        <v>2658</v>
      </c>
      <c r="B867" s="5" t="s">
        <v>2659</v>
      </c>
      <c r="C867" s="5" t="s">
        <v>2</v>
      </c>
      <c r="D867" s="5" t="s">
        <v>2660</v>
      </c>
      <c r="E867" s="10" t="s">
        <v>4</v>
      </c>
      <c r="F867" s="5"/>
      <c r="G867" s="5" t="s">
        <v>2533</v>
      </c>
      <c r="H867" t="s">
        <v>3594</v>
      </c>
      <c r="I867" s="5" t="s">
        <v>134</v>
      </c>
      <c r="J867" s="5" t="s">
        <v>11</v>
      </c>
    </row>
    <row r="868" spans="1:10" x14ac:dyDescent="0.3">
      <c r="A868" s="5" t="s">
        <v>2661</v>
      </c>
      <c r="B868" s="5" t="s">
        <v>2662</v>
      </c>
      <c r="C868" s="5" t="s">
        <v>2</v>
      </c>
      <c r="D868" s="5" t="s">
        <v>2663</v>
      </c>
      <c r="E868" s="10" t="s">
        <v>4</v>
      </c>
      <c r="F868" s="5"/>
      <c r="G868" s="5" t="s">
        <v>2533</v>
      </c>
      <c r="H868" t="s">
        <v>3594</v>
      </c>
      <c r="I868" s="5" t="s">
        <v>134</v>
      </c>
      <c r="J868" s="5" t="s">
        <v>11</v>
      </c>
    </row>
    <row r="869" spans="1:10" x14ac:dyDescent="0.3">
      <c r="A869" s="5" t="s">
        <v>2664</v>
      </c>
      <c r="B869" s="5" t="s">
        <v>2665</v>
      </c>
      <c r="C869" s="5" t="s">
        <v>2</v>
      </c>
      <c r="D869" s="5" t="s">
        <v>2666</v>
      </c>
      <c r="E869" s="10" t="s">
        <v>4</v>
      </c>
      <c r="F869" s="5"/>
      <c r="G869" s="5" t="s">
        <v>2568</v>
      </c>
      <c r="H869" t="s">
        <v>3594</v>
      </c>
      <c r="I869" s="5" t="s">
        <v>134</v>
      </c>
      <c r="J869" s="5" t="s">
        <v>11</v>
      </c>
    </row>
    <row r="870" spans="1:10" x14ac:dyDescent="0.3">
      <c r="A870" s="5" t="s">
        <v>2667</v>
      </c>
      <c r="B870" s="5" t="s">
        <v>2668</v>
      </c>
      <c r="C870" s="5" t="s">
        <v>2</v>
      </c>
      <c r="D870" s="5" t="s">
        <v>2669</v>
      </c>
      <c r="E870" s="10" t="s">
        <v>4</v>
      </c>
      <c r="F870" s="5"/>
      <c r="G870" s="5" t="s">
        <v>2533</v>
      </c>
      <c r="H870" t="s">
        <v>3594</v>
      </c>
      <c r="I870" s="5" t="s">
        <v>134</v>
      </c>
      <c r="J870" s="5" t="s">
        <v>7</v>
      </c>
    </row>
    <row r="871" spans="1:10" x14ac:dyDescent="0.3">
      <c r="A871" s="5" t="s">
        <v>2670</v>
      </c>
      <c r="B871" s="5" t="s">
        <v>2671</v>
      </c>
      <c r="C871" s="5" t="s">
        <v>2</v>
      </c>
      <c r="D871" s="5" t="s">
        <v>2672</v>
      </c>
      <c r="E871" s="10" t="s">
        <v>4</v>
      </c>
      <c r="F871" s="5"/>
      <c r="G871" s="5" t="s">
        <v>106</v>
      </c>
      <c r="H871" t="s">
        <v>3594</v>
      </c>
      <c r="I871" s="5" t="s">
        <v>324</v>
      </c>
      <c r="J871" s="5" t="s">
        <v>15</v>
      </c>
    </row>
    <row r="872" spans="1:10" x14ac:dyDescent="0.3">
      <c r="A872" s="5" t="s">
        <v>2673</v>
      </c>
      <c r="B872" s="5" t="s">
        <v>2674</v>
      </c>
      <c r="C872" s="5" t="s">
        <v>2</v>
      </c>
      <c r="D872" s="5" t="s">
        <v>2675</v>
      </c>
      <c r="E872" s="10" t="s">
        <v>4</v>
      </c>
      <c r="F872" s="5"/>
      <c r="G872" s="5" t="s">
        <v>51</v>
      </c>
      <c r="H872" t="s">
        <v>3594</v>
      </c>
      <c r="I872" s="5" t="s">
        <v>52</v>
      </c>
      <c r="J872" s="5" t="s">
        <v>15</v>
      </c>
    </row>
    <row r="873" spans="1:10" x14ac:dyDescent="0.3">
      <c r="A873" s="5" t="s">
        <v>2676</v>
      </c>
      <c r="B873" s="5" t="s">
        <v>2677</v>
      </c>
      <c r="C873" s="5" t="s">
        <v>2</v>
      </c>
      <c r="D873" s="5" t="s">
        <v>2678</v>
      </c>
      <c r="E873" s="10" t="s">
        <v>4</v>
      </c>
      <c r="F873" s="5"/>
      <c r="G873" s="5" t="s">
        <v>70</v>
      </c>
      <c r="H873" t="s">
        <v>3594</v>
      </c>
      <c r="I873" s="5" t="s">
        <v>113</v>
      </c>
      <c r="J873" s="5" t="s">
        <v>15</v>
      </c>
    </row>
    <row r="874" spans="1:10" x14ac:dyDescent="0.3">
      <c r="A874" s="5" t="s">
        <v>2679</v>
      </c>
      <c r="B874" s="5" t="s">
        <v>2680</v>
      </c>
      <c r="C874" s="5" t="s">
        <v>2</v>
      </c>
      <c r="D874" s="5" t="s">
        <v>2681</v>
      </c>
      <c r="E874" s="10" t="s">
        <v>4</v>
      </c>
      <c r="F874" s="5"/>
      <c r="G874" s="5" t="s">
        <v>70</v>
      </c>
      <c r="H874" t="s">
        <v>3594</v>
      </c>
      <c r="I874" s="5" t="s">
        <v>23</v>
      </c>
      <c r="J874" s="5" t="s">
        <v>15</v>
      </c>
    </row>
    <row r="875" spans="1:10" x14ac:dyDescent="0.3">
      <c r="A875" s="5" t="s">
        <v>2682</v>
      </c>
      <c r="B875" s="5" t="s">
        <v>2683</v>
      </c>
      <c r="C875" s="5" t="s">
        <v>2</v>
      </c>
      <c r="D875" s="5" t="s">
        <v>2684</v>
      </c>
      <c r="E875" s="10" t="s">
        <v>4</v>
      </c>
      <c r="F875" s="5"/>
      <c r="G875" s="5" t="s">
        <v>35</v>
      </c>
      <c r="H875" t="s">
        <v>3594</v>
      </c>
      <c r="I875" s="5" t="s">
        <v>165</v>
      </c>
      <c r="J875" s="5" t="s">
        <v>11</v>
      </c>
    </row>
    <row r="876" spans="1:10" x14ac:dyDescent="0.3">
      <c r="A876" s="5" t="s">
        <v>2685</v>
      </c>
      <c r="B876" s="5" t="s">
        <v>2686</v>
      </c>
      <c r="C876" s="5" t="s">
        <v>2</v>
      </c>
      <c r="D876" s="5" t="s">
        <v>2687</v>
      </c>
      <c r="E876" s="10" t="s">
        <v>4</v>
      </c>
      <c r="F876" s="5"/>
      <c r="G876" s="5" t="s">
        <v>22</v>
      </c>
      <c r="H876" t="s">
        <v>4028</v>
      </c>
      <c r="I876" s="5" t="s">
        <v>23</v>
      </c>
      <c r="J876" s="5" t="s">
        <v>15</v>
      </c>
    </row>
    <row r="877" spans="1:10" x14ac:dyDescent="0.3">
      <c r="A877" s="5" t="s">
        <v>2688</v>
      </c>
      <c r="B877" s="5" t="s">
        <v>2689</v>
      </c>
      <c r="C877" s="5" t="s">
        <v>2</v>
      </c>
      <c r="D877" s="5" t="s">
        <v>2690</v>
      </c>
      <c r="E877" s="10" t="s">
        <v>4</v>
      </c>
      <c r="F877" s="5"/>
      <c r="G877" s="5" t="s">
        <v>106</v>
      </c>
      <c r="H877" t="s">
        <v>3594</v>
      </c>
      <c r="I877" s="5" t="s">
        <v>324</v>
      </c>
      <c r="J877" s="5" t="s">
        <v>15</v>
      </c>
    </row>
    <row r="878" spans="1:10" x14ac:dyDescent="0.3">
      <c r="A878" s="5" t="s">
        <v>2691</v>
      </c>
      <c r="B878" s="5" t="s">
        <v>2692</v>
      </c>
      <c r="C878" s="5" t="s">
        <v>2</v>
      </c>
      <c r="D878" s="5" t="s">
        <v>2693</v>
      </c>
      <c r="E878" s="10" t="s">
        <v>4</v>
      </c>
      <c r="F878" s="5"/>
      <c r="G878" s="5" t="s">
        <v>51</v>
      </c>
      <c r="H878" t="s">
        <v>3594</v>
      </c>
      <c r="I878" s="5" t="s">
        <v>52</v>
      </c>
      <c r="J878" s="5" t="s">
        <v>15</v>
      </c>
    </row>
    <row r="879" spans="1:10" x14ac:dyDescent="0.3">
      <c r="A879" s="5" t="s">
        <v>2694</v>
      </c>
      <c r="B879" s="5" t="s">
        <v>2695</v>
      </c>
      <c r="C879" s="5" t="s">
        <v>2</v>
      </c>
      <c r="D879" s="5" t="s">
        <v>2696</v>
      </c>
      <c r="E879" s="10" t="s">
        <v>4</v>
      </c>
      <c r="F879" s="5"/>
      <c r="G879" s="5" t="s">
        <v>837</v>
      </c>
      <c r="H879" t="s">
        <v>4028</v>
      </c>
      <c r="I879" s="5" t="s">
        <v>324</v>
      </c>
      <c r="J879" s="5" t="s">
        <v>15</v>
      </c>
    </row>
    <row r="880" spans="1:10" x14ac:dyDescent="0.3">
      <c r="A880" s="5" t="s">
        <v>2697</v>
      </c>
      <c r="B880" s="5" t="s">
        <v>2698</v>
      </c>
      <c r="C880" s="5" t="s">
        <v>2</v>
      </c>
      <c r="D880" s="5" t="s">
        <v>2699</v>
      </c>
      <c r="E880" s="10" t="s">
        <v>4</v>
      </c>
      <c r="F880" s="5"/>
      <c r="G880" s="5" t="s">
        <v>106</v>
      </c>
      <c r="H880" t="s">
        <v>4028</v>
      </c>
      <c r="I880" s="5" t="s">
        <v>41</v>
      </c>
      <c r="J880" s="5" t="s">
        <v>15</v>
      </c>
    </row>
    <row r="881" spans="1:10" x14ac:dyDescent="0.3">
      <c r="A881" s="5" t="s">
        <v>2700</v>
      </c>
      <c r="B881" s="5" t="s">
        <v>2701</v>
      </c>
      <c r="C881" s="5" t="s">
        <v>2</v>
      </c>
      <c r="D881" s="5" t="s">
        <v>2702</v>
      </c>
      <c r="E881" s="10" t="s">
        <v>4</v>
      </c>
      <c r="F881" s="5"/>
      <c r="G881" s="5" t="s">
        <v>106</v>
      </c>
      <c r="H881" t="s">
        <v>4028</v>
      </c>
      <c r="I881" s="5" t="s">
        <v>41</v>
      </c>
      <c r="J881" s="5" t="s">
        <v>15</v>
      </c>
    </row>
    <row r="882" spans="1:10" x14ac:dyDescent="0.3">
      <c r="A882" s="5" t="s">
        <v>2703</v>
      </c>
      <c r="B882" s="5" t="s">
        <v>2704</v>
      </c>
      <c r="C882" s="5" t="s">
        <v>2</v>
      </c>
      <c r="D882" s="5" t="s">
        <v>2705</v>
      </c>
      <c r="E882" s="10" t="s">
        <v>4</v>
      </c>
      <c r="F882" s="5"/>
      <c r="G882" s="5" t="s">
        <v>2706</v>
      </c>
      <c r="H882" t="s">
        <v>3594</v>
      </c>
      <c r="I882" s="5" t="s">
        <v>41</v>
      </c>
      <c r="J882" s="5" t="s">
        <v>15</v>
      </c>
    </row>
    <row r="883" spans="1:10" x14ac:dyDescent="0.3">
      <c r="A883" s="5" t="s">
        <v>2707</v>
      </c>
      <c r="B883" s="5" t="s">
        <v>2708</v>
      </c>
      <c r="C883" s="5" t="s">
        <v>2</v>
      </c>
      <c r="D883" s="5" t="s">
        <v>2709</v>
      </c>
      <c r="E883" s="10" t="s">
        <v>4</v>
      </c>
      <c r="F883" s="5"/>
      <c r="G883" s="5" t="s">
        <v>155</v>
      </c>
      <c r="H883" t="s">
        <v>3594</v>
      </c>
      <c r="I883" s="5" t="s">
        <v>134</v>
      </c>
      <c r="J883" s="5" t="s">
        <v>7</v>
      </c>
    </row>
    <row r="884" spans="1:10" x14ac:dyDescent="0.3">
      <c r="A884" s="5" t="s">
        <v>2710</v>
      </c>
      <c r="B884" s="5" t="s">
        <v>2711</v>
      </c>
      <c r="C884" s="5" t="s">
        <v>2</v>
      </c>
      <c r="D884" s="5" t="s">
        <v>2712</v>
      </c>
      <c r="E884" s="10" t="s">
        <v>4</v>
      </c>
      <c r="F884" s="5"/>
      <c r="G884" s="5" t="s">
        <v>5</v>
      </c>
      <c r="H884" t="s">
        <v>3594</v>
      </c>
      <c r="I884" s="5" t="s">
        <v>6</v>
      </c>
      <c r="J884" s="5" t="s">
        <v>7</v>
      </c>
    </row>
    <row r="885" spans="1:10" x14ac:dyDescent="0.3">
      <c r="A885" s="5" t="s">
        <v>2713</v>
      </c>
      <c r="B885" s="5" t="s">
        <v>2714</v>
      </c>
      <c r="C885" s="5" t="s">
        <v>2</v>
      </c>
      <c r="D885" s="5" t="s">
        <v>2715</v>
      </c>
      <c r="E885" s="10" t="s">
        <v>4</v>
      </c>
      <c r="F885" s="5"/>
      <c r="G885" s="5" t="s">
        <v>5</v>
      </c>
      <c r="H885" t="s">
        <v>3594</v>
      </c>
      <c r="I885" s="5" t="s">
        <v>6</v>
      </c>
      <c r="J885" s="5" t="s">
        <v>11</v>
      </c>
    </row>
    <row r="886" spans="1:10" x14ac:dyDescent="0.3">
      <c r="A886" s="5" t="s">
        <v>2716</v>
      </c>
      <c r="B886" s="5" t="s">
        <v>2717</v>
      </c>
      <c r="C886" s="5" t="s">
        <v>2</v>
      </c>
      <c r="D886" s="5" t="s">
        <v>2718</v>
      </c>
      <c r="E886" s="10" t="s">
        <v>4</v>
      </c>
      <c r="F886" s="5"/>
      <c r="G886" s="5" t="s">
        <v>5</v>
      </c>
      <c r="H886" t="s">
        <v>4028</v>
      </c>
      <c r="I886" s="5" t="s">
        <v>6</v>
      </c>
      <c r="J886" s="5" t="s">
        <v>7</v>
      </c>
    </row>
    <row r="887" spans="1:10" x14ac:dyDescent="0.3">
      <c r="A887" s="5" t="s">
        <v>2719</v>
      </c>
      <c r="B887" s="5" t="s">
        <v>2720</v>
      </c>
      <c r="C887" s="5" t="s">
        <v>2</v>
      </c>
      <c r="D887" s="5" t="s">
        <v>2721</v>
      </c>
      <c r="E887" s="10" t="s">
        <v>4</v>
      </c>
      <c r="F887" s="5"/>
      <c r="G887" s="5" t="s">
        <v>751</v>
      </c>
      <c r="H887" t="s">
        <v>4028</v>
      </c>
      <c r="I887" s="5" t="s">
        <v>41</v>
      </c>
      <c r="J887" s="5" t="s">
        <v>15</v>
      </c>
    </row>
    <row r="888" spans="1:10" x14ac:dyDescent="0.3">
      <c r="A888" s="5" t="s">
        <v>2722</v>
      </c>
      <c r="B888" s="5" t="s">
        <v>2723</v>
      </c>
      <c r="C888" s="5" t="s">
        <v>2</v>
      </c>
      <c r="D888" s="5" t="s">
        <v>2724</v>
      </c>
      <c r="E888" s="10" t="s">
        <v>4</v>
      </c>
      <c r="F888" s="5"/>
      <c r="G888" s="5" t="s">
        <v>5</v>
      </c>
      <c r="H888" t="s">
        <v>3594</v>
      </c>
      <c r="I888" s="5" t="s">
        <v>6</v>
      </c>
      <c r="J888" s="5" t="s">
        <v>7</v>
      </c>
    </row>
    <row r="889" spans="1:10" x14ac:dyDescent="0.3">
      <c r="A889" s="5" t="s">
        <v>2725</v>
      </c>
      <c r="B889" s="5" t="s">
        <v>2726</v>
      </c>
      <c r="C889" s="5" t="s">
        <v>2</v>
      </c>
      <c r="D889" s="5" t="s">
        <v>2727</v>
      </c>
      <c r="E889" s="10" t="s">
        <v>4</v>
      </c>
      <c r="F889" s="5"/>
      <c r="G889" s="5" t="s">
        <v>51</v>
      </c>
      <c r="H889" t="s">
        <v>4028</v>
      </c>
      <c r="I889" s="5" t="s">
        <v>52</v>
      </c>
      <c r="J889" s="5" t="s">
        <v>11</v>
      </c>
    </row>
    <row r="890" spans="1:10" x14ac:dyDescent="0.3">
      <c r="A890" s="5" t="s">
        <v>2728</v>
      </c>
      <c r="B890" s="5" t="s">
        <v>2729</v>
      </c>
      <c r="C890" s="5" t="s">
        <v>2</v>
      </c>
      <c r="D890" s="5" t="s">
        <v>2730</v>
      </c>
      <c r="E890" s="10" t="s">
        <v>4</v>
      </c>
      <c r="F890" s="5"/>
      <c r="G890" s="5" t="s">
        <v>2731</v>
      </c>
      <c r="H890" t="s">
        <v>3594</v>
      </c>
      <c r="I890" s="5" t="s">
        <v>41</v>
      </c>
      <c r="J890" s="5" t="s">
        <v>11</v>
      </c>
    </row>
    <row r="891" spans="1:10" x14ac:dyDescent="0.3">
      <c r="A891" s="5" t="s">
        <v>2732</v>
      </c>
      <c r="B891" s="5" t="s">
        <v>2733</v>
      </c>
      <c r="C891" s="5" t="s">
        <v>2</v>
      </c>
      <c r="D891" s="5" t="s">
        <v>2734</v>
      </c>
      <c r="E891" s="10" t="s">
        <v>4</v>
      </c>
      <c r="F891" s="5"/>
      <c r="G891" s="5" t="s">
        <v>1598</v>
      </c>
      <c r="H891" t="s">
        <v>3594</v>
      </c>
      <c r="I891" s="5" t="s">
        <v>1579</v>
      </c>
      <c r="J891" s="5" t="s">
        <v>15</v>
      </c>
    </row>
    <row r="892" spans="1:10" x14ac:dyDescent="0.3">
      <c r="A892" s="5" t="s">
        <v>2735</v>
      </c>
      <c r="B892" s="5" t="s">
        <v>2736</v>
      </c>
      <c r="C892" s="5" t="s">
        <v>2</v>
      </c>
      <c r="D892" s="5" t="s">
        <v>2737</v>
      </c>
      <c r="E892" s="10" t="s">
        <v>4</v>
      </c>
      <c r="F892" s="5"/>
      <c r="G892" s="5" t="s">
        <v>286</v>
      </c>
      <c r="H892" t="s">
        <v>3594</v>
      </c>
      <c r="I892" s="5" t="s">
        <v>41</v>
      </c>
      <c r="J892" s="5" t="s">
        <v>15</v>
      </c>
    </row>
    <row r="893" spans="1:10" x14ac:dyDescent="0.3">
      <c r="A893" s="5" t="s">
        <v>2738</v>
      </c>
      <c r="B893" s="5" t="s">
        <v>2739</v>
      </c>
      <c r="C893" s="5" t="s">
        <v>2</v>
      </c>
      <c r="D893" s="5" t="s">
        <v>2740</v>
      </c>
      <c r="E893" s="10" t="s">
        <v>4</v>
      </c>
      <c r="F893" s="5"/>
      <c r="G893" s="5" t="s">
        <v>106</v>
      </c>
      <c r="H893" t="s">
        <v>3594</v>
      </c>
      <c r="I893" s="5" t="s">
        <v>41</v>
      </c>
      <c r="J893" s="5" t="s">
        <v>7</v>
      </c>
    </row>
    <row r="894" spans="1:10" x14ac:dyDescent="0.3">
      <c r="A894" s="5" t="s">
        <v>2741</v>
      </c>
      <c r="B894" s="5" t="s">
        <v>2742</v>
      </c>
      <c r="C894" s="5" t="s">
        <v>2</v>
      </c>
      <c r="D894" s="5" t="s">
        <v>2743</v>
      </c>
      <c r="E894" s="10" t="s">
        <v>4</v>
      </c>
      <c r="F894" s="5"/>
      <c r="G894" s="5" t="s">
        <v>102</v>
      </c>
      <c r="H894" t="s">
        <v>3594</v>
      </c>
      <c r="I894" s="5" t="s">
        <v>52</v>
      </c>
      <c r="J894" s="5" t="s">
        <v>15</v>
      </c>
    </row>
    <row r="895" spans="1:10" x14ac:dyDescent="0.3">
      <c r="A895" s="5" t="s">
        <v>2744</v>
      </c>
      <c r="B895" s="5" t="s">
        <v>2745</v>
      </c>
      <c r="C895" s="5" t="s">
        <v>2</v>
      </c>
      <c r="D895" s="5" t="s">
        <v>2746</v>
      </c>
      <c r="E895" s="10" t="s">
        <v>4</v>
      </c>
      <c r="F895" s="5"/>
      <c r="G895" s="5" t="s">
        <v>155</v>
      </c>
      <c r="H895" t="s">
        <v>3594</v>
      </c>
      <c r="I895" s="5" t="s">
        <v>134</v>
      </c>
      <c r="J895" s="5" t="s">
        <v>11</v>
      </c>
    </row>
    <row r="896" spans="1:10" x14ac:dyDescent="0.3">
      <c r="A896" s="5" t="s">
        <v>2747</v>
      </c>
      <c r="B896" s="5" t="s">
        <v>2748</v>
      </c>
      <c r="C896" s="5" t="s">
        <v>2</v>
      </c>
      <c r="D896" s="5" t="s">
        <v>2749</v>
      </c>
      <c r="E896" s="10" t="s">
        <v>4</v>
      </c>
      <c r="F896" s="5"/>
      <c r="G896" s="5" t="s">
        <v>155</v>
      </c>
      <c r="H896" t="s">
        <v>4028</v>
      </c>
      <c r="I896" s="5" t="s">
        <v>134</v>
      </c>
      <c r="J896" s="5" t="s">
        <v>15</v>
      </c>
    </row>
    <row r="897" spans="1:10" x14ac:dyDescent="0.3">
      <c r="A897" s="5" t="s">
        <v>2750</v>
      </c>
      <c r="B897" s="5" t="s">
        <v>2751</v>
      </c>
      <c r="C897" s="5" t="s">
        <v>2</v>
      </c>
      <c r="D897" s="5" t="s">
        <v>2752</v>
      </c>
      <c r="E897" s="10" t="s">
        <v>4</v>
      </c>
      <c r="F897" s="5"/>
      <c r="G897" s="5" t="s">
        <v>95</v>
      </c>
      <c r="H897" t="s">
        <v>4028</v>
      </c>
      <c r="I897" s="5" t="s">
        <v>41</v>
      </c>
      <c r="J897" s="5" t="s">
        <v>15</v>
      </c>
    </row>
    <row r="898" spans="1:10" x14ac:dyDescent="0.3">
      <c r="A898" s="5" t="s">
        <v>2753</v>
      </c>
      <c r="B898" s="5" t="s">
        <v>2754</v>
      </c>
      <c r="C898" s="5" t="s">
        <v>2</v>
      </c>
      <c r="D898" s="5" t="s">
        <v>2755</v>
      </c>
      <c r="E898" s="10" t="s">
        <v>4</v>
      </c>
      <c r="F898" s="5"/>
      <c r="G898" s="5" t="s">
        <v>35</v>
      </c>
      <c r="H898" t="s">
        <v>3594</v>
      </c>
      <c r="I898" s="5" t="s">
        <v>165</v>
      </c>
      <c r="J898" s="5" t="s">
        <v>11</v>
      </c>
    </row>
    <row r="899" spans="1:10" x14ac:dyDescent="0.3">
      <c r="A899" s="5" t="s">
        <v>2756</v>
      </c>
      <c r="B899" s="5" t="s">
        <v>2757</v>
      </c>
      <c r="C899" s="5" t="s">
        <v>2</v>
      </c>
      <c r="D899" s="5" t="s">
        <v>2758</v>
      </c>
      <c r="E899" s="10" t="s">
        <v>4</v>
      </c>
      <c r="F899" s="5"/>
      <c r="G899" s="5" t="s">
        <v>102</v>
      </c>
      <c r="H899" t="s">
        <v>3841</v>
      </c>
      <c r="I899" s="5" t="s">
        <v>52</v>
      </c>
      <c r="J899" s="5" t="s">
        <v>15</v>
      </c>
    </row>
    <row r="900" spans="1:10" x14ac:dyDescent="0.3">
      <c r="A900" s="5" t="s">
        <v>2759</v>
      </c>
      <c r="B900" s="5" t="s">
        <v>2760</v>
      </c>
      <c r="C900" s="5" t="s">
        <v>2</v>
      </c>
      <c r="D900" s="5" t="s">
        <v>2761</v>
      </c>
      <c r="E900" s="10" t="s">
        <v>4</v>
      </c>
      <c r="F900" s="5"/>
      <c r="G900" s="5" t="s">
        <v>5</v>
      </c>
      <c r="H900" t="s">
        <v>4028</v>
      </c>
      <c r="I900" s="5" t="s">
        <v>6</v>
      </c>
      <c r="J900" s="5" t="s">
        <v>11</v>
      </c>
    </row>
    <row r="901" spans="1:10" x14ac:dyDescent="0.3">
      <c r="A901" s="5" t="s">
        <v>2762</v>
      </c>
      <c r="B901" s="5" t="s">
        <v>2763</v>
      </c>
      <c r="C901" s="5" t="s">
        <v>2</v>
      </c>
      <c r="D901" s="5" t="s">
        <v>2764</v>
      </c>
      <c r="E901" s="10" t="s">
        <v>4</v>
      </c>
      <c r="F901" s="5"/>
      <c r="G901" s="5" t="s">
        <v>35</v>
      </c>
      <c r="H901" t="s">
        <v>4028</v>
      </c>
      <c r="I901" s="5" t="s">
        <v>41</v>
      </c>
      <c r="J901" s="5" t="s">
        <v>11</v>
      </c>
    </row>
    <row r="902" spans="1:10" x14ac:dyDescent="0.3">
      <c r="A902" s="5" t="s">
        <v>2765</v>
      </c>
      <c r="B902" s="5" t="s">
        <v>2766</v>
      </c>
      <c r="C902" s="5" t="s">
        <v>2</v>
      </c>
      <c r="D902" s="5" t="s">
        <v>2767</v>
      </c>
      <c r="E902" s="10" t="s">
        <v>4</v>
      </c>
      <c r="F902" s="5"/>
      <c r="G902" s="5" t="s">
        <v>106</v>
      </c>
      <c r="H902" t="s">
        <v>4028</v>
      </c>
      <c r="I902" s="5" t="s">
        <v>41</v>
      </c>
      <c r="J902" s="5" t="s">
        <v>15</v>
      </c>
    </row>
    <row r="903" spans="1:10" x14ac:dyDescent="0.3">
      <c r="A903" s="5" t="s">
        <v>2768</v>
      </c>
      <c r="B903" s="5" t="s">
        <v>2769</v>
      </c>
      <c r="C903" s="5" t="s">
        <v>2</v>
      </c>
      <c r="D903" s="5" t="s">
        <v>2770</v>
      </c>
      <c r="E903" s="10" t="s">
        <v>4</v>
      </c>
      <c r="F903" s="5"/>
      <c r="G903" s="5" t="s">
        <v>328</v>
      </c>
      <c r="H903" t="s">
        <v>3594</v>
      </c>
      <c r="I903" s="5" t="s">
        <v>41</v>
      </c>
      <c r="J903" s="5" t="s">
        <v>15</v>
      </c>
    </row>
    <row r="904" spans="1:10" x14ac:dyDescent="0.3">
      <c r="A904" s="5" t="s">
        <v>2771</v>
      </c>
      <c r="B904" s="5" t="s">
        <v>2772</v>
      </c>
      <c r="C904" s="5" t="s">
        <v>2</v>
      </c>
      <c r="D904" s="5" t="s">
        <v>2773</v>
      </c>
      <c r="E904" s="10" t="s">
        <v>4</v>
      </c>
      <c r="F904" s="5"/>
      <c r="G904" s="5" t="s">
        <v>155</v>
      </c>
      <c r="H904" t="s">
        <v>3594</v>
      </c>
      <c r="I904" s="5" t="s">
        <v>134</v>
      </c>
      <c r="J904" s="5" t="s">
        <v>15</v>
      </c>
    </row>
    <row r="905" spans="1:10" x14ac:dyDescent="0.3">
      <c r="A905" s="5" t="s">
        <v>2774</v>
      </c>
      <c r="B905" s="9" t="s">
        <v>2775</v>
      </c>
      <c r="C905" s="5" t="s">
        <v>2</v>
      </c>
      <c r="D905" s="5" t="s">
        <v>2776</v>
      </c>
      <c r="E905" s="10" t="s">
        <v>4</v>
      </c>
      <c r="F905" s="5"/>
      <c r="G905" s="5" t="s">
        <v>51</v>
      </c>
      <c r="H905" t="s">
        <v>4028</v>
      </c>
      <c r="I905" s="5" t="s">
        <v>52</v>
      </c>
      <c r="J905" s="5" t="s">
        <v>15</v>
      </c>
    </row>
    <row r="906" spans="1:10" x14ac:dyDescent="0.3">
      <c r="A906" s="5" t="s">
        <v>2777</v>
      </c>
      <c r="B906" s="5" t="s">
        <v>2778</v>
      </c>
      <c r="C906" s="5" t="s">
        <v>2</v>
      </c>
      <c r="D906" s="5" t="s">
        <v>2779</v>
      </c>
      <c r="E906" s="10" t="s">
        <v>4</v>
      </c>
      <c r="F906" s="5"/>
      <c r="G906" s="5" t="s">
        <v>95</v>
      </c>
      <c r="H906" t="s">
        <v>3594</v>
      </c>
      <c r="I906" s="5" t="s">
        <v>41</v>
      </c>
      <c r="J906" s="5" t="s">
        <v>15</v>
      </c>
    </row>
    <row r="907" spans="1:10" x14ac:dyDescent="0.3">
      <c r="A907" s="5" t="s">
        <v>2780</v>
      </c>
      <c r="B907" s="5" t="s">
        <v>2781</v>
      </c>
      <c r="C907" s="5" t="s">
        <v>2</v>
      </c>
      <c r="D907" s="5" t="s">
        <v>2782</v>
      </c>
      <c r="E907" s="10" t="s">
        <v>4</v>
      </c>
      <c r="F907" s="5"/>
      <c r="G907" s="5" t="s">
        <v>51</v>
      </c>
      <c r="H907" t="s">
        <v>3594</v>
      </c>
      <c r="I907" s="5" t="s">
        <v>52</v>
      </c>
      <c r="J907" s="5" t="s">
        <v>11</v>
      </c>
    </row>
    <row r="908" spans="1:10" x14ac:dyDescent="0.3">
      <c r="A908" s="5" t="s">
        <v>2783</v>
      </c>
      <c r="B908" s="5" t="s">
        <v>2784</v>
      </c>
      <c r="C908" s="5" t="s">
        <v>2</v>
      </c>
      <c r="D908" s="5" t="s">
        <v>2785</v>
      </c>
      <c r="E908" s="10" t="s">
        <v>4</v>
      </c>
      <c r="F908" s="5"/>
      <c r="G908" s="5" t="s">
        <v>155</v>
      </c>
      <c r="H908" t="s">
        <v>3594</v>
      </c>
      <c r="I908" s="5" t="s">
        <v>134</v>
      </c>
      <c r="J908" s="5" t="s">
        <v>15</v>
      </c>
    </row>
    <row r="909" spans="1:10" x14ac:dyDescent="0.3">
      <c r="A909" s="5" t="s">
        <v>2786</v>
      </c>
      <c r="B909" s="5" t="s">
        <v>2787</v>
      </c>
      <c r="C909" s="5" t="s">
        <v>2</v>
      </c>
      <c r="D909" s="5" t="s">
        <v>2788</v>
      </c>
      <c r="E909" s="10" t="s">
        <v>4</v>
      </c>
      <c r="F909" s="5"/>
      <c r="G909" s="5" t="s">
        <v>95</v>
      </c>
      <c r="H909" t="s">
        <v>3594</v>
      </c>
      <c r="I909" s="5" t="s">
        <v>41</v>
      </c>
      <c r="J909" s="5" t="s">
        <v>15</v>
      </c>
    </row>
    <row r="910" spans="1:10" x14ac:dyDescent="0.3">
      <c r="A910" s="5" t="s">
        <v>2789</v>
      </c>
      <c r="B910" s="5" t="s">
        <v>2790</v>
      </c>
      <c r="C910" s="5" t="s">
        <v>2</v>
      </c>
      <c r="D910" s="5" t="s">
        <v>2791</v>
      </c>
      <c r="E910" s="10" t="s">
        <v>4</v>
      </c>
      <c r="F910" s="5"/>
      <c r="G910" s="5" t="s">
        <v>155</v>
      </c>
      <c r="H910" t="s">
        <v>4028</v>
      </c>
      <c r="I910" s="5" t="s">
        <v>134</v>
      </c>
      <c r="J910" s="5" t="s">
        <v>15</v>
      </c>
    </row>
    <row r="911" spans="1:10" x14ac:dyDescent="0.3">
      <c r="A911" s="5" t="s">
        <v>2792</v>
      </c>
      <c r="B911" s="5" t="s">
        <v>2793</v>
      </c>
      <c r="C911" s="5" t="s">
        <v>2</v>
      </c>
      <c r="D911" s="5" t="s">
        <v>2794</v>
      </c>
      <c r="E911" s="10" t="s">
        <v>4</v>
      </c>
      <c r="F911" s="5"/>
      <c r="G911" s="5" t="s">
        <v>95</v>
      </c>
      <c r="H911" t="s">
        <v>3594</v>
      </c>
      <c r="I911" s="5" t="s">
        <v>41</v>
      </c>
      <c r="J911" s="5" t="s">
        <v>15</v>
      </c>
    </row>
    <row r="912" spans="1:10" x14ac:dyDescent="0.3">
      <c r="A912" s="5" t="s">
        <v>2795</v>
      </c>
      <c r="B912" s="5" t="s">
        <v>2796</v>
      </c>
      <c r="C912" s="5" t="s">
        <v>2</v>
      </c>
      <c r="D912" s="5" t="s">
        <v>2797</v>
      </c>
      <c r="E912" s="10" t="s">
        <v>4</v>
      </c>
      <c r="F912" s="5"/>
      <c r="G912" s="5" t="s">
        <v>286</v>
      </c>
      <c r="H912" t="s">
        <v>3594</v>
      </c>
      <c r="I912" s="5" t="s">
        <v>287</v>
      </c>
      <c r="J912" s="5" t="s">
        <v>11</v>
      </c>
    </row>
    <row r="913" spans="1:10" x14ac:dyDescent="0.3">
      <c r="A913" s="5" t="s">
        <v>2798</v>
      </c>
      <c r="B913" s="5" t="s">
        <v>2799</v>
      </c>
      <c r="C913" s="5" t="s">
        <v>2</v>
      </c>
      <c r="D913" s="5" t="s">
        <v>2800</v>
      </c>
      <c r="E913" s="10" t="s">
        <v>4</v>
      </c>
      <c r="F913" s="5"/>
      <c r="G913" s="5" t="s">
        <v>155</v>
      </c>
      <c r="H913" t="s">
        <v>3594</v>
      </c>
      <c r="I913" s="5" t="s">
        <v>134</v>
      </c>
      <c r="J913" s="5" t="s">
        <v>15</v>
      </c>
    </row>
    <row r="914" spans="1:10" x14ac:dyDescent="0.3">
      <c r="A914" s="5" t="s">
        <v>2801</v>
      </c>
      <c r="B914" s="5" t="s">
        <v>2802</v>
      </c>
      <c r="C914" s="5" t="s">
        <v>2</v>
      </c>
      <c r="D914" s="5" t="s">
        <v>2803</v>
      </c>
      <c r="E914" s="10" t="s">
        <v>4</v>
      </c>
      <c r="F914" s="5"/>
      <c r="G914" s="5" t="s">
        <v>65</v>
      </c>
      <c r="H914" t="s">
        <v>3594</v>
      </c>
      <c r="I914" s="5" t="s">
        <v>66</v>
      </c>
      <c r="J914" s="5" t="s">
        <v>15</v>
      </c>
    </row>
    <row r="915" spans="1:10" x14ac:dyDescent="0.3">
      <c r="A915" s="5" t="s">
        <v>2804</v>
      </c>
      <c r="B915" s="5" t="s">
        <v>2805</v>
      </c>
      <c r="C915" s="5" t="s">
        <v>2</v>
      </c>
      <c r="D915" s="5" t="s">
        <v>2806</v>
      </c>
      <c r="E915" s="10" t="s">
        <v>4</v>
      </c>
      <c r="F915" s="5"/>
      <c r="G915" s="5" t="s">
        <v>70</v>
      </c>
      <c r="H915" t="s">
        <v>3594</v>
      </c>
      <c r="I915" s="5" t="s">
        <v>23</v>
      </c>
      <c r="J915" s="5" t="s">
        <v>15</v>
      </c>
    </row>
    <row r="916" spans="1:10" x14ac:dyDescent="0.3">
      <c r="A916" s="5" t="s">
        <v>2807</v>
      </c>
      <c r="B916" s="5" t="s">
        <v>2808</v>
      </c>
      <c r="C916" s="5" t="s">
        <v>2</v>
      </c>
      <c r="D916" s="5" t="s">
        <v>2809</v>
      </c>
      <c r="E916" s="10" t="s">
        <v>4</v>
      </c>
      <c r="F916" s="5"/>
      <c r="G916" s="5" t="s">
        <v>95</v>
      </c>
      <c r="H916" t="s">
        <v>3594</v>
      </c>
      <c r="I916" s="5" t="s">
        <v>41</v>
      </c>
      <c r="J916" s="5" t="s">
        <v>15</v>
      </c>
    </row>
    <row r="917" spans="1:10" x14ac:dyDescent="0.3">
      <c r="A917" s="5" t="s">
        <v>2810</v>
      </c>
      <c r="B917" s="5" t="s">
        <v>2811</v>
      </c>
      <c r="C917" s="5" t="s">
        <v>2</v>
      </c>
      <c r="D917" s="5" t="s">
        <v>2812</v>
      </c>
      <c r="E917" s="10" t="s">
        <v>4</v>
      </c>
      <c r="F917" s="5"/>
      <c r="G917" s="5" t="s">
        <v>5</v>
      </c>
      <c r="H917" t="s">
        <v>3594</v>
      </c>
      <c r="I917" s="5" t="s">
        <v>6</v>
      </c>
      <c r="J917" s="5" t="s">
        <v>11</v>
      </c>
    </row>
    <row r="918" spans="1:10" x14ac:dyDescent="0.3">
      <c r="A918" s="5" t="s">
        <v>2813</v>
      </c>
      <c r="B918" s="5" t="s">
        <v>2814</v>
      </c>
      <c r="C918" s="5" t="s">
        <v>2</v>
      </c>
      <c r="D918" s="5" t="s">
        <v>2815</v>
      </c>
      <c r="E918" s="10" t="s">
        <v>4</v>
      </c>
      <c r="F918" s="5"/>
      <c r="G918" s="5" t="s">
        <v>27</v>
      </c>
      <c r="H918" t="s">
        <v>4028</v>
      </c>
      <c r="I918" s="5" t="s">
        <v>28</v>
      </c>
      <c r="J918" s="5" t="s">
        <v>15</v>
      </c>
    </row>
    <row r="919" spans="1:10" x14ac:dyDescent="0.3">
      <c r="A919" s="5" t="s">
        <v>2816</v>
      </c>
      <c r="B919" s="5" t="s">
        <v>2817</v>
      </c>
      <c r="C919" s="5" t="s">
        <v>2</v>
      </c>
      <c r="D919" s="5" t="s">
        <v>2818</v>
      </c>
      <c r="E919" s="10" t="s">
        <v>4</v>
      </c>
      <c r="F919" s="5"/>
      <c r="G919" s="5" t="s">
        <v>169</v>
      </c>
      <c r="H919" t="s">
        <v>3594</v>
      </c>
      <c r="I919" s="5" t="s">
        <v>41</v>
      </c>
      <c r="J919" s="5" t="s">
        <v>15</v>
      </c>
    </row>
    <row r="920" spans="1:10" x14ac:dyDescent="0.3">
      <c r="A920" s="5" t="s">
        <v>2819</v>
      </c>
      <c r="B920" s="5" t="s">
        <v>2820</v>
      </c>
      <c r="C920" s="5" t="s">
        <v>2</v>
      </c>
      <c r="D920" s="5" t="s">
        <v>2821</v>
      </c>
      <c r="E920" s="10" t="s">
        <v>4</v>
      </c>
      <c r="F920" s="5"/>
      <c r="G920" s="5" t="s">
        <v>35</v>
      </c>
      <c r="H920" t="s">
        <v>3594</v>
      </c>
      <c r="I920" s="5" t="s">
        <v>165</v>
      </c>
      <c r="J920" s="5" t="s">
        <v>11</v>
      </c>
    </row>
    <row r="921" spans="1:10" x14ac:dyDescent="0.3">
      <c r="A921" s="5" t="s">
        <v>2822</v>
      </c>
      <c r="B921" s="5" t="s">
        <v>2823</v>
      </c>
      <c r="C921" s="5" t="s">
        <v>2</v>
      </c>
      <c r="D921" s="5" t="s">
        <v>2824</v>
      </c>
      <c r="E921" s="10" t="s">
        <v>4</v>
      </c>
      <c r="F921" s="5"/>
      <c r="G921" s="5" t="s">
        <v>35</v>
      </c>
      <c r="H921" t="s">
        <v>3594</v>
      </c>
      <c r="I921" s="5" t="s">
        <v>165</v>
      </c>
      <c r="J921" s="5" t="s">
        <v>15</v>
      </c>
    </row>
    <row r="922" spans="1:10" x14ac:dyDescent="0.3">
      <c r="A922" s="5" t="s">
        <v>2825</v>
      </c>
      <c r="B922" s="5" t="s">
        <v>2826</v>
      </c>
      <c r="C922" s="5" t="s">
        <v>2</v>
      </c>
      <c r="D922" s="5" t="s">
        <v>2827</v>
      </c>
      <c r="E922" s="10" t="s">
        <v>4</v>
      </c>
      <c r="F922" s="5"/>
      <c r="G922" s="5" t="s">
        <v>35</v>
      </c>
      <c r="H922" t="s">
        <v>3594</v>
      </c>
      <c r="I922" s="5" t="s">
        <v>165</v>
      </c>
      <c r="J922" s="5" t="s">
        <v>15</v>
      </c>
    </row>
    <row r="923" spans="1:10" x14ac:dyDescent="0.3">
      <c r="A923" s="5" t="s">
        <v>2828</v>
      </c>
      <c r="B923" s="5" t="s">
        <v>2829</v>
      </c>
      <c r="C923" s="5" t="s">
        <v>2</v>
      </c>
      <c r="D923" s="5" t="s">
        <v>2830</v>
      </c>
      <c r="E923" s="10" t="s">
        <v>4</v>
      </c>
      <c r="F923" s="5"/>
      <c r="G923" s="5" t="s">
        <v>102</v>
      </c>
      <c r="H923" t="s">
        <v>3594</v>
      </c>
      <c r="I923" s="5" t="s">
        <v>52</v>
      </c>
      <c r="J923" s="5" t="s">
        <v>7</v>
      </c>
    </row>
    <row r="924" spans="1:10" x14ac:dyDescent="0.3">
      <c r="A924" s="5" t="s">
        <v>2831</v>
      </c>
      <c r="B924" s="5" t="s">
        <v>2832</v>
      </c>
      <c r="C924" s="5" t="s">
        <v>2</v>
      </c>
      <c r="D924" s="5" t="s">
        <v>2833</v>
      </c>
      <c r="E924" s="10" t="s">
        <v>4</v>
      </c>
      <c r="F924" s="5"/>
      <c r="G924" s="5" t="s">
        <v>106</v>
      </c>
      <c r="H924" t="s">
        <v>3594</v>
      </c>
      <c r="I924" s="5" t="s">
        <v>41</v>
      </c>
      <c r="J924" s="5" t="s">
        <v>15</v>
      </c>
    </row>
    <row r="925" spans="1:10" x14ac:dyDescent="0.3">
      <c r="A925" s="5" t="s">
        <v>2834</v>
      </c>
      <c r="B925" s="5" t="s">
        <v>2835</v>
      </c>
      <c r="C925" s="5" t="s">
        <v>2</v>
      </c>
      <c r="D925" s="5" t="s">
        <v>2836</v>
      </c>
      <c r="E925" s="10" t="s">
        <v>4</v>
      </c>
      <c r="F925" s="5"/>
      <c r="G925" s="5" t="s">
        <v>155</v>
      </c>
      <c r="H925" t="s">
        <v>3594</v>
      </c>
      <c r="I925" s="5" t="s">
        <v>134</v>
      </c>
      <c r="J925" s="5" t="s">
        <v>15</v>
      </c>
    </row>
    <row r="926" spans="1:10" x14ac:dyDescent="0.3">
      <c r="A926" s="5" t="s">
        <v>2837</v>
      </c>
      <c r="B926" s="5" t="s">
        <v>2838</v>
      </c>
      <c r="C926" s="5" t="s">
        <v>2</v>
      </c>
      <c r="D926" s="5" t="s">
        <v>2839</v>
      </c>
      <c r="E926" s="10" t="s">
        <v>4</v>
      </c>
      <c r="F926" s="5"/>
      <c r="G926" s="5" t="s">
        <v>102</v>
      </c>
      <c r="H926" t="s">
        <v>3594</v>
      </c>
      <c r="I926" s="5" t="s">
        <v>52</v>
      </c>
      <c r="J926" s="5" t="s">
        <v>7</v>
      </c>
    </row>
    <row r="927" spans="1:10" x14ac:dyDescent="0.3">
      <c r="A927" s="5" t="s">
        <v>2840</v>
      </c>
      <c r="B927" s="5" t="s">
        <v>2841</v>
      </c>
      <c r="C927" s="5" t="s">
        <v>2</v>
      </c>
      <c r="D927" s="5" t="s">
        <v>2842</v>
      </c>
      <c r="E927" s="10" t="s">
        <v>4</v>
      </c>
      <c r="F927" s="5"/>
      <c r="G927" s="5" t="s">
        <v>102</v>
      </c>
      <c r="H927" t="s">
        <v>3594</v>
      </c>
      <c r="I927" s="5" t="s">
        <v>52</v>
      </c>
      <c r="J927" s="5" t="s">
        <v>15</v>
      </c>
    </row>
    <row r="928" spans="1:10" x14ac:dyDescent="0.3">
      <c r="A928" s="5" t="s">
        <v>2843</v>
      </c>
      <c r="B928" s="5" t="s">
        <v>2844</v>
      </c>
      <c r="C928" s="5" t="s">
        <v>2</v>
      </c>
      <c r="D928" s="5" t="s">
        <v>2845</v>
      </c>
      <c r="E928" s="10" t="s">
        <v>4</v>
      </c>
      <c r="F928" s="5"/>
      <c r="G928" s="5" t="s">
        <v>102</v>
      </c>
      <c r="H928" t="s">
        <v>3594</v>
      </c>
      <c r="I928" s="5" t="s">
        <v>52</v>
      </c>
      <c r="J928" s="5" t="s">
        <v>11</v>
      </c>
    </row>
    <row r="929" spans="1:10" x14ac:dyDescent="0.3">
      <c r="A929" s="5" t="s">
        <v>2846</v>
      </c>
      <c r="B929" s="5" t="s">
        <v>2847</v>
      </c>
      <c r="C929" s="5" t="s">
        <v>2</v>
      </c>
      <c r="D929" s="5" t="s">
        <v>2848</v>
      </c>
      <c r="E929" s="10" t="s">
        <v>4</v>
      </c>
      <c r="F929" s="5"/>
      <c r="G929" s="5" t="s">
        <v>106</v>
      </c>
      <c r="H929" t="s">
        <v>3594</v>
      </c>
      <c r="I929" s="5" t="s">
        <v>41</v>
      </c>
      <c r="J929" s="5" t="s">
        <v>15</v>
      </c>
    </row>
    <row r="930" spans="1:10" x14ac:dyDescent="0.3">
      <c r="A930" s="5" t="s">
        <v>2849</v>
      </c>
      <c r="B930" s="5" t="s">
        <v>2850</v>
      </c>
      <c r="C930" s="5" t="s">
        <v>2</v>
      </c>
      <c r="D930" s="5" t="s">
        <v>2851</v>
      </c>
      <c r="E930" s="10" t="s">
        <v>4</v>
      </c>
      <c r="F930" s="5"/>
      <c r="G930" s="5" t="s">
        <v>35</v>
      </c>
      <c r="H930" t="s">
        <v>3594</v>
      </c>
      <c r="I930" s="5" t="s">
        <v>165</v>
      </c>
      <c r="J930" s="5" t="s">
        <v>7</v>
      </c>
    </row>
    <row r="931" spans="1:10" x14ac:dyDescent="0.3">
      <c r="A931" s="5" t="s">
        <v>2852</v>
      </c>
      <c r="B931" s="5" t="s">
        <v>2853</v>
      </c>
      <c r="C931" s="5" t="s">
        <v>2</v>
      </c>
      <c r="D931" s="5" t="s">
        <v>2854</v>
      </c>
      <c r="E931" s="14" t="s">
        <v>132</v>
      </c>
      <c r="F931" s="5" t="s">
        <v>133</v>
      </c>
      <c r="G931" s="5" t="s">
        <v>95</v>
      </c>
      <c r="H931" t="s">
        <v>3594</v>
      </c>
      <c r="I931" s="5" t="s">
        <v>41</v>
      </c>
      <c r="J931" s="5" t="s">
        <v>15</v>
      </c>
    </row>
    <row r="932" spans="1:10" x14ac:dyDescent="0.3">
      <c r="A932" s="5" t="s">
        <v>2855</v>
      </c>
      <c r="B932" s="5" t="s">
        <v>2856</v>
      </c>
      <c r="C932" s="5" t="s">
        <v>2</v>
      </c>
      <c r="D932" s="5" t="s">
        <v>2857</v>
      </c>
      <c r="E932" s="10" t="s">
        <v>4</v>
      </c>
      <c r="F932" s="5"/>
      <c r="G932" s="5" t="s">
        <v>65</v>
      </c>
      <c r="H932" t="s">
        <v>3594</v>
      </c>
      <c r="I932" s="5" t="s">
        <v>324</v>
      </c>
      <c r="J932" s="5" t="s">
        <v>15</v>
      </c>
    </row>
    <row r="933" spans="1:10" x14ac:dyDescent="0.3">
      <c r="A933" s="5" t="s">
        <v>2858</v>
      </c>
      <c r="B933" s="5" t="s">
        <v>2859</v>
      </c>
      <c r="C933" s="5" t="s">
        <v>2</v>
      </c>
      <c r="D933" s="5" t="s">
        <v>2860</v>
      </c>
      <c r="E933" s="10" t="s">
        <v>4</v>
      </c>
      <c r="F933" s="5"/>
      <c r="G933" s="5" t="s">
        <v>65</v>
      </c>
      <c r="H933" t="s">
        <v>3594</v>
      </c>
      <c r="I933" s="5" t="s">
        <v>324</v>
      </c>
      <c r="J933" s="5" t="s">
        <v>15</v>
      </c>
    </row>
    <row r="934" spans="1:10" x14ac:dyDescent="0.3">
      <c r="A934" s="5" t="s">
        <v>2861</v>
      </c>
      <c r="B934" s="5" t="s">
        <v>2862</v>
      </c>
      <c r="C934" s="5" t="s">
        <v>2</v>
      </c>
      <c r="D934" s="5" t="s">
        <v>2863</v>
      </c>
      <c r="E934" s="10" t="s">
        <v>4</v>
      </c>
      <c r="F934" s="5"/>
      <c r="G934" s="5" t="s">
        <v>102</v>
      </c>
      <c r="H934" t="s">
        <v>3594</v>
      </c>
      <c r="I934" s="5" t="s">
        <v>52</v>
      </c>
      <c r="J934" s="5" t="s">
        <v>11</v>
      </c>
    </row>
    <row r="935" spans="1:10" x14ac:dyDescent="0.3">
      <c r="A935" s="5" t="s">
        <v>2864</v>
      </c>
      <c r="B935" s="5" t="s">
        <v>2865</v>
      </c>
      <c r="C935" s="5" t="s">
        <v>2</v>
      </c>
      <c r="D935" s="5" t="s">
        <v>2866</v>
      </c>
      <c r="E935" s="10" t="s">
        <v>4</v>
      </c>
      <c r="F935" s="5"/>
      <c r="G935" s="5" t="s">
        <v>102</v>
      </c>
      <c r="H935" t="s">
        <v>3594</v>
      </c>
      <c r="I935" s="5" t="s">
        <v>52</v>
      </c>
      <c r="J935" s="5" t="s">
        <v>15</v>
      </c>
    </row>
    <row r="936" spans="1:10" x14ac:dyDescent="0.3">
      <c r="A936" s="5" t="s">
        <v>2867</v>
      </c>
      <c r="B936" s="5" t="s">
        <v>2868</v>
      </c>
      <c r="C936" s="5" t="s">
        <v>2</v>
      </c>
      <c r="D936" s="5" t="s">
        <v>2869</v>
      </c>
      <c r="E936" s="10" t="s">
        <v>4</v>
      </c>
      <c r="F936" s="5"/>
      <c r="G936" s="5" t="s">
        <v>102</v>
      </c>
      <c r="H936" t="s">
        <v>3594</v>
      </c>
      <c r="I936" s="5" t="s">
        <v>52</v>
      </c>
      <c r="J936" s="5" t="s">
        <v>11</v>
      </c>
    </row>
    <row r="937" spans="1:10" x14ac:dyDescent="0.3">
      <c r="A937" s="5" t="s">
        <v>2870</v>
      </c>
      <c r="B937" s="5" t="s">
        <v>2871</v>
      </c>
      <c r="C937" s="5" t="s">
        <v>2</v>
      </c>
      <c r="D937" s="5" t="s">
        <v>2872</v>
      </c>
      <c r="E937" s="10" t="s">
        <v>4</v>
      </c>
      <c r="F937" s="5"/>
      <c r="G937" s="5" t="s">
        <v>102</v>
      </c>
      <c r="H937" t="s">
        <v>3594</v>
      </c>
      <c r="I937" s="5" t="s">
        <v>52</v>
      </c>
      <c r="J937" s="5" t="s">
        <v>7</v>
      </c>
    </row>
    <row r="938" spans="1:10" x14ac:dyDescent="0.3">
      <c r="A938" s="5" t="s">
        <v>2873</v>
      </c>
      <c r="B938" s="5" t="s">
        <v>2874</v>
      </c>
      <c r="C938" s="5" t="s">
        <v>2</v>
      </c>
      <c r="D938" s="5" t="s">
        <v>2875</v>
      </c>
      <c r="E938" s="10" t="s">
        <v>4</v>
      </c>
      <c r="F938" s="5"/>
      <c r="G938" s="5" t="s">
        <v>35</v>
      </c>
      <c r="H938" t="s">
        <v>3594</v>
      </c>
      <c r="I938" s="5" t="s">
        <v>165</v>
      </c>
      <c r="J938" s="5" t="s">
        <v>11</v>
      </c>
    </row>
    <row r="939" spans="1:10" x14ac:dyDescent="0.3">
      <c r="A939" s="5" t="s">
        <v>2876</v>
      </c>
      <c r="B939" s="5" t="s">
        <v>2877</v>
      </c>
      <c r="C939" s="5" t="s">
        <v>2</v>
      </c>
      <c r="D939" s="5" t="s">
        <v>2878</v>
      </c>
      <c r="E939" s="10" t="s">
        <v>4</v>
      </c>
      <c r="F939" s="5"/>
      <c r="G939" s="5" t="s">
        <v>95</v>
      </c>
      <c r="H939" t="s">
        <v>3594</v>
      </c>
      <c r="I939" s="5" t="s">
        <v>41</v>
      </c>
      <c r="J939" s="5" t="s">
        <v>15</v>
      </c>
    </row>
    <row r="940" spans="1:10" x14ac:dyDescent="0.3">
      <c r="A940" s="5" t="s">
        <v>2879</v>
      </c>
      <c r="B940" s="5" t="s">
        <v>2880</v>
      </c>
      <c r="C940" s="5" t="s">
        <v>2</v>
      </c>
      <c r="D940" s="5" t="s">
        <v>2881</v>
      </c>
      <c r="E940" s="10" t="s">
        <v>4</v>
      </c>
      <c r="F940" s="5"/>
      <c r="G940" s="5" t="s">
        <v>35</v>
      </c>
      <c r="H940" t="s">
        <v>3594</v>
      </c>
      <c r="I940" s="5" t="s">
        <v>165</v>
      </c>
      <c r="J940" s="5" t="s">
        <v>11</v>
      </c>
    </row>
    <row r="941" spans="1:10" x14ac:dyDescent="0.3">
      <c r="A941" s="5" t="s">
        <v>2882</v>
      </c>
      <c r="B941" s="5" t="s">
        <v>2883</v>
      </c>
      <c r="C941" s="5" t="s">
        <v>2</v>
      </c>
      <c r="D941" s="5" t="s">
        <v>2884</v>
      </c>
      <c r="E941" s="10" t="s">
        <v>4</v>
      </c>
      <c r="F941" s="5"/>
      <c r="G941" s="5" t="s">
        <v>35</v>
      </c>
      <c r="H941" t="s">
        <v>3594</v>
      </c>
      <c r="I941" s="5" t="s">
        <v>165</v>
      </c>
      <c r="J941" s="5" t="s">
        <v>11</v>
      </c>
    </row>
    <row r="942" spans="1:10" x14ac:dyDescent="0.3">
      <c r="A942" s="5" t="s">
        <v>2885</v>
      </c>
      <c r="B942" s="5" t="s">
        <v>2886</v>
      </c>
      <c r="C942" s="5" t="s">
        <v>2</v>
      </c>
      <c r="D942" s="5" t="s">
        <v>2887</v>
      </c>
      <c r="E942" s="10" t="s">
        <v>4</v>
      </c>
      <c r="F942" s="5"/>
      <c r="G942" s="5" t="s">
        <v>35</v>
      </c>
      <c r="H942" t="s">
        <v>3594</v>
      </c>
      <c r="I942" s="5" t="s">
        <v>165</v>
      </c>
      <c r="J942" s="5" t="s">
        <v>11</v>
      </c>
    </row>
    <row r="943" spans="1:10" x14ac:dyDescent="0.3">
      <c r="A943" s="5" t="s">
        <v>2888</v>
      </c>
      <c r="B943" s="5" t="s">
        <v>2889</v>
      </c>
      <c r="C943" s="5" t="s">
        <v>2</v>
      </c>
      <c r="D943" s="5" t="s">
        <v>2890</v>
      </c>
      <c r="E943" s="10" t="s">
        <v>4</v>
      </c>
      <c r="F943" s="5"/>
      <c r="G943" s="5" t="s">
        <v>35</v>
      </c>
      <c r="H943" t="s">
        <v>3594</v>
      </c>
      <c r="I943" s="5" t="s">
        <v>165</v>
      </c>
      <c r="J943" s="5" t="s">
        <v>11</v>
      </c>
    </row>
    <row r="944" spans="1:10" x14ac:dyDescent="0.3">
      <c r="A944" s="5" t="s">
        <v>2891</v>
      </c>
      <c r="B944" s="5" t="s">
        <v>2892</v>
      </c>
      <c r="C944" s="5" t="s">
        <v>2</v>
      </c>
      <c r="D944" s="5" t="s">
        <v>2893</v>
      </c>
      <c r="E944" s="10" t="s">
        <v>4</v>
      </c>
      <c r="F944" s="5"/>
      <c r="G944" s="5" t="s">
        <v>35</v>
      </c>
      <c r="H944" t="s">
        <v>4028</v>
      </c>
      <c r="I944" s="5" t="s">
        <v>165</v>
      </c>
      <c r="J944" s="5" t="s">
        <v>7</v>
      </c>
    </row>
    <row r="945" spans="1:10" x14ac:dyDescent="0.3">
      <c r="A945" s="5" t="s">
        <v>2894</v>
      </c>
      <c r="B945" s="5" t="s">
        <v>2895</v>
      </c>
      <c r="C945" s="5" t="s">
        <v>2</v>
      </c>
      <c r="D945" s="5" t="s">
        <v>2896</v>
      </c>
      <c r="E945" s="10" t="s">
        <v>4</v>
      </c>
      <c r="F945" s="5"/>
      <c r="G945" s="5" t="s">
        <v>2731</v>
      </c>
      <c r="H945" t="s">
        <v>4028</v>
      </c>
      <c r="I945" s="5" t="s">
        <v>41</v>
      </c>
      <c r="J945" s="5" t="s">
        <v>15</v>
      </c>
    </row>
    <row r="946" spans="1:10" x14ac:dyDescent="0.3">
      <c r="A946" s="5" t="s">
        <v>2897</v>
      </c>
      <c r="B946" s="5" t="s">
        <v>2898</v>
      </c>
      <c r="C946" s="5" t="s">
        <v>2</v>
      </c>
      <c r="D946" s="5" t="s">
        <v>2899</v>
      </c>
      <c r="E946" s="10" t="s">
        <v>4</v>
      </c>
      <c r="F946" s="5"/>
      <c r="G946" s="5" t="s">
        <v>95</v>
      </c>
      <c r="H946" t="s">
        <v>4028</v>
      </c>
      <c r="I946" s="5" t="s">
        <v>41</v>
      </c>
      <c r="J946" s="5" t="s">
        <v>15</v>
      </c>
    </row>
    <row r="947" spans="1:10" x14ac:dyDescent="0.3">
      <c r="A947" s="5" t="s">
        <v>2900</v>
      </c>
      <c r="B947" s="5" t="s">
        <v>2901</v>
      </c>
      <c r="C947" s="5" t="s">
        <v>2</v>
      </c>
      <c r="D947" s="5" t="s">
        <v>2902</v>
      </c>
      <c r="E947" s="10" t="s">
        <v>4</v>
      </c>
      <c r="F947" s="5"/>
      <c r="G947" s="5" t="s">
        <v>578</v>
      </c>
      <c r="H947" t="s">
        <v>3594</v>
      </c>
      <c r="I947" s="5" t="s">
        <v>66</v>
      </c>
      <c r="J947" s="5" t="s">
        <v>15</v>
      </c>
    </row>
    <row r="948" spans="1:10" x14ac:dyDescent="0.3">
      <c r="A948" s="5" t="s">
        <v>2903</v>
      </c>
      <c r="B948" s="5" t="s">
        <v>2904</v>
      </c>
      <c r="C948" s="5" t="s">
        <v>2</v>
      </c>
      <c r="D948" s="5" t="s">
        <v>2905</v>
      </c>
      <c r="E948" s="10" t="s">
        <v>4</v>
      </c>
      <c r="F948" s="5"/>
      <c r="G948" s="5" t="s">
        <v>578</v>
      </c>
      <c r="H948" t="s">
        <v>3594</v>
      </c>
      <c r="I948" s="5" t="s">
        <v>66</v>
      </c>
      <c r="J948" s="5" t="s">
        <v>15</v>
      </c>
    </row>
    <row r="949" spans="1:10" x14ac:dyDescent="0.3">
      <c r="A949" s="5" t="s">
        <v>2906</v>
      </c>
      <c r="B949" s="5" t="s">
        <v>2907</v>
      </c>
      <c r="C949" s="5" t="s">
        <v>2</v>
      </c>
      <c r="D949" s="5" t="s">
        <v>2908</v>
      </c>
      <c r="E949" s="10" t="s">
        <v>4</v>
      </c>
      <c r="F949" s="5"/>
      <c r="G949" s="5" t="s">
        <v>102</v>
      </c>
      <c r="H949" t="s">
        <v>3594</v>
      </c>
      <c r="I949" s="5" t="s">
        <v>52</v>
      </c>
      <c r="J949" s="5" t="s">
        <v>15</v>
      </c>
    </row>
    <row r="950" spans="1:10" x14ac:dyDescent="0.3">
      <c r="A950" s="5" t="s">
        <v>2909</v>
      </c>
      <c r="B950" s="5" t="s">
        <v>2910</v>
      </c>
      <c r="C950" s="5" t="s">
        <v>2</v>
      </c>
      <c r="D950" s="5" t="s">
        <v>2911</v>
      </c>
      <c r="E950" s="10" t="s">
        <v>4</v>
      </c>
      <c r="F950" s="5"/>
      <c r="G950" s="5" t="s">
        <v>102</v>
      </c>
      <c r="H950" t="s">
        <v>4028</v>
      </c>
      <c r="I950" s="5" t="s">
        <v>52</v>
      </c>
      <c r="J950" s="5" t="s">
        <v>15</v>
      </c>
    </row>
    <row r="951" spans="1:10" x14ac:dyDescent="0.3">
      <c r="A951" s="5" t="s">
        <v>2912</v>
      </c>
      <c r="B951" s="5" t="s">
        <v>2913</v>
      </c>
      <c r="C951" s="5" t="s">
        <v>2</v>
      </c>
      <c r="D951" s="5" t="s">
        <v>2914</v>
      </c>
      <c r="E951" s="10" t="s">
        <v>4</v>
      </c>
      <c r="F951" s="5"/>
      <c r="G951" s="5" t="s">
        <v>102</v>
      </c>
      <c r="H951" t="s">
        <v>3594</v>
      </c>
      <c r="I951" s="5" t="s">
        <v>52</v>
      </c>
      <c r="J951" s="5" t="s">
        <v>15</v>
      </c>
    </row>
    <row r="952" spans="1:10" x14ac:dyDescent="0.3">
      <c r="A952" s="5" t="s">
        <v>2915</v>
      </c>
      <c r="B952" s="5" t="s">
        <v>2916</v>
      </c>
      <c r="C952" s="5" t="s">
        <v>2</v>
      </c>
      <c r="D952" s="5" t="s">
        <v>2917</v>
      </c>
      <c r="E952" s="10" t="s">
        <v>4</v>
      </c>
      <c r="F952" s="5"/>
      <c r="G952" s="5" t="s">
        <v>65</v>
      </c>
      <c r="H952" t="s">
        <v>3594</v>
      </c>
      <c r="I952" s="5" t="s">
        <v>41</v>
      </c>
      <c r="J952" s="5" t="s">
        <v>15</v>
      </c>
    </row>
    <row r="953" spans="1:10" x14ac:dyDescent="0.3">
      <c r="A953" s="5" t="s">
        <v>2918</v>
      </c>
      <c r="B953" s="5" t="s">
        <v>2919</v>
      </c>
      <c r="C953" s="5" t="s">
        <v>2</v>
      </c>
      <c r="D953" s="5" t="s">
        <v>2920</v>
      </c>
      <c r="E953" s="10" t="s">
        <v>4</v>
      </c>
      <c r="F953" s="5"/>
      <c r="G953" s="5" t="s">
        <v>102</v>
      </c>
      <c r="H953" t="s">
        <v>4028</v>
      </c>
      <c r="I953" s="5" t="s">
        <v>52</v>
      </c>
      <c r="J953" s="5" t="s">
        <v>15</v>
      </c>
    </row>
    <row r="954" spans="1:10" x14ac:dyDescent="0.3">
      <c r="A954" s="5" t="s">
        <v>2921</v>
      </c>
      <c r="B954" s="5" t="s">
        <v>2922</v>
      </c>
      <c r="C954" s="5" t="s">
        <v>2</v>
      </c>
      <c r="D954" s="5" t="s">
        <v>2923</v>
      </c>
      <c r="E954" s="10" t="s">
        <v>4</v>
      </c>
      <c r="F954" s="5"/>
      <c r="G954" s="5" t="s">
        <v>102</v>
      </c>
      <c r="H954" t="s">
        <v>4028</v>
      </c>
      <c r="I954" s="5" t="s">
        <v>52</v>
      </c>
      <c r="J954" s="5" t="s">
        <v>15</v>
      </c>
    </row>
    <row r="955" spans="1:10" x14ac:dyDescent="0.3">
      <c r="A955" s="5" t="s">
        <v>2924</v>
      </c>
      <c r="B955" s="5" t="s">
        <v>2925</v>
      </c>
      <c r="C955" s="5" t="s">
        <v>2</v>
      </c>
      <c r="D955" s="5" t="s">
        <v>2926</v>
      </c>
      <c r="E955" s="10" t="s">
        <v>4</v>
      </c>
      <c r="F955" s="5"/>
      <c r="G955" s="5" t="s">
        <v>2927</v>
      </c>
      <c r="H955" t="s">
        <v>3594</v>
      </c>
      <c r="I955" s="5" t="s">
        <v>41</v>
      </c>
      <c r="J955" s="5" t="s">
        <v>15</v>
      </c>
    </row>
    <row r="956" spans="1:10" x14ac:dyDescent="0.3">
      <c r="A956" s="5" t="s">
        <v>2928</v>
      </c>
      <c r="B956" s="5" t="s">
        <v>2929</v>
      </c>
      <c r="C956" s="5" t="s">
        <v>2</v>
      </c>
      <c r="D956" s="5" t="s">
        <v>2930</v>
      </c>
      <c r="E956" s="10" t="s">
        <v>4</v>
      </c>
      <c r="F956" s="5"/>
      <c r="G956" s="5" t="s">
        <v>2927</v>
      </c>
      <c r="H956" t="s">
        <v>3594</v>
      </c>
      <c r="I956" s="5" t="s">
        <v>41</v>
      </c>
      <c r="J956" s="5" t="s">
        <v>15</v>
      </c>
    </row>
    <row r="957" spans="1:10" x14ac:dyDescent="0.3">
      <c r="A957" s="5" t="s">
        <v>2931</v>
      </c>
      <c r="B957" s="5" t="s">
        <v>2932</v>
      </c>
      <c r="C957" s="5" t="s">
        <v>2</v>
      </c>
      <c r="D957" s="5" t="s">
        <v>2933</v>
      </c>
      <c r="E957" s="10" t="s">
        <v>4</v>
      </c>
      <c r="F957" s="5"/>
      <c r="G957" s="5" t="s">
        <v>102</v>
      </c>
      <c r="H957" t="s">
        <v>3594</v>
      </c>
      <c r="I957" s="5" t="s">
        <v>52</v>
      </c>
      <c r="J957" s="5" t="s">
        <v>15</v>
      </c>
    </row>
    <row r="958" spans="1:10" x14ac:dyDescent="0.3">
      <c r="A958" s="5" t="s">
        <v>2934</v>
      </c>
      <c r="B958" s="5" t="s">
        <v>2935</v>
      </c>
      <c r="C958" s="5" t="s">
        <v>2</v>
      </c>
      <c r="D958" s="5" t="s">
        <v>2936</v>
      </c>
      <c r="E958" s="10" t="s">
        <v>4</v>
      </c>
      <c r="F958" s="5"/>
      <c r="G958" s="5" t="s">
        <v>65</v>
      </c>
      <c r="H958" t="s">
        <v>3594</v>
      </c>
      <c r="I958" s="5" t="s">
        <v>66</v>
      </c>
      <c r="J958" s="5" t="s">
        <v>15</v>
      </c>
    </row>
    <row r="959" spans="1:10" x14ac:dyDescent="0.3">
      <c r="A959" s="5" t="s">
        <v>2937</v>
      </c>
      <c r="B959" s="5" t="s">
        <v>2938</v>
      </c>
      <c r="C959" s="5" t="s">
        <v>2</v>
      </c>
      <c r="D959" s="5" t="s">
        <v>2939</v>
      </c>
      <c r="E959" s="10" t="s">
        <v>4</v>
      </c>
      <c r="F959" s="5"/>
      <c r="G959" s="5" t="s">
        <v>65</v>
      </c>
      <c r="H959" t="s">
        <v>3594</v>
      </c>
      <c r="I959" s="5" t="s">
        <v>66</v>
      </c>
      <c r="J959" s="5" t="s">
        <v>15</v>
      </c>
    </row>
    <row r="960" spans="1:10" x14ac:dyDescent="0.3">
      <c r="A960" s="5" t="s">
        <v>2940</v>
      </c>
      <c r="B960" s="5" t="s">
        <v>2941</v>
      </c>
      <c r="C960" s="5" t="s">
        <v>2</v>
      </c>
      <c r="D960" s="5" t="s">
        <v>2942</v>
      </c>
      <c r="E960" s="10" t="s">
        <v>4</v>
      </c>
      <c r="F960" s="5"/>
      <c r="G960" s="5" t="s">
        <v>102</v>
      </c>
      <c r="H960" t="s">
        <v>3594</v>
      </c>
      <c r="I960" s="5" t="s">
        <v>52</v>
      </c>
      <c r="J960" s="5" t="s">
        <v>15</v>
      </c>
    </row>
    <row r="961" spans="1:10" x14ac:dyDescent="0.3">
      <c r="A961" s="5" t="s">
        <v>2943</v>
      </c>
      <c r="B961" s="5" t="s">
        <v>2944</v>
      </c>
      <c r="C961" s="5" t="s">
        <v>2</v>
      </c>
      <c r="D961" s="5" t="s">
        <v>2945</v>
      </c>
      <c r="E961" s="10" t="s">
        <v>4</v>
      </c>
      <c r="F961" s="5"/>
      <c r="G961" s="5" t="s">
        <v>102</v>
      </c>
      <c r="H961" t="s">
        <v>3594</v>
      </c>
      <c r="I961" s="5" t="s">
        <v>52</v>
      </c>
      <c r="J961" s="5" t="s">
        <v>11</v>
      </c>
    </row>
    <row r="962" spans="1:10" x14ac:dyDescent="0.3">
      <c r="A962" s="5" t="s">
        <v>2946</v>
      </c>
      <c r="B962" s="5" t="s">
        <v>2947</v>
      </c>
      <c r="C962" s="5" t="s">
        <v>2</v>
      </c>
      <c r="D962" s="5" t="s">
        <v>2948</v>
      </c>
      <c r="E962" s="10" t="s">
        <v>4</v>
      </c>
      <c r="F962" s="5"/>
      <c r="G962" s="5" t="s">
        <v>65</v>
      </c>
      <c r="H962" t="s">
        <v>4028</v>
      </c>
      <c r="I962" s="5" t="s">
        <v>66</v>
      </c>
      <c r="J962" s="5" t="s">
        <v>15</v>
      </c>
    </row>
    <row r="963" spans="1:10" x14ac:dyDescent="0.3">
      <c r="A963" s="5" t="s">
        <v>2949</v>
      </c>
      <c r="B963" s="5" t="s">
        <v>2950</v>
      </c>
      <c r="C963" s="5" t="s">
        <v>2</v>
      </c>
      <c r="D963" s="5" t="s">
        <v>2951</v>
      </c>
      <c r="E963" s="10" t="s">
        <v>4</v>
      </c>
      <c r="F963" s="5"/>
      <c r="G963" s="5" t="s">
        <v>65</v>
      </c>
      <c r="H963" t="s">
        <v>3594</v>
      </c>
      <c r="I963" s="5" t="s">
        <v>66</v>
      </c>
      <c r="J963" s="5" t="s">
        <v>15</v>
      </c>
    </row>
    <row r="964" spans="1:10" x14ac:dyDescent="0.3">
      <c r="A964" s="5" t="s">
        <v>2952</v>
      </c>
      <c r="B964" s="5" t="s">
        <v>2953</v>
      </c>
      <c r="C964" s="5" t="s">
        <v>2</v>
      </c>
      <c r="D964" s="5" t="s">
        <v>2954</v>
      </c>
      <c r="E964" s="10" t="s">
        <v>4</v>
      </c>
      <c r="F964" s="5"/>
      <c r="G964" s="5" t="s">
        <v>95</v>
      </c>
      <c r="H964" t="s">
        <v>4028</v>
      </c>
      <c r="I964" s="5" t="s">
        <v>41</v>
      </c>
      <c r="J964" s="5" t="s">
        <v>15</v>
      </c>
    </row>
    <row r="965" spans="1:10" x14ac:dyDescent="0.3">
      <c r="A965" s="5" t="s">
        <v>2955</v>
      </c>
      <c r="B965" s="5" t="s">
        <v>2956</v>
      </c>
      <c r="C965" s="5" t="s">
        <v>2</v>
      </c>
      <c r="D965" s="5" t="s">
        <v>2957</v>
      </c>
      <c r="E965" s="10" t="s">
        <v>4</v>
      </c>
      <c r="F965" s="5"/>
      <c r="G965" s="5" t="s">
        <v>102</v>
      </c>
      <c r="H965" t="s">
        <v>3594</v>
      </c>
      <c r="I965" s="5" t="s">
        <v>52</v>
      </c>
      <c r="J965" s="5" t="s">
        <v>15</v>
      </c>
    </row>
    <row r="966" spans="1:10" x14ac:dyDescent="0.3">
      <c r="A966" s="5" t="s">
        <v>2958</v>
      </c>
      <c r="B966" s="5" t="s">
        <v>2959</v>
      </c>
      <c r="C966" s="5" t="s">
        <v>2</v>
      </c>
      <c r="D966" s="5" t="s">
        <v>2960</v>
      </c>
      <c r="E966" s="10" t="s">
        <v>4</v>
      </c>
      <c r="F966" s="5"/>
      <c r="G966" s="5" t="s">
        <v>95</v>
      </c>
      <c r="H966" t="s">
        <v>3594</v>
      </c>
      <c r="I966" s="5" t="s">
        <v>41</v>
      </c>
      <c r="J966" s="5" t="s">
        <v>15</v>
      </c>
    </row>
    <row r="967" spans="1:10" x14ac:dyDescent="0.3">
      <c r="A967" s="5" t="s">
        <v>2961</v>
      </c>
      <c r="B967" s="5" t="s">
        <v>2962</v>
      </c>
      <c r="C967" s="5" t="s">
        <v>2</v>
      </c>
      <c r="D967" s="5" t="s">
        <v>2963</v>
      </c>
      <c r="E967" s="10" t="s">
        <v>4</v>
      </c>
      <c r="F967" s="5"/>
      <c r="G967" s="5" t="s">
        <v>35</v>
      </c>
      <c r="H967" t="s">
        <v>3594</v>
      </c>
      <c r="I967" s="5" t="s">
        <v>165</v>
      </c>
      <c r="J967" s="5" t="s">
        <v>7</v>
      </c>
    </row>
    <row r="968" spans="1:10" x14ac:dyDescent="0.3">
      <c r="A968" s="5" t="s">
        <v>2964</v>
      </c>
      <c r="B968" s="5" t="s">
        <v>2965</v>
      </c>
      <c r="C968" s="5" t="s">
        <v>2</v>
      </c>
      <c r="D968" s="5" t="s">
        <v>2966</v>
      </c>
      <c r="E968" s="10" t="s">
        <v>4</v>
      </c>
      <c r="F968" s="5"/>
      <c r="G968" s="5" t="s">
        <v>22</v>
      </c>
      <c r="H968" t="s">
        <v>3594</v>
      </c>
      <c r="I968" s="5" t="s">
        <v>41</v>
      </c>
      <c r="J968" s="5" t="s">
        <v>15</v>
      </c>
    </row>
    <row r="969" spans="1:10" x14ac:dyDescent="0.3">
      <c r="A969" s="5" t="s">
        <v>2967</v>
      </c>
      <c r="B969" s="5" t="s">
        <v>2968</v>
      </c>
      <c r="C969" s="5" t="s">
        <v>2</v>
      </c>
      <c r="D969" s="5" t="s">
        <v>2969</v>
      </c>
      <c r="E969" s="10" t="s">
        <v>4</v>
      </c>
      <c r="F969" s="5"/>
      <c r="G969" s="5" t="s">
        <v>578</v>
      </c>
      <c r="H969" t="s">
        <v>3594</v>
      </c>
      <c r="I969" s="5" t="s">
        <v>66</v>
      </c>
      <c r="J969" s="5" t="s">
        <v>15</v>
      </c>
    </row>
    <row r="970" spans="1:10" x14ac:dyDescent="0.3">
      <c r="A970" s="5" t="s">
        <v>2970</v>
      </c>
      <c r="B970" s="5" t="s">
        <v>2971</v>
      </c>
      <c r="C970" s="5" t="s">
        <v>2</v>
      </c>
      <c r="D970" s="5" t="s">
        <v>2972</v>
      </c>
      <c r="E970" s="10" t="s">
        <v>4</v>
      </c>
      <c r="F970" s="5"/>
      <c r="G970" s="5" t="s">
        <v>578</v>
      </c>
      <c r="H970" t="s">
        <v>4028</v>
      </c>
      <c r="I970" s="5" t="s">
        <v>66</v>
      </c>
      <c r="J970" s="5" t="s">
        <v>15</v>
      </c>
    </row>
    <row r="971" spans="1:10" x14ac:dyDescent="0.3">
      <c r="A971" s="5" t="s">
        <v>2973</v>
      </c>
      <c r="B971" s="5" t="s">
        <v>2974</v>
      </c>
      <c r="C971" s="5" t="s">
        <v>2</v>
      </c>
      <c r="D971" s="5" t="s">
        <v>2975</v>
      </c>
      <c r="E971" s="10" t="s">
        <v>4</v>
      </c>
      <c r="F971" s="5"/>
      <c r="G971" s="5" t="s">
        <v>155</v>
      </c>
      <c r="H971" t="s">
        <v>3594</v>
      </c>
      <c r="I971" s="5" t="s">
        <v>134</v>
      </c>
      <c r="J971" s="5" t="s">
        <v>11</v>
      </c>
    </row>
    <row r="972" spans="1:10" x14ac:dyDescent="0.3">
      <c r="A972" s="5" t="s">
        <v>2976</v>
      </c>
      <c r="B972" s="5" t="s">
        <v>2977</v>
      </c>
      <c r="C972" s="5" t="s">
        <v>2</v>
      </c>
      <c r="D972" s="5" t="s">
        <v>2978</v>
      </c>
      <c r="E972" s="10" t="s">
        <v>4</v>
      </c>
      <c r="F972" s="5"/>
      <c r="G972" s="5" t="s">
        <v>65</v>
      </c>
      <c r="H972" t="s">
        <v>3594</v>
      </c>
      <c r="I972" s="5" t="s">
        <v>41</v>
      </c>
      <c r="J972" s="5" t="s">
        <v>15</v>
      </c>
    </row>
    <row r="973" spans="1:10" x14ac:dyDescent="0.3">
      <c r="A973" s="5" t="s">
        <v>2979</v>
      </c>
      <c r="B973" s="5" t="s">
        <v>2980</v>
      </c>
      <c r="C973" s="5" t="s">
        <v>2</v>
      </c>
      <c r="D973" s="5" t="s">
        <v>2981</v>
      </c>
      <c r="E973" s="10" t="s">
        <v>4</v>
      </c>
      <c r="F973" s="5"/>
      <c r="G973" s="5" t="s">
        <v>102</v>
      </c>
      <c r="H973" t="s">
        <v>3594</v>
      </c>
      <c r="I973" s="5" t="s">
        <v>41</v>
      </c>
      <c r="J973" s="5" t="s">
        <v>11</v>
      </c>
    </row>
    <row r="974" spans="1:10" x14ac:dyDescent="0.3">
      <c r="A974" s="5" t="s">
        <v>2982</v>
      </c>
      <c r="B974" s="5" t="s">
        <v>2983</v>
      </c>
      <c r="C974" s="5" t="s">
        <v>2</v>
      </c>
      <c r="D974" s="5" t="s">
        <v>2984</v>
      </c>
      <c r="E974" s="10" t="s">
        <v>4</v>
      </c>
      <c r="F974" s="5"/>
      <c r="G974" s="5" t="s">
        <v>65</v>
      </c>
      <c r="H974" t="s">
        <v>4028</v>
      </c>
      <c r="I974" s="5" t="s">
        <v>41</v>
      </c>
      <c r="J974" s="5" t="s">
        <v>11</v>
      </c>
    </row>
    <row r="975" spans="1:10" x14ac:dyDescent="0.3">
      <c r="A975" s="5" t="s">
        <v>2985</v>
      </c>
      <c r="B975" s="5" t="s">
        <v>2986</v>
      </c>
      <c r="C975" s="5" t="s">
        <v>2</v>
      </c>
      <c r="D975" s="5" t="s">
        <v>2987</v>
      </c>
      <c r="E975" s="10" t="s">
        <v>4</v>
      </c>
      <c r="F975" s="5"/>
      <c r="G975" s="5" t="s">
        <v>2988</v>
      </c>
      <c r="H975" t="s">
        <v>3594</v>
      </c>
      <c r="I975" s="5" t="s">
        <v>41</v>
      </c>
      <c r="J975" s="5" t="s">
        <v>11</v>
      </c>
    </row>
    <row r="976" spans="1:10" x14ac:dyDescent="0.3">
      <c r="A976" s="5" t="s">
        <v>2989</v>
      </c>
      <c r="B976" s="5" t="s">
        <v>2990</v>
      </c>
      <c r="C976" s="5" t="s">
        <v>2</v>
      </c>
      <c r="D976" s="5" t="s">
        <v>2991</v>
      </c>
      <c r="E976" s="10" t="s">
        <v>4</v>
      </c>
      <c r="F976" s="5"/>
      <c r="G976" s="5" t="s">
        <v>95</v>
      </c>
      <c r="H976" t="s">
        <v>3594</v>
      </c>
      <c r="I976" s="5" t="s">
        <v>52</v>
      </c>
      <c r="J976" s="5" t="s">
        <v>15</v>
      </c>
    </row>
    <row r="977" spans="1:10" x14ac:dyDescent="0.3">
      <c r="A977" s="5" t="s">
        <v>2992</v>
      </c>
      <c r="B977" s="5" t="s">
        <v>2993</v>
      </c>
      <c r="C977" s="5" t="s">
        <v>2</v>
      </c>
      <c r="D977" s="5" t="s">
        <v>2994</v>
      </c>
      <c r="E977" s="10" t="s">
        <v>4</v>
      </c>
      <c r="F977" s="5"/>
      <c r="G977" s="5" t="s">
        <v>106</v>
      </c>
      <c r="H977" t="s">
        <v>3594</v>
      </c>
      <c r="I977" s="5" t="s">
        <v>41</v>
      </c>
      <c r="J977" s="5" t="s">
        <v>15</v>
      </c>
    </row>
    <row r="978" spans="1:10" x14ac:dyDescent="0.3">
      <c r="A978" s="5" t="s">
        <v>2995</v>
      </c>
      <c r="B978" s="5" t="s">
        <v>2996</v>
      </c>
      <c r="C978" s="5" t="s">
        <v>2</v>
      </c>
      <c r="D978" s="5" t="s">
        <v>2997</v>
      </c>
      <c r="E978" s="10" t="s">
        <v>4</v>
      </c>
      <c r="F978" s="5"/>
      <c r="G978" s="5" t="s">
        <v>95</v>
      </c>
      <c r="H978" t="s">
        <v>3594</v>
      </c>
      <c r="I978" s="5" t="s">
        <v>41</v>
      </c>
      <c r="J978" s="5" t="s">
        <v>15</v>
      </c>
    </row>
    <row r="979" spans="1:10" x14ac:dyDescent="0.3">
      <c r="A979" s="5" t="s">
        <v>2998</v>
      </c>
      <c r="B979" s="5" t="s">
        <v>2999</v>
      </c>
      <c r="C979" s="5" t="s">
        <v>2</v>
      </c>
      <c r="D979" s="5" t="s">
        <v>3000</v>
      </c>
      <c r="E979" s="10" t="s">
        <v>4</v>
      </c>
      <c r="F979" s="5"/>
      <c r="G979" s="5" t="s">
        <v>22</v>
      </c>
      <c r="H979" t="s">
        <v>3594</v>
      </c>
      <c r="I979" s="5" t="s">
        <v>324</v>
      </c>
      <c r="J979" s="5" t="s">
        <v>15</v>
      </c>
    </row>
    <row r="980" spans="1:10" x14ac:dyDescent="0.3">
      <c r="A980" s="5" t="s">
        <v>3001</v>
      </c>
      <c r="B980" s="5" t="s">
        <v>3002</v>
      </c>
      <c r="C980" s="5" t="s">
        <v>2</v>
      </c>
      <c r="D980" s="5" t="s">
        <v>3003</v>
      </c>
      <c r="E980" s="10" t="s">
        <v>4</v>
      </c>
      <c r="F980" s="5"/>
      <c r="G980" s="5" t="s">
        <v>106</v>
      </c>
      <c r="H980" t="s">
        <v>3594</v>
      </c>
      <c r="I980" s="5" t="s">
        <v>324</v>
      </c>
      <c r="J980" s="5" t="s">
        <v>15</v>
      </c>
    </row>
    <row r="981" spans="1:10" x14ac:dyDescent="0.3">
      <c r="A981" s="5" t="s">
        <v>3004</v>
      </c>
      <c r="B981" s="5" t="s">
        <v>3005</v>
      </c>
      <c r="C981" s="5" t="s">
        <v>2</v>
      </c>
      <c r="D981" s="5" t="s">
        <v>3006</v>
      </c>
      <c r="E981" s="10" t="s">
        <v>4</v>
      </c>
      <c r="F981" s="5"/>
      <c r="G981" s="5" t="s">
        <v>106</v>
      </c>
      <c r="H981" t="s">
        <v>3594</v>
      </c>
      <c r="I981" s="5" t="s">
        <v>324</v>
      </c>
      <c r="J981" s="5" t="s">
        <v>15</v>
      </c>
    </row>
    <row r="982" spans="1:10" x14ac:dyDescent="0.3">
      <c r="A982" s="5" t="s">
        <v>3007</v>
      </c>
      <c r="B982" s="5" t="s">
        <v>3008</v>
      </c>
      <c r="C982" s="5" t="s">
        <v>2</v>
      </c>
      <c r="D982" s="5" t="s">
        <v>3009</v>
      </c>
      <c r="E982" s="10" t="s">
        <v>4</v>
      </c>
      <c r="F982" s="5"/>
      <c r="G982" s="5" t="s">
        <v>106</v>
      </c>
      <c r="H982" t="s">
        <v>4028</v>
      </c>
      <c r="I982" s="5" t="s">
        <v>324</v>
      </c>
      <c r="J982" s="5" t="s">
        <v>11</v>
      </c>
    </row>
    <row r="983" spans="1:10" x14ac:dyDescent="0.3">
      <c r="A983" s="5" t="s">
        <v>3010</v>
      </c>
      <c r="B983" s="5" t="s">
        <v>3011</v>
      </c>
      <c r="C983" s="5" t="s">
        <v>2</v>
      </c>
      <c r="D983" s="5" t="s">
        <v>3012</v>
      </c>
      <c r="E983" s="10" t="s">
        <v>4</v>
      </c>
      <c r="F983" s="5"/>
      <c r="G983" s="5" t="s">
        <v>106</v>
      </c>
      <c r="H983" t="s">
        <v>3594</v>
      </c>
      <c r="I983" s="5" t="s">
        <v>324</v>
      </c>
      <c r="J983" s="5" t="s">
        <v>11</v>
      </c>
    </row>
    <row r="984" spans="1:10" x14ac:dyDescent="0.3">
      <c r="A984" s="5" t="s">
        <v>3013</v>
      </c>
      <c r="B984" s="5" t="s">
        <v>3014</v>
      </c>
      <c r="C984" s="5" t="s">
        <v>2</v>
      </c>
      <c r="D984" s="5" t="s">
        <v>3015</v>
      </c>
      <c r="E984" s="10" t="s">
        <v>4</v>
      </c>
      <c r="F984" s="5"/>
      <c r="G984" s="5" t="s">
        <v>106</v>
      </c>
      <c r="H984" t="s">
        <v>3594</v>
      </c>
      <c r="I984" s="5" t="s">
        <v>41</v>
      </c>
      <c r="J984" s="5" t="s">
        <v>15</v>
      </c>
    </row>
    <row r="985" spans="1:10" x14ac:dyDescent="0.3">
      <c r="A985" s="5" t="s">
        <v>3016</v>
      </c>
      <c r="B985" s="5" t="s">
        <v>3017</v>
      </c>
      <c r="C985" s="5" t="s">
        <v>2</v>
      </c>
      <c r="D985" s="5" t="s">
        <v>3018</v>
      </c>
      <c r="E985" s="10" t="s">
        <v>4</v>
      </c>
      <c r="F985" s="5"/>
      <c r="G985" s="5" t="s">
        <v>106</v>
      </c>
      <c r="H985" t="s">
        <v>3594</v>
      </c>
      <c r="I985" s="5" t="s">
        <v>324</v>
      </c>
      <c r="J985" s="5" t="s">
        <v>11</v>
      </c>
    </row>
    <row r="986" spans="1:10" x14ac:dyDescent="0.3">
      <c r="A986" s="5" t="s">
        <v>3019</v>
      </c>
      <c r="B986" s="5" t="s">
        <v>3020</v>
      </c>
      <c r="C986" s="5" t="s">
        <v>2</v>
      </c>
      <c r="D986" s="5" t="s">
        <v>3021</v>
      </c>
      <c r="E986" s="10" t="s">
        <v>4</v>
      </c>
      <c r="F986" s="5"/>
      <c r="G986" s="5" t="s">
        <v>106</v>
      </c>
      <c r="H986" t="s">
        <v>3594</v>
      </c>
      <c r="I986" s="5" t="s">
        <v>324</v>
      </c>
      <c r="J986" s="5" t="s">
        <v>11</v>
      </c>
    </row>
    <row r="987" spans="1:10" x14ac:dyDescent="0.3">
      <c r="A987" s="5" t="s">
        <v>3022</v>
      </c>
      <c r="B987" s="5" t="s">
        <v>3023</v>
      </c>
      <c r="C987" s="5" t="s">
        <v>2</v>
      </c>
      <c r="D987" s="5" t="s">
        <v>3024</v>
      </c>
      <c r="E987" s="10" t="s">
        <v>4</v>
      </c>
      <c r="F987" s="5"/>
      <c r="G987" s="5" t="s">
        <v>106</v>
      </c>
      <c r="H987" t="s">
        <v>3594</v>
      </c>
      <c r="I987" s="5" t="s">
        <v>324</v>
      </c>
      <c r="J987" s="5" t="s">
        <v>11</v>
      </c>
    </row>
    <row r="988" spans="1:10" x14ac:dyDescent="0.3">
      <c r="A988" s="5" t="s">
        <v>3025</v>
      </c>
      <c r="B988" s="5" t="s">
        <v>3026</v>
      </c>
      <c r="C988" s="5" t="s">
        <v>2</v>
      </c>
      <c r="D988" s="5" t="s">
        <v>3027</v>
      </c>
      <c r="E988" s="10" t="s">
        <v>4</v>
      </c>
      <c r="F988" s="5"/>
      <c r="G988" s="5" t="s">
        <v>106</v>
      </c>
      <c r="H988" t="s">
        <v>3594</v>
      </c>
      <c r="I988" s="5" t="s">
        <v>324</v>
      </c>
      <c r="J988" s="5" t="s">
        <v>11</v>
      </c>
    </row>
    <row r="989" spans="1:10" x14ac:dyDescent="0.3">
      <c r="A989" s="5" t="s">
        <v>3028</v>
      </c>
      <c r="B989" s="5" t="s">
        <v>3029</v>
      </c>
      <c r="C989" s="5" t="s">
        <v>2</v>
      </c>
      <c r="D989" s="5" t="s">
        <v>3030</v>
      </c>
      <c r="E989" s="10" t="s">
        <v>4</v>
      </c>
      <c r="F989" s="5"/>
      <c r="G989" s="5" t="s">
        <v>106</v>
      </c>
      <c r="H989" t="s">
        <v>3594</v>
      </c>
      <c r="I989" s="5" t="s">
        <v>41</v>
      </c>
      <c r="J989" s="5" t="s">
        <v>15</v>
      </c>
    </row>
    <row r="990" spans="1:10" x14ac:dyDescent="0.3">
      <c r="A990" s="5" t="s">
        <v>3031</v>
      </c>
      <c r="B990" s="5" t="s">
        <v>3032</v>
      </c>
      <c r="C990" s="5" t="s">
        <v>2</v>
      </c>
      <c r="D990" s="5" t="s">
        <v>3033</v>
      </c>
      <c r="E990" s="10" t="s">
        <v>4</v>
      </c>
      <c r="F990" s="5"/>
      <c r="G990" s="5" t="s">
        <v>106</v>
      </c>
      <c r="H990" t="s">
        <v>3594</v>
      </c>
      <c r="I990" s="5" t="s">
        <v>41</v>
      </c>
      <c r="J990" s="5" t="s">
        <v>15</v>
      </c>
    </row>
    <row r="991" spans="1:10" x14ac:dyDescent="0.3">
      <c r="A991" s="5" t="s">
        <v>3034</v>
      </c>
      <c r="B991" s="5" t="s">
        <v>3035</v>
      </c>
      <c r="C991" s="5" t="s">
        <v>2</v>
      </c>
      <c r="D991" s="5" t="s">
        <v>3036</v>
      </c>
      <c r="E991" s="10" t="s">
        <v>4</v>
      </c>
      <c r="F991" s="5"/>
      <c r="G991" s="5" t="s">
        <v>102</v>
      </c>
      <c r="H991" t="s">
        <v>3594</v>
      </c>
      <c r="I991" s="5" t="s">
        <v>52</v>
      </c>
      <c r="J991" s="5" t="s">
        <v>15</v>
      </c>
    </row>
    <row r="992" spans="1:10" x14ac:dyDescent="0.3">
      <c r="A992" s="5" t="s">
        <v>3037</v>
      </c>
      <c r="B992" s="5" t="s">
        <v>3038</v>
      </c>
      <c r="C992" s="5" t="s">
        <v>2</v>
      </c>
      <c r="D992" s="5" t="s">
        <v>3039</v>
      </c>
      <c r="E992" s="10" t="s">
        <v>4</v>
      </c>
      <c r="F992" s="5"/>
      <c r="G992" s="5" t="s">
        <v>95</v>
      </c>
      <c r="H992" t="s">
        <v>3594</v>
      </c>
      <c r="I992" s="5" t="s">
        <v>41</v>
      </c>
      <c r="J992" s="5" t="s">
        <v>15</v>
      </c>
    </row>
    <row r="993" spans="1:10" x14ac:dyDescent="0.3">
      <c r="A993" s="5" t="s">
        <v>3040</v>
      </c>
      <c r="B993" s="5" t="s">
        <v>3041</v>
      </c>
      <c r="C993" s="5" t="s">
        <v>2</v>
      </c>
      <c r="D993" s="5" t="s">
        <v>3042</v>
      </c>
      <c r="E993" s="10" t="s">
        <v>4</v>
      </c>
      <c r="F993" s="5"/>
      <c r="G993" s="5" t="s">
        <v>155</v>
      </c>
      <c r="H993" t="s">
        <v>3594</v>
      </c>
      <c r="I993" s="5" t="s">
        <v>134</v>
      </c>
      <c r="J993" s="5" t="s">
        <v>11</v>
      </c>
    </row>
    <row r="994" spans="1:10" x14ac:dyDescent="0.3">
      <c r="A994" s="5" t="s">
        <v>3043</v>
      </c>
      <c r="B994" s="5" t="s">
        <v>3044</v>
      </c>
      <c r="C994" s="5" t="s">
        <v>2</v>
      </c>
      <c r="D994" s="5" t="s">
        <v>3045</v>
      </c>
      <c r="E994" s="10" t="s">
        <v>4</v>
      </c>
      <c r="F994" s="5"/>
      <c r="G994" s="5" t="s">
        <v>35</v>
      </c>
      <c r="H994" t="s">
        <v>3594</v>
      </c>
      <c r="I994" s="5" t="s">
        <v>165</v>
      </c>
      <c r="J994" s="5" t="s">
        <v>11</v>
      </c>
    </row>
    <row r="995" spans="1:10" x14ac:dyDescent="0.3">
      <c r="A995" s="5" t="s">
        <v>3046</v>
      </c>
      <c r="B995" s="5" t="s">
        <v>3047</v>
      </c>
      <c r="C995" s="5" t="s">
        <v>2</v>
      </c>
      <c r="D995" s="5" t="s">
        <v>3048</v>
      </c>
      <c r="E995" s="10" t="s">
        <v>4</v>
      </c>
      <c r="F995" s="5"/>
      <c r="G995" s="5" t="s">
        <v>155</v>
      </c>
      <c r="H995" t="s">
        <v>3594</v>
      </c>
      <c r="I995" s="5" t="s">
        <v>134</v>
      </c>
      <c r="J995" s="5" t="s">
        <v>15</v>
      </c>
    </row>
    <row r="996" spans="1:10" x14ac:dyDescent="0.3">
      <c r="A996" s="5" t="s">
        <v>3049</v>
      </c>
      <c r="B996" s="5" t="s">
        <v>3050</v>
      </c>
      <c r="C996" s="5" t="s">
        <v>2</v>
      </c>
      <c r="D996" s="5" t="s">
        <v>3051</v>
      </c>
      <c r="E996" s="10" t="s">
        <v>4</v>
      </c>
      <c r="F996" s="5"/>
      <c r="G996" s="5" t="s">
        <v>155</v>
      </c>
      <c r="H996" t="s">
        <v>3594</v>
      </c>
      <c r="I996" s="5" t="s">
        <v>134</v>
      </c>
      <c r="J996" s="5" t="s">
        <v>15</v>
      </c>
    </row>
    <row r="997" spans="1:10" x14ac:dyDescent="0.3">
      <c r="A997" s="5" t="s">
        <v>3052</v>
      </c>
      <c r="B997" s="5" t="s">
        <v>3053</v>
      </c>
      <c r="C997" s="5" t="s">
        <v>2</v>
      </c>
      <c r="D997" s="5" t="s">
        <v>3054</v>
      </c>
      <c r="E997" s="10" t="s">
        <v>4</v>
      </c>
      <c r="F997" s="5"/>
      <c r="G997" s="5" t="s">
        <v>155</v>
      </c>
      <c r="H997" t="s">
        <v>3594</v>
      </c>
      <c r="I997" s="5" t="s">
        <v>134</v>
      </c>
      <c r="J997" s="5" t="s">
        <v>11</v>
      </c>
    </row>
    <row r="998" spans="1:10" x14ac:dyDescent="0.3">
      <c r="A998" s="5" t="s">
        <v>3055</v>
      </c>
      <c r="B998" s="5" t="s">
        <v>3056</v>
      </c>
      <c r="C998" s="5" t="s">
        <v>2</v>
      </c>
      <c r="D998" s="5" t="s">
        <v>3057</v>
      </c>
      <c r="E998" s="10" t="s">
        <v>4</v>
      </c>
      <c r="F998" s="5"/>
      <c r="G998" s="5" t="s">
        <v>751</v>
      </c>
      <c r="H998" t="s">
        <v>3594</v>
      </c>
      <c r="I998" s="5" t="s">
        <v>752</v>
      </c>
      <c r="J998" s="5" t="s">
        <v>15</v>
      </c>
    </row>
    <row r="999" spans="1:10" x14ac:dyDescent="0.3">
      <c r="A999" s="5" t="s">
        <v>3058</v>
      </c>
      <c r="B999" s="5" t="s">
        <v>3059</v>
      </c>
      <c r="C999" s="5" t="s">
        <v>2</v>
      </c>
      <c r="D999" s="5" t="s">
        <v>3060</v>
      </c>
      <c r="E999" s="10" t="s">
        <v>4</v>
      </c>
      <c r="F999" s="5"/>
      <c r="G999" s="5" t="s">
        <v>148</v>
      </c>
      <c r="H999" t="s">
        <v>3594</v>
      </c>
      <c r="I999" s="5" t="s">
        <v>134</v>
      </c>
      <c r="J999" s="5" t="s">
        <v>15</v>
      </c>
    </row>
    <row r="1000" spans="1:10" x14ac:dyDescent="0.3">
      <c r="A1000" s="5" t="s">
        <v>3061</v>
      </c>
      <c r="B1000" s="5" t="s">
        <v>3062</v>
      </c>
      <c r="C1000" s="5" t="s">
        <v>2</v>
      </c>
      <c r="D1000" s="5" t="s">
        <v>3063</v>
      </c>
      <c r="E1000" s="10" t="s">
        <v>4</v>
      </c>
      <c r="F1000" s="5"/>
      <c r="G1000" s="5" t="s">
        <v>751</v>
      </c>
      <c r="H1000" t="s">
        <v>3594</v>
      </c>
      <c r="I1000" s="5" t="s">
        <v>752</v>
      </c>
      <c r="J1000" s="5" t="s">
        <v>7</v>
      </c>
    </row>
    <row r="1001" spans="1:10" x14ac:dyDescent="0.3">
      <c r="A1001" s="5" t="s">
        <v>3064</v>
      </c>
      <c r="B1001" s="5" t="s">
        <v>3065</v>
      </c>
      <c r="C1001" s="5" t="s">
        <v>2</v>
      </c>
      <c r="D1001" s="5" t="s">
        <v>3066</v>
      </c>
      <c r="E1001" s="10" t="s">
        <v>4</v>
      </c>
      <c r="F1001" s="5"/>
      <c r="G1001" s="5" t="s">
        <v>155</v>
      </c>
      <c r="H1001" t="s">
        <v>3594</v>
      </c>
      <c r="I1001" s="5" t="s">
        <v>134</v>
      </c>
      <c r="J1001" s="5" t="s">
        <v>11</v>
      </c>
    </row>
    <row r="1002" spans="1:10" x14ac:dyDescent="0.3">
      <c r="A1002" s="5" t="s">
        <v>3067</v>
      </c>
      <c r="B1002" s="5" t="s">
        <v>3068</v>
      </c>
      <c r="C1002" s="5" t="s">
        <v>2</v>
      </c>
      <c r="D1002" s="5" t="s">
        <v>3069</v>
      </c>
      <c r="E1002" s="10" t="s">
        <v>4</v>
      </c>
      <c r="F1002" s="5"/>
      <c r="G1002" s="5" t="s">
        <v>51</v>
      </c>
      <c r="H1002" t="s">
        <v>3594</v>
      </c>
      <c r="I1002" s="5" t="s">
        <v>52</v>
      </c>
      <c r="J1002" s="5" t="s">
        <v>7</v>
      </c>
    </row>
    <row r="1003" spans="1:10" x14ac:dyDescent="0.3">
      <c r="A1003" s="5" t="s">
        <v>3070</v>
      </c>
      <c r="B1003" s="5" t="s">
        <v>3071</v>
      </c>
      <c r="C1003" s="5" t="s">
        <v>2</v>
      </c>
      <c r="D1003" s="5" t="s">
        <v>3072</v>
      </c>
      <c r="E1003" s="10" t="s">
        <v>4</v>
      </c>
      <c r="F1003" s="5"/>
      <c r="G1003" s="5" t="s">
        <v>155</v>
      </c>
      <c r="H1003" t="s">
        <v>3594</v>
      </c>
      <c r="I1003" s="5" t="s">
        <v>134</v>
      </c>
      <c r="J1003" s="5" t="s">
        <v>7</v>
      </c>
    </row>
    <row r="1004" spans="1:10" x14ac:dyDescent="0.3">
      <c r="A1004" s="5" t="s">
        <v>3073</v>
      </c>
      <c r="B1004" s="5" t="s">
        <v>3074</v>
      </c>
      <c r="C1004" s="5" t="s">
        <v>2</v>
      </c>
      <c r="D1004" s="5" t="s">
        <v>3075</v>
      </c>
      <c r="E1004" s="10" t="s">
        <v>4</v>
      </c>
      <c r="F1004" s="5"/>
      <c r="G1004" s="5" t="s">
        <v>5</v>
      </c>
      <c r="H1004" t="s">
        <v>3594</v>
      </c>
      <c r="I1004" s="5" t="s">
        <v>6</v>
      </c>
      <c r="J1004" s="5" t="s">
        <v>7</v>
      </c>
    </row>
    <row r="1005" spans="1:10" x14ac:dyDescent="0.3">
      <c r="A1005" s="5" t="s">
        <v>3076</v>
      </c>
      <c r="B1005" s="5" t="s">
        <v>3077</v>
      </c>
      <c r="C1005" s="5" t="s">
        <v>2</v>
      </c>
      <c r="D1005" s="5" t="s">
        <v>3078</v>
      </c>
      <c r="E1005" s="10" t="s">
        <v>4</v>
      </c>
      <c r="F1005" s="5"/>
      <c r="G1005" s="5" t="s">
        <v>5</v>
      </c>
      <c r="H1005" t="s">
        <v>4028</v>
      </c>
      <c r="I1005" s="5" t="s">
        <v>6</v>
      </c>
      <c r="J1005" s="5" t="s">
        <v>11</v>
      </c>
    </row>
    <row r="1006" spans="1:10" x14ac:dyDescent="0.3">
      <c r="A1006" s="5" t="s">
        <v>3079</v>
      </c>
      <c r="B1006" s="5" t="s">
        <v>3080</v>
      </c>
      <c r="C1006" s="5" t="s">
        <v>2</v>
      </c>
      <c r="D1006" s="5" t="s">
        <v>3081</v>
      </c>
      <c r="E1006" s="10" t="s">
        <v>4</v>
      </c>
      <c r="F1006" s="5"/>
      <c r="G1006" s="5" t="s">
        <v>51</v>
      </c>
      <c r="H1006" t="s">
        <v>4028</v>
      </c>
      <c r="I1006" s="5" t="s">
        <v>52</v>
      </c>
      <c r="J1006" s="5" t="s">
        <v>15</v>
      </c>
    </row>
    <row r="1007" spans="1:10" x14ac:dyDescent="0.3">
      <c r="A1007" s="5" t="s">
        <v>3082</v>
      </c>
      <c r="B1007" s="5" t="s">
        <v>3083</v>
      </c>
      <c r="C1007" s="5" t="s">
        <v>2</v>
      </c>
      <c r="D1007" s="5" t="s">
        <v>3084</v>
      </c>
      <c r="E1007" s="10" t="s">
        <v>4</v>
      </c>
      <c r="F1007" s="5"/>
      <c r="G1007" s="5" t="s">
        <v>106</v>
      </c>
      <c r="H1007" t="s">
        <v>3594</v>
      </c>
      <c r="I1007" s="5" t="s">
        <v>41</v>
      </c>
      <c r="J1007" s="5" t="s">
        <v>15</v>
      </c>
    </row>
    <row r="1008" spans="1:10" x14ac:dyDescent="0.3">
      <c r="A1008" s="5" t="s">
        <v>3085</v>
      </c>
      <c r="B1008" s="5" t="s">
        <v>3086</v>
      </c>
      <c r="C1008" s="5" t="s">
        <v>2</v>
      </c>
      <c r="D1008" s="5" t="s">
        <v>3087</v>
      </c>
      <c r="E1008" s="10" t="s">
        <v>4</v>
      </c>
      <c r="F1008" s="5"/>
      <c r="G1008" s="5" t="s">
        <v>35</v>
      </c>
      <c r="H1008" t="s">
        <v>3594</v>
      </c>
      <c r="I1008" s="5" t="s">
        <v>165</v>
      </c>
      <c r="J1008" s="5" t="s">
        <v>7</v>
      </c>
    </row>
    <row r="1009" spans="1:10" x14ac:dyDescent="0.3">
      <c r="A1009" s="5" t="s">
        <v>3088</v>
      </c>
      <c r="B1009" s="5" t="s">
        <v>3089</v>
      </c>
      <c r="C1009" s="5" t="s">
        <v>2</v>
      </c>
      <c r="D1009" s="5" t="s">
        <v>3090</v>
      </c>
      <c r="E1009" s="10" t="s">
        <v>4</v>
      </c>
      <c r="F1009" s="5"/>
      <c r="G1009" s="5" t="s">
        <v>35</v>
      </c>
      <c r="H1009" t="s">
        <v>4028</v>
      </c>
      <c r="I1009" s="5" t="s">
        <v>165</v>
      </c>
      <c r="J1009" s="5" t="s">
        <v>11</v>
      </c>
    </row>
    <row r="1010" spans="1:10" x14ac:dyDescent="0.3">
      <c r="A1010" s="5" t="s">
        <v>3091</v>
      </c>
      <c r="B1010" s="5" t="s">
        <v>3092</v>
      </c>
      <c r="C1010" s="5" t="s">
        <v>2</v>
      </c>
      <c r="D1010" s="5" t="s">
        <v>3093</v>
      </c>
      <c r="E1010" s="10" t="s">
        <v>4</v>
      </c>
      <c r="F1010" s="5"/>
      <c r="G1010" s="5" t="s">
        <v>35</v>
      </c>
      <c r="H1010" t="s">
        <v>3594</v>
      </c>
      <c r="I1010" s="5" t="s">
        <v>165</v>
      </c>
      <c r="J1010" s="5" t="s">
        <v>11</v>
      </c>
    </row>
    <row r="1011" spans="1:10" x14ac:dyDescent="0.3">
      <c r="A1011" s="5" t="s">
        <v>3094</v>
      </c>
      <c r="B1011" s="5" t="s">
        <v>3095</v>
      </c>
      <c r="C1011" s="5" t="s">
        <v>2</v>
      </c>
      <c r="D1011" s="5" t="s">
        <v>3096</v>
      </c>
      <c r="E1011" s="10" t="s">
        <v>4</v>
      </c>
      <c r="F1011" s="5"/>
      <c r="G1011" s="5" t="s">
        <v>35</v>
      </c>
      <c r="H1011" t="s">
        <v>3594</v>
      </c>
      <c r="I1011" s="5" t="s">
        <v>165</v>
      </c>
      <c r="J1011" s="5" t="s">
        <v>11</v>
      </c>
    </row>
    <row r="1012" spans="1:10" x14ac:dyDescent="0.3">
      <c r="A1012" s="5" t="s">
        <v>3097</v>
      </c>
      <c r="B1012" s="5" t="s">
        <v>3098</v>
      </c>
      <c r="C1012" s="5" t="s">
        <v>2</v>
      </c>
      <c r="D1012" s="5" t="s">
        <v>3099</v>
      </c>
      <c r="E1012" s="10" t="s">
        <v>4</v>
      </c>
      <c r="F1012" s="5"/>
      <c r="G1012" s="5" t="s">
        <v>51</v>
      </c>
      <c r="H1012" t="s">
        <v>3594</v>
      </c>
      <c r="I1012" s="5" t="s">
        <v>52</v>
      </c>
      <c r="J1012" s="5" t="s">
        <v>11</v>
      </c>
    </row>
    <row r="1013" spans="1:10" x14ac:dyDescent="0.3">
      <c r="A1013" s="5" t="s">
        <v>3100</v>
      </c>
      <c r="B1013" s="5" t="s">
        <v>3101</v>
      </c>
      <c r="C1013" s="5" t="s">
        <v>2</v>
      </c>
      <c r="D1013" s="5" t="s">
        <v>3102</v>
      </c>
      <c r="E1013" s="10" t="s">
        <v>4</v>
      </c>
      <c r="F1013" s="5"/>
      <c r="G1013" s="5" t="s">
        <v>751</v>
      </c>
      <c r="H1013" t="s">
        <v>3594</v>
      </c>
      <c r="I1013" s="5" t="s">
        <v>752</v>
      </c>
      <c r="J1013" s="5" t="s">
        <v>15</v>
      </c>
    </row>
    <row r="1014" spans="1:10" x14ac:dyDescent="0.3">
      <c r="A1014" s="5" t="s">
        <v>3103</v>
      </c>
      <c r="B1014" s="5" t="s">
        <v>3104</v>
      </c>
      <c r="C1014" s="5" t="s">
        <v>2</v>
      </c>
      <c r="D1014" s="5" t="s">
        <v>3105</v>
      </c>
      <c r="E1014" s="10" t="s">
        <v>4</v>
      </c>
      <c r="F1014" s="5"/>
      <c r="G1014" s="5" t="s">
        <v>1578</v>
      </c>
      <c r="H1014" t="s">
        <v>3594</v>
      </c>
      <c r="I1014" s="5" t="s">
        <v>1579</v>
      </c>
      <c r="J1014" s="5" t="s">
        <v>15</v>
      </c>
    </row>
    <row r="1015" spans="1:10" x14ac:dyDescent="0.3">
      <c r="A1015" s="5" t="s">
        <v>3106</v>
      </c>
      <c r="B1015" s="5" t="s">
        <v>3107</v>
      </c>
      <c r="C1015" s="5" t="s">
        <v>2</v>
      </c>
      <c r="D1015" s="5" t="s">
        <v>3108</v>
      </c>
      <c r="E1015" s="10" t="s">
        <v>4</v>
      </c>
      <c r="F1015" s="5"/>
      <c r="G1015" s="5" t="s">
        <v>27</v>
      </c>
      <c r="H1015" t="s">
        <v>3594</v>
      </c>
      <c r="I1015" s="5" t="s">
        <v>28</v>
      </c>
      <c r="J1015" s="5" t="s">
        <v>11</v>
      </c>
    </row>
    <row r="1016" spans="1:10" x14ac:dyDescent="0.3">
      <c r="A1016" s="5" t="s">
        <v>3109</v>
      </c>
      <c r="B1016" s="5" t="s">
        <v>3110</v>
      </c>
      <c r="C1016" s="5" t="s">
        <v>2</v>
      </c>
      <c r="D1016" s="5" t="s">
        <v>3111</v>
      </c>
      <c r="E1016" s="10" t="s">
        <v>4</v>
      </c>
      <c r="F1016" s="5"/>
      <c r="G1016" s="5" t="s">
        <v>27</v>
      </c>
      <c r="H1016" t="s">
        <v>3594</v>
      </c>
      <c r="I1016" s="5" t="s">
        <v>28</v>
      </c>
      <c r="J1016" s="5" t="s">
        <v>15</v>
      </c>
    </row>
    <row r="1017" spans="1:10" x14ac:dyDescent="0.3">
      <c r="A1017" s="5" t="s">
        <v>3112</v>
      </c>
      <c r="B1017" s="5" t="s">
        <v>3113</v>
      </c>
      <c r="C1017" s="5" t="s">
        <v>2</v>
      </c>
      <c r="D1017" s="5" t="s">
        <v>3114</v>
      </c>
      <c r="E1017" s="10" t="s">
        <v>4</v>
      </c>
      <c r="F1017" s="5"/>
      <c r="G1017" s="5" t="s">
        <v>27</v>
      </c>
      <c r="H1017" t="s">
        <v>3594</v>
      </c>
      <c r="I1017" s="5" t="s">
        <v>28</v>
      </c>
      <c r="J1017" s="5" t="s">
        <v>15</v>
      </c>
    </row>
    <row r="1018" spans="1:10" x14ac:dyDescent="0.3">
      <c r="A1018" s="5" t="s">
        <v>3115</v>
      </c>
      <c r="B1018" s="5" t="s">
        <v>3116</v>
      </c>
      <c r="C1018" s="5" t="s">
        <v>2</v>
      </c>
      <c r="D1018" s="5" t="s">
        <v>3117</v>
      </c>
      <c r="E1018" s="10" t="s">
        <v>4</v>
      </c>
      <c r="F1018" s="5"/>
      <c r="G1018" s="5" t="s">
        <v>65</v>
      </c>
      <c r="H1018" t="s">
        <v>3594</v>
      </c>
      <c r="I1018" s="5" t="s">
        <v>66</v>
      </c>
      <c r="J1018" s="5" t="s">
        <v>15</v>
      </c>
    </row>
    <row r="1019" spans="1:10" x14ac:dyDescent="0.3">
      <c r="A1019" s="5" t="s">
        <v>3118</v>
      </c>
      <c r="B1019" s="5" t="s">
        <v>3119</v>
      </c>
      <c r="C1019" s="5" t="s">
        <v>2</v>
      </c>
      <c r="D1019" s="5" t="s">
        <v>3120</v>
      </c>
      <c r="E1019" s="10" t="s">
        <v>4</v>
      </c>
      <c r="F1019" s="5"/>
      <c r="G1019" s="5" t="s">
        <v>65</v>
      </c>
      <c r="H1019" t="s">
        <v>3594</v>
      </c>
      <c r="I1019" s="5" t="s">
        <v>66</v>
      </c>
      <c r="J1019" s="5" t="s">
        <v>11</v>
      </c>
    </row>
    <row r="1020" spans="1:10" x14ac:dyDescent="0.3">
      <c r="A1020" s="5" t="s">
        <v>3121</v>
      </c>
      <c r="B1020" s="5" t="s">
        <v>3122</v>
      </c>
      <c r="C1020" s="5" t="s">
        <v>2</v>
      </c>
      <c r="D1020" s="5" t="s">
        <v>3123</v>
      </c>
      <c r="E1020" s="10" t="s">
        <v>4</v>
      </c>
      <c r="F1020" s="5"/>
      <c r="G1020" s="5" t="s">
        <v>155</v>
      </c>
      <c r="H1020" t="s">
        <v>3594</v>
      </c>
      <c r="I1020" s="5" t="s">
        <v>324</v>
      </c>
      <c r="J1020" s="5" t="s">
        <v>15</v>
      </c>
    </row>
    <row r="1021" spans="1:10" x14ac:dyDescent="0.3">
      <c r="A1021" s="5" t="s">
        <v>3124</v>
      </c>
      <c r="B1021" s="5" t="s">
        <v>3125</v>
      </c>
      <c r="C1021" s="5" t="s">
        <v>2</v>
      </c>
      <c r="D1021" s="5" t="s">
        <v>3126</v>
      </c>
      <c r="E1021" s="10" t="s">
        <v>4</v>
      </c>
      <c r="F1021" s="5"/>
      <c r="G1021" s="5" t="s">
        <v>65</v>
      </c>
      <c r="H1021" t="s">
        <v>3594</v>
      </c>
      <c r="I1021" s="5" t="s">
        <v>141</v>
      </c>
      <c r="J1021" s="5" t="s">
        <v>15</v>
      </c>
    </row>
    <row r="1022" spans="1:10" x14ac:dyDescent="0.3">
      <c r="A1022" s="5" t="s">
        <v>3127</v>
      </c>
      <c r="B1022" s="5" t="s">
        <v>3128</v>
      </c>
      <c r="C1022" s="5" t="s">
        <v>2</v>
      </c>
      <c r="D1022" s="5" t="s">
        <v>3129</v>
      </c>
      <c r="E1022" s="10" t="s">
        <v>4</v>
      </c>
      <c r="F1022" s="5"/>
      <c r="G1022" s="5" t="s">
        <v>35</v>
      </c>
      <c r="H1022" t="s">
        <v>3594</v>
      </c>
      <c r="I1022" s="5" t="s">
        <v>165</v>
      </c>
      <c r="J1022" s="5" t="s">
        <v>11</v>
      </c>
    </row>
    <row r="1023" spans="1:10" x14ac:dyDescent="0.3">
      <c r="A1023" s="5" t="s">
        <v>3130</v>
      </c>
      <c r="B1023" s="5" t="s">
        <v>3131</v>
      </c>
      <c r="C1023" s="5" t="s">
        <v>2</v>
      </c>
      <c r="D1023" s="5" t="s">
        <v>3132</v>
      </c>
      <c r="E1023" s="10" t="s">
        <v>4</v>
      </c>
      <c r="F1023" s="5"/>
      <c r="G1023" s="5" t="s">
        <v>22</v>
      </c>
      <c r="H1023" t="s">
        <v>3594</v>
      </c>
      <c r="I1023" s="5" t="s">
        <v>23</v>
      </c>
      <c r="J1023" s="5" t="s">
        <v>15</v>
      </c>
    </row>
    <row r="1024" spans="1:10" x14ac:dyDescent="0.3">
      <c r="A1024" s="5" t="s">
        <v>3133</v>
      </c>
      <c r="B1024" s="5" t="s">
        <v>3134</v>
      </c>
      <c r="C1024" s="5" t="s">
        <v>2</v>
      </c>
      <c r="D1024" s="5" t="s">
        <v>3135</v>
      </c>
      <c r="E1024" s="10" t="s">
        <v>4</v>
      </c>
      <c r="F1024" s="5"/>
      <c r="G1024" s="5" t="s">
        <v>286</v>
      </c>
      <c r="H1024" t="s">
        <v>3594</v>
      </c>
      <c r="I1024" s="5" t="s">
        <v>287</v>
      </c>
      <c r="J1024" s="5" t="s">
        <v>7</v>
      </c>
    </row>
    <row r="1025" spans="1:10" x14ac:dyDescent="0.3">
      <c r="A1025" s="5" t="s">
        <v>3136</v>
      </c>
      <c r="B1025" s="5" t="s">
        <v>3137</v>
      </c>
      <c r="C1025" s="5" t="s">
        <v>2</v>
      </c>
      <c r="D1025" s="5" t="s">
        <v>3138</v>
      </c>
      <c r="E1025" s="10" t="s">
        <v>4</v>
      </c>
      <c r="F1025" s="5"/>
      <c r="G1025" s="5" t="s">
        <v>286</v>
      </c>
      <c r="H1025" t="s">
        <v>3594</v>
      </c>
      <c r="I1025" s="5" t="s">
        <v>287</v>
      </c>
      <c r="J1025" s="5" t="s">
        <v>11</v>
      </c>
    </row>
    <row r="1026" spans="1:10" x14ac:dyDescent="0.3">
      <c r="A1026" s="5" t="s">
        <v>3139</v>
      </c>
      <c r="B1026" s="5" t="s">
        <v>3140</v>
      </c>
      <c r="C1026" s="5" t="s">
        <v>2</v>
      </c>
      <c r="D1026" s="5" t="s">
        <v>3141</v>
      </c>
      <c r="E1026" s="10" t="s">
        <v>4</v>
      </c>
      <c r="F1026" s="5"/>
      <c r="G1026" s="5" t="s">
        <v>286</v>
      </c>
      <c r="H1026" t="s">
        <v>3594</v>
      </c>
      <c r="I1026" s="5" t="s">
        <v>287</v>
      </c>
      <c r="J1026" s="5" t="s">
        <v>7</v>
      </c>
    </row>
    <row r="1027" spans="1:10" x14ac:dyDescent="0.3">
      <c r="A1027" s="5" t="s">
        <v>3142</v>
      </c>
      <c r="B1027" s="5" t="s">
        <v>3143</v>
      </c>
      <c r="C1027" s="5" t="s">
        <v>2</v>
      </c>
      <c r="D1027" s="5" t="s">
        <v>3144</v>
      </c>
      <c r="E1027" s="10" t="s">
        <v>4</v>
      </c>
      <c r="F1027" s="5"/>
      <c r="G1027" s="5" t="s">
        <v>286</v>
      </c>
      <c r="H1027" t="s">
        <v>3594</v>
      </c>
      <c r="I1027" s="5" t="s">
        <v>287</v>
      </c>
      <c r="J1027" s="5" t="s">
        <v>15</v>
      </c>
    </row>
    <row r="1028" spans="1:10" x14ac:dyDescent="0.3">
      <c r="A1028" s="5" t="s">
        <v>3145</v>
      </c>
      <c r="B1028" s="5" t="s">
        <v>3146</v>
      </c>
      <c r="C1028" s="5" t="s">
        <v>2</v>
      </c>
      <c r="D1028" s="5" t="s">
        <v>3147</v>
      </c>
      <c r="E1028" s="10" t="s">
        <v>4</v>
      </c>
      <c r="F1028" s="5"/>
      <c r="G1028" s="5" t="s">
        <v>286</v>
      </c>
      <c r="H1028" t="s">
        <v>3594</v>
      </c>
      <c r="I1028" s="5" t="s">
        <v>324</v>
      </c>
      <c r="J1028" s="5" t="s">
        <v>15</v>
      </c>
    </row>
    <row r="1029" spans="1:10" x14ac:dyDescent="0.3">
      <c r="A1029" s="5" t="s">
        <v>3148</v>
      </c>
      <c r="B1029" s="5" t="s">
        <v>3149</v>
      </c>
      <c r="C1029" s="5" t="s">
        <v>2</v>
      </c>
      <c r="D1029" s="5" t="s">
        <v>3150</v>
      </c>
      <c r="E1029" s="10" t="s">
        <v>4</v>
      </c>
      <c r="F1029" s="5"/>
      <c r="G1029" s="5" t="s">
        <v>286</v>
      </c>
      <c r="H1029" t="s">
        <v>3594</v>
      </c>
      <c r="I1029" s="5" t="s">
        <v>324</v>
      </c>
      <c r="J1029" s="5" t="s">
        <v>15</v>
      </c>
    </row>
    <row r="1030" spans="1:10" x14ac:dyDescent="0.3">
      <c r="A1030" s="5" t="s">
        <v>3151</v>
      </c>
      <c r="B1030" s="5" t="s">
        <v>3152</v>
      </c>
      <c r="C1030" s="5" t="s">
        <v>2</v>
      </c>
      <c r="D1030" s="5" t="s">
        <v>3153</v>
      </c>
      <c r="E1030" s="10" t="s">
        <v>4</v>
      </c>
      <c r="F1030" s="5"/>
      <c r="G1030" s="5" t="s">
        <v>35</v>
      </c>
      <c r="H1030" t="s">
        <v>3594</v>
      </c>
      <c r="I1030" s="5" t="s">
        <v>165</v>
      </c>
      <c r="J1030" s="5" t="s">
        <v>15</v>
      </c>
    </row>
    <row r="1031" spans="1:10" x14ac:dyDescent="0.3">
      <c r="A1031" s="5" t="s">
        <v>3154</v>
      </c>
      <c r="B1031" s="5" t="s">
        <v>3155</v>
      </c>
      <c r="C1031" s="5" t="s">
        <v>2</v>
      </c>
      <c r="D1031" s="5" t="s">
        <v>3156</v>
      </c>
      <c r="E1031" s="10" t="s">
        <v>4</v>
      </c>
      <c r="F1031" s="5"/>
      <c r="G1031" s="5" t="s">
        <v>286</v>
      </c>
      <c r="H1031" t="s">
        <v>3594</v>
      </c>
      <c r="I1031" s="5" t="s">
        <v>287</v>
      </c>
      <c r="J1031" s="5" t="s">
        <v>15</v>
      </c>
    </row>
    <row r="1032" spans="1:10" x14ac:dyDescent="0.3">
      <c r="A1032" s="5" t="s">
        <v>3157</v>
      </c>
      <c r="B1032" s="5" t="s">
        <v>3158</v>
      </c>
      <c r="C1032" s="5" t="s">
        <v>2</v>
      </c>
      <c r="D1032" s="5" t="s">
        <v>3159</v>
      </c>
      <c r="E1032" s="10" t="s">
        <v>4</v>
      </c>
      <c r="F1032" s="5"/>
      <c r="G1032" s="5" t="s">
        <v>286</v>
      </c>
      <c r="H1032" t="s">
        <v>3594</v>
      </c>
      <c r="I1032" s="5" t="s">
        <v>287</v>
      </c>
      <c r="J1032" s="5" t="s">
        <v>15</v>
      </c>
    </row>
    <row r="1033" spans="1:10" x14ac:dyDescent="0.3">
      <c r="A1033" s="5" t="s">
        <v>3160</v>
      </c>
      <c r="B1033" s="5" t="s">
        <v>3161</v>
      </c>
      <c r="C1033" s="5" t="s">
        <v>2</v>
      </c>
      <c r="D1033" s="5" t="s">
        <v>3162</v>
      </c>
      <c r="E1033" s="10" t="s">
        <v>4</v>
      </c>
      <c r="F1033" s="5"/>
      <c r="G1033" s="5" t="s">
        <v>286</v>
      </c>
      <c r="H1033" t="s">
        <v>3594</v>
      </c>
      <c r="I1033" s="5" t="s">
        <v>287</v>
      </c>
      <c r="J1033" s="5" t="s">
        <v>15</v>
      </c>
    </row>
    <row r="1034" spans="1:10" x14ac:dyDescent="0.3">
      <c r="A1034" s="5" t="s">
        <v>3163</v>
      </c>
      <c r="B1034" s="5" t="s">
        <v>3164</v>
      </c>
      <c r="C1034" s="5" t="s">
        <v>2</v>
      </c>
      <c r="D1034" s="5" t="s">
        <v>3165</v>
      </c>
      <c r="E1034" s="10" t="s">
        <v>4</v>
      </c>
      <c r="F1034" s="5"/>
      <c r="G1034" s="5" t="s">
        <v>286</v>
      </c>
      <c r="H1034" t="s">
        <v>3594</v>
      </c>
      <c r="I1034" s="5" t="s">
        <v>324</v>
      </c>
      <c r="J1034" s="5" t="s">
        <v>15</v>
      </c>
    </row>
    <row r="1035" spans="1:10" x14ac:dyDescent="0.3">
      <c r="A1035" s="5" t="s">
        <v>3166</v>
      </c>
      <c r="B1035" s="5" t="s">
        <v>3167</v>
      </c>
      <c r="C1035" s="5" t="s">
        <v>2</v>
      </c>
      <c r="D1035" s="5" t="s">
        <v>3168</v>
      </c>
      <c r="E1035" s="10" t="s">
        <v>4</v>
      </c>
      <c r="F1035" s="5"/>
      <c r="G1035" s="5" t="s">
        <v>106</v>
      </c>
      <c r="H1035" t="s">
        <v>3594</v>
      </c>
      <c r="I1035" s="5" t="s">
        <v>324</v>
      </c>
      <c r="J1035" s="5" t="s">
        <v>11</v>
      </c>
    </row>
    <row r="1036" spans="1:10" x14ac:dyDescent="0.3">
      <c r="A1036" s="5" t="s">
        <v>3169</v>
      </c>
      <c r="B1036" s="5" t="s">
        <v>3170</v>
      </c>
      <c r="C1036" s="5" t="s">
        <v>2</v>
      </c>
      <c r="D1036" s="5" t="s">
        <v>3171</v>
      </c>
      <c r="E1036" s="10" t="s">
        <v>4</v>
      </c>
      <c r="F1036" s="5"/>
      <c r="G1036" s="5" t="s">
        <v>106</v>
      </c>
      <c r="H1036" t="s">
        <v>3594</v>
      </c>
      <c r="I1036" s="5" t="s">
        <v>324</v>
      </c>
      <c r="J1036" s="5" t="s">
        <v>11</v>
      </c>
    </row>
    <row r="1037" spans="1:10" x14ac:dyDescent="0.3">
      <c r="A1037" s="5" t="s">
        <v>3172</v>
      </c>
      <c r="B1037" s="5" t="s">
        <v>3173</v>
      </c>
      <c r="C1037" s="5" t="s">
        <v>2</v>
      </c>
      <c r="D1037" s="5" t="s">
        <v>3174</v>
      </c>
      <c r="E1037" s="10" t="s">
        <v>4</v>
      </c>
      <c r="F1037" s="5"/>
      <c r="G1037" s="5" t="s">
        <v>106</v>
      </c>
      <c r="H1037" t="s">
        <v>4028</v>
      </c>
      <c r="I1037" s="5" t="s">
        <v>324</v>
      </c>
      <c r="J1037" s="5" t="s">
        <v>11</v>
      </c>
    </row>
    <row r="1038" spans="1:10" x14ac:dyDescent="0.3">
      <c r="A1038" s="5" t="s">
        <v>3175</v>
      </c>
      <c r="B1038" s="5" t="s">
        <v>3176</v>
      </c>
      <c r="C1038" s="5" t="s">
        <v>2</v>
      </c>
      <c r="D1038" s="5" t="s">
        <v>3177</v>
      </c>
      <c r="E1038" s="10" t="s">
        <v>4</v>
      </c>
      <c r="F1038" s="5"/>
      <c r="G1038" s="5" t="s">
        <v>106</v>
      </c>
      <c r="H1038" t="s">
        <v>4028</v>
      </c>
      <c r="I1038" s="5" t="s">
        <v>324</v>
      </c>
      <c r="J1038" s="5" t="s">
        <v>11</v>
      </c>
    </row>
    <row r="1039" spans="1:10" x14ac:dyDescent="0.3">
      <c r="A1039" s="5" t="s">
        <v>3178</v>
      </c>
      <c r="B1039" s="5" t="s">
        <v>3179</v>
      </c>
      <c r="C1039" s="5" t="s">
        <v>2</v>
      </c>
      <c r="D1039" s="5" t="s">
        <v>3180</v>
      </c>
      <c r="E1039" s="10" t="s">
        <v>4</v>
      </c>
      <c r="F1039" s="5"/>
      <c r="G1039" s="5" t="s">
        <v>286</v>
      </c>
      <c r="H1039" t="s">
        <v>3594</v>
      </c>
      <c r="I1039" s="5" t="s">
        <v>287</v>
      </c>
      <c r="J1039" s="5" t="s">
        <v>15</v>
      </c>
    </row>
    <row r="1040" spans="1:10" x14ac:dyDescent="0.3">
      <c r="A1040" s="5">
        <v>14013180283</v>
      </c>
      <c r="B1040" s="5" t="s">
        <v>3181</v>
      </c>
      <c r="C1040" s="5" t="s">
        <v>2</v>
      </c>
      <c r="D1040" s="5" t="s">
        <v>3182</v>
      </c>
      <c r="E1040" s="10" t="s">
        <v>4</v>
      </c>
      <c r="F1040" s="5"/>
      <c r="G1040" s="5" t="s">
        <v>286</v>
      </c>
      <c r="H1040" t="s">
        <v>3594</v>
      </c>
      <c r="I1040" s="5" t="s">
        <v>287</v>
      </c>
      <c r="J1040" s="5" t="s">
        <v>15</v>
      </c>
    </row>
    <row r="1041" spans="1:10" x14ac:dyDescent="0.3">
      <c r="A1041" s="5" t="s">
        <v>3183</v>
      </c>
      <c r="B1041" s="5" t="s">
        <v>3184</v>
      </c>
      <c r="C1041" s="5" t="s">
        <v>2</v>
      </c>
      <c r="D1041" s="5" t="s">
        <v>3185</v>
      </c>
      <c r="E1041" s="10" t="s">
        <v>4</v>
      </c>
      <c r="F1041" s="5"/>
      <c r="G1041" s="5" t="s">
        <v>286</v>
      </c>
      <c r="H1041" t="s">
        <v>3594</v>
      </c>
      <c r="I1041" s="5" t="s">
        <v>324</v>
      </c>
      <c r="J1041" s="5" t="s">
        <v>15</v>
      </c>
    </row>
    <row r="1042" spans="1:10" x14ac:dyDescent="0.3">
      <c r="A1042" s="5" t="s">
        <v>3186</v>
      </c>
      <c r="B1042" s="5" t="s">
        <v>3187</v>
      </c>
      <c r="C1042" s="5" t="s">
        <v>2</v>
      </c>
      <c r="D1042" s="5" t="s">
        <v>3188</v>
      </c>
      <c r="E1042" s="10" t="s">
        <v>4</v>
      </c>
      <c r="F1042" s="5"/>
      <c r="G1042" s="5" t="s">
        <v>179</v>
      </c>
      <c r="H1042" t="s">
        <v>3594</v>
      </c>
      <c r="I1042" s="5" t="s">
        <v>324</v>
      </c>
      <c r="J1042" s="5" t="s">
        <v>11</v>
      </c>
    </row>
    <row r="1043" spans="1:10" x14ac:dyDescent="0.3">
      <c r="A1043" s="5" t="s">
        <v>3189</v>
      </c>
      <c r="B1043" s="5" t="s">
        <v>3190</v>
      </c>
      <c r="C1043" s="5" t="s">
        <v>2</v>
      </c>
      <c r="D1043" s="5" t="s">
        <v>3191</v>
      </c>
      <c r="E1043" s="10" t="s">
        <v>4</v>
      </c>
      <c r="F1043" s="5"/>
      <c r="G1043" s="5" t="s">
        <v>286</v>
      </c>
      <c r="H1043" t="s">
        <v>3594</v>
      </c>
      <c r="I1043" s="5" t="s">
        <v>287</v>
      </c>
      <c r="J1043" s="5" t="s">
        <v>11</v>
      </c>
    </row>
    <row r="1044" spans="1:10" x14ac:dyDescent="0.3">
      <c r="A1044" s="5" t="s">
        <v>3192</v>
      </c>
      <c r="B1044" s="5" t="s">
        <v>3193</v>
      </c>
      <c r="C1044" s="5" t="s">
        <v>2</v>
      </c>
      <c r="D1044" s="5" t="s">
        <v>3194</v>
      </c>
      <c r="E1044" s="10" t="s">
        <v>4</v>
      </c>
      <c r="F1044" s="5"/>
      <c r="G1044" s="5" t="s">
        <v>286</v>
      </c>
      <c r="H1044" t="s">
        <v>3594</v>
      </c>
      <c r="I1044" s="5" t="s">
        <v>287</v>
      </c>
      <c r="J1044" s="5" t="s">
        <v>15</v>
      </c>
    </row>
    <row r="1045" spans="1:10" x14ac:dyDescent="0.3">
      <c r="A1045" s="5" t="s">
        <v>3195</v>
      </c>
      <c r="B1045" s="5" t="s">
        <v>3196</v>
      </c>
      <c r="C1045" s="5" t="s">
        <v>2</v>
      </c>
      <c r="D1045" s="5" t="s">
        <v>3197</v>
      </c>
      <c r="E1045" s="10" t="s">
        <v>4</v>
      </c>
      <c r="F1045" s="5"/>
      <c r="G1045" s="5" t="s">
        <v>286</v>
      </c>
      <c r="H1045" t="s">
        <v>3594</v>
      </c>
      <c r="I1045" s="5" t="s">
        <v>287</v>
      </c>
      <c r="J1045" s="5" t="s">
        <v>15</v>
      </c>
    </row>
    <row r="1046" spans="1:10" x14ac:dyDescent="0.3">
      <c r="A1046" s="5" t="s">
        <v>3198</v>
      </c>
      <c r="B1046" s="5" t="s">
        <v>3199</v>
      </c>
      <c r="C1046" s="5" t="s">
        <v>2</v>
      </c>
      <c r="D1046" s="5" t="s">
        <v>3200</v>
      </c>
      <c r="E1046" s="10" t="s">
        <v>4</v>
      </c>
      <c r="F1046" s="5"/>
      <c r="G1046" s="5" t="s">
        <v>5</v>
      </c>
      <c r="H1046" t="s">
        <v>3594</v>
      </c>
      <c r="I1046" s="5" t="s">
        <v>6</v>
      </c>
      <c r="J1046" s="5" t="s">
        <v>11</v>
      </c>
    </row>
    <row r="1047" spans="1:10" x14ac:dyDescent="0.3">
      <c r="A1047" s="5" t="s">
        <v>3201</v>
      </c>
      <c r="B1047" s="5" t="s">
        <v>3202</v>
      </c>
      <c r="C1047" s="5" t="s">
        <v>2</v>
      </c>
      <c r="D1047" s="5" t="s">
        <v>3203</v>
      </c>
      <c r="E1047" s="10" t="s">
        <v>4</v>
      </c>
      <c r="F1047" s="5"/>
      <c r="G1047" s="5" t="s">
        <v>5</v>
      </c>
      <c r="H1047" t="s">
        <v>3594</v>
      </c>
      <c r="I1047" s="5" t="s">
        <v>6</v>
      </c>
      <c r="J1047" s="5" t="s">
        <v>11</v>
      </c>
    </row>
    <row r="1048" spans="1:10" x14ac:dyDescent="0.3">
      <c r="A1048" s="5" t="s">
        <v>3204</v>
      </c>
      <c r="B1048" s="5" t="s">
        <v>3205</v>
      </c>
      <c r="C1048" s="5" t="s">
        <v>2</v>
      </c>
      <c r="D1048" s="5" t="s">
        <v>3206</v>
      </c>
      <c r="E1048" s="10" t="s">
        <v>4</v>
      </c>
      <c r="F1048" s="5"/>
      <c r="G1048" s="5" t="s">
        <v>5</v>
      </c>
      <c r="H1048" t="s">
        <v>3594</v>
      </c>
      <c r="I1048" s="5" t="s">
        <v>6</v>
      </c>
      <c r="J1048" s="5" t="s">
        <v>11</v>
      </c>
    </row>
    <row r="1049" spans="1:10" x14ac:dyDescent="0.3">
      <c r="A1049" s="5" t="s">
        <v>3207</v>
      </c>
      <c r="B1049" s="5" t="s">
        <v>3208</v>
      </c>
      <c r="C1049" s="5" t="s">
        <v>2</v>
      </c>
      <c r="D1049" s="5" t="s">
        <v>3209</v>
      </c>
      <c r="E1049" s="10" t="s">
        <v>4</v>
      </c>
      <c r="F1049" s="5"/>
      <c r="G1049" s="5" t="s">
        <v>5</v>
      </c>
      <c r="H1049" t="s">
        <v>3594</v>
      </c>
      <c r="I1049" s="5" t="s">
        <v>6</v>
      </c>
      <c r="J1049" s="5" t="s">
        <v>11</v>
      </c>
    </row>
    <row r="1050" spans="1:10" x14ac:dyDescent="0.3">
      <c r="A1050" s="5" t="s">
        <v>3210</v>
      </c>
      <c r="B1050" s="5" t="s">
        <v>3211</v>
      </c>
      <c r="C1050" s="5" t="s">
        <v>2</v>
      </c>
      <c r="D1050" s="5" t="s">
        <v>3212</v>
      </c>
      <c r="E1050" s="10" t="s">
        <v>4</v>
      </c>
      <c r="F1050" s="5"/>
      <c r="G1050" s="5" t="s">
        <v>5</v>
      </c>
      <c r="H1050" t="s">
        <v>3594</v>
      </c>
      <c r="I1050" s="5" t="s">
        <v>6</v>
      </c>
      <c r="J1050" s="5" t="s">
        <v>11</v>
      </c>
    </row>
    <row r="1051" spans="1:10" x14ac:dyDescent="0.3">
      <c r="A1051" s="5" t="s">
        <v>3213</v>
      </c>
      <c r="B1051" s="5" t="s">
        <v>3214</v>
      </c>
      <c r="C1051" s="5" t="s">
        <v>2</v>
      </c>
      <c r="D1051" s="5" t="s">
        <v>3215</v>
      </c>
      <c r="E1051" s="10" t="s">
        <v>4</v>
      </c>
      <c r="F1051" s="5"/>
      <c r="G1051" s="5" t="s">
        <v>5</v>
      </c>
      <c r="H1051" t="s">
        <v>3594</v>
      </c>
      <c r="I1051" s="5" t="s">
        <v>6</v>
      </c>
      <c r="J1051" s="5" t="s">
        <v>11</v>
      </c>
    </row>
    <row r="1052" spans="1:10" x14ac:dyDescent="0.3">
      <c r="A1052" s="5" t="s">
        <v>3216</v>
      </c>
      <c r="B1052" s="5" t="s">
        <v>3217</v>
      </c>
      <c r="C1052" s="5" t="s">
        <v>2</v>
      </c>
      <c r="D1052" s="5" t="s">
        <v>3218</v>
      </c>
      <c r="E1052" s="10" t="s">
        <v>4</v>
      </c>
      <c r="F1052" s="5"/>
      <c r="G1052" s="5" t="s">
        <v>148</v>
      </c>
      <c r="H1052" t="s">
        <v>3594</v>
      </c>
      <c r="I1052" s="5" t="s">
        <v>134</v>
      </c>
      <c r="J1052" s="5" t="s">
        <v>15</v>
      </c>
    </row>
    <row r="1053" spans="1:10" x14ac:dyDescent="0.3">
      <c r="A1053" s="5" t="s">
        <v>3219</v>
      </c>
      <c r="B1053" s="5" t="s">
        <v>3220</v>
      </c>
      <c r="C1053" s="5" t="s">
        <v>2</v>
      </c>
      <c r="D1053" s="5" t="s">
        <v>3221</v>
      </c>
      <c r="E1053" s="10" t="s">
        <v>4</v>
      </c>
      <c r="F1053" s="5"/>
      <c r="G1053" s="5" t="s">
        <v>2561</v>
      </c>
      <c r="H1053" t="s">
        <v>3594</v>
      </c>
      <c r="I1053" s="5" t="s">
        <v>134</v>
      </c>
      <c r="J1053" s="5" t="s">
        <v>15</v>
      </c>
    </row>
    <row r="1054" spans="1:10" x14ac:dyDescent="0.3">
      <c r="A1054" s="5" t="s">
        <v>3222</v>
      </c>
      <c r="B1054" s="5" t="s">
        <v>3223</v>
      </c>
      <c r="C1054" s="5" t="s">
        <v>2</v>
      </c>
      <c r="D1054" s="5" t="s">
        <v>3224</v>
      </c>
      <c r="E1054" s="10" t="s">
        <v>4</v>
      </c>
      <c r="F1054" s="5"/>
      <c r="G1054" s="5" t="s">
        <v>2561</v>
      </c>
      <c r="H1054" t="s">
        <v>3594</v>
      </c>
      <c r="I1054" s="5" t="s">
        <v>134</v>
      </c>
      <c r="J1054" s="5" t="s">
        <v>11</v>
      </c>
    </row>
    <row r="1055" spans="1:10" x14ac:dyDescent="0.3">
      <c r="A1055" s="5" t="s">
        <v>3225</v>
      </c>
      <c r="B1055" s="5" t="s">
        <v>3226</v>
      </c>
      <c r="C1055" s="5" t="s">
        <v>2</v>
      </c>
      <c r="D1055" s="5" t="s">
        <v>3227</v>
      </c>
      <c r="E1055" s="10" t="s">
        <v>4</v>
      </c>
      <c r="F1055" s="5"/>
      <c r="G1055" s="5" t="s">
        <v>2561</v>
      </c>
      <c r="H1055" t="s">
        <v>3594</v>
      </c>
      <c r="I1055" s="5" t="s">
        <v>134</v>
      </c>
      <c r="J1055" s="5" t="s">
        <v>7</v>
      </c>
    </row>
    <row r="1056" spans="1:10" x14ac:dyDescent="0.3">
      <c r="A1056" s="5" t="s">
        <v>3228</v>
      </c>
      <c r="B1056" s="5" t="s">
        <v>3229</v>
      </c>
      <c r="C1056" s="5" t="s">
        <v>2</v>
      </c>
      <c r="D1056" s="5" t="s">
        <v>3230</v>
      </c>
      <c r="E1056" s="10" t="s">
        <v>4</v>
      </c>
      <c r="F1056" s="5"/>
      <c r="G1056" s="5" t="s">
        <v>2561</v>
      </c>
      <c r="H1056" t="s">
        <v>3594</v>
      </c>
      <c r="I1056" s="5" t="s">
        <v>134</v>
      </c>
      <c r="J1056" s="5" t="s">
        <v>11</v>
      </c>
    </row>
    <row r="1057" spans="1:10" x14ac:dyDescent="0.3">
      <c r="A1057" s="5" t="s">
        <v>3231</v>
      </c>
      <c r="B1057" s="5" t="s">
        <v>3232</v>
      </c>
      <c r="C1057" s="5" t="s">
        <v>2</v>
      </c>
      <c r="D1057" s="5" t="s">
        <v>3233</v>
      </c>
      <c r="E1057" s="10" t="s">
        <v>4</v>
      </c>
      <c r="F1057" s="5"/>
      <c r="G1057" s="5" t="s">
        <v>2561</v>
      </c>
      <c r="H1057" t="s">
        <v>3594</v>
      </c>
      <c r="I1057" s="5" t="s">
        <v>134</v>
      </c>
      <c r="J1057" s="5" t="s">
        <v>11</v>
      </c>
    </row>
    <row r="1058" spans="1:10" x14ac:dyDescent="0.3">
      <c r="A1058" s="5" t="s">
        <v>3234</v>
      </c>
      <c r="B1058" s="5" t="s">
        <v>3235</v>
      </c>
      <c r="C1058" s="5" t="s">
        <v>2</v>
      </c>
      <c r="D1058" s="5" t="s">
        <v>3236</v>
      </c>
      <c r="E1058" s="10" t="s">
        <v>4</v>
      </c>
      <c r="F1058" s="5"/>
      <c r="G1058" s="5" t="s">
        <v>2561</v>
      </c>
      <c r="H1058" t="s">
        <v>3594</v>
      </c>
      <c r="I1058" s="5" t="s">
        <v>134</v>
      </c>
      <c r="J1058" s="5" t="s">
        <v>11</v>
      </c>
    </row>
    <row r="1059" spans="1:10" x14ac:dyDescent="0.3">
      <c r="A1059" s="5" t="s">
        <v>3237</v>
      </c>
      <c r="B1059" s="5" t="s">
        <v>3238</v>
      </c>
      <c r="C1059" s="5" t="s">
        <v>2</v>
      </c>
      <c r="D1059" s="5" t="s">
        <v>3239</v>
      </c>
      <c r="E1059" s="10" t="s">
        <v>4</v>
      </c>
      <c r="F1059" s="5"/>
      <c r="G1059" s="5" t="s">
        <v>2561</v>
      </c>
      <c r="H1059" t="s">
        <v>3594</v>
      </c>
      <c r="I1059" s="5" t="s">
        <v>134</v>
      </c>
      <c r="J1059" s="5" t="s">
        <v>11</v>
      </c>
    </row>
    <row r="1060" spans="1:10" x14ac:dyDescent="0.3">
      <c r="A1060" s="5" t="s">
        <v>3240</v>
      </c>
      <c r="B1060" s="5" t="s">
        <v>3241</v>
      </c>
      <c r="C1060" s="5" t="s">
        <v>2</v>
      </c>
      <c r="D1060" s="5" t="s">
        <v>3242</v>
      </c>
      <c r="E1060" s="10" t="s">
        <v>4</v>
      </c>
      <c r="F1060" s="5"/>
      <c r="G1060" s="5" t="s">
        <v>2561</v>
      </c>
      <c r="H1060" t="s">
        <v>3594</v>
      </c>
      <c r="I1060" s="5" t="s">
        <v>134</v>
      </c>
      <c r="J1060" s="5" t="s">
        <v>11</v>
      </c>
    </row>
    <row r="1061" spans="1:10" x14ac:dyDescent="0.3">
      <c r="A1061" s="7" t="s">
        <v>3243</v>
      </c>
      <c r="B1061" s="5" t="s">
        <v>3244</v>
      </c>
      <c r="C1061" s="5" t="s">
        <v>2</v>
      </c>
      <c r="D1061" s="5" t="s">
        <v>3245</v>
      </c>
      <c r="E1061" s="4" t="s">
        <v>749</v>
      </c>
      <c r="F1061" s="5" t="s">
        <v>750</v>
      </c>
      <c r="G1061" s="5" t="s">
        <v>751</v>
      </c>
      <c r="H1061" t="s">
        <v>3594</v>
      </c>
      <c r="I1061" s="5" t="s">
        <v>752</v>
      </c>
      <c r="J1061" s="5" t="s">
        <v>11</v>
      </c>
    </row>
    <row r="1062" spans="1:10" x14ac:dyDescent="0.3">
      <c r="A1062" s="5" t="s">
        <v>3246</v>
      </c>
      <c r="B1062" s="5" t="s">
        <v>3247</v>
      </c>
      <c r="C1062" s="5" t="s">
        <v>2</v>
      </c>
      <c r="D1062" s="5" t="s">
        <v>3248</v>
      </c>
      <c r="E1062" s="4" t="s">
        <v>749</v>
      </c>
      <c r="F1062" s="5" t="s">
        <v>750</v>
      </c>
      <c r="G1062" s="5" t="s">
        <v>751</v>
      </c>
      <c r="H1062" t="s">
        <v>3594</v>
      </c>
      <c r="I1062" s="5" t="s">
        <v>752</v>
      </c>
      <c r="J1062" s="5" t="s">
        <v>11</v>
      </c>
    </row>
    <row r="1063" spans="1:10" x14ac:dyDescent="0.3">
      <c r="A1063" s="5" t="s">
        <v>3249</v>
      </c>
      <c r="B1063" s="5" t="s">
        <v>3250</v>
      </c>
      <c r="C1063" s="5" t="s">
        <v>2</v>
      </c>
      <c r="D1063" s="5" t="s">
        <v>3251</v>
      </c>
      <c r="E1063" s="10" t="s">
        <v>4</v>
      </c>
      <c r="F1063" s="5"/>
      <c r="G1063" s="5" t="s">
        <v>2561</v>
      </c>
      <c r="H1063" t="s">
        <v>3594</v>
      </c>
      <c r="I1063" s="5" t="s">
        <v>134</v>
      </c>
      <c r="J1063" s="5" t="s">
        <v>11</v>
      </c>
    </row>
    <row r="1064" spans="1:10" x14ac:dyDescent="0.3">
      <c r="A1064" s="5" t="s">
        <v>3252</v>
      </c>
      <c r="B1064" s="5" t="s">
        <v>3253</v>
      </c>
      <c r="C1064" s="5" t="s">
        <v>2</v>
      </c>
      <c r="D1064" s="5" t="s">
        <v>3254</v>
      </c>
      <c r="E1064" s="10" t="s">
        <v>4</v>
      </c>
      <c r="F1064" s="5"/>
      <c r="G1064" s="5" t="s">
        <v>2561</v>
      </c>
      <c r="H1064" t="s">
        <v>3594</v>
      </c>
      <c r="I1064" s="5" t="s">
        <v>134</v>
      </c>
      <c r="J1064" s="5" t="s">
        <v>15</v>
      </c>
    </row>
    <row r="1065" spans="1:10" x14ac:dyDescent="0.3">
      <c r="A1065" s="5" t="s">
        <v>3255</v>
      </c>
      <c r="B1065" s="5" t="s">
        <v>3256</v>
      </c>
      <c r="C1065" s="5" t="s">
        <v>2</v>
      </c>
      <c r="D1065" s="5" t="s">
        <v>3257</v>
      </c>
      <c r="E1065" s="10" t="s">
        <v>4</v>
      </c>
      <c r="F1065" s="5"/>
      <c r="G1065" s="5" t="s">
        <v>5</v>
      </c>
      <c r="H1065" t="s">
        <v>3594</v>
      </c>
      <c r="I1065" s="5" t="s">
        <v>6</v>
      </c>
      <c r="J1065" s="5" t="s">
        <v>11</v>
      </c>
    </row>
    <row r="1066" spans="1:10" x14ac:dyDescent="0.3">
      <c r="A1066" s="5" t="s">
        <v>3258</v>
      </c>
      <c r="B1066" s="5" t="s">
        <v>3259</v>
      </c>
      <c r="C1066" s="5" t="s">
        <v>2</v>
      </c>
      <c r="D1066" s="5" t="s">
        <v>3260</v>
      </c>
      <c r="E1066" s="10" t="s">
        <v>4</v>
      </c>
      <c r="F1066" s="5"/>
      <c r="G1066" s="5" t="s">
        <v>751</v>
      </c>
      <c r="H1066" t="s">
        <v>3594</v>
      </c>
      <c r="I1066" s="5" t="s">
        <v>752</v>
      </c>
      <c r="J1066" s="5" t="s">
        <v>15</v>
      </c>
    </row>
    <row r="1067" spans="1:10" x14ac:dyDescent="0.3">
      <c r="A1067" s="5" t="s">
        <v>3261</v>
      </c>
      <c r="B1067" s="5" t="s">
        <v>3262</v>
      </c>
      <c r="C1067" s="5" t="s">
        <v>2</v>
      </c>
      <c r="D1067" s="5" t="s">
        <v>3263</v>
      </c>
      <c r="E1067" s="10" t="s">
        <v>4</v>
      </c>
      <c r="F1067" s="5"/>
      <c r="G1067" s="5" t="s">
        <v>751</v>
      </c>
      <c r="H1067" t="s">
        <v>3594</v>
      </c>
      <c r="I1067" s="5" t="s">
        <v>752</v>
      </c>
      <c r="J1067" s="5" t="s">
        <v>15</v>
      </c>
    </row>
    <row r="1068" spans="1:10" x14ac:dyDescent="0.3">
      <c r="A1068" s="5" t="s">
        <v>3264</v>
      </c>
      <c r="B1068" s="5" t="s">
        <v>3265</v>
      </c>
      <c r="C1068" s="5" t="s">
        <v>2</v>
      </c>
      <c r="D1068" s="5" t="s">
        <v>3266</v>
      </c>
      <c r="E1068" s="10" t="s">
        <v>4</v>
      </c>
      <c r="F1068" s="5"/>
      <c r="G1068" s="5" t="s">
        <v>70</v>
      </c>
      <c r="H1068" t="s">
        <v>3594</v>
      </c>
      <c r="I1068" s="5" t="s">
        <v>113</v>
      </c>
      <c r="J1068" s="5" t="s">
        <v>15</v>
      </c>
    </row>
    <row r="1069" spans="1:10" x14ac:dyDescent="0.3">
      <c r="A1069" s="5" t="s">
        <v>3267</v>
      </c>
      <c r="B1069" s="5" t="s">
        <v>3268</v>
      </c>
      <c r="C1069" s="5" t="s">
        <v>2</v>
      </c>
      <c r="D1069" s="5" t="s">
        <v>3269</v>
      </c>
      <c r="E1069" s="10" t="s">
        <v>4</v>
      </c>
      <c r="F1069" s="5"/>
      <c r="G1069" s="5" t="s">
        <v>5</v>
      </c>
      <c r="H1069" t="s">
        <v>3594</v>
      </c>
      <c r="I1069" s="5" t="s">
        <v>6</v>
      </c>
      <c r="J1069" s="5" t="s">
        <v>11</v>
      </c>
    </row>
    <row r="1070" spans="1:10" x14ac:dyDescent="0.3">
      <c r="A1070" s="5" t="s">
        <v>3270</v>
      </c>
      <c r="B1070" s="5" t="s">
        <v>3271</v>
      </c>
      <c r="C1070" s="5" t="s">
        <v>2</v>
      </c>
      <c r="D1070" s="5" t="s">
        <v>3272</v>
      </c>
      <c r="E1070" s="10" t="s">
        <v>4</v>
      </c>
      <c r="F1070" s="5"/>
      <c r="G1070" s="5" t="s">
        <v>286</v>
      </c>
      <c r="H1070" t="s">
        <v>3594</v>
      </c>
      <c r="I1070" s="5" t="s">
        <v>287</v>
      </c>
      <c r="J1070" s="5" t="s">
        <v>11</v>
      </c>
    </row>
    <row r="1071" spans="1:10" x14ac:dyDescent="0.3">
      <c r="A1071" s="5" t="s">
        <v>3273</v>
      </c>
      <c r="B1071" s="5" t="s">
        <v>3274</v>
      </c>
      <c r="C1071" s="5" t="s">
        <v>2</v>
      </c>
      <c r="D1071" s="5" t="s">
        <v>3275</v>
      </c>
      <c r="E1071" s="10" t="s">
        <v>4</v>
      </c>
      <c r="F1071" s="5"/>
      <c r="G1071" s="5" t="s">
        <v>1598</v>
      </c>
      <c r="H1071" t="s">
        <v>3594</v>
      </c>
      <c r="I1071" s="5" t="s">
        <v>1579</v>
      </c>
      <c r="J1071" s="5" t="s">
        <v>11</v>
      </c>
    </row>
    <row r="1072" spans="1:10" x14ac:dyDescent="0.3">
      <c r="A1072" s="5" t="s">
        <v>3276</v>
      </c>
      <c r="B1072" s="5" t="s">
        <v>3277</v>
      </c>
      <c r="C1072" s="5" t="s">
        <v>2</v>
      </c>
      <c r="D1072" s="5" t="s">
        <v>3278</v>
      </c>
      <c r="E1072" s="10" t="s">
        <v>4</v>
      </c>
      <c r="F1072" s="5"/>
      <c r="G1072" s="5" t="s">
        <v>286</v>
      </c>
      <c r="H1072" t="s">
        <v>3594</v>
      </c>
      <c r="I1072" s="5" t="s">
        <v>287</v>
      </c>
      <c r="J1072" s="5" t="s">
        <v>15</v>
      </c>
    </row>
    <row r="1073" spans="1:10" x14ac:dyDescent="0.3">
      <c r="A1073" s="5" t="s">
        <v>3279</v>
      </c>
      <c r="B1073" s="5" t="s">
        <v>3280</v>
      </c>
      <c r="C1073" s="5" t="s">
        <v>2</v>
      </c>
      <c r="D1073" s="5" t="s">
        <v>3281</v>
      </c>
      <c r="E1073" s="10" t="s">
        <v>4</v>
      </c>
      <c r="F1073" s="5"/>
      <c r="G1073" s="5" t="s">
        <v>286</v>
      </c>
      <c r="H1073" t="s">
        <v>3594</v>
      </c>
      <c r="I1073" s="5" t="s">
        <v>287</v>
      </c>
      <c r="J1073" s="5" t="s">
        <v>15</v>
      </c>
    </row>
    <row r="1074" spans="1:10" x14ac:dyDescent="0.3">
      <c r="A1074" s="5" t="s">
        <v>3282</v>
      </c>
      <c r="B1074" s="5" t="s">
        <v>1705</v>
      </c>
      <c r="C1074" s="5" t="s">
        <v>2</v>
      </c>
      <c r="D1074" s="5" t="s">
        <v>3283</v>
      </c>
      <c r="E1074" s="10" t="s">
        <v>4</v>
      </c>
      <c r="F1074" s="5"/>
      <c r="G1074" s="5" t="s">
        <v>286</v>
      </c>
      <c r="H1074" t="s">
        <v>3594</v>
      </c>
      <c r="I1074" s="5" t="s">
        <v>287</v>
      </c>
      <c r="J1074" s="5" t="s">
        <v>15</v>
      </c>
    </row>
    <row r="1075" spans="1:10" x14ac:dyDescent="0.3">
      <c r="A1075" s="5" t="s">
        <v>3284</v>
      </c>
      <c r="B1075" s="5" t="s">
        <v>3285</v>
      </c>
      <c r="C1075" s="5" t="s">
        <v>2</v>
      </c>
      <c r="D1075" s="5" t="s">
        <v>3286</v>
      </c>
      <c r="E1075" s="10" t="s">
        <v>4</v>
      </c>
      <c r="F1075" s="5"/>
      <c r="G1075" s="5" t="s">
        <v>286</v>
      </c>
      <c r="H1075" t="s">
        <v>3594</v>
      </c>
      <c r="I1075" s="5" t="s">
        <v>287</v>
      </c>
      <c r="J1075" s="5" t="s">
        <v>11</v>
      </c>
    </row>
    <row r="1076" spans="1:10" x14ac:dyDescent="0.3">
      <c r="A1076" s="5" t="s">
        <v>3287</v>
      </c>
      <c r="B1076" s="5" t="s">
        <v>3288</v>
      </c>
      <c r="C1076" s="5" t="s">
        <v>2</v>
      </c>
      <c r="D1076" s="5" t="s">
        <v>3289</v>
      </c>
      <c r="E1076" s="10" t="s">
        <v>4</v>
      </c>
      <c r="F1076" s="5"/>
      <c r="G1076" s="5" t="s">
        <v>286</v>
      </c>
      <c r="H1076" t="s">
        <v>3594</v>
      </c>
      <c r="I1076" s="5" t="s">
        <v>287</v>
      </c>
      <c r="J1076" s="5" t="s">
        <v>15</v>
      </c>
    </row>
    <row r="1077" spans="1:10" x14ac:dyDescent="0.3">
      <c r="A1077" s="5" t="s">
        <v>3290</v>
      </c>
      <c r="B1077" s="5" t="s">
        <v>3291</v>
      </c>
      <c r="C1077" s="5" t="s">
        <v>2</v>
      </c>
      <c r="D1077" s="5" t="s">
        <v>3292</v>
      </c>
      <c r="E1077" s="10" t="s">
        <v>4</v>
      </c>
      <c r="F1077" s="5"/>
      <c r="G1077" s="5" t="s">
        <v>286</v>
      </c>
      <c r="H1077" t="s">
        <v>3594</v>
      </c>
      <c r="I1077" s="5" t="s">
        <v>287</v>
      </c>
      <c r="J1077" s="5" t="s">
        <v>15</v>
      </c>
    </row>
    <row r="1078" spans="1:10" x14ac:dyDescent="0.3">
      <c r="A1078" s="5" t="s">
        <v>3293</v>
      </c>
      <c r="B1078" s="5" t="s">
        <v>3140</v>
      </c>
      <c r="C1078" s="5" t="s">
        <v>2</v>
      </c>
      <c r="D1078" s="5" t="s">
        <v>3294</v>
      </c>
      <c r="E1078" s="10" t="s">
        <v>4</v>
      </c>
      <c r="F1078" s="5"/>
      <c r="G1078" s="5" t="s">
        <v>286</v>
      </c>
      <c r="H1078" t="s">
        <v>3594</v>
      </c>
      <c r="I1078" s="5" t="s">
        <v>287</v>
      </c>
      <c r="J1078" s="5" t="s">
        <v>15</v>
      </c>
    </row>
    <row r="1079" spans="1:10" x14ac:dyDescent="0.3">
      <c r="A1079" s="5" t="s">
        <v>3295</v>
      </c>
      <c r="B1079" s="5" t="s">
        <v>3296</v>
      </c>
      <c r="C1079" s="5" t="s">
        <v>2</v>
      </c>
      <c r="D1079" s="5" t="s">
        <v>3297</v>
      </c>
      <c r="E1079" s="10" t="s">
        <v>4</v>
      </c>
      <c r="F1079" s="5"/>
      <c r="G1079" s="5" t="s">
        <v>286</v>
      </c>
      <c r="H1079" t="s">
        <v>3594</v>
      </c>
      <c r="I1079" s="5" t="s">
        <v>287</v>
      </c>
      <c r="J1079" s="5" t="s">
        <v>15</v>
      </c>
    </row>
    <row r="1080" spans="1:10" x14ac:dyDescent="0.3">
      <c r="A1080" s="5" t="s">
        <v>3298</v>
      </c>
      <c r="B1080" s="5" t="s">
        <v>3299</v>
      </c>
      <c r="C1080" s="5" t="s">
        <v>2</v>
      </c>
      <c r="D1080" s="5" t="s">
        <v>3300</v>
      </c>
      <c r="E1080" s="10" t="s">
        <v>4</v>
      </c>
      <c r="F1080" s="5"/>
      <c r="G1080" s="5" t="s">
        <v>286</v>
      </c>
      <c r="H1080" t="s">
        <v>3594</v>
      </c>
      <c r="I1080" s="5" t="s">
        <v>287</v>
      </c>
      <c r="J1080" s="5" t="s">
        <v>15</v>
      </c>
    </row>
    <row r="1081" spans="1:10" x14ac:dyDescent="0.3">
      <c r="A1081" s="5" t="s">
        <v>3301</v>
      </c>
      <c r="B1081" s="5" t="s">
        <v>3302</v>
      </c>
      <c r="C1081" s="5" t="s">
        <v>2</v>
      </c>
      <c r="D1081" s="5" t="s">
        <v>3303</v>
      </c>
      <c r="E1081" s="10" t="s">
        <v>4</v>
      </c>
      <c r="F1081" s="5"/>
      <c r="G1081" s="5" t="s">
        <v>286</v>
      </c>
      <c r="H1081" t="s">
        <v>3594</v>
      </c>
      <c r="I1081" s="5" t="s">
        <v>287</v>
      </c>
      <c r="J1081" s="5" t="s">
        <v>15</v>
      </c>
    </row>
    <row r="1082" spans="1:10" x14ac:dyDescent="0.3">
      <c r="A1082" s="5" t="s">
        <v>3304</v>
      </c>
      <c r="B1082" s="5" t="s">
        <v>3305</v>
      </c>
      <c r="C1082" s="5" t="s">
        <v>2</v>
      </c>
      <c r="D1082" s="5" t="s">
        <v>3306</v>
      </c>
      <c r="E1082" s="10" t="s">
        <v>4</v>
      </c>
      <c r="F1082" s="5"/>
      <c r="G1082" s="5" t="s">
        <v>286</v>
      </c>
      <c r="H1082" t="s">
        <v>3594</v>
      </c>
      <c r="I1082" s="5" t="s">
        <v>287</v>
      </c>
      <c r="J1082" s="5" t="s">
        <v>15</v>
      </c>
    </row>
    <row r="1083" spans="1:10" x14ac:dyDescent="0.3">
      <c r="A1083" s="5" t="s">
        <v>3307</v>
      </c>
      <c r="B1083" s="5" t="s">
        <v>2668</v>
      </c>
      <c r="C1083" s="5" t="s">
        <v>2</v>
      </c>
      <c r="D1083" s="5" t="s">
        <v>327</v>
      </c>
      <c r="E1083" s="10" t="s">
        <v>4</v>
      </c>
      <c r="F1083" s="5"/>
      <c r="G1083" s="5" t="s">
        <v>2533</v>
      </c>
      <c r="H1083" t="s">
        <v>3594</v>
      </c>
      <c r="I1083" s="5" t="s">
        <v>134</v>
      </c>
      <c r="J1083" s="5" t="s">
        <v>11</v>
      </c>
    </row>
    <row r="1084" spans="1:10" x14ac:dyDescent="0.3">
      <c r="A1084" s="5" t="s">
        <v>3308</v>
      </c>
      <c r="B1084" s="5" t="s">
        <v>3309</v>
      </c>
      <c r="C1084" s="5" t="s">
        <v>2</v>
      </c>
      <c r="D1084" s="5" t="s">
        <v>3310</v>
      </c>
      <c r="E1084" s="10" t="s">
        <v>4</v>
      </c>
      <c r="F1084" s="5"/>
      <c r="G1084" s="5" t="s">
        <v>5</v>
      </c>
      <c r="H1084" t="s">
        <v>3594</v>
      </c>
      <c r="I1084" s="5" t="s">
        <v>6</v>
      </c>
      <c r="J1084" s="5" t="s">
        <v>11</v>
      </c>
    </row>
    <row r="1085" spans="1:10" x14ac:dyDescent="0.3">
      <c r="A1085" s="5" t="s">
        <v>3311</v>
      </c>
      <c r="B1085" s="5" t="s">
        <v>3312</v>
      </c>
      <c r="C1085" s="5" t="s">
        <v>2</v>
      </c>
      <c r="D1085" s="5" t="s">
        <v>172</v>
      </c>
      <c r="E1085" s="10" t="s">
        <v>4</v>
      </c>
      <c r="F1085" s="5"/>
      <c r="G1085" s="5" t="s">
        <v>2533</v>
      </c>
      <c r="H1085" t="s">
        <v>3782</v>
      </c>
      <c r="I1085" s="5" t="s">
        <v>134</v>
      </c>
      <c r="J1085" s="5" t="s">
        <v>15</v>
      </c>
    </row>
    <row r="1086" spans="1:10" x14ac:dyDescent="0.3">
      <c r="A1086" s="5" t="s">
        <v>3313</v>
      </c>
      <c r="B1086" s="5" t="s">
        <v>3314</v>
      </c>
      <c r="C1086" s="5" t="s">
        <v>2</v>
      </c>
      <c r="D1086" s="5" t="s">
        <v>3315</v>
      </c>
      <c r="E1086" s="10" t="s">
        <v>4</v>
      </c>
      <c r="F1086" s="5"/>
      <c r="G1086" s="5" t="s">
        <v>286</v>
      </c>
      <c r="H1086" t="s">
        <v>3594</v>
      </c>
      <c r="I1086" s="5" t="s">
        <v>287</v>
      </c>
      <c r="J1086" s="5" t="s">
        <v>15</v>
      </c>
    </row>
    <row r="1087" spans="1:10" x14ac:dyDescent="0.3">
      <c r="A1087" s="5" t="s">
        <v>3316</v>
      </c>
      <c r="B1087" s="5" t="s">
        <v>3317</v>
      </c>
      <c r="C1087" s="5" t="s">
        <v>2</v>
      </c>
      <c r="D1087" s="5"/>
      <c r="E1087" s="10" t="s">
        <v>4</v>
      </c>
      <c r="F1087" s="5"/>
      <c r="G1087" s="5" t="s">
        <v>2731</v>
      </c>
      <c r="H1087" t="s">
        <v>3594</v>
      </c>
      <c r="I1087" s="5" t="s">
        <v>324</v>
      </c>
      <c r="J1087" s="5" t="s">
        <v>15</v>
      </c>
    </row>
    <row r="1088" spans="1:10" x14ac:dyDescent="0.3">
      <c r="A1088" s="5" t="s">
        <v>3318</v>
      </c>
      <c r="B1088" s="5" t="s">
        <v>3319</v>
      </c>
      <c r="C1088" s="5" t="s">
        <v>2</v>
      </c>
      <c r="D1088" s="5"/>
      <c r="E1088" s="10" t="s">
        <v>4</v>
      </c>
      <c r="F1088" s="5"/>
      <c r="G1088" s="5" t="s">
        <v>2533</v>
      </c>
      <c r="H1088" t="s">
        <v>3841</v>
      </c>
      <c r="I1088" s="5" t="s">
        <v>134</v>
      </c>
      <c r="J1088" s="5" t="s">
        <v>11</v>
      </c>
    </row>
    <row r="1089" spans="1:10" x14ac:dyDescent="0.3">
      <c r="A1089" s="5" t="s">
        <v>3320</v>
      </c>
      <c r="B1089" s="5" t="s">
        <v>3321</v>
      </c>
      <c r="C1089" s="5" t="s">
        <v>2</v>
      </c>
      <c r="D1089" s="5" t="s">
        <v>3322</v>
      </c>
      <c r="E1089" s="10" t="s">
        <v>4</v>
      </c>
      <c r="F1089" s="5"/>
      <c r="G1089" s="5" t="s">
        <v>1598</v>
      </c>
      <c r="H1089" t="s">
        <v>3782</v>
      </c>
      <c r="I1089" s="5" t="s">
        <v>134</v>
      </c>
      <c r="J1089" s="5" t="s">
        <v>15</v>
      </c>
    </row>
    <row r="1090" spans="1:10" x14ac:dyDescent="0.3">
      <c r="A1090" s="5" t="s">
        <v>3323</v>
      </c>
      <c r="B1090" s="5" t="s">
        <v>3324</v>
      </c>
      <c r="C1090" s="5" t="s">
        <v>2</v>
      </c>
      <c r="D1090" s="5"/>
      <c r="E1090" s="10" t="s">
        <v>4</v>
      </c>
      <c r="F1090" s="5"/>
      <c r="G1090" s="5" t="s">
        <v>27</v>
      </c>
      <c r="H1090" t="s">
        <v>3782</v>
      </c>
      <c r="I1090" s="5" t="s">
        <v>141</v>
      </c>
      <c r="J1090" s="5" t="s">
        <v>15</v>
      </c>
    </row>
    <row r="1091" spans="1:10" x14ac:dyDescent="0.3">
      <c r="A1091" s="5" t="s">
        <v>3325</v>
      </c>
      <c r="B1091" s="5" t="s">
        <v>3326</v>
      </c>
      <c r="C1091" s="5" t="s">
        <v>2</v>
      </c>
      <c r="D1091" s="5"/>
      <c r="E1091" s="10" t="s">
        <v>4</v>
      </c>
      <c r="F1091" s="5"/>
      <c r="G1091" s="5" t="s">
        <v>5</v>
      </c>
      <c r="H1091" t="s">
        <v>3782</v>
      </c>
      <c r="I1091" s="5" t="s">
        <v>6</v>
      </c>
      <c r="J1091" s="5" t="s">
        <v>15</v>
      </c>
    </row>
    <row r="1092" spans="1:10" x14ac:dyDescent="0.3">
      <c r="A1092" s="5" t="s">
        <v>3327</v>
      </c>
      <c r="B1092" s="5" t="s">
        <v>3328</v>
      </c>
      <c r="C1092" s="5" t="s">
        <v>2</v>
      </c>
      <c r="D1092" s="5" t="s">
        <v>3329</v>
      </c>
      <c r="E1092" s="10" t="s">
        <v>4</v>
      </c>
      <c r="F1092" s="5"/>
      <c r="G1092" s="5" t="s">
        <v>65</v>
      </c>
      <c r="H1092" t="s">
        <v>3782</v>
      </c>
      <c r="I1092" s="5" t="s">
        <v>66</v>
      </c>
      <c r="J1092" s="5" t="s">
        <v>15</v>
      </c>
    </row>
    <row r="1093" spans="1:10" x14ac:dyDescent="0.3">
      <c r="A1093" s="5" t="s">
        <v>3330</v>
      </c>
      <c r="B1093" s="5" t="s">
        <v>3331</v>
      </c>
      <c r="C1093" s="5" t="s">
        <v>2</v>
      </c>
      <c r="D1093" s="5" t="s">
        <v>3329</v>
      </c>
      <c r="E1093" s="10" t="s">
        <v>4</v>
      </c>
      <c r="F1093" s="5"/>
      <c r="G1093" s="5" t="s">
        <v>65</v>
      </c>
      <c r="H1093" t="s">
        <v>4028</v>
      </c>
      <c r="I1093" s="5" t="s">
        <v>66</v>
      </c>
      <c r="J1093" s="5" t="s">
        <v>15</v>
      </c>
    </row>
    <row r="1094" spans="1:10" x14ac:dyDescent="0.3">
      <c r="A1094" s="5" t="s">
        <v>3332</v>
      </c>
      <c r="B1094" s="5" t="s">
        <v>3333</v>
      </c>
      <c r="C1094" s="5" t="s">
        <v>2</v>
      </c>
      <c r="D1094" s="5" t="s">
        <v>590</v>
      </c>
      <c r="E1094" s="10" t="s">
        <v>4</v>
      </c>
      <c r="F1094" s="5"/>
      <c r="G1094" s="5" t="s">
        <v>5</v>
      </c>
      <c r="H1094" t="s">
        <v>3594</v>
      </c>
      <c r="I1094" s="5" t="s">
        <v>6</v>
      </c>
      <c r="J1094" s="5" t="s">
        <v>11</v>
      </c>
    </row>
    <row r="1095" spans="1:10" x14ac:dyDescent="0.3">
      <c r="A1095" s="5" t="s">
        <v>3334</v>
      </c>
      <c r="B1095" s="5" t="s">
        <v>3335</v>
      </c>
      <c r="C1095" s="5" t="s">
        <v>2</v>
      </c>
      <c r="D1095" s="5"/>
      <c r="E1095" s="10" t="s">
        <v>4</v>
      </c>
      <c r="F1095" s="5"/>
      <c r="G1095" s="5" t="s">
        <v>2731</v>
      </c>
      <c r="H1095" t="s">
        <v>3594</v>
      </c>
      <c r="I1095" s="5" t="s">
        <v>37</v>
      </c>
      <c r="J1095" s="5" t="s">
        <v>11</v>
      </c>
    </row>
    <row r="1096" spans="1:10" x14ac:dyDescent="0.3">
      <c r="A1096" s="5" t="s">
        <v>3336</v>
      </c>
      <c r="B1096" s="5" t="s">
        <v>3337</v>
      </c>
      <c r="C1096" s="5" t="s">
        <v>2</v>
      </c>
      <c r="D1096" s="5" t="s">
        <v>3338</v>
      </c>
      <c r="E1096" s="10" t="s">
        <v>4</v>
      </c>
      <c r="F1096" s="5"/>
      <c r="G1096" s="5" t="s">
        <v>65</v>
      </c>
      <c r="H1096" t="s">
        <v>3782</v>
      </c>
      <c r="I1096" s="5" t="s">
        <v>66</v>
      </c>
      <c r="J1096" s="5" t="s">
        <v>15</v>
      </c>
    </row>
    <row r="1097" spans="1:10" x14ac:dyDescent="0.3">
      <c r="A1097" s="5" t="s">
        <v>3339</v>
      </c>
      <c r="B1097" s="5" t="s">
        <v>3340</v>
      </c>
      <c r="C1097" s="5" t="s">
        <v>2</v>
      </c>
      <c r="D1097" s="5"/>
      <c r="E1097" s="10" t="s">
        <v>4</v>
      </c>
      <c r="F1097" s="5"/>
      <c r="G1097" s="5" t="s">
        <v>65</v>
      </c>
      <c r="H1097" t="s">
        <v>3594</v>
      </c>
      <c r="I1097" s="5" t="s">
        <v>66</v>
      </c>
      <c r="J1097" s="5" t="s">
        <v>15</v>
      </c>
    </row>
    <row r="1098" spans="1:10" x14ac:dyDescent="0.3">
      <c r="A1098" s="5" t="s">
        <v>3341</v>
      </c>
      <c r="B1098" s="5" t="s">
        <v>3342</v>
      </c>
      <c r="C1098" s="5" t="s">
        <v>2</v>
      </c>
      <c r="D1098" s="5"/>
      <c r="E1098" s="10" t="s">
        <v>4</v>
      </c>
      <c r="F1098" s="5"/>
      <c r="G1098" s="5" t="s">
        <v>22</v>
      </c>
      <c r="H1098" t="s">
        <v>3594</v>
      </c>
      <c r="I1098" s="5" t="s">
        <v>23</v>
      </c>
      <c r="J1098" s="5" t="s">
        <v>15</v>
      </c>
    </row>
    <row r="1099" spans="1:10" x14ac:dyDescent="0.3">
      <c r="A1099" s="5" t="s">
        <v>3343</v>
      </c>
      <c r="B1099" s="5" t="s">
        <v>3344</v>
      </c>
      <c r="C1099" s="5" t="s">
        <v>2</v>
      </c>
      <c r="D1099" s="5" t="s">
        <v>3345</v>
      </c>
      <c r="E1099" s="10" t="s">
        <v>4</v>
      </c>
      <c r="F1099" s="5"/>
      <c r="G1099" s="5" t="s">
        <v>65</v>
      </c>
      <c r="H1099" t="s">
        <v>3594</v>
      </c>
      <c r="I1099" s="5" t="s">
        <v>66</v>
      </c>
      <c r="J1099" s="5" t="s">
        <v>11</v>
      </c>
    </row>
    <row r="1100" spans="1:10" x14ac:dyDescent="0.3">
      <c r="A1100" s="5" t="s">
        <v>3346</v>
      </c>
      <c r="B1100" s="5" t="s">
        <v>3347</v>
      </c>
      <c r="C1100" s="5" t="s">
        <v>2</v>
      </c>
      <c r="D1100" s="5"/>
      <c r="E1100" s="10" t="s">
        <v>4</v>
      </c>
      <c r="F1100" s="5"/>
      <c r="G1100" s="5" t="s">
        <v>3348</v>
      </c>
      <c r="H1100" t="s">
        <v>3594</v>
      </c>
      <c r="I1100" s="5" t="s">
        <v>134</v>
      </c>
      <c r="J1100" s="5" t="s">
        <v>15</v>
      </c>
    </row>
    <row r="1101" spans="1:10" x14ac:dyDescent="0.3">
      <c r="A1101" s="5" t="s">
        <v>3349</v>
      </c>
      <c r="B1101" s="5" t="s">
        <v>3350</v>
      </c>
      <c r="C1101" s="5" t="s">
        <v>2</v>
      </c>
      <c r="D1101" s="5" t="s">
        <v>1917</v>
      </c>
      <c r="E1101" s="10" t="s">
        <v>4</v>
      </c>
      <c r="F1101" s="5"/>
      <c r="G1101" s="5" t="s">
        <v>155</v>
      </c>
      <c r="H1101" t="s">
        <v>3594</v>
      </c>
      <c r="I1101" s="5" t="s">
        <v>134</v>
      </c>
      <c r="J1101" s="5" t="s">
        <v>15</v>
      </c>
    </row>
    <row r="1102" spans="1:10" x14ac:dyDescent="0.3">
      <c r="A1102" s="5" t="s">
        <v>3351</v>
      </c>
      <c r="B1102" s="5" t="s">
        <v>3352</v>
      </c>
      <c r="C1102" s="5" t="s">
        <v>2</v>
      </c>
      <c r="D1102" s="5" t="s">
        <v>1994</v>
      </c>
      <c r="E1102" s="10" t="s">
        <v>4</v>
      </c>
      <c r="F1102" s="5"/>
      <c r="G1102" s="5" t="s">
        <v>35</v>
      </c>
      <c r="H1102" t="s">
        <v>3594</v>
      </c>
      <c r="I1102" s="5" t="s">
        <v>165</v>
      </c>
      <c r="J1102" s="5" t="s">
        <v>15</v>
      </c>
    </row>
    <row r="1103" spans="1:10" x14ac:dyDescent="0.3">
      <c r="A1103" s="5" t="s">
        <v>3353</v>
      </c>
      <c r="B1103" s="5" t="s">
        <v>3354</v>
      </c>
      <c r="C1103" s="5" t="s">
        <v>2</v>
      </c>
      <c r="D1103" s="5" t="s">
        <v>1908</v>
      </c>
      <c r="E1103" s="10" t="s">
        <v>4</v>
      </c>
      <c r="F1103" s="5"/>
      <c r="G1103" s="5" t="s">
        <v>2533</v>
      </c>
      <c r="H1103" t="s">
        <v>3594</v>
      </c>
      <c r="I1103" s="5" t="s">
        <v>134</v>
      </c>
      <c r="J1103" s="5" t="s">
        <v>15</v>
      </c>
    </row>
    <row r="1104" spans="1:10" x14ac:dyDescent="0.3">
      <c r="A1104" s="5" t="s">
        <v>3355</v>
      </c>
      <c r="B1104" s="5" t="s">
        <v>3356</v>
      </c>
      <c r="C1104" s="5" t="s">
        <v>2</v>
      </c>
      <c r="D1104" s="5" t="s">
        <v>1098</v>
      </c>
      <c r="E1104" s="10" t="s">
        <v>4</v>
      </c>
      <c r="F1104" s="5"/>
      <c r="G1104" s="5" t="s">
        <v>2533</v>
      </c>
      <c r="H1104" t="s">
        <v>3594</v>
      </c>
      <c r="I1104" s="5" t="s">
        <v>134</v>
      </c>
      <c r="J1104" s="5" t="s">
        <v>15</v>
      </c>
    </row>
    <row r="1105" spans="1:10" x14ac:dyDescent="0.3">
      <c r="A1105" s="5" t="s">
        <v>3357</v>
      </c>
      <c r="B1105" s="5" t="s">
        <v>3358</v>
      </c>
      <c r="C1105" s="5" t="s">
        <v>2</v>
      </c>
      <c r="D1105" s="5" t="s">
        <v>1991</v>
      </c>
      <c r="E1105" s="4" t="s">
        <v>749</v>
      </c>
      <c r="F1105" s="5" t="s">
        <v>1918</v>
      </c>
      <c r="G1105" s="5" t="s">
        <v>5</v>
      </c>
      <c r="H1105" t="s">
        <v>4028</v>
      </c>
      <c r="I1105" s="5" t="s">
        <v>6</v>
      </c>
      <c r="J1105" s="5" t="s">
        <v>15</v>
      </c>
    </row>
    <row r="1106" spans="1:10" x14ac:dyDescent="0.3">
      <c r="A1106" s="5" t="s">
        <v>3359</v>
      </c>
      <c r="B1106" s="5" t="s">
        <v>3360</v>
      </c>
      <c r="C1106" s="5" t="s">
        <v>2</v>
      </c>
      <c r="D1106" s="5" t="s">
        <v>1317</v>
      </c>
      <c r="E1106" s="4" t="s">
        <v>749</v>
      </c>
      <c r="F1106" s="5" t="s">
        <v>1918</v>
      </c>
      <c r="G1106" s="5" t="s">
        <v>5</v>
      </c>
      <c r="H1106" t="s">
        <v>3594</v>
      </c>
      <c r="I1106" s="5" t="s">
        <v>6</v>
      </c>
      <c r="J1106" s="5" t="s">
        <v>15</v>
      </c>
    </row>
    <row r="1107" spans="1:10" x14ac:dyDescent="0.3">
      <c r="A1107" s="5" t="s">
        <v>3361</v>
      </c>
      <c r="B1107" s="5" t="s">
        <v>3362</v>
      </c>
      <c r="C1107" s="5" t="s">
        <v>2</v>
      </c>
      <c r="D1107" s="5" t="s">
        <v>3363</v>
      </c>
      <c r="E1107" s="10" t="s">
        <v>4</v>
      </c>
      <c r="F1107" s="5"/>
      <c r="G1107" s="5" t="s">
        <v>5</v>
      </c>
      <c r="H1107" t="s">
        <v>3594</v>
      </c>
      <c r="I1107" s="5" t="s">
        <v>6</v>
      </c>
      <c r="J1107" s="5" t="s">
        <v>15</v>
      </c>
    </row>
    <row r="1108" spans="1:10" x14ac:dyDescent="0.3">
      <c r="A1108" s="5" t="s">
        <v>3364</v>
      </c>
      <c r="B1108" s="5" t="s">
        <v>3365</v>
      </c>
      <c r="C1108" s="5" t="s">
        <v>2</v>
      </c>
      <c r="D1108" s="5" t="s">
        <v>1101</v>
      </c>
      <c r="E1108" s="10" t="s">
        <v>4</v>
      </c>
      <c r="F1108" s="5"/>
      <c r="G1108" s="5" t="s">
        <v>5</v>
      </c>
      <c r="H1108" t="s">
        <v>3782</v>
      </c>
      <c r="I1108" s="5" t="s">
        <v>6</v>
      </c>
      <c r="J1108" s="5" t="s">
        <v>15</v>
      </c>
    </row>
    <row r="1109" spans="1:10" x14ac:dyDescent="0.3">
      <c r="A1109" s="5" t="s">
        <v>3366</v>
      </c>
      <c r="B1109" s="5" t="s">
        <v>3367</v>
      </c>
      <c r="C1109" s="5" t="s">
        <v>2</v>
      </c>
      <c r="D1109" s="5" t="s">
        <v>1511</v>
      </c>
      <c r="E1109" s="10" t="s">
        <v>4</v>
      </c>
      <c r="F1109" s="5"/>
      <c r="G1109" s="5" t="s">
        <v>5</v>
      </c>
      <c r="H1109" t="s">
        <v>3594</v>
      </c>
      <c r="I1109" s="5" t="s">
        <v>6</v>
      </c>
      <c r="J1109" s="5" t="s">
        <v>15</v>
      </c>
    </row>
    <row r="1110" spans="1:10" x14ac:dyDescent="0.3">
      <c r="A1110" s="5" t="s">
        <v>3368</v>
      </c>
      <c r="B1110" s="5" t="s">
        <v>3369</v>
      </c>
      <c r="C1110" s="5" t="s">
        <v>2</v>
      </c>
      <c r="D1110" s="5" t="s">
        <v>1496</v>
      </c>
      <c r="E1110" s="10" t="s">
        <v>4</v>
      </c>
      <c r="F1110" s="5"/>
      <c r="G1110" s="5" t="s">
        <v>5</v>
      </c>
      <c r="H1110" t="s">
        <v>3594</v>
      </c>
      <c r="I1110" s="5" t="s">
        <v>6</v>
      </c>
      <c r="J1110" s="5" t="s">
        <v>15</v>
      </c>
    </row>
    <row r="1111" spans="1:10" x14ac:dyDescent="0.3">
      <c r="A1111" s="5" t="s">
        <v>3370</v>
      </c>
      <c r="B1111" s="5" t="s">
        <v>3371</v>
      </c>
      <c r="C1111" s="5" t="s">
        <v>2</v>
      </c>
      <c r="D1111" s="5" t="s">
        <v>1397</v>
      </c>
      <c r="E1111" s="10" t="s">
        <v>4</v>
      </c>
      <c r="F1111" s="5"/>
      <c r="G1111" s="5" t="s">
        <v>5</v>
      </c>
      <c r="H1111" t="s">
        <v>3594</v>
      </c>
      <c r="I1111" s="5" t="s">
        <v>6</v>
      </c>
      <c r="J1111" s="5" t="s">
        <v>7</v>
      </c>
    </row>
    <row r="1112" spans="1:10" x14ac:dyDescent="0.3">
      <c r="A1112" s="5" t="s">
        <v>3372</v>
      </c>
      <c r="B1112" s="5" t="s">
        <v>3373</v>
      </c>
      <c r="C1112" s="5" t="s">
        <v>2</v>
      </c>
      <c r="D1112" s="5" t="s">
        <v>1505</v>
      </c>
      <c r="E1112" s="10" t="s">
        <v>4</v>
      </c>
      <c r="F1112" s="5"/>
      <c r="G1112" s="5" t="s">
        <v>5</v>
      </c>
      <c r="H1112" t="s">
        <v>3594</v>
      </c>
      <c r="I1112" s="5" t="s">
        <v>6</v>
      </c>
      <c r="J1112" s="5" t="s">
        <v>15</v>
      </c>
    </row>
    <row r="1113" spans="1:10" x14ac:dyDescent="0.3">
      <c r="A1113" s="5" t="s">
        <v>3374</v>
      </c>
      <c r="B1113" s="5" t="s">
        <v>3375</v>
      </c>
      <c r="C1113" s="5" t="s">
        <v>2</v>
      </c>
      <c r="D1113" s="5"/>
      <c r="E1113" s="10" t="s">
        <v>4</v>
      </c>
      <c r="F1113" s="5"/>
      <c r="G1113" s="5" t="s">
        <v>5</v>
      </c>
      <c r="H1113" t="s">
        <v>3594</v>
      </c>
      <c r="I1113" s="5" t="s">
        <v>6</v>
      </c>
      <c r="J1113" s="5" t="s">
        <v>15</v>
      </c>
    </row>
    <row r="1114" spans="1:10" x14ac:dyDescent="0.3">
      <c r="A1114" s="5" t="s">
        <v>3376</v>
      </c>
      <c r="B1114" s="5" t="s">
        <v>3377</v>
      </c>
      <c r="C1114" s="5" t="s">
        <v>2</v>
      </c>
      <c r="D1114" s="5"/>
      <c r="E1114" s="10" t="s">
        <v>4</v>
      </c>
      <c r="F1114" s="5"/>
      <c r="G1114" s="5" t="s">
        <v>5</v>
      </c>
      <c r="H1114" t="s">
        <v>3594</v>
      </c>
      <c r="I1114" s="5" t="s">
        <v>6</v>
      </c>
      <c r="J1114" s="5" t="s">
        <v>15</v>
      </c>
    </row>
    <row r="1115" spans="1:10" x14ac:dyDescent="0.3">
      <c r="A1115" s="5" t="s">
        <v>3378</v>
      </c>
      <c r="B1115" s="5" t="s">
        <v>3379</v>
      </c>
      <c r="C1115" s="5" t="s">
        <v>2</v>
      </c>
      <c r="D1115" s="5"/>
      <c r="E1115" s="10" t="s">
        <v>4</v>
      </c>
      <c r="F1115" s="5"/>
      <c r="G1115" s="5" t="s">
        <v>5</v>
      </c>
      <c r="H1115" t="s">
        <v>3594</v>
      </c>
      <c r="I1115" s="5" t="s">
        <v>6</v>
      </c>
      <c r="J1115" s="5" t="s">
        <v>15</v>
      </c>
    </row>
    <row r="1116" spans="1:10" x14ac:dyDescent="0.3">
      <c r="A1116" s="5" t="s">
        <v>3380</v>
      </c>
      <c r="B1116" s="5" t="s">
        <v>3381</v>
      </c>
      <c r="C1116" s="5" t="s">
        <v>2</v>
      </c>
      <c r="D1116" s="5"/>
      <c r="E1116" s="10" t="s">
        <v>4</v>
      </c>
      <c r="F1116" s="5"/>
      <c r="G1116" s="5" t="s">
        <v>5</v>
      </c>
      <c r="H1116" t="s">
        <v>3594</v>
      </c>
      <c r="I1116" s="5" t="s">
        <v>6</v>
      </c>
      <c r="J1116" s="5" t="s">
        <v>15</v>
      </c>
    </row>
    <row r="1117" spans="1:10" x14ac:dyDescent="0.3">
      <c r="A1117" s="5" t="s">
        <v>3382</v>
      </c>
      <c r="B1117" s="5" t="s">
        <v>3383</v>
      </c>
      <c r="C1117" s="5" t="s">
        <v>2</v>
      </c>
      <c r="D1117" s="5"/>
      <c r="E1117" s="10" t="s">
        <v>4</v>
      </c>
      <c r="F1117" s="5"/>
      <c r="G1117" s="5" t="s">
        <v>5</v>
      </c>
      <c r="H1117" t="s">
        <v>3594</v>
      </c>
      <c r="I1117" s="5" t="s">
        <v>6</v>
      </c>
      <c r="J1117" s="5" t="s">
        <v>15</v>
      </c>
    </row>
    <row r="1118" spans="1:10" x14ac:dyDescent="0.3">
      <c r="A1118" s="5" t="s">
        <v>3384</v>
      </c>
      <c r="B1118" s="5" t="s">
        <v>3385</v>
      </c>
      <c r="C1118" s="5" t="s">
        <v>2</v>
      </c>
      <c r="D1118" s="5"/>
      <c r="E1118" s="10" t="s">
        <v>4</v>
      </c>
      <c r="F1118" s="5"/>
      <c r="G1118" s="5" t="s">
        <v>5</v>
      </c>
      <c r="H1118" t="s">
        <v>3594</v>
      </c>
      <c r="I1118" s="5" t="s">
        <v>6</v>
      </c>
      <c r="J1118" s="5" t="s">
        <v>15</v>
      </c>
    </row>
    <row r="1119" spans="1:10" x14ac:dyDescent="0.3">
      <c r="A1119" s="5" t="s">
        <v>3386</v>
      </c>
      <c r="B1119" s="5" t="s">
        <v>3387</v>
      </c>
      <c r="C1119" s="5" t="s">
        <v>2</v>
      </c>
      <c r="D1119" s="5"/>
      <c r="E1119" s="10" t="s">
        <v>4</v>
      </c>
      <c r="F1119" s="5"/>
      <c r="G1119" s="5" t="s">
        <v>5</v>
      </c>
      <c r="H1119" t="s">
        <v>3594</v>
      </c>
      <c r="I1119" s="5" t="s">
        <v>6</v>
      </c>
      <c r="J1119" s="5" t="s">
        <v>15</v>
      </c>
    </row>
    <row r="1120" spans="1:10" x14ac:dyDescent="0.3">
      <c r="A1120" s="5" t="s">
        <v>3388</v>
      </c>
      <c r="B1120" s="5" t="s">
        <v>3389</v>
      </c>
      <c r="C1120" s="5" t="s">
        <v>2</v>
      </c>
      <c r="D1120" s="5"/>
      <c r="E1120" s="10" t="s">
        <v>4</v>
      </c>
      <c r="F1120" s="5"/>
      <c r="G1120" s="5" t="s">
        <v>5</v>
      </c>
      <c r="H1120" t="s">
        <v>3594</v>
      </c>
      <c r="I1120" s="5" t="s">
        <v>6</v>
      </c>
      <c r="J1120" s="5" t="s">
        <v>15</v>
      </c>
    </row>
    <row r="1121" spans="1:10" x14ac:dyDescent="0.3">
      <c r="A1121" s="5" t="s">
        <v>3390</v>
      </c>
      <c r="B1121" s="5" t="s">
        <v>3391</v>
      </c>
      <c r="C1121" s="5" t="s">
        <v>2</v>
      </c>
      <c r="D1121" s="5"/>
      <c r="E1121" s="10" t="s">
        <v>4</v>
      </c>
      <c r="F1121" s="5"/>
      <c r="G1121" s="5" t="s">
        <v>5</v>
      </c>
      <c r="H1121" t="s">
        <v>3594</v>
      </c>
      <c r="I1121" s="5" t="s">
        <v>6</v>
      </c>
      <c r="J1121" s="5" t="s">
        <v>15</v>
      </c>
    </row>
    <row r="1122" spans="1:10" x14ac:dyDescent="0.3">
      <c r="A1122" s="5" t="s">
        <v>3392</v>
      </c>
      <c r="B1122" s="5" t="s">
        <v>3393</v>
      </c>
      <c r="C1122" s="5" t="s">
        <v>2</v>
      </c>
      <c r="D1122" s="5"/>
      <c r="E1122" s="10" t="s">
        <v>4</v>
      </c>
      <c r="F1122" s="5"/>
      <c r="G1122" s="5" t="s">
        <v>5</v>
      </c>
      <c r="H1122" t="s">
        <v>3594</v>
      </c>
      <c r="I1122" s="5" t="s">
        <v>6</v>
      </c>
      <c r="J1122" s="5" t="s">
        <v>15</v>
      </c>
    </row>
    <row r="1123" spans="1:10" x14ac:dyDescent="0.3">
      <c r="A1123" s="5" t="s">
        <v>3394</v>
      </c>
      <c r="B1123" s="5" t="s">
        <v>3395</v>
      </c>
      <c r="C1123" s="5" t="s">
        <v>2</v>
      </c>
      <c r="D1123" s="5"/>
      <c r="E1123" s="10" t="s">
        <v>4</v>
      </c>
      <c r="F1123" s="5"/>
      <c r="G1123" s="5" t="s">
        <v>5</v>
      </c>
      <c r="H1123" t="s">
        <v>3594</v>
      </c>
      <c r="I1123" s="5" t="s">
        <v>6</v>
      </c>
      <c r="J1123" s="5" t="s">
        <v>15</v>
      </c>
    </row>
    <row r="1124" spans="1:10" x14ac:dyDescent="0.3">
      <c r="A1124" s="5" t="s">
        <v>3396</v>
      </c>
      <c r="B1124" s="5" t="s">
        <v>3397</v>
      </c>
      <c r="C1124" s="5" t="s">
        <v>2</v>
      </c>
      <c r="D1124" s="5"/>
      <c r="E1124" s="10" t="s">
        <v>4</v>
      </c>
      <c r="F1124" s="5"/>
      <c r="G1124" s="5" t="s">
        <v>5</v>
      </c>
      <c r="H1124" t="s">
        <v>3594</v>
      </c>
      <c r="I1124" s="5" t="s">
        <v>6</v>
      </c>
      <c r="J1124" s="5" t="s">
        <v>15</v>
      </c>
    </row>
    <row r="1125" spans="1:10" x14ac:dyDescent="0.3">
      <c r="A1125" s="5" t="s">
        <v>3398</v>
      </c>
      <c r="B1125" s="5" t="s">
        <v>3399</v>
      </c>
      <c r="C1125" s="5" t="s">
        <v>2</v>
      </c>
      <c r="D1125" s="5"/>
      <c r="E1125" s="10" t="s">
        <v>4</v>
      </c>
      <c r="F1125" s="5"/>
      <c r="G1125" s="5" t="s">
        <v>5</v>
      </c>
      <c r="H1125" t="s">
        <v>3594</v>
      </c>
      <c r="I1125" s="5" t="s">
        <v>6</v>
      </c>
      <c r="J1125" s="5" t="s">
        <v>15</v>
      </c>
    </row>
    <row r="1126" spans="1:10" x14ac:dyDescent="0.3">
      <c r="A1126" s="5" t="s">
        <v>3400</v>
      </c>
      <c r="B1126" s="5" t="s">
        <v>3401</v>
      </c>
      <c r="C1126" s="5" t="s">
        <v>2</v>
      </c>
      <c r="D1126" s="5" t="s">
        <v>1062</v>
      </c>
      <c r="E1126" s="10" t="s">
        <v>4</v>
      </c>
      <c r="F1126" s="5"/>
      <c r="G1126" s="5" t="s">
        <v>5</v>
      </c>
      <c r="H1126" t="s">
        <v>3594</v>
      </c>
      <c r="I1126" s="5" t="s">
        <v>6</v>
      </c>
      <c r="J1126" s="5" t="s">
        <v>15</v>
      </c>
    </row>
    <row r="1127" spans="1:10" x14ac:dyDescent="0.3">
      <c r="A1127" s="5" t="s">
        <v>3402</v>
      </c>
      <c r="B1127" s="5" t="s">
        <v>3403</v>
      </c>
      <c r="C1127" s="5" t="s">
        <v>2</v>
      </c>
      <c r="D1127" s="5" t="s">
        <v>1062</v>
      </c>
      <c r="E1127" s="10" t="s">
        <v>4</v>
      </c>
      <c r="F1127" s="5"/>
      <c r="G1127" s="5" t="s">
        <v>5</v>
      </c>
      <c r="H1127" t="s">
        <v>3594</v>
      </c>
      <c r="I1127" s="5" t="s">
        <v>6</v>
      </c>
      <c r="J1127" s="5" t="s">
        <v>15</v>
      </c>
    </row>
    <row r="1128" spans="1:10" x14ac:dyDescent="0.3">
      <c r="A1128" s="5" t="s">
        <v>3404</v>
      </c>
      <c r="B1128" s="5" t="s">
        <v>3405</v>
      </c>
      <c r="C1128" s="5" t="s">
        <v>2</v>
      </c>
      <c r="D1128" s="5" t="s">
        <v>1062</v>
      </c>
      <c r="E1128" s="10" t="s">
        <v>4</v>
      </c>
      <c r="F1128" s="5"/>
      <c r="G1128" s="5" t="s">
        <v>5</v>
      </c>
      <c r="H1128" t="s">
        <v>3594</v>
      </c>
      <c r="I1128" s="5" t="s">
        <v>6</v>
      </c>
      <c r="J1128" s="5" t="s">
        <v>15</v>
      </c>
    </row>
    <row r="1129" spans="1:10" x14ac:dyDescent="0.3">
      <c r="A1129" s="5" t="s">
        <v>3406</v>
      </c>
      <c r="B1129" s="5" t="s">
        <v>3407</v>
      </c>
      <c r="C1129" s="5" t="s">
        <v>2</v>
      </c>
      <c r="D1129" s="5" t="s">
        <v>1062</v>
      </c>
      <c r="E1129" s="10" t="s">
        <v>4</v>
      </c>
      <c r="F1129" s="5"/>
      <c r="G1129" s="5" t="s">
        <v>5</v>
      </c>
      <c r="H1129" t="s">
        <v>3594</v>
      </c>
      <c r="I1129" s="5" t="s">
        <v>6</v>
      </c>
      <c r="J1129" s="5" t="s">
        <v>15</v>
      </c>
    </row>
    <row r="1130" spans="1:10" x14ac:dyDescent="0.3">
      <c r="A1130" s="5" t="s">
        <v>3408</v>
      </c>
      <c r="B1130" s="5" t="s">
        <v>3409</v>
      </c>
      <c r="C1130" s="5" t="s">
        <v>2</v>
      </c>
      <c r="D1130" s="5" t="s">
        <v>1062</v>
      </c>
      <c r="E1130" s="10" t="s">
        <v>4</v>
      </c>
      <c r="F1130" s="5"/>
      <c r="G1130" s="5" t="s">
        <v>5</v>
      </c>
      <c r="H1130" t="s">
        <v>3594</v>
      </c>
      <c r="I1130" s="5" t="s">
        <v>6</v>
      </c>
      <c r="J1130" s="5" t="s">
        <v>7</v>
      </c>
    </row>
    <row r="1131" spans="1:10" x14ac:dyDescent="0.3">
      <c r="A1131" s="5" t="s">
        <v>3410</v>
      </c>
      <c r="B1131" s="5" t="s">
        <v>3411</v>
      </c>
      <c r="C1131" s="5" t="s">
        <v>2</v>
      </c>
      <c r="D1131" s="5"/>
      <c r="E1131" s="10" t="s">
        <v>4</v>
      </c>
      <c r="F1131" s="5"/>
      <c r="G1131" s="5" t="s">
        <v>5</v>
      </c>
      <c r="H1131" t="s">
        <v>3594</v>
      </c>
      <c r="I1131" s="5" t="s">
        <v>6</v>
      </c>
      <c r="J1131" s="5" t="s">
        <v>7</v>
      </c>
    </row>
    <row r="1132" spans="1:10" x14ac:dyDescent="0.3">
      <c r="A1132" s="5" t="s">
        <v>3412</v>
      </c>
      <c r="B1132" s="5" t="s">
        <v>3413</v>
      </c>
      <c r="C1132" s="5" t="s">
        <v>2</v>
      </c>
      <c r="D1132" s="5" t="s">
        <v>2981</v>
      </c>
      <c r="E1132" s="10" t="s">
        <v>4</v>
      </c>
      <c r="F1132" s="5"/>
      <c r="G1132" s="5" t="s">
        <v>5</v>
      </c>
      <c r="H1132" t="s">
        <v>3594</v>
      </c>
      <c r="I1132" s="5" t="s">
        <v>6</v>
      </c>
      <c r="J1132" s="5" t="s">
        <v>7</v>
      </c>
    </row>
    <row r="1133" spans="1:10" x14ac:dyDescent="0.3">
      <c r="A1133" s="5" t="s">
        <v>3414</v>
      </c>
      <c r="B1133" s="5" t="s">
        <v>3415</v>
      </c>
      <c r="C1133" s="5" t="s">
        <v>2</v>
      </c>
      <c r="D1133" s="5" t="s">
        <v>276</v>
      </c>
      <c r="E1133" s="10" t="s">
        <v>4</v>
      </c>
      <c r="F1133" s="5"/>
      <c r="G1133" s="5" t="s">
        <v>5</v>
      </c>
      <c r="H1133" t="s">
        <v>3841</v>
      </c>
      <c r="I1133" s="5" t="s">
        <v>6</v>
      </c>
      <c r="J1133" s="5" t="s">
        <v>7</v>
      </c>
    </row>
    <row r="1134" spans="1:10" x14ac:dyDescent="0.3">
      <c r="A1134" s="5" t="s">
        <v>3416</v>
      </c>
      <c r="B1134" s="5" t="s">
        <v>3417</v>
      </c>
      <c r="C1134" s="5" t="s">
        <v>2</v>
      </c>
      <c r="D1134" s="5" t="s">
        <v>276</v>
      </c>
      <c r="E1134" s="10" t="s">
        <v>4</v>
      </c>
      <c r="F1134" s="5"/>
      <c r="G1134" s="5" t="s">
        <v>5</v>
      </c>
      <c r="H1134" t="s">
        <v>3594</v>
      </c>
      <c r="I1134" s="5" t="s">
        <v>6</v>
      </c>
      <c r="J1134" s="5" t="s">
        <v>7</v>
      </c>
    </row>
    <row r="1135" spans="1:10" x14ac:dyDescent="0.3">
      <c r="A1135" s="5" t="s">
        <v>3418</v>
      </c>
      <c r="B1135" s="5" t="s">
        <v>3419</v>
      </c>
      <c r="C1135" s="5" t="s">
        <v>2</v>
      </c>
      <c r="D1135" s="5" t="s">
        <v>1347</v>
      </c>
      <c r="E1135" s="10" t="s">
        <v>4</v>
      </c>
      <c r="F1135" s="5"/>
      <c r="G1135" s="5" t="s">
        <v>65</v>
      </c>
      <c r="H1135" t="s">
        <v>3594</v>
      </c>
      <c r="I1135" s="5" t="s">
        <v>66</v>
      </c>
      <c r="J1135" s="5" t="s">
        <v>15</v>
      </c>
    </row>
    <row r="1136" spans="1:10" x14ac:dyDescent="0.3">
      <c r="A1136" s="5" t="s">
        <v>3420</v>
      </c>
      <c r="B1136" s="5" t="s">
        <v>3421</v>
      </c>
      <c r="C1136" s="5" t="s">
        <v>2</v>
      </c>
      <c r="D1136" s="5" t="s">
        <v>1350</v>
      </c>
      <c r="E1136" s="10" t="s">
        <v>4</v>
      </c>
      <c r="F1136" s="5"/>
      <c r="G1136" s="5" t="s">
        <v>95</v>
      </c>
      <c r="H1136" t="s">
        <v>3594</v>
      </c>
      <c r="I1136" s="5" t="s">
        <v>41</v>
      </c>
      <c r="J1136" s="5" t="s">
        <v>15</v>
      </c>
    </row>
    <row r="1137" spans="1:10" x14ac:dyDescent="0.3">
      <c r="A1137" s="5" t="s">
        <v>3422</v>
      </c>
      <c r="B1137" s="5" t="s">
        <v>3423</v>
      </c>
      <c r="C1137" s="5" t="s">
        <v>2</v>
      </c>
      <c r="D1137" s="5" t="s">
        <v>1478</v>
      </c>
      <c r="E1137" s="10" t="s">
        <v>4</v>
      </c>
      <c r="F1137" s="5"/>
      <c r="G1137" s="5" t="s">
        <v>5</v>
      </c>
      <c r="H1137" t="s">
        <v>3594</v>
      </c>
      <c r="I1137" s="5" t="s">
        <v>6</v>
      </c>
      <c r="J1137" s="5" t="s">
        <v>11</v>
      </c>
    </row>
    <row r="1138" spans="1:10" x14ac:dyDescent="0.3">
      <c r="A1138" s="5" t="s">
        <v>3424</v>
      </c>
      <c r="B1138" s="5" t="s">
        <v>3425</v>
      </c>
      <c r="C1138" s="5" t="s">
        <v>2</v>
      </c>
      <c r="D1138" s="5" t="s">
        <v>1439</v>
      </c>
      <c r="E1138" s="10" t="s">
        <v>4</v>
      </c>
      <c r="F1138" s="5"/>
      <c r="G1138" s="5" t="s">
        <v>5</v>
      </c>
      <c r="H1138" t="s">
        <v>3594</v>
      </c>
      <c r="I1138" s="5" t="s">
        <v>6</v>
      </c>
      <c r="J1138" s="5" t="s">
        <v>11</v>
      </c>
    </row>
    <row r="1139" spans="1:10" x14ac:dyDescent="0.3">
      <c r="A1139" s="5" t="s">
        <v>3426</v>
      </c>
      <c r="B1139" s="5" t="s">
        <v>3427</v>
      </c>
      <c r="C1139" s="5" t="s">
        <v>2</v>
      </c>
      <c r="D1139" s="5" t="s">
        <v>1508</v>
      </c>
      <c r="E1139" s="10" t="s">
        <v>4</v>
      </c>
      <c r="F1139" s="5"/>
      <c r="G1139" s="5" t="s">
        <v>5</v>
      </c>
      <c r="H1139" t="s">
        <v>3594</v>
      </c>
      <c r="I1139" s="5" t="s">
        <v>6</v>
      </c>
      <c r="J1139" s="5" t="s">
        <v>11</v>
      </c>
    </row>
    <row r="1140" spans="1:10" x14ac:dyDescent="0.3">
      <c r="A1140" s="5" t="s">
        <v>3428</v>
      </c>
      <c r="B1140" s="5" t="s">
        <v>3429</v>
      </c>
      <c r="C1140" s="5" t="s">
        <v>2</v>
      </c>
      <c r="D1140" s="5"/>
      <c r="E1140" s="10" t="s">
        <v>4</v>
      </c>
      <c r="F1140" s="5"/>
      <c r="G1140" s="5" t="s">
        <v>5</v>
      </c>
      <c r="H1140" t="s">
        <v>3594</v>
      </c>
      <c r="I1140" s="5" t="s">
        <v>6</v>
      </c>
      <c r="J1140" s="5" t="s">
        <v>7</v>
      </c>
    </row>
    <row r="1141" spans="1:10" x14ac:dyDescent="0.3">
      <c r="A1141" s="5" t="s">
        <v>3430</v>
      </c>
      <c r="B1141" s="5" t="s">
        <v>3431</v>
      </c>
      <c r="C1141" s="5" t="s">
        <v>2</v>
      </c>
      <c r="D1141" s="5" t="s">
        <v>3432</v>
      </c>
      <c r="E1141" s="10" t="s">
        <v>4</v>
      </c>
      <c r="F1141" s="5"/>
      <c r="G1141" s="5" t="s">
        <v>5</v>
      </c>
      <c r="H1141" t="s">
        <v>3782</v>
      </c>
      <c r="I1141" s="5" t="s">
        <v>6</v>
      </c>
      <c r="J1141" s="5" t="s">
        <v>11</v>
      </c>
    </row>
    <row r="1142" spans="1:10" x14ac:dyDescent="0.3">
      <c r="A1142" s="5" t="s">
        <v>3433</v>
      </c>
      <c r="B1142" s="5" t="s">
        <v>3434</v>
      </c>
      <c r="C1142" s="5" t="s">
        <v>2</v>
      </c>
      <c r="D1142" s="5" t="s">
        <v>3435</v>
      </c>
      <c r="E1142" s="10" t="s">
        <v>4</v>
      </c>
      <c r="F1142" s="5"/>
      <c r="G1142" s="5" t="s">
        <v>5</v>
      </c>
      <c r="H1142" t="s">
        <v>3782</v>
      </c>
      <c r="I1142" s="5" t="s">
        <v>6</v>
      </c>
      <c r="J1142" s="5" t="s">
        <v>11</v>
      </c>
    </row>
    <row r="1143" spans="1:10" x14ac:dyDescent="0.3">
      <c r="A1143" s="5" t="s">
        <v>3436</v>
      </c>
      <c r="B1143" s="5" t="s">
        <v>3437</v>
      </c>
      <c r="C1143" s="5" t="s">
        <v>2</v>
      </c>
      <c r="D1143" s="5" t="s">
        <v>3438</v>
      </c>
      <c r="E1143" s="10" t="s">
        <v>4</v>
      </c>
      <c r="F1143" s="5"/>
      <c r="G1143" s="5" t="s">
        <v>5</v>
      </c>
      <c r="H1143" t="s">
        <v>3594</v>
      </c>
      <c r="I1143" s="5" t="s">
        <v>6</v>
      </c>
      <c r="J1143" s="5" t="s">
        <v>11</v>
      </c>
    </row>
    <row r="1144" spans="1:10" x14ac:dyDescent="0.3">
      <c r="A1144" s="5" t="s">
        <v>3439</v>
      </c>
      <c r="B1144" s="5" t="s">
        <v>3440</v>
      </c>
      <c r="C1144" s="5" t="s">
        <v>2</v>
      </c>
      <c r="D1144" s="5" t="s">
        <v>2529</v>
      </c>
      <c r="E1144" s="10" t="s">
        <v>4</v>
      </c>
      <c r="F1144" s="5"/>
      <c r="G1144" s="5" t="s">
        <v>751</v>
      </c>
      <c r="H1144" t="s">
        <v>3594</v>
      </c>
      <c r="I1144" s="5" t="s">
        <v>752</v>
      </c>
      <c r="J1144" s="5" t="s">
        <v>15</v>
      </c>
    </row>
    <row r="1145" spans="1:10" x14ac:dyDescent="0.3">
      <c r="A1145" s="7" t="s">
        <v>3441</v>
      </c>
      <c r="B1145" s="5" t="s">
        <v>3442</v>
      </c>
      <c r="C1145" s="5" t="s">
        <v>2</v>
      </c>
      <c r="D1145" s="5" t="s">
        <v>3117</v>
      </c>
      <c r="E1145" s="10" t="s">
        <v>4</v>
      </c>
      <c r="F1145" s="5"/>
      <c r="G1145" s="5" t="s">
        <v>155</v>
      </c>
      <c r="H1145" t="s">
        <v>3594</v>
      </c>
      <c r="I1145" s="5" t="s">
        <v>134</v>
      </c>
      <c r="J1145" s="5" t="s">
        <v>15</v>
      </c>
    </row>
    <row r="1146" spans="1:10" x14ac:dyDescent="0.3">
      <c r="A1146" s="5" t="s">
        <v>3443</v>
      </c>
      <c r="B1146" s="5" t="s">
        <v>3444</v>
      </c>
      <c r="C1146" s="5" t="s">
        <v>2</v>
      </c>
      <c r="D1146" s="5" t="s">
        <v>3445</v>
      </c>
      <c r="E1146" s="10" t="s">
        <v>4</v>
      </c>
      <c r="F1146" s="5"/>
      <c r="G1146" s="5" t="s">
        <v>2533</v>
      </c>
      <c r="H1146" t="s">
        <v>3594</v>
      </c>
      <c r="I1146" s="5" t="s">
        <v>134</v>
      </c>
      <c r="J1146" s="5" t="s">
        <v>15</v>
      </c>
    </row>
    <row r="1147" spans="1:10" x14ac:dyDescent="0.3">
      <c r="A1147" s="5" t="s">
        <v>3446</v>
      </c>
      <c r="B1147" s="5" t="s">
        <v>3447</v>
      </c>
      <c r="C1147" s="5" t="s">
        <v>2</v>
      </c>
      <c r="D1147" s="5" t="s">
        <v>3448</v>
      </c>
      <c r="E1147" s="10" t="s">
        <v>4</v>
      </c>
      <c r="F1147" s="5"/>
      <c r="G1147" s="5" t="s">
        <v>155</v>
      </c>
      <c r="H1147" t="s">
        <v>3782</v>
      </c>
      <c r="I1147" s="5" t="s">
        <v>134</v>
      </c>
      <c r="J1147" s="5" t="s">
        <v>15</v>
      </c>
    </row>
    <row r="1148" spans="1:10" x14ac:dyDescent="0.3">
      <c r="A1148" s="5" t="s">
        <v>3449</v>
      </c>
      <c r="B1148" s="5" t="s">
        <v>3450</v>
      </c>
      <c r="C1148" s="5" t="s">
        <v>2</v>
      </c>
      <c r="D1148" s="5" t="s">
        <v>1779</v>
      </c>
      <c r="E1148" s="10" t="s">
        <v>4</v>
      </c>
      <c r="F1148" s="5"/>
      <c r="G1148" s="5" t="s">
        <v>2533</v>
      </c>
      <c r="H1148" t="s">
        <v>3594</v>
      </c>
      <c r="I1148" s="5" t="s">
        <v>134</v>
      </c>
      <c r="J1148" s="5" t="s">
        <v>11</v>
      </c>
    </row>
    <row r="1149" spans="1:10" x14ac:dyDescent="0.3">
      <c r="A1149" s="5" t="s">
        <v>3451</v>
      </c>
      <c r="B1149" s="5" t="s">
        <v>3452</v>
      </c>
      <c r="C1149" s="5" t="s">
        <v>2</v>
      </c>
      <c r="D1149" s="5" t="s">
        <v>695</v>
      </c>
      <c r="E1149" s="10" t="s">
        <v>4</v>
      </c>
      <c r="F1149" s="5"/>
      <c r="G1149" s="5" t="s">
        <v>35</v>
      </c>
      <c r="H1149" t="s">
        <v>3594</v>
      </c>
      <c r="I1149" s="5" t="s">
        <v>165</v>
      </c>
      <c r="J1149" s="5" t="s">
        <v>15</v>
      </c>
    </row>
    <row r="1150" spans="1:10" x14ac:dyDescent="0.3">
      <c r="A1150" s="5" t="s">
        <v>3453</v>
      </c>
      <c r="B1150" s="5" t="s">
        <v>3454</v>
      </c>
      <c r="C1150" s="5" t="s">
        <v>2</v>
      </c>
      <c r="D1150" s="5" t="s">
        <v>2622</v>
      </c>
      <c r="E1150" s="10" t="s">
        <v>4</v>
      </c>
      <c r="F1150" s="5"/>
      <c r="G1150" s="5" t="s">
        <v>35</v>
      </c>
      <c r="H1150" t="s">
        <v>3782</v>
      </c>
      <c r="I1150" s="5" t="s">
        <v>134</v>
      </c>
      <c r="J1150" s="5" t="s">
        <v>15</v>
      </c>
    </row>
    <row r="1151" spans="1:10" x14ac:dyDescent="0.3">
      <c r="A1151" s="5" t="s">
        <v>3455</v>
      </c>
      <c r="B1151" s="5" t="s">
        <v>3456</v>
      </c>
      <c r="C1151" s="5" t="s">
        <v>2</v>
      </c>
      <c r="D1151" s="5" t="s">
        <v>1658</v>
      </c>
      <c r="E1151" s="10" t="s">
        <v>4</v>
      </c>
      <c r="F1151" s="5"/>
      <c r="G1151" s="5" t="s">
        <v>2568</v>
      </c>
      <c r="H1151" t="s">
        <v>3782</v>
      </c>
      <c r="I1151" s="5" t="s">
        <v>134</v>
      </c>
      <c r="J1151" s="5" t="s">
        <v>11</v>
      </c>
    </row>
    <row r="1152" spans="1:10" x14ac:dyDescent="0.3">
      <c r="A1152" s="5" t="s">
        <v>3457</v>
      </c>
      <c r="B1152" s="5" t="s">
        <v>3458</v>
      </c>
      <c r="C1152" s="5" t="s">
        <v>2</v>
      </c>
      <c r="D1152" s="5" t="s">
        <v>3459</v>
      </c>
      <c r="E1152" s="10" t="s">
        <v>4</v>
      </c>
      <c r="F1152" s="5"/>
      <c r="G1152" s="5" t="s">
        <v>35</v>
      </c>
      <c r="H1152" t="s">
        <v>3594</v>
      </c>
      <c r="I1152" s="5" t="s">
        <v>165</v>
      </c>
      <c r="J1152" s="5" t="s">
        <v>15</v>
      </c>
    </row>
    <row r="1153" spans="1:10" x14ac:dyDescent="0.3">
      <c r="A1153" s="5" t="s">
        <v>3460</v>
      </c>
      <c r="B1153" s="5" t="s">
        <v>3461</v>
      </c>
      <c r="C1153" s="5" t="s">
        <v>2</v>
      </c>
      <c r="D1153" s="5" t="s">
        <v>1727</v>
      </c>
      <c r="E1153" s="10" t="s">
        <v>4</v>
      </c>
      <c r="F1153" s="5"/>
      <c r="G1153" s="5" t="s">
        <v>35</v>
      </c>
      <c r="H1153" t="s">
        <v>3782</v>
      </c>
      <c r="I1153" s="5" t="s">
        <v>165</v>
      </c>
      <c r="J1153" s="5" t="s">
        <v>15</v>
      </c>
    </row>
    <row r="1154" spans="1:10" x14ac:dyDescent="0.3">
      <c r="A1154" s="5" t="s">
        <v>3462</v>
      </c>
      <c r="B1154" s="5" t="s">
        <v>3463</v>
      </c>
      <c r="C1154" s="5" t="s">
        <v>2</v>
      </c>
      <c r="D1154" s="5" t="s">
        <v>334</v>
      </c>
      <c r="E1154" s="10" t="s">
        <v>4</v>
      </c>
      <c r="F1154" s="5"/>
      <c r="G1154" s="5" t="s">
        <v>155</v>
      </c>
      <c r="H1154" t="s">
        <v>3594</v>
      </c>
      <c r="I1154" s="5" t="s">
        <v>134</v>
      </c>
      <c r="J1154" s="5" t="s">
        <v>11</v>
      </c>
    </row>
    <row r="1155" spans="1:10" x14ac:dyDescent="0.3">
      <c r="A1155" s="5" t="s">
        <v>3464</v>
      </c>
      <c r="B1155" s="5" t="s">
        <v>3465</v>
      </c>
      <c r="C1155" s="5" t="s">
        <v>2</v>
      </c>
      <c r="D1155" s="5" t="s">
        <v>722</v>
      </c>
      <c r="E1155" s="10" t="s">
        <v>4</v>
      </c>
      <c r="F1155" s="5"/>
      <c r="G1155" s="5" t="s">
        <v>35</v>
      </c>
      <c r="H1155" t="s">
        <v>3782</v>
      </c>
      <c r="I1155" s="5" t="s">
        <v>165</v>
      </c>
      <c r="J1155" s="5" t="s">
        <v>15</v>
      </c>
    </row>
    <row r="1156" spans="1:10" x14ac:dyDescent="0.3">
      <c r="A1156" s="5" t="s">
        <v>3466</v>
      </c>
      <c r="B1156" s="5" t="s">
        <v>3467</v>
      </c>
      <c r="C1156" s="5" t="s">
        <v>2</v>
      </c>
      <c r="D1156" s="5" t="s">
        <v>1727</v>
      </c>
      <c r="E1156" s="10" t="s">
        <v>4</v>
      </c>
      <c r="F1156" s="5"/>
      <c r="G1156" s="5" t="s">
        <v>36</v>
      </c>
      <c r="H1156" t="s">
        <v>3782</v>
      </c>
      <c r="I1156" s="5" t="s">
        <v>37</v>
      </c>
      <c r="J1156" s="5" t="s">
        <v>15</v>
      </c>
    </row>
    <row r="1157" spans="1:10" x14ac:dyDescent="0.3">
      <c r="A1157" s="5" t="s">
        <v>3468</v>
      </c>
      <c r="B1157" s="5" t="s">
        <v>3469</v>
      </c>
      <c r="C1157" s="5" t="s">
        <v>2</v>
      </c>
      <c r="D1157" s="5"/>
      <c r="E1157" s="10" t="s">
        <v>4</v>
      </c>
      <c r="F1157" s="5"/>
      <c r="G1157" s="5" t="s">
        <v>35</v>
      </c>
      <c r="H1157" t="s">
        <v>3782</v>
      </c>
      <c r="I1157" s="5" t="s">
        <v>165</v>
      </c>
      <c r="J1157" s="5" t="s">
        <v>15</v>
      </c>
    </row>
    <row r="1158" spans="1:10" x14ac:dyDescent="0.3">
      <c r="A1158" s="5" t="s">
        <v>3470</v>
      </c>
      <c r="B1158" s="5" t="s">
        <v>3471</v>
      </c>
      <c r="C1158" s="5" t="s">
        <v>2</v>
      </c>
      <c r="D1158" s="5" t="s">
        <v>1658</v>
      </c>
      <c r="E1158" s="10" t="s">
        <v>4</v>
      </c>
      <c r="F1158" s="5"/>
      <c r="G1158" s="5" t="s">
        <v>35</v>
      </c>
      <c r="H1158" t="s">
        <v>3594</v>
      </c>
      <c r="I1158" s="5" t="s">
        <v>165</v>
      </c>
      <c r="J1158" s="5" t="s">
        <v>15</v>
      </c>
    </row>
    <row r="1159" spans="1:10" x14ac:dyDescent="0.3">
      <c r="A1159" s="5" t="s">
        <v>3472</v>
      </c>
      <c r="B1159" s="5" t="s">
        <v>3473</v>
      </c>
      <c r="C1159" s="5" t="s">
        <v>2</v>
      </c>
      <c r="D1159" s="5" t="s">
        <v>3474</v>
      </c>
      <c r="E1159" s="10" t="s">
        <v>4</v>
      </c>
      <c r="F1159" s="5"/>
      <c r="G1159" s="5" t="s">
        <v>22</v>
      </c>
      <c r="H1159" t="s">
        <v>3782</v>
      </c>
      <c r="I1159" s="5" t="s">
        <v>23</v>
      </c>
      <c r="J1159" s="5" t="s">
        <v>15</v>
      </c>
    </row>
    <row r="1160" spans="1:10" x14ac:dyDescent="0.3">
      <c r="A1160" s="5" t="s">
        <v>3475</v>
      </c>
      <c r="B1160" s="5" t="s">
        <v>3476</v>
      </c>
      <c r="C1160" s="5" t="s">
        <v>2</v>
      </c>
      <c r="D1160" s="5"/>
      <c r="E1160" s="10" t="s">
        <v>4</v>
      </c>
      <c r="F1160" s="5"/>
      <c r="G1160" s="5" t="s">
        <v>35</v>
      </c>
      <c r="H1160" t="s">
        <v>3782</v>
      </c>
      <c r="I1160" s="5" t="s">
        <v>165</v>
      </c>
      <c r="J1160" s="5" t="s">
        <v>15</v>
      </c>
    </row>
    <row r="1161" spans="1:10" x14ac:dyDescent="0.3">
      <c r="A1161" s="5" t="s">
        <v>3477</v>
      </c>
      <c r="B1161" s="5" t="s">
        <v>3478</v>
      </c>
      <c r="C1161" s="5" t="s">
        <v>2</v>
      </c>
      <c r="D1161" s="5" t="s">
        <v>3479</v>
      </c>
      <c r="E1161" s="10" t="s">
        <v>4</v>
      </c>
      <c r="F1161" s="5"/>
      <c r="G1161" s="5" t="s">
        <v>35</v>
      </c>
      <c r="H1161" t="s">
        <v>3594</v>
      </c>
      <c r="I1161" s="5" t="s">
        <v>165</v>
      </c>
      <c r="J1161" s="5" t="s">
        <v>15</v>
      </c>
    </row>
    <row r="1162" spans="1:10" x14ac:dyDescent="0.3">
      <c r="A1162" s="5" t="s">
        <v>3480</v>
      </c>
      <c r="B1162" s="5" t="s">
        <v>3481</v>
      </c>
      <c r="C1162" s="5" t="s">
        <v>2</v>
      </c>
      <c r="D1162" s="5" t="s">
        <v>3432</v>
      </c>
      <c r="E1162" s="10" t="s">
        <v>4</v>
      </c>
      <c r="F1162" s="5"/>
      <c r="G1162" s="5" t="s">
        <v>35</v>
      </c>
      <c r="H1162" t="s">
        <v>3594</v>
      </c>
      <c r="I1162" s="5" t="s">
        <v>165</v>
      </c>
      <c r="J1162" s="5" t="s">
        <v>15</v>
      </c>
    </row>
    <row r="1163" spans="1:10" x14ac:dyDescent="0.3">
      <c r="A1163" s="5" t="s">
        <v>3482</v>
      </c>
      <c r="B1163" s="5" t="s">
        <v>3483</v>
      </c>
      <c r="C1163" s="5" t="s">
        <v>2</v>
      </c>
      <c r="D1163" s="5" t="s">
        <v>3484</v>
      </c>
      <c r="E1163" s="10" t="s">
        <v>4</v>
      </c>
      <c r="F1163" s="5"/>
      <c r="G1163" s="5" t="s">
        <v>22</v>
      </c>
      <c r="H1163" t="s">
        <v>3594</v>
      </c>
      <c r="I1163" s="5" t="s">
        <v>23</v>
      </c>
      <c r="J1163" s="5" t="s">
        <v>15</v>
      </c>
    </row>
    <row r="1164" spans="1:10" x14ac:dyDescent="0.3">
      <c r="A1164" s="5" t="s">
        <v>3485</v>
      </c>
      <c r="B1164" s="5" t="s">
        <v>3486</v>
      </c>
      <c r="C1164" s="5" t="s">
        <v>2</v>
      </c>
      <c r="D1164" s="5"/>
      <c r="E1164" s="10" t="s">
        <v>4</v>
      </c>
      <c r="F1164" s="5"/>
      <c r="G1164" s="5" t="s">
        <v>155</v>
      </c>
      <c r="H1164" t="s">
        <v>3594</v>
      </c>
      <c r="I1164" s="5" t="s">
        <v>134</v>
      </c>
      <c r="J1164" s="5" t="s">
        <v>15</v>
      </c>
    </row>
    <row r="1165" spans="1:10" x14ac:dyDescent="0.3">
      <c r="A1165" s="5" t="s">
        <v>3487</v>
      </c>
      <c r="B1165" s="5" t="s">
        <v>3488</v>
      </c>
      <c r="C1165" s="5" t="s">
        <v>2</v>
      </c>
      <c r="D1165" s="5"/>
      <c r="E1165" s="10" t="s">
        <v>4</v>
      </c>
      <c r="F1165" s="5"/>
      <c r="G1165" s="5" t="s">
        <v>2533</v>
      </c>
      <c r="H1165" t="s">
        <v>3782</v>
      </c>
      <c r="I1165" s="5" t="s">
        <v>134</v>
      </c>
      <c r="J1165" s="5" t="s">
        <v>15</v>
      </c>
    </row>
    <row r="1166" spans="1:10" x14ac:dyDescent="0.3">
      <c r="A1166" s="5" t="s">
        <v>3489</v>
      </c>
      <c r="B1166" s="5" t="s">
        <v>3490</v>
      </c>
      <c r="C1166" s="5" t="s">
        <v>2</v>
      </c>
      <c r="D1166" s="5"/>
      <c r="E1166" s="10" t="s">
        <v>4</v>
      </c>
      <c r="F1166" s="5"/>
      <c r="G1166" s="5" t="s">
        <v>3348</v>
      </c>
      <c r="H1166" t="s">
        <v>3594</v>
      </c>
      <c r="I1166" s="5" t="s">
        <v>134</v>
      </c>
      <c r="J1166" s="5" t="s">
        <v>15</v>
      </c>
    </row>
    <row r="1167" spans="1:10" x14ac:dyDescent="0.3">
      <c r="A1167" s="5" t="s">
        <v>3491</v>
      </c>
      <c r="B1167" s="5" t="s">
        <v>3492</v>
      </c>
      <c r="C1167" s="5" t="s">
        <v>2</v>
      </c>
      <c r="D1167" s="5"/>
      <c r="E1167" s="10" t="s">
        <v>4</v>
      </c>
      <c r="F1167" s="5"/>
      <c r="G1167" s="5" t="s">
        <v>35</v>
      </c>
      <c r="H1167" t="s">
        <v>3594</v>
      </c>
      <c r="I1167" s="5" t="s">
        <v>165</v>
      </c>
      <c r="J1167" s="5" t="s">
        <v>15</v>
      </c>
    </row>
    <row r="1168" spans="1:10" x14ac:dyDescent="0.3">
      <c r="A1168" s="5" t="s">
        <v>3493</v>
      </c>
      <c r="B1168" s="5" t="s">
        <v>3494</v>
      </c>
      <c r="C1168" s="5" t="s">
        <v>2</v>
      </c>
      <c r="D1168" s="5" t="s">
        <v>3495</v>
      </c>
      <c r="E1168" s="4" t="s">
        <v>1366</v>
      </c>
      <c r="F1168" s="5" t="s">
        <v>750</v>
      </c>
      <c r="G1168" s="5" t="s">
        <v>751</v>
      </c>
      <c r="H1168" t="s">
        <v>3594</v>
      </c>
      <c r="I1168" s="5" t="s">
        <v>752</v>
      </c>
      <c r="J1168" s="5" t="s">
        <v>15</v>
      </c>
    </row>
    <row r="1169" spans="1:10" x14ac:dyDescent="0.3">
      <c r="A1169" s="5" t="s">
        <v>3496</v>
      </c>
      <c r="B1169" s="5" t="s">
        <v>3497</v>
      </c>
      <c r="C1169" s="5" t="s">
        <v>2</v>
      </c>
      <c r="D1169" s="5" t="s">
        <v>3498</v>
      </c>
      <c r="E1169" s="10" t="s">
        <v>4</v>
      </c>
      <c r="F1169" s="5"/>
      <c r="G1169" s="5" t="s">
        <v>155</v>
      </c>
      <c r="H1169" t="s">
        <v>3594</v>
      </c>
      <c r="I1169" s="5" t="s">
        <v>134</v>
      </c>
      <c r="J1169" s="5" t="s">
        <v>15</v>
      </c>
    </row>
    <row r="1170" spans="1:10" x14ac:dyDescent="0.3">
      <c r="A1170" s="5" t="s">
        <v>3499</v>
      </c>
      <c r="B1170" s="5" t="s">
        <v>3500</v>
      </c>
      <c r="C1170" s="5" t="s">
        <v>2</v>
      </c>
      <c r="D1170" s="5" t="s">
        <v>3501</v>
      </c>
      <c r="E1170" s="10" t="s">
        <v>4</v>
      </c>
      <c r="F1170" s="5"/>
      <c r="G1170" s="5" t="s">
        <v>70</v>
      </c>
      <c r="H1170" t="s">
        <v>3594</v>
      </c>
      <c r="I1170" s="5" t="s">
        <v>23</v>
      </c>
      <c r="J1170" s="5" t="s">
        <v>11</v>
      </c>
    </row>
    <row r="1171" spans="1:10" x14ac:dyDescent="0.3">
      <c r="A1171" s="5" t="s">
        <v>3502</v>
      </c>
      <c r="B1171" s="5" t="s">
        <v>3503</v>
      </c>
      <c r="C1171" s="5" t="s">
        <v>2</v>
      </c>
      <c r="D1171" s="5" t="s">
        <v>3504</v>
      </c>
      <c r="E1171" s="10" t="s">
        <v>4</v>
      </c>
      <c r="F1171" s="5"/>
      <c r="G1171" s="5" t="s">
        <v>5</v>
      </c>
      <c r="H1171" t="s">
        <v>3594</v>
      </c>
      <c r="I1171" s="5" t="s">
        <v>6</v>
      </c>
      <c r="J1171" s="5" t="s">
        <v>7</v>
      </c>
    </row>
    <row r="1172" spans="1:10" x14ac:dyDescent="0.3">
      <c r="A1172" s="5" t="s">
        <v>3505</v>
      </c>
      <c r="B1172" s="5" t="s">
        <v>3506</v>
      </c>
      <c r="C1172" s="5" t="s">
        <v>2</v>
      </c>
      <c r="D1172" s="5" t="s">
        <v>3507</v>
      </c>
      <c r="E1172" s="10" t="s">
        <v>4</v>
      </c>
      <c r="F1172" s="5"/>
      <c r="G1172" s="5" t="s">
        <v>5</v>
      </c>
      <c r="H1172" t="s">
        <v>3594</v>
      </c>
      <c r="I1172" s="5" t="s">
        <v>6</v>
      </c>
      <c r="J1172" s="5" t="s">
        <v>7</v>
      </c>
    </row>
    <row r="1173" spans="1:10" x14ac:dyDescent="0.3">
      <c r="A1173" s="5" t="s">
        <v>3508</v>
      </c>
      <c r="B1173" s="5" t="s">
        <v>3509</v>
      </c>
      <c r="C1173" s="5" t="s">
        <v>2</v>
      </c>
      <c r="D1173" s="5" t="s">
        <v>3510</v>
      </c>
      <c r="E1173" s="10" t="s">
        <v>4</v>
      </c>
      <c r="F1173" s="5"/>
      <c r="G1173" s="5" t="s">
        <v>5</v>
      </c>
      <c r="H1173" t="s">
        <v>3594</v>
      </c>
      <c r="I1173" s="5" t="s">
        <v>6</v>
      </c>
      <c r="J1173" s="5" t="s">
        <v>7</v>
      </c>
    </row>
    <row r="1174" spans="1:10" x14ac:dyDescent="0.3">
      <c r="A1174" s="5" t="s">
        <v>3511</v>
      </c>
      <c r="B1174" s="5" t="s">
        <v>3512</v>
      </c>
      <c r="C1174" s="5" t="s">
        <v>2</v>
      </c>
      <c r="D1174" s="5" t="s">
        <v>3513</v>
      </c>
      <c r="E1174" s="10" t="s">
        <v>4</v>
      </c>
      <c r="F1174" s="5"/>
      <c r="G1174" s="5" t="s">
        <v>5</v>
      </c>
      <c r="H1174" t="s">
        <v>4028</v>
      </c>
      <c r="I1174" s="5" t="s">
        <v>6</v>
      </c>
      <c r="J1174" s="5" t="s">
        <v>7</v>
      </c>
    </row>
    <row r="1175" spans="1:10" x14ac:dyDescent="0.3">
      <c r="A1175" s="5" t="s">
        <v>3514</v>
      </c>
      <c r="B1175" s="5" t="s">
        <v>3515</v>
      </c>
      <c r="C1175" s="5" t="s">
        <v>2</v>
      </c>
      <c r="D1175" s="5" t="s">
        <v>3516</v>
      </c>
      <c r="E1175" s="10" t="s">
        <v>4</v>
      </c>
      <c r="F1175" s="5"/>
      <c r="G1175" s="5" t="s">
        <v>5</v>
      </c>
      <c r="H1175" t="s">
        <v>4028</v>
      </c>
      <c r="I1175" s="5" t="s">
        <v>6</v>
      </c>
      <c r="J1175" s="5" t="s">
        <v>7</v>
      </c>
    </row>
    <row r="1176" spans="1:10" x14ac:dyDescent="0.3">
      <c r="A1176" s="5" t="s">
        <v>3517</v>
      </c>
      <c r="B1176" s="5" t="s">
        <v>3518</v>
      </c>
      <c r="C1176" s="5" t="s">
        <v>2</v>
      </c>
      <c r="D1176" s="5" t="s">
        <v>3519</v>
      </c>
      <c r="E1176" s="10" t="s">
        <v>4</v>
      </c>
      <c r="F1176" s="5"/>
      <c r="G1176" s="5" t="s">
        <v>5</v>
      </c>
      <c r="H1176" t="s">
        <v>4028</v>
      </c>
      <c r="I1176" s="5" t="s">
        <v>6</v>
      </c>
      <c r="J1176" s="5" t="s">
        <v>11</v>
      </c>
    </row>
    <row r="1177" spans="1:10" x14ac:dyDescent="0.3">
      <c r="A1177" s="5" t="s">
        <v>3520</v>
      </c>
      <c r="B1177" s="5" t="s">
        <v>3521</v>
      </c>
      <c r="C1177" s="5" t="s">
        <v>2</v>
      </c>
      <c r="D1177" s="5" t="s">
        <v>3522</v>
      </c>
      <c r="E1177" s="10" t="s">
        <v>4</v>
      </c>
      <c r="F1177" s="5"/>
      <c r="G1177" s="5" t="s">
        <v>5</v>
      </c>
      <c r="H1177" t="s">
        <v>4028</v>
      </c>
      <c r="I1177" s="5" t="s">
        <v>6</v>
      </c>
      <c r="J1177" s="5" t="s">
        <v>11</v>
      </c>
    </row>
    <row r="1178" spans="1:10" x14ac:dyDescent="0.3">
      <c r="A1178" s="5" t="s">
        <v>3523</v>
      </c>
      <c r="B1178" s="5" t="s">
        <v>3524</v>
      </c>
      <c r="C1178" s="5" t="s">
        <v>2</v>
      </c>
      <c r="D1178" s="5" t="s">
        <v>3525</v>
      </c>
      <c r="E1178" s="10" t="s">
        <v>4</v>
      </c>
      <c r="F1178" s="5"/>
      <c r="G1178" s="5" t="s">
        <v>5</v>
      </c>
      <c r="H1178" t="s">
        <v>4028</v>
      </c>
      <c r="I1178" s="5" t="s">
        <v>6</v>
      </c>
      <c r="J1178" s="5" t="s">
        <v>11</v>
      </c>
    </row>
    <row r="1179" spans="1:10" x14ac:dyDescent="0.3">
      <c r="A1179" s="5" t="s">
        <v>3526</v>
      </c>
      <c r="B1179" s="5" t="s">
        <v>3527</v>
      </c>
      <c r="C1179" s="5" t="s">
        <v>2</v>
      </c>
      <c r="D1179" s="5" t="s">
        <v>3528</v>
      </c>
      <c r="E1179" s="10" t="s">
        <v>4</v>
      </c>
      <c r="F1179" s="5"/>
      <c r="G1179" s="5" t="s">
        <v>5</v>
      </c>
      <c r="H1179" t="s">
        <v>4028</v>
      </c>
      <c r="I1179" s="5" t="s">
        <v>6</v>
      </c>
      <c r="J1179" s="5" t="s">
        <v>11</v>
      </c>
    </row>
    <row r="1180" spans="1:10" x14ac:dyDescent="0.3">
      <c r="A1180" s="5" t="s">
        <v>3529</v>
      </c>
      <c r="B1180" s="5" t="s">
        <v>3530</v>
      </c>
      <c r="C1180" s="5" t="s">
        <v>2</v>
      </c>
      <c r="D1180" s="5" t="s">
        <v>3531</v>
      </c>
      <c r="E1180" s="10" t="s">
        <v>4</v>
      </c>
      <c r="F1180" s="5"/>
      <c r="G1180" s="5" t="s">
        <v>5</v>
      </c>
      <c r="H1180" t="s">
        <v>4028</v>
      </c>
      <c r="I1180" s="5" t="s">
        <v>6</v>
      </c>
      <c r="J1180" s="5" t="s">
        <v>11</v>
      </c>
    </row>
    <row r="1181" spans="1:10" x14ac:dyDescent="0.3">
      <c r="A1181" s="5" t="s">
        <v>3532</v>
      </c>
      <c r="B1181" s="5" t="s">
        <v>3533</v>
      </c>
      <c r="C1181" s="5" t="s">
        <v>2</v>
      </c>
      <c r="D1181" s="5" t="s">
        <v>3534</v>
      </c>
      <c r="E1181" s="10" t="s">
        <v>4</v>
      </c>
      <c r="F1181" s="5"/>
      <c r="G1181" s="5" t="s">
        <v>5</v>
      </c>
      <c r="H1181" t="s">
        <v>4028</v>
      </c>
      <c r="I1181" s="5" t="s">
        <v>6</v>
      </c>
      <c r="J1181" s="5" t="s">
        <v>11</v>
      </c>
    </row>
    <row r="1182" spans="1:10" x14ac:dyDescent="0.3">
      <c r="A1182" s="5" t="s">
        <v>3535</v>
      </c>
      <c r="B1182" s="5" t="s">
        <v>3536</v>
      </c>
      <c r="C1182" s="5" t="s">
        <v>2</v>
      </c>
      <c r="D1182" s="5" t="s">
        <v>3537</v>
      </c>
      <c r="E1182" s="10" t="s">
        <v>4</v>
      </c>
      <c r="F1182" s="5"/>
      <c r="G1182" s="5" t="s">
        <v>5</v>
      </c>
      <c r="H1182" t="s">
        <v>4028</v>
      </c>
      <c r="I1182" s="5" t="s">
        <v>6</v>
      </c>
      <c r="J1182" s="5" t="s">
        <v>11</v>
      </c>
    </row>
    <row r="1183" spans="1:10" x14ac:dyDescent="0.3">
      <c r="A1183" s="5" t="s">
        <v>3538</v>
      </c>
      <c r="B1183" s="5" t="s">
        <v>3539</v>
      </c>
      <c r="C1183" s="5" t="s">
        <v>2</v>
      </c>
      <c r="D1183" s="5" t="s">
        <v>3540</v>
      </c>
      <c r="E1183" s="10" t="s">
        <v>4</v>
      </c>
      <c r="F1183" s="5"/>
      <c r="G1183" s="5" t="s">
        <v>5</v>
      </c>
      <c r="H1183" t="s">
        <v>4028</v>
      </c>
      <c r="I1183" s="5" t="s">
        <v>6</v>
      </c>
      <c r="J1183" s="5" t="s">
        <v>7</v>
      </c>
    </row>
    <row r="1184" spans="1:10" x14ac:dyDescent="0.3">
      <c r="A1184" s="5" t="s">
        <v>3541</v>
      </c>
      <c r="B1184" s="5" t="s">
        <v>3542</v>
      </c>
      <c r="C1184" s="5" t="s">
        <v>2</v>
      </c>
      <c r="D1184" s="5" t="s">
        <v>3543</v>
      </c>
      <c r="E1184" s="10" t="s">
        <v>4</v>
      </c>
      <c r="F1184" s="5"/>
      <c r="G1184" s="5" t="s">
        <v>5</v>
      </c>
      <c r="H1184" t="s">
        <v>4028</v>
      </c>
      <c r="I1184" s="5" t="s">
        <v>6</v>
      </c>
      <c r="J1184" s="5" t="s">
        <v>11</v>
      </c>
    </row>
    <row r="1185" spans="1:10" x14ac:dyDescent="0.3">
      <c r="A1185" s="5" t="s">
        <v>3544</v>
      </c>
      <c r="B1185" s="5" t="s">
        <v>3545</v>
      </c>
      <c r="C1185" s="5" t="s">
        <v>2</v>
      </c>
      <c r="D1185" s="5" t="s">
        <v>3546</v>
      </c>
      <c r="E1185" s="14" t="s">
        <v>132</v>
      </c>
      <c r="F1185" s="5" t="s">
        <v>951</v>
      </c>
      <c r="G1185" s="5" t="s">
        <v>5</v>
      </c>
      <c r="H1185" t="s">
        <v>4028</v>
      </c>
      <c r="I1185" s="5" t="s">
        <v>6</v>
      </c>
      <c r="J1185" s="5" t="s">
        <v>11</v>
      </c>
    </row>
    <row r="1186" spans="1:10" x14ac:dyDescent="0.3">
      <c r="A1186" s="5" t="s">
        <v>3547</v>
      </c>
      <c r="B1186" s="5" t="s">
        <v>3548</v>
      </c>
      <c r="C1186" s="5" t="s">
        <v>2</v>
      </c>
      <c r="D1186" s="5" t="s">
        <v>3549</v>
      </c>
      <c r="E1186" s="10" t="s">
        <v>4</v>
      </c>
      <c r="F1186" s="5"/>
      <c r="G1186" s="5" t="s">
        <v>5</v>
      </c>
      <c r="H1186" t="s">
        <v>4028</v>
      </c>
      <c r="I1186" s="5" t="s">
        <v>6</v>
      </c>
      <c r="J1186" s="5" t="s">
        <v>11</v>
      </c>
    </row>
    <row r="1187" spans="1:10" x14ac:dyDescent="0.3">
      <c r="A1187" s="5" t="s">
        <v>3550</v>
      </c>
      <c r="B1187" s="5" t="s">
        <v>3551</v>
      </c>
      <c r="C1187" s="5" t="s">
        <v>2</v>
      </c>
      <c r="D1187" s="5" t="s">
        <v>3552</v>
      </c>
      <c r="E1187" s="10" t="s">
        <v>4</v>
      </c>
      <c r="F1187" s="5"/>
      <c r="G1187" s="5" t="s">
        <v>5</v>
      </c>
      <c r="H1187" t="s">
        <v>3594</v>
      </c>
      <c r="I1187" s="5" t="s">
        <v>6</v>
      </c>
      <c r="J1187" s="5" t="s">
        <v>11</v>
      </c>
    </row>
    <row r="1188" spans="1:10" x14ac:dyDescent="0.3">
      <c r="A1188" s="5" t="s">
        <v>3553</v>
      </c>
      <c r="B1188" s="5" t="s">
        <v>3554</v>
      </c>
      <c r="C1188" s="5" t="s">
        <v>2</v>
      </c>
      <c r="D1188" s="5" t="s">
        <v>3555</v>
      </c>
      <c r="E1188" s="10" t="s">
        <v>4</v>
      </c>
      <c r="F1188" s="5"/>
      <c r="G1188" s="5" t="s">
        <v>5</v>
      </c>
      <c r="H1188" t="s">
        <v>3594</v>
      </c>
      <c r="I1188" s="5" t="s">
        <v>6</v>
      </c>
      <c r="J1188" s="5" t="s">
        <v>11</v>
      </c>
    </row>
    <row r="1189" spans="1:10" x14ac:dyDescent="0.3">
      <c r="A1189" s="5" t="s">
        <v>3556</v>
      </c>
      <c r="B1189" s="5" t="s">
        <v>3557</v>
      </c>
      <c r="C1189" s="5" t="s">
        <v>2</v>
      </c>
      <c r="D1189" s="5" t="s">
        <v>3558</v>
      </c>
      <c r="E1189" s="10" t="s">
        <v>4</v>
      </c>
      <c r="F1189" s="5"/>
      <c r="G1189" s="5" t="s">
        <v>51</v>
      </c>
      <c r="H1189" t="s">
        <v>3594</v>
      </c>
      <c r="I1189" s="5" t="s">
        <v>52</v>
      </c>
      <c r="J1189" s="5" t="s">
        <v>15</v>
      </c>
    </row>
    <row r="1190" spans="1:10" x14ac:dyDescent="0.3">
      <c r="A1190" s="5" t="s">
        <v>3559</v>
      </c>
      <c r="B1190" s="5" t="s">
        <v>3560</v>
      </c>
      <c r="C1190" s="5" t="s">
        <v>2</v>
      </c>
      <c r="D1190" s="5" t="s">
        <v>3561</v>
      </c>
      <c r="E1190" s="10" t="s">
        <v>4</v>
      </c>
      <c r="F1190" s="5"/>
      <c r="G1190" s="5" t="s">
        <v>51</v>
      </c>
      <c r="H1190" t="s">
        <v>4028</v>
      </c>
      <c r="I1190" s="5" t="s">
        <v>52</v>
      </c>
      <c r="J1190" s="5" t="s">
        <v>15</v>
      </c>
    </row>
    <row r="1191" spans="1:10" x14ac:dyDescent="0.3">
      <c r="A1191" s="5" t="s">
        <v>3562</v>
      </c>
      <c r="B1191" s="5" t="s">
        <v>3563</v>
      </c>
      <c r="C1191" s="5" t="s">
        <v>2</v>
      </c>
      <c r="D1191" s="5" t="s">
        <v>3564</v>
      </c>
      <c r="E1191" s="10" t="s">
        <v>4</v>
      </c>
      <c r="F1191" s="5"/>
      <c r="G1191" s="5" t="s">
        <v>51</v>
      </c>
      <c r="H1191" t="s">
        <v>4028</v>
      </c>
      <c r="I1191" s="5" t="s">
        <v>52</v>
      </c>
      <c r="J1191" s="5" t="s">
        <v>15</v>
      </c>
    </row>
    <row r="1192" spans="1:10" x14ac:dyDescent="0.3">
      <c r="A1192" s="5" t="s">
        <v>3565</v>
      </c>
      <c r="B1192" s="5" t="s">
        <v>3566</v>
      </c>
      <c r="C1192" s="5" t="s">
        <v>2</v>
      </c>
      <c r="D1192" s="5" t="s">
        <v>3567</v>
      </c>
      <c r="E1192" s="10" t="s">
        <v>4</v>
      </c>
      <c r="F1192" s="5"/>
      <c r="G1192" s="5" t="s">
        <v>5</v>
      </c>
      <c r="H1192" t="s">
        <v>4028</v>
      </c>
      <c r="I1192" s="5" t="s">
        <v>6</v>
      </c>
      <c r="J1192" s="5" t="s">
        <v>11</v>
      </c>
    </row>
    <row r="1193" spans="1:10" x14ac:dyDescent="0.3">
      <c r="A1193" s="5" t="s">
        <v>3568</v>
      </c>
      <c r="B1193" s="5" t="s">
        <v>3569</v>
      </c>
      <c r="C1193" s="5" t="s">
        <v>2</v>
      </c>
      <c r="D1193" s="5" t="s">
        <v>3570</v>
      </c>
      <c r="E1193" s="10" t="s">
        <v>4</v>
      </c>
      <c r="F1193" s="5"/>
      <c r="G1193" s="5" t="s">
        <v>5</v>
      </c>
      <c r="H1193" t="s">
        <v>4028</v>
      </c>
      <c r="I1193" s="5" t="s">
        <v>6</v>
      </c>
      <c r="J1193" s="5" t="s">
        <v>7</v>
      </c>
    </row>
    <row r="1194" spans="1:10" x14ac:dyDescent="0.3">
      <c r="A1194" s="5" t="s">
        <v>3571</v>
      </c>
      <c r="B1194" s="5" t="s">
        <v>3572</v>
      </c>
      <c r="C1194" s="5" t="s">
        <v>2</v>
      </c>
      <c r="D1194" s="5" t="s">
        <v>3573</v>
      </c>
      <c r="E1194" s="10" t="s">
        <v>4</v>
      </c>
      <c r="F1194" s="5"/>
      <c r="G1194" s="5" t="s">
        <v>5</v>
      </c>
      <c r="H1194" t="s">
        <v>3594</v>
      </c>
      <c r="I1194" s="5" t="s">
        <v>6</v>
      </c>
      <c r="J1194" s="5" t="s">
        <v>7</v>
      </c>
    </row>
    <row r="1195" spans="1:10" x14ac:dyDescent="0.3">
      <c r="A1195" s="5" t="s">
        <v>3574</v>
      </c>
      <c r="B1195" s="5" t="s">
        <v>3575</v>
      </c>
      <c r="C1195" s="5" t="s">
        <v>2</v>
      </c>
      <c r="D1195" s="5" t="s">
        <v>3363</v>
      </c>
      <c r="E1195" s="10" t="s">
        <v>4</v>
      </c>
      <c r="F1195" s="5"/>
      <c r="G1195" s="5" t="s">
        <v>5</v>
      </c>
      <c r="H1195" t="s">
        <v>3594</v>
      </c>
      <c r="I1195" s="5" t="s">
        <v>6</v>
      </c>
      <c r="J1195" s="5" t="s">
        <v>7</v>
      </c>
    </row>
    <row r="1196" spans="1:10" x14ac:dyDescent="0.3">
      <c r="A1196" s="5" t="s">
        <v>3576</v>
      </c>
      <c r="B1196" s="5" t="s">
        <v>3577</v>
      </c>
      <c r="C1196" s="5" t="s">
        <v>2</v>
      </c>
      <c r="D1196" s="5" t="s">
        <v>3578</v>
      </c>
      <c r="E1196" s="10" t="s">
        <v>4</v>
      </c>
      <c r="F1196" s="5"/>
      <c r="G1196" s="5" t="s">
        <v>65</v>
      </c>
      <c r="H1196" t="s">
        <v>3594</v>
      </c>
      <c r="I1196" s="5" t="s">
        <v>66</v>
      </c>
      <c r="J1196" s="5" t="s">
        <v>15</v>
      </c>
    </row>
    <row r="1197" spans="1:10" x14ac:dyDescent="0.3">
      <c r="A1197" s="5" t="s">
        <v>3579</v>
      </c>
      <c r="B1197" s="5" t="s">
        <v>3580</v>
      </c>
      <c r="C1197" s="5" t="s">
        <v>2</v>
      </c>
      <c r="D1197" s="5" t="s">
        <v>3581</v>
      </c>
      <c r="E1197" s="10" t="s">
        <v>4</v>
      </c>
      <c r="F1197" s="5"/>
      <c r="G1197" s="5" t="s">
        <v>5</v>
      </c>
      <c r="H1197" t="s">
        <v>4028</v>
      </c>
      <c r="I1197" s="5" t="s">
        <v>6</v>
      </c>
      <c r="J1197" s="5" t="s">
        <v>7</v>
      </c>
    </row>
    <row r="1198" spans="1:10" x14ac:dyDescent="0.3">
      <c r="A1198" s="5" t="s">
        <v>3582</v>
      </c>
      <c r="B1198" s="5" t="s">
        <v>3583</v>
      </c>
      <c r="C1198" s="5" t="s">
        <v>2</v>
      </c>
      <c r="D1198" s="5" t="s">
        <v>3</v>
      </c>
      <c r="E1198" s="14" t="s">
        <v>132</v>
      </c>
      <c r="F1198" s="5" t="s">
        <v>133</v>
      </c>
      <c r="G1198" s="5" t="s">
        <v>5</v>
      </c>
      <c r="H1198" t="s">
        <v>3594</v>
      </c>
      <c r="I1198" s="5" t="s">
        <v>6</v>
      </c>
      <c r="J1198" s="5" t="s">
        <v>7</v>
      </c>
    </row>
    <row r="1199" spans="1:10" x14ac:dyDescent="0.3">
      <c r="A1199" s="5" t="s">
        <v>3584</v>
      </c>
      <c r="B1199" s="5" t="s">
        <v>3585</v>
      </c>
      <c r="C1199" s="5" t="s">
        <v>2</v>
      </c>
      <c r="D1199" s="5" t="s">
        <v>1326</v>
      </c>
      <c r="E1199" s="10" t="s">
        <v>4</v>
      </c>
      <c r="F1199" s="5"/>
      <c r="G1199" s="5" t="s">
        <v>5</v>
      </c>
      <c r="H1199" t="s">
        <v>3782</v>
      </c>
      <c r="I1199" s="5" t="s">
        <v>6</v>
      </c>
      <c r="J1199" s="5" t="s">
        <v>15</v>
      </c>
    </row>
    <row r="1200" spans="1:10" x14ac:dyDescent="0.3">
      <c r="A1200" s="5" t="s">
        <v>3586</v>
      </c>
      <c r="B1200" s="5" t="s">
        <v>3587</v>
      </c>
      <c r="C1200" s="5" t="s">
        <v>2</v>
      </c>
      <c r="D1200" s="5"/>
      <c r="E1200" s="10" t="s">
        <v>4</v>
      </c>
      <c r="F1200" s="5"/>
      <c r="G1200" s="5" t="s">
        <v>5</v>
      </c>
      <c r="H1200" s="5" t="s">
        <v>3594</v>
      </c>
      <c r="I1200" s="5" t="s">
        <v>6</v>
      </c>
      <c r="J1200" s="5" t="s">
        <v>7</v>
      </c>
    </row>
    <row r="1201" spans="1:10" x14ac:dyDescent="0.3">
      <c r="A1201" s="5" t="s">
        <v>3588</v>
      </c>
      <c r="B1201" s="5" t="s">
        <v>3589</v>
      </c>
      <c r="C1201" s="5" t="s">
        <v>2</v>
      </c>
      <c r="D1201" s="5"/>
      <c r="E1201" s="10" t="s">
        <v>4</v>
      </c>
      <c r="F1201" s="5"/>
      <c r="G1201" s="5" t="s">
        <v>35</v>
      </c>
      <c r="H1201" s="5" t="s">
        <v>3594</v>
      </c>
      <c r="I1201" s="5" t="s">
        <v>165</v>
      </c>
      <c r="J1201" s="5" t="s">
        <v>11</v>
      </c>
    </row>
    <row r="1202" spans="1:10" x14ac:dyDescent="0.3">
      <c r="A1202" s="5" t="s">
        <v>3588</v>
      </c>
      <c r="B1202" s="5" t="s">
        <v>3589</v>
      </c>
      <c r="C1202" s="5" t="s">
        <v>2</v>
      </c>
      <c r="D1202" s="5"/>
      <c r="E1202" s="10" t="s">
        <v>4</v>
      </c>
      <c r="F1202" s="5"/>
      <c r="G1202" s="5"/>
      <c r="H1202" s="5" t="s">
        <v>3594</v>
      </c>
      <c r="I1202" s="5" t="s">
        <v>165</v>
      </c>
      <c r="J1202" s="1" t="s">
        <v>11</v>
      </c>
    </row>
    <row r="1203" spans="1:10" x14ac:dyDescent="0.3">
      <c r="A1203" s="5" t="s">
        <v>3590</v>
      </c>
      <c r="B1203" s="5" t="s">
        <v>3591</v>
      </c>
      <c r="C1203" s="5" t="s">
        <v>3592</v>
      </c>
      <c r="D1203" s="5" t="s">
        <v>3593</v>
      </c>
      <c r="E1203" s="10" t="s">
        <v>4</v>
      </c>
      <c r="F1203" s="5"/>
      <c r="G1203" s="5" t="s">
        <v>65</v>
      </c>
      <c r="H1203" s="5" t="s">
        <v>3594</v>
      </c>
      <c r="I1203" s="5" t="s">
        <v>141</v>
      </c>
      <c r="J1203" s="5" t="s">
        <v>15</v>
      </c>
    </row>
    <row r="1204" spans="1:10" x14ac:dyDescent="0.3">
      <c r="A1204" s="5" t="s">
        <v>3595</v>
      </c>
      <c r="B1204" s="5" t="s">
        <v>3596</v>
      </c>
      <c r="C1204" s="5" t="s">
        <v>3592</v>
      </c>
      <c r="D1204" s="5" t="s">
        <v>3597</v>
      </c>
      <c r="E1204" s="10" t="s">
        <v>4</v>
      </c>
      <c r="F1204" s="5"/>
      <c r="G1204" s="5" t="s">
        <v>5</v>
      </c>
      <c r="H1204" s="5" t="s">
        <v>3594</v>
      </c>
      <c r="I1204" s="5" t="s">
        <v>6</v>
      </c>
      <c r="J1204" s="5" t="s">
        <v>7</v>
      </c>
    </row>
    <row r="1205" spans="1:10" x14ac:dyDescent="0.3">
      <c r="A1205" s="5" t="s">
        <v>3598</v>
      </c>
      <c r="B1205" s="5" t="s">
        <v>3599</v>
      </c>
      <c r="C1205" s="5" t="s">
        <v>3592</v>
      </c>
      <c r="D1205" s="5" t="s">
        <v>3600</v>
      </c>
      <c r="E1205" s="10" t="s">
        <v>4</v>
      </c>
      <c r="F1205" s="5"/>
      <c r="G1205" s="5" t="s">
        <v>65</v>
      </c>
      <c r="H1205" s="5" t="s">
        <v>3594</v>
      </c>
      <c r="I1205" s="5" t="s">
        <v>141</v>
      </c>
      <c r="J1205" s="5" t="s">
        <v>11</v>
      </c>
    </row>
    <row r="1206" spans="1:10" x14ac:dyDescent="0.3">
      <c r="A1206" s="5" t="s">
        <v>3601</v>
      </c>
      <c r="B1206" s="5" t="s">
        <v>3602</v>
      </c>
      <c r="C1206" s="5" t="s">
        <v>3592</v>
      </c>
      <c r="D1206" s="5" t="s">
        <v>3603</v>
      </c>
      <c r="E1206" s="10" t="s">
        <v>4</v>
      </c>
      <c r="F1206" s="5"/>
      <c r="G1206" s="5" t="s">
        <v>65</v>
      </c>
      <c r="H1206" s="5" t="s">
        <v>3594</v>
      </c>
      <c r="I1206" s="5" t="s">
        <v>141</v>
      </c>
      <c r="J1206" s="5" t="s">
        <v>15</v>
      </c>
    </row>
    <row r="1207" spans="1:10" x14ac:dyDescent="0.3">
      <c r="A1207" s="5" t="s">
        <v>3604</v>
      </c>
      <c r="B1207" s="5" t="s">
        <v>3605</v>
      </c>
      <c r="C1207" s="5" t="s">
        <v>3592</v>
      </c>
      <c r="D1207" s="5" t="s">
        <v>3606</v>
      </c>
      <c r="E1207" s="4" t="s">
        <v>3607</v>
      </c>
      <c r="F1207" s="5" t="s">
        <v>3608</v>
      </c>
      <c r="G1207" s="5" t="s">
        <v>1598</v>
      </c>
      <c r="H1207" s="5" t="s">
        <v>3594</v>
      </c>
      <c r="I1207" s="5" t="s">
        <v>1579</v>
      </c>
      <c r="J1207" s="5" t="s">
        <v>15</v>
      </c>
    </row>
    <row r="1208" spans="1:10" x14ac:dyDescent="0.3">
      <c r="A1208" s="5" t="s">
        <v>3609</v>
      </c>
      <c r="B1208" s="5" t="s">
        <v>3610</v>
      </c>
      <c r="C1208" s="5" t="s">
        <v>3592</v>
      </c>
      <c r="D1208" s="5" t="s">
        <v>3611</v>
      </c>
      <c r="E1208" s="10" t="s">
        <v>4</v>
      </c>
      <c r="F1208" s="5"/>
      <c r="G1208" s="5" t="s">
        <v>1598</v>
      </c>
      <c r="H1208" s="5" t="s">
        <v>3594</v>
      </c>
      <c r="I1208" s="5" t="s">
        <v>134</v>
      </c>
      <c r="J1208" s="5" t="s">
        <v>15</v>
      </c>
    </row>
    <row r="1209" spans="1:10" x14ac:dyDescent="0.3">
      <c r="A1209" s="5" t="s">
        <v>3612</v>
      </c>
      <c r="B1209" s="5" t="s">
        <v>3613</v>
      </c>
      <c r="C1209" s="5" t="s">
        <v>3592</v>
      </c>
      <c r="D1209" s="5" t="s">
        <v>3614</v>
      </c>
      <c r="E1209" s="10" t="s">
        <v>4</v>
      </c>
      <c r="F1209" s="5"/>
      <c r="G1209" s="5" t="s">
        <v>1598</v>
      </c>
      <c r="H1209" s="5" t="s">
        <v>3594</v>
      </c>
      <c r="I1209" s="5" t="s">
        <v>134</v>
      </c>
      <c r="J1209" s="5" t="s">
        <v>15</v>
      </c>
    </row>
    <row r="1210" spans="1:10" x14ac:dyDescent="0.3">
      <c r="A1210" s="5" t="s">
        <v>3615</v>
      </c>
      <c r="B1210" s="5" t="s">
        <v>3616</v>
      </c>
      <c r="C1210" s="5" t="s">
        <v>3592</v>
      </c>
      <c r="D1210" s="5" t="s">
        <v>3617</v>
      </c>
      <c r="E1210" s="10" t="s">
        <v>4</v>
      </c>
      <c r="F1210" s="5"/>
      <c r="G1210" s="5" t="s">
        <v>513</v>
      </c>
      <c r="H1210" s="5" t="s">
        <v>3594</v>
      </c>
      <c r="I1210" s="5" t="s">
        <v>141</v>
      </c>
      <c r="J1210" s="5" t="s">
        <v>7</v>
      </c>
    </row>
    <row r="1211" spans="1:10" x14ac:dyDescent="0.3">
      <c r="A1211" s="5" t="s">
        <v>3618</v>
      </c>
      <c r="B1211" s="5" t="s">
        <v>3619</v>
      </c>
      <c r="C1211" s="5" t="s">
        <v>3592</v>
      </c>
      <c r="D1211" s="5" t="s">
        <v>3620</v>
      </c>
      <c r="E1211" s="10" t="s">
        <v>4</v>
      </c>
      <c r="F1211" s="5"/>
      <c r="G1211" s="5" t="s">
        <v>70</v>
      </c>
      <c r="H1211" s="5" t="s">
        <v>3594</v>
      </c>
      <c r="I1211" s="5" t="s">
        <v>141</v>
      </c>
      <c r="J1211" s="5" t="s">
        <v>15</v>
      </c>
    </row>
    <row r="1212" spans="1:10" x14ac:dyDescent="0.3">
      <c r="A1212" s="5" t="s">
        <v>3621</v>
      </c>
      <c r="B1212" s="5" t="s">
        <v>3622</v>
      </c>
      <c r="C1212" s="5" t="s">
        <v>3592</v>
      </c>
      <c r="D1212" s="5" t="s">
        <v>3623</v>
      </c>
      <c r="E1212" s="10" t="s">
        <v>4</v>
      </c>
      <c r="F1212" s="5"/>
      <c r="G1212" s="5" t="s">
        <v>5</v>
      </c>
      <c r="H1212" s="5" t="s">
        <v>3594</v>
      </c>
      <c r="I1212" s="5" t="s">
        <v>6</v>
      </c>
      <c r="J1212" s="5" t="s">
        <v>7</v>
      </c>
    </row>
    <row r="1213" spans="1:10" x14ac:dyDescent="0.3">
      <c r="A1213" s="5" t="s">
        <v>3624</v>
      </c>
      <c r="B1213" s="5" t="s">
        <v>3625</v>
      </c>
      <c r="C1213" s="5" t="s">
        <v>3592</v>
      </c>
      <c r="D1213" s="5" t="s">
        <v>3626</v>
      </c>
      <c r="E1213" s="10" t="s">
        <v>4</v>
      </c>
      <c r="F1213" s="5"/>
      <c r="G1213" s="5" t="s">
        <v>5</v>
      </c>
      <c r="H1213" s="5" t="s">
        <v>3594</v>
      </c>
      <c r="I1213" s="5" t="s">
        <v>6</v>
      </c>
      <c r="J1213" s="5" t="s">
        <v>7</v>
      </c>
    </row>
    <row r="1214" spans="1:10" x14ac:dyDescent="0.3">
      <c r="A1214" s="5" t="s">
        <v>3627</v>
      </c>
      <c r="B1214" s="5" t="s">
        <v>3628</v>
      </c>
      <c r="C1214" s="5" t="s">
        <v>3592</v>
      </c>
      <c r="D1214" s="5" t="s">
        <v>3629</v>
      </c>
      <c r="E1214" s="10" t="s">
        <v>4</v>
      </c>
      <c r="F1214" s="5"/>
      <c r="G1214" s="5" t="s">
        <v>5</v>
      </c>
      <c r="H1214" s="5" t="s">
        <v>3594</v>
      </c>
      <c r="I1214" s="5" t="s">
        <v>6</v>
      </c>
      <c r="J1214" s="5" t="s">
        <v>7</v>
      </c>
    </row>
    <row r="1215" spans="1:10" x14ac:dyDescent="0.3">
      <c r="A1215" s="5" t="s">
        <v>3630</v>
      </c>
      <c r="B1215" s="5" t="s">
        <v>3631</v>
      </c>
      <c r="C1215" s="5" t="s">
        <v>3592</v>
      </c>
      <c r="D1215" s="5" t="s">
        <v>3632</v>
      </c>
      <c r="E1215" s="4" t="s">
        <v>3607</v>
      </c>
      <c r="F1215" s="5" t="s">
        <v>3608</v>
      </c>
      <c r="G1215" s="5" t="s">
        <v>1598</v>
      </c>
      <c r="H1215" s="5" t="s">
        <v>3594</v>
      </c>
      <c r="I1215" s="5" t="s">
        <v>1579</v>
      </c>
      <c r="J1215" s="5" t="s">
        <v>15</v>
      </c>
    </row>
    <row r="1216" spans="1:10" x14ac:dyDescent="0.3">
      <c r="A1216" s="5" t="s">
        <v>3633</v>
      </c>
      <c r="B1216" s="5" t="s">
        <v>3634</v>
      </c>
      <c r="C1216" s="5" t="s">
        <v>3592</v>
      </c>
      <c r="D1216" s="5" t="s">
        <v>3635</v>
      </c>
      <c r="E1216" s="10" t="s">
        <v>4</v>
      </c>
      <c r="F1216" s="5"/>
      <c r="G1216" s="5" t="s">
        <v>5</v>
      </c>
      <c r="H1216" s="5" t="s">
        <v>3594</v>
      </c>
      <c r="I1216" s="5" t="s">
        <v>6</v>
      </c>
      <c r="J1216" s="5" t="s">
        <v>11</v>
      </c>
    </row>
    <row r="1217" spans="1:10" x14ac:dyDescent="0.3">
      <c r="A1217" s="5" t="s">
        <v>3636</v>
      </c>
      <c r="B1217" s="5" t="s">
        <v>3637</v>
      </c>
      <c r="C1217" s="5" t="s">
        <v>3592</v>
      </c>
      <c r="D1217" s="5" t="s">
        <v>3638</v>
      </c>
      <c r="E1217" s="10" t="s">
        <v>4</v>
      </c>
      <c r="F1217" s="5"/>
      <c r="G1217" s="5" t="s">
        <v>5</v>
      </c>
      <c r="H1217" s="5" t="s">
        <v>3594</v>
      </c>
      <c r="I1217" s="5" t="s">
        <v>6</v>
      </c>
      <c r="J1217" s="5" t="s">
        <v>7</v>
      </c>
    </row>
    <row r="1218" spans="1:10" x14ac:dyDescent="0.3">
      <c r="A1218" s="5" t="s">
        <v>3639</v>
      </c>
      <c r="B1218" s="5" t="s">
        <v>3640</v>
      </c>
      <c r="C1218" s="5" t="s">
        <v>3592</v>
      </c>
      <c r="D1218" s="5" t="s">
        <v>3641</v>
      </c>
      <c r="E1218" s="10" t="s">
        <v>4</v>
      </c>
      <c r="F1218" s="5"/>
      <c r="G1218" s="5" t="s">
        <v>5</v>
      </c>
      <c r="H1218" s="5" t="s">
        <v>3594</v>
      </c>
      <c r="I1218" s="5" t="s">
        <v>6</v>
      </c>
      <c r="J1218" s="5" t="s">
        <v>11</v>
      </c>
    </row>
    <row r="1219" spans="1:10" x14ac:dyDescent="0.3">
      <c r="A1219" s="5" t="s">
        <v>3642</v>
      </c>
      <c r="B1219" s="5" t="s">
        <v>3643</v>
      </c>
      <c r="C1219" s="5" t="s">
        <v>3592</v>
      </c>
      <c r="D1219" s="5" t="s">
        <v>3644</v>
      </c>
      <c r="E1219" s="10" t="s">
        <v>4</v>
      </c>
      <c r="F1219" s="5"/>
      <c r="G1219" s="5" t="s">
        <v>5</v>
      </c>
      <c r="H1219" s="5" t="s">
        <v>3594</v>
      </c>
      <c r="I1219" s="5" t="s">
        <v>6</v>
      </c>
      <c r="J1219" s="5" t="s">
        <v>11</v>
      </c>
    </row>
    <row r="1220" spans="1:10" x14ac:dyDescent="0.3">
      <c r="A1220" s="5" t="s">
        <v>3645</v>
      </c>
      <c r="B1220" s="5" t="s">
        <v>3646</v>
      </c>
      <c r="C1220" s="5" t="s">
        <v>3592</v>
      </c>
      <c r="D1220" s="5" t="s">
        <v>3647</v>
      </c>
      <c r="E1220" s="10" t="s">
        <v>4</v>
      </c>
      <c r="F1220" s="5"/>
      <c r="G1220" s="5" t="s">
        <v>5</v>
      </c>
      <c r="H1220" s="5" t="s">
        <v>3594</v>
      </c>
      <c r="I1220" s="5" t="s">
        <v>6</v>
      </c>
      <c r="J1220" s="5" t="s">
        <v>11</v>
      </c>
    </row>
    <row r="1221" spans="1:10" x14ac:dyDescent="0.3">
      <c r="A1221" s="5" t="s">
        <v>3648</v>
      </c>
      <c r="B1221" s="5" t="s">
        <v>3649</v>
      </c>
      <c r="C1221" s="5" t="s">
        <v>3592</v>
      </c>
      <c r="D1221" s="5" t="s">
        <v>3650</v>
      </c>
      <c r="E1221" s="10" t="s">
        <v>4</v>
      </c>
      <c r="F1221" s="5"/>
      <c r="G1221" s="5" t="s">
        <v>1578</v>
      </c>
      <c r="H1221" s="5" t="s">
        <v>3594</v>
      </c>
      <c r="I1221" s="5" t="s">
        <v>1579</v>
      </c>
      <c r="J1221" s="5" t="s">
        <v>15</v>
      </c>
    </row>
    <row r="1222" spans="1:10" x14ac:dyDescent="0.3">
      <c r="A1222" s="5" t="s">
        <v>3651</v>
      </c>
      <c r="B1222" s="5" t="s">
        <v>3652</v>
      </c>
      <c r="C1222" s="5" t="s">
        <v>3592</v>
      </c>
      <c r="D1222" s="5" t="s">
        <v>3653</v>
      </c>
      <c r="E1222" s="10" t="s">
        <v>4</v>
      </c>
      <c r="F1222" s="5"/>
      <c r="G1222" s="5" t="s">
        <v>1578</v>
      </c>
      <c r="H1222" s="5" t="s">
        <v>3594</v>
      </c>
      <c r="I1222" s="5" t="s">
        <v>1579</v>
      </c>
      <c r="J1222" s="5" t="s">
        <v>15</v>
      </c>
    </row>
    <row r="1223" spans="1:10" x14ac:dyDescent="0.3">
      <c r="A1223" s="5" t="s">
        <v>3654</v>
      </c>
      <c r="B1223" s="5" t="s">
        <v>3655</v>
      </c>
      <c r="C1223" s="5" t="s">
        <v>3592</v>
      </c>
      <c r="D1223" s="5" t="s">
        <v>3656</v>
      </c>
      <c r="E1223" s="10" t="s">
        <v>4</v>
      </c>
      <c r="F1223" s="5"/>
      <c r="G1223" s="5" t="s">
        <v>1578</v>
      </c>
      <c r="H1223" s="5" t="s">
        <v>3594</v>
      </c>
      <c r="I1223" s="5" t="s">
        <v>1579</v>
      </c>
      <c r="J1223" s="5" t="s">
        <v>15</v>
      </c>
    </row>
    <row r="1224" spans="1:10" x14ac:dyDescent="0.3">
      <c r="A1224" s="5" t="s">
        <v>3657</v>
      </c>
      <c r="B1224" s="5" t="s">
        <v>3658</v>
      </c>
      <c r="C1224" s="5" t="s">
        <v>3592</v>
      </c>
      <c r="D1224" s="5" t="s">
        <v>3659</v>
      </c>
      <c r="E1224" s="10" t="s">
        <v>4</v>
      </c>
      <c r="F1224" s="5"/>
      <c r="G1224" s="5" t="s">
        <v>65</v>
      </c>
      <c r="H1224" s="5" t="s">
        <v>3594</v>
      </c>
      <c r="I1224" s="5" t="s">
        <v>141</v>
      </c>
      <c r="J1224" s="5" t="s">
        <v>7</v>
      </c>
    </row>
    <row r="1225" spans="1:10" x14ac:dyDescent="0.3">
      <c r="A1225" s="5" t="s">
        <v>3660</v>
      </c>
      <c r="B1225" s="5" t="s">
        <v>3661</v>
      </c>
      <c r="C1225" s="5" t="s">
        <v>3592</v>
      </c>
      <c r="D1225" s="5" t="s">
        <v>3662</v>
      </c>
      <c r="E1225" s="14" t="s">
        <v>132</v>
      </c>
      <c r="F1225" s="5" t="s">
        <v>3663</v>
      </c>
      <c r="G1225" s="5" t="s">
        <v>65</v>
      </c>
      <c r="H1225" s="5" t="s">
        <v>3594</v>
      </c>
      <c r="I1225" s="5" t="s">
        <v>141</v>
      </c>
      <c r="J1225" s="5" t="s">
        <v>7</v>
      </c>
    </row>
    <row r="1226" spans="1:10" x14ac:dyDescent="0.3">
      <c r="A1226" s="5" t="s">
        <v>3664</v>
      </c>
      <c r="B1226" s="5" t="s">
        <v>3665</v>
      </c>
      <c r="C1226" s="5" t="s">
        <v>3592</v>
      </c>
      <c r="D1226" s="5" t="s">
        <v>3666</v>
      </c>
      <c r="E1226" s="10" t="s">
        <v>4</v>
      </c>
      <c r="F1226" s="5"/>
      <c r="G1226" s="5" t="s">
        <v>5</v>
      </c>
      <c r="H1226" s="5" t="s">
        <v>3594</v>
      </c>
      <c r="I1226" s="5" t="s">
        <v>6</v>
      </c>
      <c r="J1226" s="5" t="s">
        <v>15</v>
      </c>
    </row>
    <row r="1227" spans="1:10" x14ac:dyDescent="0.3">
      <c r="A1227" s="5" t="s">
        <v>3667</v>
      </c>
      <c r="B1227" s="5" t="s">
        <v>3668</v>
      </c>
      <c r="C1227" s="5" t="s">
        <v>3592</v>
      </c>
      <c r="D1227" s="5" t="s">
        <v>3669</v>
      </c>
      <c r="E1227" s="10" t="s">
        <v>4</v>
      </c>
      <c r="F1227" s="5"/>
      <c r="G1227" s="5" t="s">
        <v>65</v>
      </c>
      <c r="H1227" s="5" t="s">
        <v>3594</v>
      </c>
      <c r="I1227" s="5" t="s">
        <v>66</v>
      </c>
      <c r="J1227" s="5" t="s">
        <v>11</v>
      </c>
    </row>
    <row r="1228" spans="1:10" x14ac:dyDescent="0.3">
      <c r="A1228" s="5" t="s">
        <v>3670</v>
      </c>
      <c r="B1228" s="5" t="s">
        <v>3671</v>
      </c>
      <c r="C1228" s="5" t="s">
        <v>3592</v>
      </c>
      <c r="D1228" s="5" t="s">
        <v>3672</v>
      </c>
      <c r="E1228" s="4" t="s">
        <v>3607</v>
      </c>
      <c r="F1228" s="5" t="s">
        <v>3608</v>
      </c>
      <c r="G1228" s="5" t="s">
        <v>1598</v>
      </c>
      <c r="H1228" s="5" t="s">
        <v>3594</v>
      </c>
      <c r="I1228" s="5" t="s">
        <v>1579</v>
      </c>
      <c r="J1228" s="5" t="s">
        <v>15</v>
      </c>
    </row>
    <row r="1229" spans="1:10" x14ac:dyDescent="0.3">
      <c r="A1229" s="5" t="s">
        <v>3673</v>
      </c>
      <c r="B1229" s="5" t="s">
        <v>3674</v>
      </c>
      <c r="C1229" s="5" t="s">
        <v>3592</v>
      </c>
      <c r="D1229" s="5" t="s">
        <v>3675</v>
      </c>
      <c r="E1229" s="4" t="s">
        <v>3607</v>
      </c>
      <c r="F1229" s="5" t="s">
        <v>3608</v>
      </c>
      <c r="G1229" s="5" t="s">
        <v>1598</v>
      </c>
      <c r="H1229" s="5" t="s">
        <v>3594</v>
      </c>
      <c r="I1229" s="5" t="s">
        <v>1579</v>
      </c>
      <c r="J1229" s="5" t="s">
        <v>15</v>
      </c>
    </row>
    <row r="1230" spans="1:10" x14ac:dyDescent="0.3">
      <c r="A1230" s="5" t="s">
        <v>3676</v>
      </c>
      <c r="B1230" s="5" t="s">
        <v>3677</v>
      </c>
      <c r="C1230" s="5" t="s">
        <v>3592</v>
      </c>
      <c r="D1230" s="5" t="s">
        <v>3678</v>
      </c>
      <c r="E1230" s="10" t="s">
        <v>4</v>
      </c>
      <c r="F1230" s="5"/>
      <c r="G1230" s="5" t="s">
        <v>36</v>
      </c>
      <c r="H1230" s="5" t="s">
        <v>3594</v>
      </c>
      <c r="I1230" s="5" t="s">
        <v>37</v>
      </c>
      <c r="J1230" s="5" t="s">
        <v>15</v>
      </c>
    </row>
    <row r="1231" spans="1:10" x14ac:dyDescent="0.3">
      <c r="A1231" s="5" t="s">
        <v>3679</v>
      </c>
      <c r="B1231" s="5" t="s">
        <v>3680</v>
      </c>
      <c r="C1231" s="5" t="s">
        <v>3592</v>
      </c>
      <c r="D1231" s="5" t="s">
        <v>3681</v>
      </c>
      <c r="E1231" s="10" t="s">
        <v>4</v>
      </c>
      <c r="F1231" s="5"/>
      <c r="G1231" s="5" t="s">
        <v>179</v>
      </c>
      <c r="H1231" s="5" t="s">
        <v>3594</v>
      </c>
      <c r="I1231" s="5" t="s">
        <v>180</v>
      </c>
      <c r="J1231" s="5" t="s">
        <v>11</v>
      </c>
    </row>
    <row r="1232" spans="1:10" x14ac:dyDescent="0.3">
      <c r="A1232" s="5" t="s">
        <v>3682</v>
      </c>
      <c r="B1232" s="5" t="s">
        <v>3683</v>
      </c>
      <c r="C1232" s="5" t="s">
        <v>3592</v>
      </c>
      <c r="D1232" s="5" t="s">
        <v>3684</v>
      </c>
      <c r="E1232" s="14" t="s">
        <v>132</v>
      </c>
      <c r="F1232" s="5" t="s">
        <v>2379</v>
      </c>
      <c r="G1232" s="5" t="s">
        <v>179</v>
      </c>
      <c r="H1232" s="5" t="s">
        <v>3594</v>
      </c>
      <c r="I1232" s="5" t="s">
        <v>37</v>
      </c>
      <c r="J1232" s="5" t="s">
        <v>11</v>
      </c>
    </row>
    <row r="1233" spans="1:10" x14ac:dyDescent="0.3">
      <c r="A1233" s="5" t="s">
        <v>3685</v>
      </c>
      <c r="B1233" s="5" t="s">
        <v>3686</v>
      </c>
      <c r="C1233" s="5" t="s">
        <v>3592</v>
      </c>
      <c r="D1233" s="5" t="s">
        <v>3687</v>
      </c>
      <c r="E1233" s="14" t="s">
        <v>132</v>
      </c>
      <c r="F1233" s="5" t="s">
        <v>2379</v>
      </c>
      <c r="G1233" s="5" t="s">
        <v>179</v>
      </c>
      <c r="H1233" s="5" t="s">
        <v>3594</v>
      </c>
      <c r="I1233" s="5" t="s">
        <v>37</v>
      </c>
      <c r="J1233" s="5" t="s">
        <v>11</v>
      </c>
    </row>
    <row r="1234" spans="1:10" x14ac:dyDescent="0.3">
      <c r="A1234" s="5" t="s">
        <v>3688</v>
      </c>
      <c r="B1234" s="5" t="s">
        <v>3689</v>
      </c>
      <c r="C1234" s="5" t="s">
        <v>3592</v>
      </c>
      <c r="D1234" s="5" t="s">
        <v>3690</v>
      </c>
      <c r="E1234" s="10" t="s">
        <v>4</v>
      </c>
      <c r="F1234" s="5"/>
      <c r="G1234" s="5" t="s">
        <v>1598</v>
      </c>
      <c r="H1234" s="5" t="s">
        <v>3594</v>
      </c>
      <c r="I1234" s="5" t="s">
        <v>134</v>
      </c>
      <c r="J1234" s="5" t="s">
        <v>11</v>
      </c>
    </row>
    <row r="1235" spans="1:10" x14ac:dyDescent="0.3">
      <c r="A1235" s="5" t="s">
        <v>3691</v>
      </c>
      <c r="B1235" s="5" t="s">
        <v>3692</v>
      </c>
      <c r="C1235" s="5" t="s">
        <v>3592</v>
      </c>
      <c r="D1235" s="5" t="s">
        <v>3693</v>
      </c>
      <c r="E1235" s="10" t="s">
        <v>4</v>
      </c>
      <c r="F1235" s="5"/>
      <c r="G1235" s="5" t="s">
        <v>1598</v>
      </c>
      <c r="H1235" s="5" t="s">
        <v>3594</v>
      </c>
      <c r="I1235" s="5" t="s">
        <v>134</v>
      </c>
      <c r="J1235" s="5" t="s">
        <v>15</v>
      </c>
    </row>
    <row r="1236" spans="1:10" x14ac:dyDescent="0.3">
      <c r="A1236" s="5" t="s">
        <v>3694</v>
      </c>
      <c r="B1236" s="5" t="s">
        <v>3695</v>
      </c>
      <c r="C1236" s="5" t="s">
        <v>3592</v>
      </c>
      <c r="D1236" s="5" t="s">
        <v>3696</v>
      </c>
      <c r="E1236" s="10" t="s">
        <v>4</v>
      </c>
      <c r="F1236" s="5"/>
      <c r="G1236" s="5" t="s">
        <v>1598</v>
      </c>
      <c r="H1236" s="5" t="s">
        <v>3594</v>
      </c>
      <c r="I1236" s="5" t="s">
        <v>134</v>
      </c>
      <c r="J1236" s="5" t="s">
        <v>15</v>
      </c>
    </row>
    <row r="1237" spans="1:10" x14ac:dyDescent="0.3">
      <c r="A1237" s="5" t="s">
        <v>3697</v>
      </c>
      <c r="B1237" s="5" t="s">
        <v>3698</v>
      </c>
      <c r="C1237" s="5" t="s">
        <v>3592</v>
      </c>
      <c r="D1237" s="5" t="s">
        <v>3699</v>
      </c>
      <c r="E1237" s="10" t="s">
        <v>4</v>
      </c>
      <c r="F1237" s="5"/>
      <c r="G1237" s="5" t="s">
        <v>148</v>
      </c>
      <c r="H1237" s="5" t="s">
        <v>3594</v>
      </c>
      <c r="I1237" s="5" t="s">
        <v>134</v>
      </c>
      <c r="J1237" s="5" t="s">
        <v>15</v>
      </c>
    </row>
    <row r="1238" spans="1:10" x14ac:dyDescent="0.3">
      <c r="A1238" s="5" t="s">
        <v>3700</v>
      </c>
      <c r="B1238" s="5" t="s">
        <v>3701</v>
      </c>
      <c r="C1238" s="5" t="s">
        <v>3592</v>
      </c>
      <c r="D1238" s="5" t="s">
        <v>3702</v>
      </c>
      <c r="E1238" s="14" t="s">
        <v>132</v>
      </c>
      <c r="F1238" s="5" t="s">
        <v>3703</v>
      </c>
      <c r="G1238" s="5" t="s">
        <v>148</v>
      </c>
      <c r="H1238" s="5" t="s">
        <v>3594</v>
      </c>
      <c r="I1238" s="5" t="s">
        <v>134</v>
      </c>
      <c r="J1238" s="5" t="s">
        <v>7</v>
      </c>
    </row>
    <row r="1239" spans="1:10" x14ac:dyDescent="0.3">
      <c r="A1239" s="5" t="s">
        <v>3704</v>
      </c>
      <c r="B1239" s="5" t="s">
        <v>3705</v>
      </c>
      <c r="C1239" s="5" t="s">
        <v>3592</v>
      </c>
      <c r="D1239" s="5" t="s">
        <v>3706</v>
      </c>
      <c r="E1239" s="14" t="s">
        <v>132</v>
      </c>
      <c r="F1239" s="5" t="s">
        <v>3703</v>
      </c>
      <c r="G1239" s="5" t="s">
        <v>148</v>
      </c>
      <c r="H1239" s="5" t="s">
        <v>3594</v>
      </c>
      <c r="I1239" s="5" t="s">
        <v>134</v>
      </c>
      <c r="J1239" s="5" t="s">
        <v>15</v>
      </c>
    </row>
    <row r="1240" spans="1:10" x14ac:dyDescent="0.3">
      <c r="A1240" s="5" t="s">
        <v>3707</v>
      </c>
      <c r="B1240" s="5" t="s">
        <v>3708</v>
      </c>
      <c r="C1240" s="5" t="s">
        <v>3592</v>
      </c>
      <c r="D1240" s="5" t="s">
        <v>3709</v>
      </c>
      <c r="E1240" s="14" t="s">
        <v>132</v>
      </c>
      <c r="F1240" s="5" t="s">
        <v>3703</v>
      </c>
      <c r="G1240" s="5" t="s">
        <v>148</v>
      </c>
      <c r="H1240" s="5" t="s">
        <v>3594</v>
      </c>
      <c r="I1240" s="5" t="s">
        <v>134</v>
      </c>
      <c r="J1240" s="5" t="s">
        <v>7</v>
      </c>
    </row>
    <row r="1241" spans="1:10" x14ac:dyDescent="0.3">
      <c r="A1241" s="5" t="s">
        <v>3710</v>
      </c>
      <c r="B1241" s="5" t="s">
        <v>3711</v>
      </c>
      <c r="C1241" s="5" t="s">
        <v>3592</v>
      </c>
      <c r="D1241" s="5" t="s">
        <v>3712</v>
      </c>
      <c r="E1241" s="10" t="s">
        <v>4</v>
      </c>
      <c r="F1241" s="3"/>
      <c r="G1241" s="5" t="s">
        <v>148</v>
      </c>
      <c r="H1241" s="5" t="s">
        <v>3594</v>
      </c>
      <c r="I1241" s="5" t="s">
        <v>134</v>
      </c>
      <c r="J1241" s="5" t="s">
        <v>7</v>
      </c>
    </row>
    <row r="1242" spans="1:10" x14ac:dyDescent="0.3">
      <c r="A1242" s="5" t="s">
        <v>3713</v>
      </c>
      <c r="B1242" s="5" t="s">
        <v>3714</v>
      </c>
      <c r="C1242" s="5" t="s">
        <v>3592</v>
      </c>
      <c r="D1242" s="5" t="s">
        <v>3715</v>
      </c>
      <c r="E1242" s="10" t="s">
        <v>4</v>
      </c>
      <c r="F1242" s="5"/>
      <c r="G1242" s="5" t="s">
        <v>1598</v>
      </c>
      <c r="H1242" s="5" t="s">
        <v>3594</v>
      </c>
      <c r="I1242" s="5" t="s">
        <v>134</v>
      </c>
      <c r="J1242" s="5" t="s">
        <v>15</v>
      </c>
    </row>
    <row r="1243" spans="1:10" x14ac:dyDescent="0.3">
      <c r="A1243" s="5" t="s">
        <v>3716</v>
      </c>
      <c r="B1243" s="5" t="s">
        <v>3717</v>
      </c>
      <c r="C1243" s="5" t="s">
        <v>3592</v>
      </c>
      <c r="D1243" s="5" t="s">
        <v>3718</v>
      </c>
      <c r="E1243" s="10" t="s">
        <v>4</v>
      </c>
      <c r="F1243" s="5"/>
      <c r="G1243" s="5" t="s">
        <v>1598</v>
      </c>
      <c r="H1243" s="5" t="s">
        <v>3594</v>
      </c>
      <c r="I1243" s="5" t="s">
        <v>134</v>
      </c>
      <c r="J1243" s="5" t="s">
        <v>15</v>
      </c>
    </row>
    <row r="1244" spans="1:10" x14ac:dyDescent="0.3">
      <c r="A1244" s="5" t="s">
        <v>3719</v>
      </c>
      <c r="B1244" s="5" t="s">
        <v>3720</v>
      </c>
      <c r="C1244" s="5" t="s">
        <v>3592</v>
      </c>
      <c r="D1244" s="5" t="s">
        <v>3721</v>
      </c>
      <c r="E1244" s="10" t="s">
        <v>4</v>
      </c>
      <c r="F1244" s="5"/>
      <c r="G1244" s="5" t="s">
        <v>1598</v>
      </c>
      <c r="H1244" s="5" t="s">
        <v>3594</v>
      </c>
      <c r="I1244" s="5" t="s">
        <v>134</v>
      </c>
      <c r="J1244" s="5" t="s">
        <v>15</v>
      </c>
    </row>
    <row r="1245" spans="1:10" x14ac:dyDescent="0.3">
      <c r="A1245" s="5" t="s">
        <v>3722</v>
      </c>
      <c r="B1245" s="5" t="s">
        <v>3723</v>
      </c>
      <c r="C1245" s="5" t="s">
        <v>3592</v>
      </c>
      <c r="D1245" s="5" t="s">
        <v>3724</v>
      </c>
      <c r="E1245" s="10" t="s">
        <v>4</v>
      </c>
      <c r="F1245" s="5"/>
      <c r="G1245" s="5" t="s">
        <v>155</v>
      </c>
      <c r="H1245" s="5" t="s">
        <v>3594</v>
      </c>
      <c r="I1245" s="5" t="s">
        <v>134</v>
      </c>
      <c r="J1245" s="5" t="s">
        <v>15</v>
      </c>
    </row>
    <row r="1246" spans="1:10" x14ac:dyDescent="0.3">
      <c r="A1246" s="5" t="s">
        <v>3725</v>
      </c>
      <c r="B1246" s="5" t="s">
        <v>3726</v>
      </c>
      <c r="C1246" s="5" t="s">
        <v>3592</v>
      </c>
      <c r="D1246" s="5" t="s">
        <v>3727</v>
      </c>
      <c r="E1246" s="10" t="s">
        <v>4</v>
      </c>
      <c r="F1246" s="5"/>
      <c r="G1246" s="5" t="s">
        <v>155</v>
      </c>
      <c r="H1246" s="5" t="s">
        <v>3594</v>
      </c>
      <c r="I1246" s="5" t="s">
        <v>134</v>
      </c>
      <c r="J1246" s="5" t="s">
        <v>15</v>
      </c>
    </row>
    <row r="1247" spans="1:10" x14ac:dyDescent="0.3">
      <c r="A1247" s="5" t="s">
        <v>3728</v>
      </c>
      <c r="B1247" s="5" t="s">
        <v>3729</v>
      </c>
      <c r="C1247" s="5" t="s">
        <v>3592</v>
      </c>
      <c r="D1247" s="5" t="s">
        <v>3730</v>
      </c>
      <c r="E1247" s="10" t="s">
        <v>4</v>
      </c>
      <c r="F1247" s="5"/>
      <c r="G1247" s="5" t="s">
        <v>1598</v>
      </c>
      <c r="H1247" s="5" t="s">
        <v>3594</v>
      </c>
      <c r="I1247" s="5" t="s">
        <v>134</v>
      </c>
      <c r="J1247" s="5" t="s">
        <v>15</v>
      </c>
    </row>
    <row r="1248" spans="1:10" x14ac:dyDescent="0.3">
      <c r="A1248" s="5" t="s">
        <v>3731</v>
      </c>
      <c r="B1248" s="5" t="s">
        <v>3732</v>
      </c>
      <c r="C1248" s="5" t="s">
        <v>3592</v>
      </c>
      <c r="D1248" s="5" t="s">
        <v>3733</v>
      </c>
      <c r="E1248" s="10" t="s">
        <v>4</v>
      </c>
      <c r="F1248" s="5"/>
      <c r="G1248" s="5" t="s">
        <v>1598</v>
      </c>
      <c r="H1248" s="5" t="s">
        <v>3594</v>
      </c>
      <c r="I1248" s="5" t="s">
        <v>134</v>
      </c>
      <c r="J1248" s="5" t="s">
        <v>15</v>
      </c>
    </row>
    <row r="1249" spans="1:10" x14ac:dyDescent="0.3">
      <c r="A1249" s="5" t="s">
        <v>3734</v>
      </c>
      <c r="B1249" s="5" t="s">
        <v>3735</v>
      </c>
      <c r="C1249" s="5" t="s">
        <v>3592</v>
      </c>
      <c r="D1249" s="5" t="s">
        <v>3736</v>
      </c>
      <c r="E1249" s="10" t="s">
        <v>4</v>
      </c>
      <c r="F1249" s="5"/>
      <c r="G1249" s="5" t="s">
        <v>148</v>
      </c>
      <c r="H1249" s="5" t="s">
        <v>3594</v>
      </c>
      <c r="I1249" s="5" t="s">
        <v>134</v>
      </c>
      <c r="J1249" s="5" t="s">
        <v>15</v>
      </c>
    </row>
    <row r="1250" spans="1:10" x14ac:dyDescent="0.3">
      <c r="A1250" s="5" t="s">
        <v>3737</v>
      </c>
      <c r="B1250" s="5" t="s">
        <v>3738</v>
      </c>
      <c r="C1250" s="5" t="s">
        <v>3592</v>
      </c>
      <c r="D1250" s="5" t="s">
        <v>3739</v>
      </c>
      <c r="E1250" s="10" t="s">
        <v>4</v>
      </c>
      <c r="F1250" s="5"/>
      <c r="G1250" s="5" t="s">
        <v>1598</v>
      </c>
      <c r="H1250" s="5" t="s">
        <v>3594</v>
      </c>
      <c r="I1250" s="5" t="s">
        <v>134</v>
      </c>
      <c r="J1250" s="5" t="s">
        <v>15</v>
      </c>
    </row>
    <row r="1251" spans="1:10" x14ac:dyDescent="0.3">
      <c r="A1251" s="5" t="s">
        <v>3740</v>
      </c>
      <c r="B1251" s="5" t="s">
        <v>3741</v>
      </c>
      <c r="C1251" s="5" t="s">
        <v>3592</v>
      </c>
      <c r="D1251" s="5" t="s">
        <v>3742</v>
      </c>
      <c r="E1251" s="4" t="s">
        <v>3607</v>
      </c>
      <c r="F1251" s="5" t="s">
        <v>3608</v>
      </c>
      <c r="G1251" s="5" t="s">
        <v>1598</v>
      </c>
      <c r="H1251" s="5" t="s">
        <v>3594</v>
      </c>
      <c r="I1251" s="5" t="s">
        <v>1579</v>
      </c>
      <c r="J1251" s="5" t="s">
        <v>15</v>
      </c>
    </row>
    <row r="1252" spans="1:10" x14ac:dyDescent="0.3">
      <c r="A1252" s="5" t="s">
        <v>3743</v>
      </c>
      <c r="B1252" s="5" t="s">
        <v>3744</v>
      </c>
      <c r="C1252" s="5" t="s">
        <v>3592</v>
      </c>
      <c r="D1252" s="5" t="s">
        <v>3745</v>
      </c>
      <c r="E1252" s="10" t="s">
        <v>4</v>
      </c>
      <c r="F1252" s="5"/>
      <c r="G1252" s="5" t="s">
        <v>155</v>
      </c>
      <c r="H1252" s="5" t="s">
        <v>3594</v>
      </c>
      <c r="I1252" s="5" t="s">
        <v>134</v>
      </c>
      <c r="J1252" s="5" t="s">
        <v>15</v>
      </c>
    </row>
    <row r="1253" spans="1:10" x14ac:dyDescent="0.3">
      <c r="A1253" s="5" t="s">
        <v>3746</v>
      </c>
      <c r="B1253" s="5" t="s">
        <v>3747</v>
      </c>
      <c r="C1253" s="5" t="s">
        <v>3592</v>
      </c>
      <c r="D1253" s="5" t="s">
        <v>3748</v>
      </c>
      <c r="E1253" s="4" t="s">
        <v>3607</v>
      </c>
      <c r="F1253" s="5" t="s">
        <v>3608</v>
      </c>
      <c r="G1253" s="5" t="s">
        <v>1598</v>
      </c>
      <c r="H1253" s="5" t="s">
        <v>3594</v>
      </c>
      <c r="I1253" s="5" t="s">
        <v>1579</v>
      </c>
      <c r="J1253" s="5" t="s">
        <v>11</v>
      </c>
    </row>
    <row r="1254" spans="1:10" x14ac:dyDescent="0.3">
      <c r="A1254" s="5" t="s">
        <v>3749</v>
      </c>
      <c r="B1254" s="5" t="s">
        <v>3750</v>
      </c>
      <c r="C1254" s="5" t="s">
        <v>3592</v>
      </c>
      <c r="D1254" s="5" t="s">
        <v>3751</v>
      </c>
      <c r="E1254" s="10" t="s">
        <v>4</v>
      </c>
      <c r="F1254" s="5"/>
      <c r="G1254" s="5" t="s">
        <v>155</v>
      </c>
      <c r="H1254" s="5" t="s">
        <v>3594</v>
      </c>
      <c r="I1254" s="5" t="s">
        <v>134</v>
      </c>
      <c r="J1254" s="5" t="s">
        <v>11</v>
      </c>
    </row>
    <row r="1255" spans="1:10" x14ac:dyDescent="0.3">
      <c r="A1255" s="5" t="s">
        <v>3752</v>
      </c>
      <c r="B1255" s="5" t="s">
        <v>3753</v>
      </c>
      <c r="C1255" s="5" t="s">
        <v>3592</v>
      </c>
      <c r="D1255" s="5" t="s">
        <v>3754</v>
      </c>
      <c r="E1255" s="10" t="s">
        <v>4</v>
      </c>
      <c r="F1255" s="5"/>
      <c r="G1255" s="5" t="s">
        <v>155</v>
      </c>
      <c r="H1255" s="5" t="s">
        <v>3594</v>
      </c>
      <c r="I1255" s="5" t="s">
        <v>134</v>
      </c>
      <c r="J1255" s="5" t="s">
        <v>15</v>
      </c>
    </row>
    <row r="1256" spans="1:10" x14ac:dyDescent="0.3">
      <c r="A1256" s="5" t="s">
        <v>3755</v>
      </c>
      <c r="B1256" s="5" t="s">
        <v>3756</v>
      </c>
      <c r="C1256" s="5" t="s">
        <v>3592</v>
      </c>
      <c r="D1256" s="5" t="s">
        <v>3757</v>
      </c>
      <c r="E1256" s="10" t="s">
        <v>4</v>
      </c>
      <c r="F1256" s="5"/>
      <c r="G1256" s="5" t="s">
        <v>155</v>
      </c>
      <c r="H1256" s="5" t="s">
        <v>3594</v>
      </c>
      <c r="I1256" s="5" t="s">
        <v>134</v>
      </c>
      <c r="J1256" s="5" t="s">
        <v>15</v>
      </c>
    </row>
    <row r="1257" spans="1:10" x14ac:dyDescent="0.3">
      <c r="A1257" s="5" t="s">
        <v>3758</v>
      </c>
      <c r="B1257" s="5" t="s">
        <v>3759</v>
      </c>
      <c r="C1257" s="5" t="s">
        <v>3592</v>
      </c>
      <c r="D1257" s="5" t="s">
        <v>3760</v>
      </c>
      <c r="E1257" s="10" t="s">
        <v>4</v>
      </c>
      <c r="F1257" s="5"/>
      <c r="G1257" s="5" t="s">
        <v>1598</v>
      </c>
      <c r="H1257" s="5" t="s">
        <v>3594</v>
      </c>
      <c r="I1257" s="5" t="s">
        <v>134</v>
      </c>
      <c r="J1257" s="5" t="s">
        <v>15</v>
      </c>
    </row>
    <row r="1258" spans="1:10" x14ac:dyDescent="0.3">
      <c r="A1258" s="5" t="s">
        <v>3761</v>
      </c>
      <c r="B1258" s="5" t="s">
        <v>3762</v>
      </c>
      <c r="C1258" s="5" t="s">
        <v>3592</v>
      </c>
      <c r="D1258" s="5" t="s">
        <v>3763</v>
      </c>
      <c r="E1258" s="10" t="s">
        <v>4</v>
      </c>
      <c r="F1258" s="5"/>
      <c r="G1258" s="5" t="s">
        <v>155</v>
      </c>
      <c r="H1258" s="5" t="s">
        <v>3594</v>
      </c>
      <c r="I1258" s="5" t="s">
        <v>134</v>
      </c>
      <c r="J1258" s="5" t="s">
        <v>15</v>
      </c>
    </row>
    <row r="1259" spans="1:10" x14ac:dyDescent="0.3">
      <c r="A1259" s="5" t="s">
        <v>3764</v>
      </c>
      <c r="B1259" s="5" t="s">
        <v>3765</v>
      </c>
      <c r="C1259" s="5" t="s">
        <v>3592</v>
      </c>
      <c r="D1259" s="5" t="s">
        <v>3766</v>
      </c>
      <c r="E1259" s="10" t="s">
        <v>4</v>
      </c>
      <c r="F1259" s="5"/>
      <c r="G1259" s="5" t="s">
        <v>2561</v>
      </c>
      <c r="H1259" s="5" t="s">
        <v>3594</v>
      </c>
      <c r="I1259" s="5" t="s">
        <v>134</v>
      </c>
      <c r="J1259" s="5" t="s">
        <v>15</v>
      </c>
    </row>
    <row r="1260" spans="1:10" x14ac:dyDescent="0.3">
      <c r="A1260" s="5" t="s">
        <v>3767</v>
      </c>
      <c r="B1260" s="5" t="s">
        <v>3768</v>
      </c>
      <c r="C1260" s="5" t="s">
        <v>3592</v>
      </c>
      <c r="D1260" s="5" t="s">
        <v>3769</v>
      </c>
      <c r="E1260" s="10" t="s">
        <v>4</v>
      </c>
      <c r="F1260" s="5"/>
      <c r="G1260" s="5" t="s">
        <v>2561</v>
      </c>
      <c r="H1260" s="5" t="s">
        <v>3594</v>
      </c>
      <c r="I1260" s="5" t="s">
        <v>134</v>
      </c>
      <c r="J1260" s="5" t="s">
        <v>15</v>
      </c>
    </row>
    <row r="1261" spans="1:10" x14ac:dyDescent="0.3">
      <c r="A1261" s="5" t="s">
        <v>3770</v>
      </c>
      <c r="B1261" s="5" t="s">
        <v>3771</v>
      </c>
      <c r="C1261" s="5" t="s">
        <v>3592</v>
      </c>
      <c r="D1261" s="5" t="s">
        <v>3772</v>
      </c>
      <c r="E1261" s="10" t="s">
        <v>4</v>
      </c>
      <c r="F1261" s="5"/>
      <c r="G1261" s="5" t="s">
        <v>148</v>
      </c>
      <c r="H1261" s="5" t="s">
        <v>3594</v>
      </c>
      <c r="I1261" s="5" t="s">
        <v>134</v>
      </c>
      <c r="J1261" s="5" t="s">
        <v>15</v>
      </c>
    </row>
    <row r="1262" spans="1:10" x14ac:dyDescent="0.3">
      <c r="A1262" s="5" t="s">
        <v>3773</v>
      </c>
      <c r="B1262" s="5" t="s">
        <v>3774</v>
      </c>
      <c r="C1262" s="5" t="s">
        <v>3592</v>
      </c>
      <c r="D1262" s="5" t="s">
        <v>3775</v>
      </c>
      <c r="E1262" s="10" t="s">
        <v>4</v>
      </c>
      <c r="F1262" s="5"/>
      <c r="G1262" s="5" t="s">
        <v>148</v>
      </c>
      <c r="H1262" s="5" t="s">
        <v>3594</v>
      </c>
      <c r="I1262" s="5" t="s">
        <v>134</v>
      </c>
      <c r="J1262" s="5" t="s">
        <v>15</v>
      </c>
    </row>
    <row r="1263" spans="1:10" x14ac:dyDescent="0.3">
      <c r="A1263" s="5" t="s">
        <v>3776</v>
      </c>
      <c r="B1263" s="5" t="s">
        <v>3777</v>
      </c>
      <c r="C1263" s="5" t="s">
        <v>3592</v>
      </c>
      <c r="D1263" s="5" t="s">
        <v>3432</v>
      </c>
      <c r="E1263" s="10" t="s">
        <v>4</v>
      </c>
      <c r="F1263" s="5"/>
      <c r="G1263" s="5" t="s">
        <v>155</v>
      </c>
      <c r="H1263" s="5" t="s">
        <v>3594</v>
      </c>
      <c r="I1263" s="5" t="s">
        <v>134</v>
      </c>
      <c r="J1263" s="5" t="s">
        <v>15</v>
      </c>
    </row>
    <row r="1264" spans="1:10" x14ac:dyDescent="0.3">
      <c r="A1264" s="5" t="s">
        <v>3778</v>
      </c>
      <c r="B1264" s="5" t="s">
        <v>3779</v>
      </c>
      <c r="C1264" s="5" t="s">
        <v>3592</v>
      </c>
      <c r="D1264" s="5" t="s">
        <v>3432</v>
      </c>
      <c r="E1264" s="10" t="s">
        <v>4</v>
      </c>
      <c r="F1264" s="5"/>
      <c r="G1264" s="5" t="s">
        <v>155</v>
      </c>
      <c r="H1264" s="5" t="s">
        <v>3594</v>
      </c>
      <c r="I1264" s="5" t="s">
        <v>134</v>
      </c>
      <c r="J1264" s="5" t="s">
        <v>15</v>
      </c>
    </row>
    <row r="1265" spans="1:10" x14ac:dyDescent="0.3">
      <c r="A1265" s="5" t="s">
        <v>3780</v>
      </c>
      <c r="B1265" s="5" t="s">
        <v>3781</v>
      </c>
      <c r="C1265" s="5" t="s">
        <v>3592</v>
      </c>
      <c r="D1265" s="5"/>
      <c r="E1265" s="10" t="s">
        <v>4</v>
      </c>
      <c r="F1265" s="5"/>
      <c r="G1265" s="5" t="s">
        <v>65</v>
      </c>
      <c r="H1265" s="5" t="s">
        <v>3782</v>
      </c>
      <c r="I1265" s="5" t="s">
        <v>66</v>
      </c>
      <c r="J1265" s="5" t="s">
        <v>15</v>
      </c>
    </row>
    <row r="1266" spans="1:10" x14ac:dyDescent="0.3">
      <c r="A1266" s="5" t="s">
        <v>3783</v>
      </c>
      <c r="B1266" s="5" t="s">
        <v>3784</v>
      </c>
      <c r="C1266" s="5" t="s">
        <v>3592</v>
      </c>
      <c r="D1266" s="5" t="s">
        <v>3785</v>
      </c>
      <c r="E1266" s="10" t="s">
        <v>4</v>
      </c>
      <c r="F1266" s="5"/>
      <c r="G1266" s="5" t="s">
        <v>179</v>
      </c>
      <c r="H1266" s="5" t="s">
        <v>3594</v>
      </c>
      <c r="I1266" s="5" t="s">
        <v>180</v>
      </c>
      <c r="J1266" s="5" t="s">
        <v>11</v>
      </c>
    </row>
    <row r="1267" spans="1:10" x14ac:dyDescent="0.3">
      <c r="A1267" s="5" t="s">
        <v>3590</v>
      </c>
      <c r="B1267" s="5" t="s">
        <v>3591</v>
      </c>
      <c r="C1267" s="5" t="s">
        <v>3786</v>
      </c>
      <c r="D1267" s="5" t="s">
        <v>3593</v>
      </c>
      <c r="E1267" s="10" t="s">
        <v>4</v>
      </c>
      <c r="F1267" s="5"/>
      <c r="G1267" t="s">
        <v>65</v>
      </c>
      <c r="H1267" s="5" t="s">
        <v>3594</v>
      </c>
      <c r="I1267" s="5" t="s">
        <v>141</v>
      </c>
      <c r="J1267" s="5" t="s">
        <v>15</v>
      </c>
    </row>
    <row r="1268" spans="1:10" x14ac:dyDescent="0.3">
      <c r="A1268" s="5" t="s">
        <v>3595</v>
      </c>
      <c r="B1268" s="5" t="s">
        <v>3596</v>
      </c>
      <c r="C1268" s="5" t="s">
        <v>3786</v>
      </c>
      <c r="D1268" s="5" t="s">
        <v>3597</v>
      </c>
      <c r="E1268" s="10" t="s">
        <v>4</v>
      </c>
      <c r="F1268" s="5"/>
      <c r="G1268" t="s">
        <v>5</v>
      </c>
      <c r="H1268" s="5" t="s">
        <v>3594</v>
      </c>
      <c r="I1268" s="5" t="s">
        <v>6</v>
      </c>
      <c r="J1268" s="5" t="s">
        <v>7</v>
      </c>
    </row>
    <row r="1269" spans="1:10" x14ac:dyDescent="0.3">
      <c r="A1269" s="5" t="s">
        <v>3598</v>
      </c>
      <c r="B1269" s="5" t="s">
        <v>3599</v>
      </c>
      <c r="C1269" s="5" t="s">
        <v>3786</v>
      </c>
      <c r="D1269" s="5" t="s">
        <v>3600</v>
      </c>
      <c r="E1269" s="10" t="s">
        <v>4</v>
      </c>
      <c r="F1269" s="5"/>
      <c r="G1269" t="s">
        <v>65</v>
      </c>
      <c r="H1269" s="5" t="s">
        <v>3594</v>
      </c>
      <c r="I1269" s="5" t="s">
        <v>141</v>
      </c>
      <c r="J1269" s="5" t="s">
        <v>11</v>
      </c>
    </row>
    <row r="1270" spans="1:10" x14ac:dyDescent="0.3">
      <c r="A1270" s="5" t="s">
        <v>3601</v>
      </c>
      <c r="B1270" s="5" t="s">
        <v>3602</v>
      </c>
      <c r="C1270" s="5" t="s">
        <v>3786</v>
      </c>
      <c r="D1270" s="5" t="s">
        <v>3603</v>
      </c>
      <c r="E1270" s="10" t="s">
        <v>4</v>
      </c>
      <c r="F1270" s="5"/>
      <c r="G1270" t="s">
        <v>65</v>
      </c>
      <c r="H1270" s="5" t="s">
        <v>3594</v>
      </c>
      <c r="I1270" s="5" t="s">
        <v>141</v>
      </c>
      <c r="J1270" s="5" t="s">
        <v>15</v>
      </c>
    </row>
    <row r="1271" spans="1:10" x14ac:dyDescent="0.3">
      <c r="A1271" s="5" t="s">
        <v>3609</v>
      </c>
      <c r="B1271" s="5" t="s">
        <v>3610</v>
      </c>
      <c r="C1271" s="5" t="s">
        <v>3786</v>
      </c>
      <c r="D1271" s="5" t="s">
        <v>3611</v>
      </c>
      <c r="E1271" s="10" t="s">
        <v>4</v>
      </c>
      <c r="F1271" s="5"/>
      <c r="G1271" t="s">
        <v>1598</v>
      </c>
      <c r="H1271" s="5" t="s">
        <v>3594</v>
      </c>
      <c r="I1271" s="5" t="s">
        <v>134</v>
      </c>
      <c r="J1271" s="5" t="s">
        <v>15</v>
      </c>
    </row>
    <row r="1272" spans="1:10" x14ac:dyDescent="0.3">
      <c r="A1272" s="5" t="s">
        <v>3612</v>
      </c>
      <c r="B1272" s="5" t="s">
        <v>3613</v>
      </c>
      <c r="C1272" s="5" t="s">
        <v>3786</v>
      </c>
      <c r="D1272" s="5" t="s">
        <v>3614</v>
      </c>
      <c r="E1272" s="10" t="s">
        <v>4</v>
      </c>
      <c r="F1272" s="5"/>
      <c r="G1272" t="s">
        <v>1598</v>
      </c>
      <c r="H1272" s="5" t="s">
        <v>3594</v>
      </c>
      <c r="I1272" s="5" t="s">
        <v>134</v>
      </c>
      <c r="J1272" s="5" t="s">
        <v>15</v>
      </c>
    </row>
    <row r="1273" spans="1:10" x14ac:dyDescent="0.3">
      <c r="A1273" s="5" t="s">
        <v>3615</v>
      </c>
      <c r="B1273" s="5" t="s">
        <v>3616</v>
      </c>
      <c r="C1273" s="5" t="s">
        <v>3786</v>
      </c>
      <c r="D1273" s="5" t="s">
        <v>3617</v>
      </c>
      <c r="E1273" s="10" t="s">
        <v>4</v>
      </c>
      <c r="F1273" s="5"/>
      <c r="G1273" t="s">
        <v>513</v>
      </c>
      <c r="H1273" s="5" t="s">
        <v>3594</v>
      </c>
      <c r="I1273" s="5" t="s">
        <v>141</v>
      </c>
      <c r="J1273" s="5" t="s">
        <v>7</v>
      </c>
    </row>
    <row r="1274" spans="1:10" x14ac:dyDescent="0.3">
      <c r="A1274" s="5" t="s">
        <v>3618</v>
      </c>
      <c r="B1274" s="5" t="s">
        <v>3619</v>
      </c>
      <c r="C1274" s="5" t="s">
        <v>3786</v>
      </c>
      <c r="D1274" s="5" t="s">
        <v>3620</v>
      </c>
      <c r="E1274" s="10" t="s">
        <v>4</v>
      </c>
      <c r="F1274" s="5"/>
      <c r="G1274" t="s">
        <v>70</v>
      </c>
      <c r="H1274" s="5" t="s">
        <v>3594</v>
      </c>
      <c r="I1274" s="5" t="s">
        <v>141</v>
      </c>
      <c r="J1274" s="5" t="s">
        <v>15</v>
      </c>
    </row>
    <row r="1275" spans="1:10" x14ac:dyDescent="0.3">
      <c r="A1275" s="5" t="s">
        <v>3621</v>
      </c>
      <c r="B1275" s="5" t="s">
        <v>3622</v>
      </c>
      <c r="C1275" s="5" t="s">
        <v>3786</v>
      </c>
      <c r="D1275" s="5" t="s">
        <v>3623</v>
      </c>
      <c r="E1275" s="10" t="s">
        <v>4</v>
      </c>
      <c r="F1275" s="5"/>
      <c r="G1275" t="s">
        <v>5</v>
      </c>
      <c r="H1275" s="5" t="s">
        <v>3594</v>
      </c>
      <c r="I1275" s="5" t="s">
        <v>6</v>
      </c>
      <c r="J1275" s="5" t="s">
        <v>7</v>
      </c>
    </row>
    <row r="1276" spans="1:10" x14ac:dyDescent="0.3">
      <c r="A1276" s="5" t="s">
        <v>3624</v>
      </c>
      <c r="B1276" s="5" t="s">
        <v>3625</v>
      </c>
      <c r="C1276" s="5" t="s">
        <v>3786</v>
      </c>
      <c r="D1276" s="5" t="s">
        <v>3626</v>
      </c>
      <c r="E1276" s="10" t="s">
        <v>4</v>
      </c>
      <c r="F1276" s="5"/>
      <c r="G1276" t="s">
        <v>5</v>
      </c>
      <c r="H1276" s="5" t="s">
        <v>3594</v>
      </c>
      <c r="I1276" s="5" t="s">
        <v>6</v>
      </c>
      <c r="J1276" s="5" t="s">
        <v>7</v>
      </c>
    </row>
    <row r="1277" spans="1:10" x14ac:dyDescent="0.3">
      <c r="A1277" s="5" t="s">
        <v>3627</v>
      </c>
      <c r="B1277" s="5" t="s">
        <v>3628</v>
      </c>
      <c r="C1277" s="5" t="s">
        <v>3786</v>
      </c>
      <c r="D1277" s="5" t="s">
        <v>3629</v>
      </c>
      <c r="E1277" s="10" t="s">
        <v>4</v>
      </c>
      <c r="F1277" s="5"/>
      <c r="G1277" t="s">
        <v>5</v>
      </c>
      <c r="H1277" s="5" t="s">
        <v>3594</v>
      </c>
      <c r="I1277" s="5" t="s">
        <v>6</v>
      </c>
      <c r="J1277" s="5" t="s">
        <v>7</v>
      </c>
    </row>
    <row r="1278" spans="1:10" x14ac:dyDescent="0.3">
      <c r="A1278" s="5" t="s">
        <v>3633</v>
      </c>
      <c r="B1278" s="5" t="s">
        <v>3634</v>
      </c>
      <c r="C1278" s="5" t="s">
        <v>3786</v>
      </c>
      <c r="D1278" s="5" t="s">
        <v>3635</v>
      </c>
      <c r="E1278" s="10" t="s">
        <v>4</v>
      </c>
      <c r="F1278" s="5"/>
      <c r="G1278" t="s">
        <v>5</v>
      </c>
      <c r="H1278" s="5" t="s">
        <v>3594</v>
      </c>
      <c r="I1278" s="5" t="s">
        <v>6</v>
      </c>
      <c r="J1278" s="5" t="s">
        <v>11</v>
      </c>
    </row>
    <row r="1279" spans="1:10" x14ac:dyDescent="0.3">
      <c r="A1279" s="5" t="s">
        <v>3636</v>
      </c>
      <c r="B1279" s="5" t="s">
        <v>3637</v>
      </c>
      <c r="C1279" s="5" t="s">
        <v>3786</v>
      </c>
      <c r="D1279" s="5" t="s">
        <v>3638</v>
      </c>
      <c r="E1279" s="10" t="s">
        <v>4</v>
      </c>
      <c r="F1279" s="5"/>
      <c r="G1279" t="s">
        <v>5</v>
      </c>
      <c r="H1279" s="5" t="s">
        <v>3594</v>
      </c>
      <c r="I1279" s="5" t="s">
        <v>6</v>
      </c>
      <c r="J1279" s="5" t="s">
        <v>7</v>
      </c>
    </row>
    <row r="1280" spans="1:10" x14ac:dyDescent="0.3">
      <c r="A1280" s="5" t="s">
        <v>3639</v>
      </c>
      <c r="B1280" s="5" t="s">
        <v>3640</v>
      </c>
      <c r="C1280" s="5" t="s">
        <v>3786</v>
      </c>
      <c r="D1280" s="5" t="s">
        <v>3641</v>
      </c>
      <c r="E1280" s="10" t="s">
        <v>4</v>
      </c>
      <c r="F1280" s="5"/>
      <c r="G1280" t="s">
        <v>5</v>
      </c>
      <c r="H1280" s="5" t="s">
        <v>3594</v>
      </c>
      <c r="I1280" s="5" t="s">
        <v>6</v>
      </c>
      <c r="J1280" s="5" t="s">
        <v>11</v>
      </c>
    </row>
    <row r="1281" spans="1:10" x14ac:dyDescent="0.3">
      <c r="A1281" s="5" t="s">
        <v>3642</v>
      </c>
      <c r="B1281" s="5" t="s">
        <v>3643</v>
      </c>
      <c r="C1281" s="5" t="s">
        <v>3786</v>
      </c>
      <c r="D1281" s="5" t="s">
        <v>3644</v>
      </c>
      <c r="E1281" s="10" t="s">
        <v>4</v>
      </c>
      <c r="F1281" s="5"/>
      <c r="G1281" t="s">
        <v>5</v>
      </c>
      <c r="H1281" s="5" t="s">
        <v>3594</v>
      </c>
      <c r="I1281" s="5" t="s">
        <v>6</v>
      </c>
      <c r="J1281" s="5" t="s">
        <v>11</v>
      </c>
    </row>
    <row r="1282" spans="1:10" x14ac:dyDescent="0.3">
      <c r="A1282" s="5" t="s">
        <v>3645</v>
      </c>
      <c r="B1282" s="5" t="s">
        <v>3646</v>
      </c>
      <c r="C1282" s="5" t="s">
        <v>3786</v>
      </c>
      <c r="D1282" s="5" t="s">
        <v>3647</v>
      </c>
      <c r="E1282" s="10" t="s">
        <v>4</v>
      </c>
      <c r="F1282" s="5"/>
      <c r="G1282" t="s">
        <v>5</v>
      </c>
      <c r="H1282" s="5" t="s">
        <v>3594</v>
      </c>
      <c r="I1282" s="5" t="s">
        <v>6</v>
      </c>
      <c r="J1282" s="5" t="s">
        <v>11</v>
      </c>
    </row>
    <row r="1283" spans="1:10" x14ac:dyDescent="0.3">
      <c r="A1283" s="5" t="s">
        <v>3657</v>
      </c>
      <c r="B1283" s="5" t="s">
        <v>3658</v>
      </c>
      <c r="C1283" s="5" t="s">
        <v>3786</v>
      </c>
      <c r="D1283" s="5" t="s">
        <v>3659</v>
      </c>
      <c r="E1283" s="14" t="s">
        <v>132</v>
      </c>
      <c r="F1283" s="5" t="s">
        <v>3787</v>
      </c>
      <c r="G1283" t="s">
        <v>65</v>
      </c>
      <c r="H1283" s="5" t="s">
        <v>3594</v>
      </c>
      <c r="I1283" s="5" t="s">
        <v>141</v>
      </c>
      <c r="J1283" s="5" t="s">
        <v>7</v>
      </c>
    </row>
    <row r="1284" spans="1:10" x14ac:dyDescent="0.3">
      <c r="A1284" s="5" t="s">
        <v>3660</v>
      </c>
      <c r="B1284" s="5" t="s">
        <v>3661</v>
      </c>
      <c r="C1284" s="5" t="s">
        <v>3786</v>
      </c>
      <c r="D1284" s="5" t="s">
        <v>3662</v>
      </c>
      <c r="E1284" s="14" t="s">
        <v>132</v>
      </c>
      <c r="F1284" s="5" t="s">
        <v>3663</v>
      </c>
      <c r="G1284" t="s">
        <v>65</v>
      </c>
      <c r="H1284" s="5" t="s">
        <v>3594</v>
      </c>
      <c r="I1284" s="5" t="s">
        <v>141</v>
      </c>
      <c r="J1284" s="5" t="s">
        <v>7</v>
      </c>
    </row>
    <row r="1285" spans="1:10" x14ac:dyDescent="0.3">
      <c r="A1285" s="5" t="s">
        <v>3664</v>
      </c>
      <c r="B1285" s="5" t="s">
        <v>3665</v>
      </c>
      <c r="C1285" s="5" t="s">
        <v>3786</v>
      </c>
      <c r="D1285" s="5" t="s">
        <v>3666</v>
      </c>
      <c r="E1285" s="10" t="s">
        <v>4</v>
      </c>
      <c r="F1285" s="5"/>
      <c r="G1285" t="s">
        <v>5</v>
      </c>
      <c r="H1285" s="5" t="s">
        <v>3594</v>
      </c>
      <c r="I1285" s="5" t="s">
        <v>6</v>
      </c>
      <c r="J1285" s="5" t="s">
        <v>15</v>
      </c>
    </row>
    <row r="1286" spans="1:10" x14ac:dyDescent="0.3">
      <c r="A1286" s="5" t="s">
        <v>3667</v>
      </c>
      <c r="B1286" s="5" t="s">
        <v>3668</v>
      </c>
      <c r="C1286" s="5" t="s">
        <v>3786</v>
      </c>
      <c r="D1286" s="5" t="s">
        <v>3669</v>
      </c>
      <c r="E1286" s="10" t="s">
        <v>4</v>
      </c>
      <c r="F1286" s="5"/>
      <c r="G1286" t="s">
        <v>65</v>
      </c>
      <c r="H1286" s="5" t="s">
        <v>3594</v>
      </c>
      <c r="I1286" s="5" t="s">
        <v>66</v>
      </c>
      <c r="J1286" s="5" t="s">
        <v>11</v>
      </c>
    </row>
    <row r="1287" spans="1:10" x14ac:dyDescent="0.3">
      <c r="A1287" s="5" t="s">
        <v>3679</v>
      </c>
      <c r="B1287" s="5" t="s">
        <v>3680</v>
      </c>
      <c r="C1287" s="5" t="s">
        <v>3786</v>
      </c>
      <c r="D1287" s="5" t="s">
        <v>3681</v>
      </c>
      <c r="E1287" s="10" t="s">
        <v>4</v>
      </c>
      <c r="F1287" s="5"/>
      <c r="G1287" t="s">
        <v>179</v>
      </c>
      <c r="H1287" s="5" t="s">
        <v>3594</v>
      </c>
      <c r="I1287" s="5" t="s">
        <v>180</v>
      </c>
      <c r="J1287" s="5" t="s">
        <v>11</v>
      </c>
    </row>
    <row r="1288" spans="1:10" x14ac:dyDescent="0.3">
      <c r="A1288" s="5" t="s">
        <v>3682</v>
      </c>
      <c r="B1288" s="5" t="s">
        <v>3683</v>
      </c>
      <c r="C1288" s="5" t="s">
        <v>3786</v>
      </c>
      <c r="D1288" s="5" t="s">
        <v>3684</v>
      </c>
      <c r="E1288" s="14" t="s">
        <v>132</v>
      </c>
      <c r="F1288" s="5" t="s">
        <v>2379</v>
      </c>
      <c r="G1288" t="s">
        <v>179</v>
      </c>
      <c r="H1288" s="5" t="s">
        <v>3594</v>
      </c>
      <c r="I1288" s="5" t="s">
        <v>37</v>
      </c>
      <c r="J1288" s="5" t="s">
        <v>11</v>
      </c>
    </row>
    <row r="1289" spans="1:10" x14ac:dyDescent="0.3">
      <c r="A1289" s="5" t="s">
        <v>3685</v>
      </c>
      <c r="B1289" s="5" t="s">
        <v>3686</v>
      </c>
      <c r="C1289" s="5" t="s">
        <v>3786</v>
      </c>
      <c r="D1289" s="5" t="s">
        <v>3687</v>
      </c>
      <c r="E1289" s="14" t="s">
        <v>132</v>
      </c>
      <c r="F1289" s="5" t="s">
        <v>2379</v>
      </c>
      <c r="G1289" t="s">
        <v>179</v>
      </c>
      <c r="H1289" s="5" t="s">
        <v>3594</v>
      </c>
      <c r="I1289" s="5" t="s">
        <v>37</v>
      </c>
      <c r="J1289" s="5" t="s">
        <v>11</v>
      </c>
    </row>
    <row r="1290" spans="1:10" x14ac:dyDescent="0.3">
      <c r="A1290" s="5" t="s">
        <v>3688</v>
      </c>
      <c r="B1290" s="5" t="s">
        <v>3689</v>
      </c>
      <c r="C1290" s="5" t="s">
        <v>3786</v>
      </c>
      <c r="D1290" s="5" t="s">
        <v>3690</v>
      </c>
      <c r="E1290" s="10" t="s">
        <v>4</v>
      </c>
      <c r="F1290" s="5"/>
      <c r="G1290" t="s">
        <v>1598</v>
      </c>
      <c r="H1290" s="5" t="s">
        <v>3594</v>
      </c>
      <c r="I1290" s="5" t="s">
        <v>134</v>
      </c>
      <c r="J1290" s="5" t="s">
        <v>11</v>
      </c>
    </row>
    <row r="1291" spans="1:10" x14ac:dyDescent="0.3">
      <c r="A1291" s="5" t="s">
        <v>3691</v>
      </c>
      <c r="B1291" s="5" t="s">
        <v>3692</v>
      </c>
      <c r="C1291" s="5" t="s">
        <v>3786</v>
      </c>
      <c r="D1291" s="5" t="s">
        <v>3693</v>
      </c>
      <c r="E1291" s="10" t="s">
        <v>4</v>
      </c>
      <c r="F1291" s="5"/>
      <c r="G1291" t="s">
        <v>1598</v>
      </c>
      <c r="H1291" s="5" t="s">
        <v>3594</v>
      </c>
      <c r="I1291" s="5" t="s">
        <v>134</v>
      </c>
      <c r="J1291" s="5" t="s">
        <v>15</v>
      </c>
    </row>
    <row r="1292" spans="1:10" x14ac:dyDescent="0.3">
      <c r="A1292" s="5" t="s">
        <v>3694</v>
      </c>
      <c r="B1292" s="5" t="s">
        <v>3695</v>
      </c>
      <c r="C1292" s="5" t="s">
        <v>3786</v>
      </c>
      <c r="D1292" s="5" t="s">
        <v>3696</v>
      </c>
      <c r="E1292" s="10" t="s">
        <v>4</v>
      </c>
      <c r="F1292" s="5"/>
      <c r="G1292" t="s">
        <v>1598</v>
      </c>
      <c r="H1292" s="5" t="s">
        <v>3594</v>
      </c>
      <c r="I1292" s="5" t="s">
        <v>134</v>
      </c>
      <c r="J1292" s="5" t="s">
        <v>15</v>
      </c>
    </row>
    <row r="1293" spans="1:10" x14ac:dyDescent="0.3">
      <c r="A1293" s="5" t="s">
        <v>3713</v>
      </c>
      <c r="B1293" s="5" t="s">
        <v>3714</v>
      </c>
      <c r="C1293" s="5" t="s">
        <v>3786</v>
      </c>
      <c r="D1293" s="5" t="s">
        <v>3715</v>
      </c>
      <c r="E1293" s="10" t="s">
        <v>4</v>
      </c>
      <c r="F1293" s="5"/>
      <c r="G1293" t="s">
        <v>1598</v>
      </c>
      <c r="H1293" s="5" t="s">
        <v>3594</v>
      </c>
      <c r="I1293" s="5" t="s">
        <v>134</v>
      </c>
      <c r="J1293" s="5" t="s">
        <v>15</v>
      </c>
    </row>
    <row r="1294" spans="1:10" x14ac:dyDescent="0.3">
      <c r="A1294" s="5" t="s">
        <v>3716</v>
      </c>
      <c r="B1294" s="5" t="s">
        <v>3717</v>
      </c>
      <c r="C1294" s="5" t="s">
        <v>3786</v>
      </c>
      <c r="D1294" s="5" t="s">
        <v>3718</v>
      </c>
      <c r="E1294" s="10" t="s">
        <v>4</v>
      </c>
      <c r="F1294" s="5"/>
      <c r="G1294" t="s">
        <v>1598</v>
      </c>
      <c r="H1294" s="5" t="s">
        <v>3594</v>
      </c>
      <c r="I1294" s="5" t="s">
        <v>134</v>
      </c>
      <c r="J1294" s="5" t="s">
        <v>15</v>
      </c>
    </row>
    <row r="1295" spans="1:10" x14ac:dyDescent="0.3">
      <c r="A1295" s="5" t="s">
        <v>3719</v>
      </c>
      <c r="B1295" s="5" t="s">
        <v>3720</v>
      </c>
      <c r="C1295" s="5" t="s">
        <v>3786</v>
      </c>
      <c r="D1295" s="5" t="s">
        <v>3721</v>
      </c>
      <c r="E1295" s="10" t="s">
        <v>4</v>
      </c>
      <c r="F1295" s="5"/>
      <c r="G1295" t="s">
        <v>1598</v>
      </c>
      <c r="H1295" s="5" t="s">
        <v>3594</v>
      </c>
      <c r="I1295" s="5" t="s">
        <v>134</v>
      </c>
      <c r="J1295" s="5" t="s">
        <v>15</v>
      </c>
    </row>
    <row r="1296" spans="1:10" x14ac:dyDescent="0.3">
      <c r="A1296" s="5" t="s">
        <v>3722</v>
      </c>
      <c r="B1296" s="5" t="s">
        <v>3723</v>
      </c>
      <c r="C1296" s="5" t="s">
        <v>3786</v>
      </c>
      <c r="D1296" s="5" t="s">
        <v>3724</v>
      </c>
      <c r="E1296" s="10" t="s">
        <v>4</v>
      </c>
      <c r="F1296" s="5"/>
      <c r="G1296" t="s">
        <v>155</v>
      </c>
      <c r="H1296" s="5" t="s">
        <v>3594</v>
      </c>
      <c r="I1296" s="5" t="s">
        <v>134</v>
      </c>
      <c r="J1296" s="5" t="s">
        <v>15</v>
      </c>
    </row>
    <row r="1297" spans="1:10" x14ac:dyDescent="0.3">
      <c r="A1297" s="5" t="s">
        <v>3725</v>
      </c>
      <c r="B1297" s="5" t="s">
        <v>3726</v>
      </c>
      <c r="C1297" s="5" t="s">
        <v>3786</v>
      </c>
      <c r="D1297" s="5" t="s">
        <v>3727</v>
      </c>
      <c r="E1297" s="10" t="s">
        <v>4</v>
      </c>
      <c r="F1297" s="5"/>
      <c r="G1297" t="s">
        <v>155</v>
      </c>
      <c r="H1297" s="5" t="s">
        <v>3594</v>
      </c>
      <c r="I1297" s="5" t="s">
        <v>134</v>
      </c>
      <c r="J1297" s="5" t="s">
        <v>15</v>
      </c>
    </row>
    <row r="1298" spans="1:10" x14ac:dyDescent="0.3">
      <c r="A1298" s="5" t="s">
        <v>3728</v>
      </c>
      <c r="B1298" s="5" t="s">
        <v>3729</v>
      </c>
      <c r="C1298" s="5" t="s">
        <v>3786</v>
      </c>
      <c r="D1298" s="5" t="s">
        <v>3730</v>
      </c>
      <c r="E1298" s="10" t="s">
        <v>4</v>
      </c>
      <c r="F1298" s="5"/>
      <c r="G1298" t="s">
        <v>1598</v>
      </c>
      <c r="H1298" s="5" t="s">
        <v>3594</v>
      </c>
      <c r="I1298" s="5" t="s">
        <v>134</v>
      </c>
      <c r="J1298" s="5" t="s">
        <v>15</v>
      </c>
    </row>
    <row r="1299" spans="1:10" x14ac:dyDescent="0.3">
      <c r="A1299" s="5" t="s">
        <v>3731</v>
      </c>
      <c r="B1299" s="5" t="s">
        <v>3732</v>
      </c>
      <c r="C1299" s="5" t="s">
        <v>3786</v>
      </c>
      <c r="D1299" s="5" t="s">
        <v>3733</v>
      </c>
      <c r="E1299" s="10" t="s">
        <v>4</v>
      </c>
      <c r="F1299" s="5"/>
      <c r="G1299" t="s">
        <v>1598</v>
      </c>
      <c r="H1299" s="5" t="s">
        <v>3594</v>
      </c>
      <c r="I1299" s="5" t="s">
        <v>134</v>
      </c>
      <c r="J1299" s="5" t="s">
        <v>15</v>
      </c>
    </row>
    <row r="1300" spans="1:10" x14ac:dyDescent="0.3">
      <c r="A1300" s="5" t="s">
        <v>3737</v>
      </c>
      <c r="B1300" s="5" t="s">
        <v>3738</v>
      </c>
      <c r="C1300" s="5" t="s">
        <v>3786</v>
      </c>
      <c r="D1300" s="5" t="s">
        <v>3739</v>
      </c>
      <c r="E1300" s="10" t="s">
        <v>4</v>
      </c>
      <c r="F1300" s="5"/>
      <c r="G1300" t="s">
        <v>1598</v>
      </c>
      <c r="H1300" s="5" t="s">
        <v>3594</v>
      </c>
      <c r="I1300" s="5" t="s">
        <v>134</v>
      </c>
      <c r="J1300" s="5" t="s">
        <v>15</v>
      </c>
    </row>
    <row r="1301" spans="1:10" x14ac:dyDescent="0.3">
      <c r="A1301" s="5" t="s">
        <v>3743</v>
      </c>
      <c r="B1301" s="5" t="s">
        <v>3744</v>
      </c>
      <c r="C1301" s="5" t="s">
        <v>3786</v>
      </c>
      <c r="D1301" s="5" t="s">
        <v>3745</v>
      </c>
      <c r="E1301" s="10" t="s">
        <v>4</v>
      </c>
      <c r="F1301" s="5"/>
      <c r="G1301" t="s">
        <v>155</v>
      </c>
      <c r="H1301" s="5" t="s">
        <v>3594</v>
      </c>
      <c r="I1301" s="5" t="s">
        <v>134</v>
      </c>
      <c r="J1301" s="5" t="s">
        <v>15</v>
      </c>
    </row>
    <row r="1302" spans="1:10" x14ac:dyDescent="0.3">
      <c r="A1302" s="5" t="s">
        <v>3749</v>
      </c>
      <c r="B1302" s="5" t="s">
        <v>3750</v>
      </c>
      <c r="C1302" s="5" t="s">
        <v>3786</v>
      </c>
      <c r="D1302" s="5" t="s">
        <v>3751</v>
      </c>
      <c r="E1302" s="10" t="s">
        <v>4</v>
      </c>
      <c r="F1302" s="5"/>
      <c r="G1302" t="s">
        <v>155</v>
      </c>
      <c r="H1302" s="5" t="s">
        <v>3594</v>
      </c>
      <c r="I1302" s="5" t="s">
        <v>134</v>
      </c>
      <c r="J1302" s="5" t="s">
        <v>11</v>
      </c>
    </row>
    <row r="1303" spans="1:10" x14ac:dyDescent="0.3">
      <c r="A1303" s="5" t="s">
        <v>3752</v>
      </c>
      <c r="B1303" s="5" t="s">
        <v>3753</v>
      </c>
      <c r="C1303" s="5" t="s">
        <v>3786</v>
      </c>
      <c r="D1303" s="5" t="s">
        <v>3754</v>
      </c>
      <c r="E1303" s="10" t="s">
        <v>4</v>
      </c>
      <c r="F1303" s="5"/>
      <c r="G1303" t="s">
        <v>155</v>
      </c>
      <c r="H1303" s="5" t="s">
        <v>3594</v>
      </c>
      <c r="I1303" s="5" t="s">
        <v>134</v>
      </c>
      <c r="J1303" s="5" t="s">
        <v>15</v>
      </c>
    </row>
    <row r="1304" spans="1:10" x14ac:dyDescent="0.3">
      <c r="A1304" s="5" t="s">
        <v>3755</v>
      </c>
      <c r="B1304" s="5" t="s">
        <v>3756</v>
      </c>
      <c r="C1304" s="5" t="s">
        <v>3786</v>
      </c>
      <c r="D1304" s="5" t="s">
        <v>3757</v>
      </c>
      <c r="E1304" s="10" t="s">
        <v>4</v>
      </c>
      <c r="F1304" s="5"/>
      <c r="G1304" t="s">
        <v>155</v>
      </c>
      <c r="H1304" s="5" t="s">
        <v>3594</v>
      </c>
      <c r="I1304" s="5" t="s">
        <v>134</v>
      </c>
      <c r="J1304" s="5" t="s">
        <v>15</v>
      </c>
    </row>
    <row r="1305" spans="1:10" x14ac:dyDescent="0.3">
      <c r="A1305" s="5" t="s">
        <v>3758</v>
      </c>
      <c r="B1305" s="5" t="s">
        <v>3759</v>
      </c>
      <c r="C1305" s="5" t="s">
        <v>3786</v>
      </c>
      <c r="D1305" s="5" t="s">
        <v>3760</v>
      </c>
      <c r="E1305" s="10" t="s">
        <v>4</v>
      </c>
      <c r="F1305" s="5"/>
      <c r="G1305" t="s">
        <v>1598</v>
      </c>
      <c r="H1305" s="5" t="s">
        <v>3594</v>
      </c>
      <c r="I1305" s="5" t="s">
        <v>134</v>
      </c>
      <c r="J1305" s="5" t="s">
        <v>15</v>
      </c>
    </row>
    <row r="1306" spans="1:10" x14ac:dyDescent="0.3">
      <c r="A1306" s="5" t="s">
        <v>3761</v>
      </c>
      <c r="B1306" s="5" t="s">
        <v>3762</v>
      </c>
      <c r="C1306" s="5" t="s">
        <v>3786</v>
      </c>
      <c r="D1306" s="5" t="s">
        <v>3763</v>
      </c>
      <c r="E1306" s="10" t="s">
        <v>4</v>
      </c>
      <c r="F1306" s="5"/>
      <c r="G1306" t="s">
        <v>155</v>
      </c>
      <c r="H1306" s="5" t="s">
        <v>3594</v>
      </c>
      <c r="I1306" s="5" t="s">
        <v>134</v>
      </c>
      <c r="J1306" s="5" t="s">
        <v>15</v>
      </c>
    </row>
    <row r="1307" spans="1:10" x14ac:dyDescent="0.3">
      <c r="A1307" s="5" t="s">
        <v>3764</v>
      </c>
      <c r="B1307" s="5" t="s">
        <v>3765</v>
      </c>
      <c r="C1307" s="5" t="s">
        <v>3786</v>
      </c>
      <c r="D1307" s="5" t="s">
        <v>3766</v>
      </c>
      <c r="E1307" s="10" t="s">
        <v>4</v>
      </c>
      <c r="F1307" s="5"/>
      <c r="G1307" t="s">
        <v>2561</v>
      </c>
      <c r="H1307" s="5" t="s">
        <v>3594</v>
      </c>
      <c r="I1307" s="5" t="s">
        <v>134</v>
      </c>
      <c r="J1307" s="5" t="s">
        <v>15</v>
      </c>
    </row>
    <row r="1308" spans="1:10" x14ac:dyDescent="0.3">
      <c r="A1308" s="5" t="s">
        <v>3767</v>
      </c>
      <c r="B1308" s="5" t="s">
        <v>3768</v>
      </c>
      <c r="C1308" s="5" t="s">
        <v>3786</v>
      </c>
      <c r="D1308" s="5" t="s">
        <v>3769</v>
      </c>
      <c r="E1308" s="10" t="s">
        <v>4</v>
      </c>
      <c r="F1308" s="5"/>
      <c r="G1308" t="s">
        <v>2561</v>
      </c>
      <c r="H1308" s="5" t="s">
        <v>3594</v>
      </c>
      <c r="I1308" s="5" t="s">
        <v>134</v>
      </c>
      <c r="J1308" s="5" t="s">
        <v>15</v>
      </c>
    </row>
    <row r="1309" spans="1:10" x14ac:dyDescent="0.3">
      <c r="A1309" s="5" t="s">
        <v>3770</v>
      </c>
      <c r="B1309" s="5" t="s">
        <v>3771</v>
      </c>
      <c r="C1309" s="5" t="s">
        <v>3786</v>
      </c>
      <c r="D1309" s="5" t="s">
        <v>3772</v>
      </c>
      <c r="E1309" s="10" t="s">
        <v>4</v>
      </c>
      <c r="F1309" s="5"/>
      <c r="G1309" t="s">
        <v>148</v>
      </c>
      <c r="H1309" s="5" t="s">
        <v>3594</v>
      </c>
      <c r="I1309" s="5" t="s">
        <v>134</v>
      </c>
      <c r="J1309" s="5" t="s">
        <v>15</v>
      </c>
    </row>
    <row r="1310" spans="1:10" x14ac:dyDescent="0.3">
      <c r="A1310" s="5" t="s">
        <v>3776</v>
      </c>
      <c r="B1310" s="5" t="s">
        <v>3777</v>
      </c>
      <c r="C1310" s="5" t="s">
        <v>3786</v>
      </c>
      <c r="D1310" s="5" t="s">
        <v>3432</v>
      </c>
      <c r="E1310" s="10" t="s">
        <v>4</v>
      </c>
      <c r="F1310" s="5"/>
      <c r="G1310" t="s">
        <v>155</v>
      </c>
      <c r="H1310" s="5" t="s">
        <v>3594</v>
      </c>
      <c r="I1310" s="5" t="s">
        <v>134</v>
      </c>
      <c r="J1310" s="5" t="s">
        <v>15</v>
      </c>
    </row>
    <row r="1311" spans="1:10" x14ac:dyDescent="0.3">
      <c r="A1311" s="5" t="s">
        <v>3778</v>
      </c>
      <c r="B1311" s="5" t="s">
        <v>3779</v>
      </c>
      <c r="C1311" s="5" t="s">
        <v>3786</v>
      </c>
      <c r="D1311" s="5" t="s">
        <v>3432</v>
      </c>
      <c r="E1311" s="10" t="s">
        <v>4</v>
      </c>
      <c r="F1311" s="5"/>
      <c r="G1311" t="s">
        <v>155</v>
      </c>
      <c r="H1311" s="5" t="s">
        <v>3594</v>
      </c>
      <c r="I1311" s="5" t="s">
        <v>134</v>
      </c>
      <c r="J1311" s="5" t="s">
        <v>15</v>
      </c>
    </row>
    <row r="1312" spans="1:10" x14ac:dyDescent="0.3">
      <c r="A1312" s="5" t="s">
        <v>3783</v>
      </c>
      <c r="B1312" s="5" t="s">
        <v>3784</v>
      </c>
      <c r="C1312" s="5" t="s">
        <v>3786</v>
      </c>
      <c r="D1312" s="5" t="s">
        <v>3785</v>
      </c>
      <c r="E1312" s="10" t="s">
        <v>4</v>
      </c>
      <c r="F1312" s="5"/>
      <c r="G1312" t="s">
        <v>179</v>
      </c>
      <c r="H1312" s="5" t="s">
        <v>3594</v>
      </c>
      <c r="I1312" s="5" t="s">
        <v>180</v>
      </c>
      <c r="J1312" s="5" t="s">
        <v>11</v>
      </c>
    </row>
    <row r="1313" spans="1:10" x14ac:dyDescent="0.3">
      <c r="A1313" s="5" t="s">
        <v>3788</v>
      </c>
      <c r="B1313" s="5" t="s">
        <v>3789</v>
      </c>
      <c r="C1313" s="5" t="s">
        <v>3790</v>
      </c>
      <c r="D1313" s="5" t="s">
        <v>3791</v>
      </c>
      <c r="E1313" s="10" t="s">
        <v>4</v>
      </c>
      <c r="F1313" s="5"/>
      <c r="G1313" s="5" t="s">
        <v>102</v>
      </c>
      <c r="H1313" s="5" t="s">
        <v>3594</v>
      </c>
      <c r="I1313" s="5" t="s">
        <v>52</v>
      </c>
      <c r="J1313" s="5" t="s">
        <v>7</v>
      </c>
    </row>
    <row r="1314" spans="1:10" x14ac:dyDescent="0.3">
      <c r="A1314" s="5" t="s">
        <v>3792</v>
      </c>
      <c r="B1314" s="5" t="s">
        <v>3793</v>
      </c>
      <c r="C1314" s="5" t="s">
        <v>3790</v>
      </c>
      <c r="D1314" s="5" t="s">
        <v>3794</v>
      </c>
      <c r="E1314" s="10" t="s">
        <v>4</v>
      </c>
      <c r="F1314" s="5"/>
      <c r="G1314" s="5" t="s">
        <v>22</v>
      </c>
      <c r="H1314" s="5" t="s">
        <v>3594</v>
      </c>
      <c r="I1314" s="5" t="s">
        <v>41</v>
      </c>
      <c r="J1314" s="5" t="s">
        <v>15</v>
      </c>
    </row>
    <row r="1315" spans="1:10" x14ac:dyDescent="0.3">
      <c r="A1315" s="5" t="s">
        <v>3795</v>
      </c>
      <c r="B1315" s="5" t="s">
        <v>3796</v>
      </c>
      <c r="C1315" s="5" t="s">
        <v>3790</v>
      </c>
      <c r="D1315" s="5" t="s">
        <v>3797</v>
      </c>
      <c r="E1315" s="10" t="s">
        <v>4</v>
      </c>
      <c r="F1315" s="5"/>
      <c r="G1315" s="5" t="s">
        <v>179</v>
      </c>
      <c r="H1315" s="5" t="s">
        <v>3594</v>
      </c>
      <c r="I1315" s="5" t="s">
        <v>180</v>
      </c>
      <c r="J1315" s="5" t="s">
        <v>11</v>
      </c>
    </row>
    <row r="1316" spans="1:10" x14ac:dyDescent="0.3">
      <c r="A1316" s="5" t="s">
        <v>3798</v>
      </c>
      <c r="B1316" s="5" t="s">
        <v>3799</v>
      </c>
      <c r="C1316" s="5" t="s">
        <v>3790</v>
      </c>
      <c r="D1316" s="5" t="s">
        <v>3800</v>
      </c>
      <c r="E1316" s="10" t="s">
        <v>4</v>
      </c>
      <c r="F1316" s="5"/>
      <c r="G1316" s="5" t="s">
        <v>148</v>
      </c>
      <c r="H1316" s="5" t="s">
        <v>3594</v>
      </c>
      <c r="I1316" s="5" t="s">
        <v>134</v>
      </c>
      <c r="J1316" s="5" t="s">
        <v>15</v>
      </c>
    </row>
    <row r="1317" spans="1:10" x14ac:dyDescent="0.3">
      <c r="A1317" s="5" t="s">
        <v>3700</v>
      </c>
      <c r="B1317" s="5" t="s">
        <v>3701</v>
      </c>
      <c r="C1317" s="5" t="s">
        <v>3790</v>
      </c>
      <c r="D1317" s="5" t="s">
        <v>3702</v>
      </c>
      <c r="E1317" s="10" t="s">
        <v>4</v>
      </c>
      <c r="F1317" s="5"/>
      <c r="G1317" s="5" t="s">
        <v>148</v>
      </c>
      <c r="H1317" s="5" t="s">
        <v>3594</v>
      </c>
      <c r="I1317" s="5" t="s">
        <v>134</v>
      </c>
      <c r="J1317" s="5" t="s">
        <v>7</v>
      </c>
    </row>
    <row r="1318" spans="1:10" x14ac:dyDescent="0.3">
      <c r="A1318" s="5" t="s">
        <v>3704</v>
      </c>
      <c r="B1318" s="5" t="s">
        <v>3705</v>
      </c>
      <c r="C1318" s="5" t="s">
        <v>3790</v>
      </c>
      <c r="D1318" s="5" t="s">
        <v>3706</v>
      </c>
      <c r="E1318" s="10" t="s">
        <v>4</v>
      </c>
      <c r="F1318" s="5"/>
      <c r="G1318" s="5" t="s">
        <v>148</v>
      </c>
      <c r="H1318" s="5" t="s">
        <v>3594</v>
      </c>
      <c r="I1318" s="5" t="s">
        <v>134</v>
      </c>
      <c r="J1318" s="5" t="s">
        <v>15</v>
      </c>
    </row>
    <row r="1319" spans="1:10" x14ac:dyDescent="0.3">
      <c r="A1319" s="5" t="s">
        <v>3734</v>
      </c>
      <c r="B1319" s="5" t="s">
        <v>3735</v>
      </c>
      <c r="C1319" s="5" t="s">
        <v>3790</v>
      </c>
      <c r="D1319" s="5" t="s">
        <v>3736</v>
      </c>
      <c r="E1319" s="10" t="s">
        <v>4</v>
      </c>
      <c r="F1319" s="5"/>
      <c r="G1319" s="5" t="s">
        <v>148</v>
      </c>
      <c r="H1319" s="5" t="s">
        <v>3594</v>
      </c>
      <c r="I1319" s="5" t="s">
        <v>134</v>
      </c>
      <c r="J1319" s="5" t="s">
        <v>15</v>
      </c>
    </row>
    <row r="1320" spans="1:10" x14ac:dyDescent="0.3">
      <c r="A1320" s="5" t="s">
        <v>3801</v>
      </c>
      <c r="B1320" s="5" t="s">
        <v>3802</v>
      </c>
      <c r="C1320" s="5" t="s">
        <v>3790</v>
      </c>
      <c r="D1320" s="5" t="s">
        <v>3803</v>
      </c>
      <c r="E1320" s="10" t="s">
        <v>4</v>
      </c>
      <c r="F1320" s="5"/>
      <c r="G1320" s="5" t="s">
        <v>102</v>
      </c>
      <c r="H1320" s="5" t="s">
        <v>3594</v>
      </c>
      <c r="I1320" s="5" t="s">
        <v>52</v>
      </c>
      <c r="J1320" s="5" t="s">
        <v>11</v>
      </c>
    </row>
    <row r="1321" spans="1:10" x14ac:dyDescent="0.3">
      <c r="A1321" s="5" t="s">
        <v>3804</v>
      </c>
      <c r="B1321" s="5" t="s">
        <v>3805</v>
      </c>
      <c r="C1321" s="5" t="s">
        <v>3790</v>
      </c>
      <c r="D1321" s="5" t="s">
        <v>3806</v>
      </c>
      <c r="E1321" s="10" t="s">
        <v>4</v>
      </c>
      <c r="F1321" s="5"/>
      <c r="G1321" s="5" t="s">
        <v>102</v>
      </c>
      <c r="H1321" s="5" t="s">
        <v>3594</v>
      </c>
      <c r="I1321" s="5" t="s">
        <v>52</v>
      </c>
      <c r="J1321" s="5" t="s">
        <v>15</v>
      </c>
    </row>
    <row r="1322" spans="1:10" x14ac:dyDescent="0.3">
      <c r="A1322" s="5" t="s">
        <v>3807</v>
      </c>
      <c r="B1322" s="5" t="s">
        <v>3808</v>
      </c>
      <c r="C1322" s="5" t="s">
        <v>3790</v>
      </c>
      <c r="D1322" s="5" t="s">
        <v>3809</v>
      </c>
      <c r="E1322" s="10" t="s">
        <v>4</v>
      </c>
      <c r="F1322" s="5"/>
      <c r="G1322" s="5" t="s">
        <v>102</v>
      </c>
      <c r="H1322" s="5" t="s">
        <v>3594</v>
      </c>
      <c r="I1322" s="5" t="s">
        <v>52</v>
      </c>
      <c r="J1322" s="5" t="s">
        <v>15</v>
      </c>
    </row>
    <row r="1323" spans="1:10" x14ac:dyDescent="0.3">
      <c r="A1323" s="5" t="s">
        <v>3810</v>
      </c>
      <c r="B1323" s="5" t="s">
        <v>3811</v>
      </c>
      <c r="C1323" s="5" t="s">
        <v>3790</v>
      </c>
      <c r="D1323" s="5" t="s">
        <v>3812</v>
      </c>
      <c r="E1323" s="10" t="s">
        <v>4</v>
      </c>
      <c r="F1323" s="5"/>
      <c r="G1323" s="5" t="s">
        <v>102</v>
      </c>
      <c r="H1323" s="5" t="s">
        <v>3594</v>
      </c>
      <c r="I1323" s="5" t="s">
        <v>52</v>
      </c>
      <c r="J1323" s="5" t="s">
        <v>11</v>
      </c>
    </row>
    <row r="1324" spans="1:10" x14ac:dyDescent="0.3">
      <c r="A1324" s="5" t="s">
        <v>3813</v>
      </c>
      <c r="B1324" s="5" t="s">
        <v>3814</v>
      </c>
      <c r="C1324" s="5" t="s">
        <v>3790</v>
      </c>
      <c r="D1324" s="5" t="s">
        <v>3815</v>
      </c>
      <c r="E1324" s="10" t="s">
        <v>4</v>
      </c>
      <c r="F1324" s="5"/>
      <c r="G1324" s="5" t="s">
        <v>328</v>
      </c>
      <c r="H1324" s="5" t="s">
        <v>3594</v>
      </c>
      <c r="I1324" s="5" t="s">
        <v>41</v>
      </c>
      <c r="J1324" s="5" t="s">
        <v>15</v>
      </c>
    </row>
    <row r="1325" spans="1:10" x14ac:dyDescent="0.3">
      <c r="A1325" s="5" t="s">
        <v>3816</v>
      </c>
      <c r="B1325" s="5" t="s">
        <v>3817</v>
      </c>
      <c r="C1325" s="5" t="s">
        <v>3790</v>
      </c>
      <c r="D1325" s="5" t="s">
        <v>3818</v>
      </c>
      <c r="E1325" s="10" t="s">
        <v>4</v>
      </c>
      <c r="F1325" s="5"/>
      <c r="G1325" s="5" t="s">
        <v>102</v>
      </c>
      <c r="H1325" s="5" t="s">
        <v>3594</v>
      </c>
      <c r="I1325" s="5" t="s">
        <v>52</v>
      </c>
      <c r="J1325" s="5" t="s">
        <v>7</v>
      </c>
    </row>
    <row r="1326" spans="1:10" x14ac:dyDescent="0.3">
      <c r="A1326" s="5" t="s">
        <v>3819</v>
      </c>
      <c r="B1326" s="5" t="s">
        <v>3820</v>
      </c>
      <c r="C1326" s="5" t="s">
        <v>3790</v>
      </c>
      <c r="D1326" s="5" t="s">
        <v>3821</v>
      </c>
      <c r="E1326" s="10" t="s">
        <v>4</v>
      </c>
      <c r="F1326" s="5"/>
      <c r="G1326" s="5" t="s">
        <v>102</v>
      </c>
      <c r="H1326" s="5" t="s">
        <v>3594</v>
      </c>
      <c r="I1326" s="5" t="s">
        <v>52</v>
      </c>
      <c r="J1326" s="5" t="s">
        <v>15</v>
      </c>
    </row>
    <row r="1327" spans="1:10" x14ac:dyDescent="0.3">
      <c r="A1327" s="5" t="s">
        <v>3822</v>
      </c>
      <c r="B1327" s="5" t="s">
        <v>3823</v>
      </c>
      <c r="C1327" s="5" t="s">
        <v>3790</v>
      </c>
      <c r="D1327" s="5" t="s">
        <v>3824</v>
      </c>
      <c r="E1327" s="10" t="s">
        <v>4</v>
      </c>
      <c r="F1327" s="5"/>
      <c r="G1327" s="5" t="s">
        <v>102</v>
      </c>
      <c r="H1327" s="5" t="s">
        <v>3594</v>
      </c>
      <c r="I1327" s="5" t="s">
        <v>52</v>
      </c>
      <c r="J1327" s="5" t="s">
        <v>7</v>
      </c>
    </row>
    <row r="1328" spans="1:10" x14ac:dyDescent="0.3">
      <c r="A1328" s="5" t="s">
        <v>3825</v>
      </c>
      <c r="B1328" s="5" t="s">
        <v>3826</v>
      </c>
      <c r="C1328" s="5" t="s">
        <v>3790</v>
      </c>
      <c r="D1328" s="5" t="s">
        <v>3827</v>
      </c>
      <c r="E1328" s="10" t="s">
        <v>4</v>
      </c>
      <c r="F1328" s="5"/>
      <c r="G1328" s="5" t="s">
        <v>102</v>
      </c>
      <c r="H1328" s="5" t="s">
        <v>3594</v>
      </c>
      <c r="I1328" s="5" t="s">
        <v>52</v>
      </c>
      <c r="J1328" s="5" t="s">
        <v>7</v>
      </c>
    </row>
    <row r="1329" spans="1:10" x14ac:dyDescent="0.3">
      <c r="A1329" s="5" t="s">
        <v>3828</v>
      </c>
      <c r="B1329" s="5" t="s">
        <v>3829</v>
      </c>
      <c r="C1329" s="5" t="s">
        <v>3790</v>
      </c>
      <c r="D1329" s="5" t="s">
        <v>3830</v>
      </c>
      <c r="E1329" s="10" t="s">
        <v>4</v>
      </c>
      <c r="F1329" s="5"/>
      <c r="G1329" s="5" t="s">
        <v>102</v>
      </c>
      <c r="H1329" s="5" t="s">
        <v>3594</v>
      </c>
      <c r="I1329" s="5" t="s">
        <v>52</v>
      </c>
      <c r="J1329" s="5" t="s">
        <v>15</v>
      </c>
    </row>
    <row r="1330" spans="1:10" x14ac:dyDescent="0.3">
      <c r="A1330" s="5" t="s">
        <v>3831</v>
      </c>
      <c r="B1330" s="5" t="s">
        <v>3832</v>
      </c>
      <c r="C1330" s="5" t="s">
        <v>3790</v>
      </c>
      <c r="D1330" s="5" t="s">
        <v>3833</v>
      </c>
      <c r="E1330" s="10" t="s">
        <v>4</v>
      </c>
      <c r="F1330" s="5"/>
      <c r="G1330" s="5" t="s">
        <v>102</v>
      </c>
      <c r="H1330" s="5" t="s">
        <v>3594</v>
      </c>
      <c r="I1330" s="5" t="s">
        <v>52</v>
      </c>
      <c r="J1330" s="5" t="s">
        <v>7</v>
      </c>
    </row>
    <row r="1331" spans="1:10" x14ac:dyDescent="0.3">
      <c r="A1331" s="5" t="s">
        <v>3764</v>
      </c>
      <c r="B1331" s="5" t="s">
        <v>3765</v>
      </c>
      <c r="C1331" s="5" t="s">
        <v>3790</v>
      </c>
      <c r="D1331" s="5" t="s">
        <v>3766</v>
      </c>
      <c r="E1331" s="10" t="s">
        <v>4</v>
      </c>
      <c r="F1331" s="5"/>
      <c r="G1331" s="5" t="s">
        <v>2561</v>
      </c>
      <c r="H1331" s="5" t="s">
        <v>3594</v>
      </c>
      <c r="I1331" s="5" t="s">
        <v>134</v>
      </c>
      <c r="J1331" s="5" t="s">
        <v>15</v>
      </c>
    </row>
    <row r="1332" spans="1:10" x14ac:dyDescent="0.3">
      <c r="A1332" s="5" t="s">
        <v>3767</v>
      </c>
      <c r="B1332" s="5" t="s">
        <v>3768</v>
      </c>
      <c r="C1332" s="5" t="s">
        <v>3790</v>
      </c>
      <c r="D1332" s="5" t="s">
        <v>3769</v>
      </c>
      <c r="E1332" s="10" t="s">
        <v>4</v>
      </c>
      <c r="F1332" s="5"/>
      <c r="G1332" s="5" t="s">
        <v>2561</v>
      </c>
      <c r="H1332" s="5" t="s">
        <v>3594</v>
      </c>
      <c r="I1332" s="5" t="s">
        <v>134</v>
      </c>
      <c r="J1332" s="5" t="s">
        <v>15</v>
      </c>
    </row>
    <row r="1333" spans="1:10" x14ac:dyDescent="0.3">
      <c r="A1333" s="5" t="s">
        <v>3773</v>
      </c>
      <c r="B1333" s="5" t="s">
        <v>3774</v>
      </c>
      <c r="C1333" s="5" t="s">
        <v>3790</v>
      </c>
      <c r="D1333" s="5" t="s">
        <v>3775</v>
      </c>
      <c r="E1333" s="10" t="s">
        <v>4</v>
      </c>
      <c r="F1333" s="5"/>
      <c r="G1333" s="5" t="s">
        <v>148</v>
      </c>
      <c r="H1333" s="5" t="s">
        <v>3594</v>
      </c>
      <c r="I1333" s="5" t="s">
        <v>134</v>
      </c>
      <c r="J1333" s="5" t="s">
        <v>15</v>
      </c>
    </row>
    <row r="1334" spans="1:10" x14ac:dyDescent="0.3">
      <c r="A1334" s="5">
        <v>14013114989</v>
      </c>
      <c r="B1334" s="5" t="s">
        <v>3591</v>
      </c>
      <c r="C1334" s="5" t="s">
        <v>3834</v>
      </c>
      <c r="D1334" s="5" t="s">
        <v>3593</v>
      </c>
      <c r="E1334" s="10" t="s">
        <v>4</v>
      </c>
      <c r="F1334" s="5"/>
      <c r="G1334" s="5" t="s">
        <v>65</v>
      </c>
      <c r="H1334" s="5" t="s">
        <v>3594</v>
      </c>
      <c r="I1334" s="5" t="s">
        <v>141</v>
      </c>
      <c r="J1334" s="5" t="s">
        <v>15</v>
      </c>
    </row>
    <row r="1335" spans="1:10" x14ac:dyDescent="0.3">
      <c r="A1335" s="5">
        <v>14013115011</v>
      </c>
      <c r="B1335" s="5" t="s">
        <v>3596</v>
      </c>
      <c r="C1335" s="5" t="s">
        <v>3834</v>
      </c>
      <c r="D1335" s="5" t="s">
        <v>3597</v>
      </c>
      <c r="E1335" s="10" t="s">
        <v>4</v>
      </c>
      <c r="F1335" s="5"/>
      <c r="G1335" s="5" t="s">
        <v>5</v>
      </c>
      <c r="H1335" s="5" t="s">
        <v>3594</v>
      </c>
      <c r="I1335" s="5" t="s">
        <v>6</v>
      </c>
      <c r="J1335" s="5" t="s">
        <v>7</v>
      </c>
    </row>
    <row r="1336" spans="1:10" x14ac:dyDescent="0.3">
      <c r="A1336" s="5">
        <v>14013115043</v>
      </c>
      <c r="B1336" s="5" t="s">
        <v>3599</v>
      </c>
      <c r="C1336" s="5" t="s">
        <v>3834</v>
      </c>
      <c r="D1336" s="5" t="s">
        <v>3600</v>
      </c>
      <c r="E1336" s="10" t="s">
        <v>4</v>
      </c>
      <c r="F1336" s="5"/>
      <c r="G1336" s="5" t="s">
        <v>65</v>
      </c>
      <c r="H1336" s="5" t="s">
        <v>3594</v>
      </c>
      <c r="I1336" s="5" t="s">
        <v>141</v>
      </c>
      <c r="J1336" s="5" t="s">
        <v>11</v>
      </c>
    </row>
    <row r="1337" spans="1:10" x14ac:dyDescent="0.3">
      <c r="A1337" s="5">
        <v>14013117056</v>
      </c>
      <c r="B1337" s="5" t="s">
        <v>3835</v>
      </c>
      <c r="C1337" s="5" t="s">
        <v>3834</v>
      </c>
      <c r="D1337" s="5" t="s">
        <v>3836</v>
      </c>
      <c r="E1337" s="10" t="s">
        <v>4</v>
      </c>
      <c r="F1337" s="5"/>
      <c r="G1337" s="5" t="s">
        <v>155</v>
      </c>
      <c r="H1337" s="5" t="s">
        <v>3594</v>
      </c>
      <c r="I1337" s="5" t="s">
        <v>134</v>
      </c>
      <c r="J1337" s="5" t="s">
        <v>11</v>
      </c>
    </row>
    <row r="1338" spans="1:10" x14ac:dyDescent="0.3">
      <c r="A1338" s="5">
        <v>14013156734</v>
      </c>
      <c r="B1338" s="5" t="s">
        <v>3837</v>
      </c>
      <c r="C1338" s="5" t="s">
        <v>3834</v>
      </c>
      <c r="D1338" s="5" t="s">
        <v>3838</v>
      </c>
      <c r="E1338" s="10" t="s">
        <v>4</v>
      </c>
      <c r="F1338" s="5"/>
      <c r="G1338" s="5" t="s">
        <v>102</v>
      </c>
      <c r="H1338" s="5" t="s">
        <v>3594</v>
      </c>
      <c r="I1338" s="5" t="s">
        <v>52</v>
      </c>
      <c r="J1338" s="5" t="s">
        <v>11</v>
      </c>
    </row>
    <row r="1339" spans="1:10" x14ac:dyDescent="0.3">
      <c r="A1339" s="5">
        <v>14013156768</v>
      </c>
      <c r="B1339" s="5" t="s">
        <v>3789</v>
      </c>
      <c r="C1339" s="5" t="s">
        <v>3834</v>
      </c>
      <c r="D1339" s="5" t="s">
        <v>3791</v>
      </c>
      <c r="E1339" s="10" t="s">
        <v>4</v>
      </c>
      <c r="F1339" s="5"/>
      <c r="G1339" s="5" t="s">
        <v>102</v>
      </c>
      <c r="H1339" s="5" t="s">
        <v>3594</v>
      </c>
      <c r="I1339" s="5" t="s">
        <v>52</v>
      </c>
      <c r="J1339" s="5" t="s">
        <v>7</v>
      </c>
    </row>
    <row r="1340" spans="1:10" x14ac:dyDescent="0.3">
      <c r="A1340" s="5">
        <v>14013158232</v>
      </c>
      <c r="B1340" s="5" t="s">
        <v>3610</v>
      </c>
      <c r="C1340" s="5" t="s">
        <v>3834</v>
      </c>
      <c r="D1340" s="5" t="s">
        <v>3611</v>
      </c>
      <c r="E1340" s="10" t="s">
        <v>4</v>
      </c>
      <c r="F1340" s="5"/>
      <c r="G1340" s="5" t="s">
        <v>1598</v>
      </c>
      <c r="H1340" s="5" t="s">
        <v>3594</v>
      </c>
      <c r="I1340" s="5" t="s">
        <v>134</v>
      </c>
      <c r="J1340" s="5" t="s">
        <v>15</v>
      </c>
    </row>
    <row r="1341" spans="1:10" x14ac:dyDescent="0.3">
      <c r="A1341" s="5">
        <v>14013158295</v>
      </c>
      <c r="B1341" s="5" t="s">
        <v>3616</v>
      </c>
      <c r="C1341" s="5" t="s">
        <v>3834</v>
      </c>
      <c r="D1341" s="5" t="s">
        <v>3617</v>
      </c>
      <c r="E1341" s="10" t="s">
        <v>4</v>
      </c>
      <c r="F1341" s="5"/>
      <c r="G1341" s="5" t="s">
        <v>513</v>
      </c>
      <c r="H1341" s="5" t="s">
        <v>3594</v>
      </c>
      <c r="I1341" s="5" t="s">
        <v>141</v>
      </c>
      <c r="J1341" s="5" t="s">
        <v>7</v>
      </c>
    </row>
    <row r="1342" spans="1:10" x14ac:dyDescent="0.3">
      <c r="A1342" s="5">
        <v>14013158827</v>
      </c>
      <c r="B1342" s="5" t="s">
        <v>3622</v>
      </c>
      <c r="C1342" s="5" t="s">
        <v>3834</v>
      </c>
      <c r="D1342" s="5" t="s">
        <v>3623</v>
      </c>
      <c r="E1342" s="10" t="s">
        <v>4</v>
      </c>
      <c r="F1342" s="5"/>
      <c r="G1342" s="5" t="s">
        <v>5</v>
      </c>
      <c r="H1342" s="5" t="s">
        <v>3594</v>
      </c>
      <c r="I1342" s="5" t="s">
        <v>6</v>
      </c>
      <c r="J1342" s="5" t="s">
        <v>7</v>
      </c>
    </row>
    <row r="1343" spans="1:10" x14ac:dyDescent="0.3">
      <c r="A1343" s="5">
        <v>14013158828</v>
      </c>
      <c r="B1343" s="5" t="s">
        <v>3625</v>
      </c>
      <c r="C1343" s="5" t="s">
        <v>3834</v>
      </c>
      <c r="D1343" s="5" t="s">
        <v>3626</v>
      </c>
      <c r="E1343" s="10" t="s">
        <v>4</v>
      </c>
      <c r="F1343" s="5"/>
      <c r="G1343" s="5" t="s">
        <v>5</v>
      </c>
      <c r="H1343" s="5" t="s">
        <v>3594</v>
      </c>
      <c r="I1343" s="5" t="s">
        <v>6</v>
      </c>
      <c r="J1343" s="5" t="s">
        <v>7</v>
      </c>
    </row>
    <row r="1344" spans="1:10" x14ac:dyDescent="0.3">
      <c r="A1344" s="5">
        <v>14013158830</v>
      </c>
      <c r="B1344" s="5" t="s">
        <v>3628</v>
      </c>
      <c r="C1344" s="5" t="s">
        <v>3834</v>
      </c>
      <c r="D1344" s="5" t="s">
        <v>3629</v>
      </c>
      <c r="E1344" s="10" t="s">
        <v>4</v>
      </c>
      <c r="F1344" s="5"/>
      <c r="G1344" s="5" t="s">
        <v>5</v>
      </c>
      <c r="H1344" s="5" t="s">
        <v>3594</v>
      </c>
      <c r="I1344" s="5" t="s">
        <v>6</v>
      </c>
      <c r="J1344" s="5" t="s">
        <v>7</v>
      </c>
    </row>
    <row r="1345" spans="1:10" x14ac:dyDescent="0.3">
      <c r="A1345" s="5">
        <v>14013159287</v>
      </c>
      <c r="B1345" s="5" t="s">
        <v>3646</v>
      </c>
      <c r="C1345" s="5" t="s">
        <v>3834</v>
      </c>
      <c r="D1345" s="5" t="s">
        <v>3647</v>
      </c>
      <c r="E1345" s="10" t="s">
        <v>4</v>
      </c>
      <c r="F1345" s="5"/>
      <c r="G1345" s="5" t="s">
        <v>5</v>
      </c>
      <c r="H1345" s="5" t="s">
        <v>3594</v>
      </c>
      <c r="I1345" s="5" t="s">
        <v>6</v>
      </c>
      <c r="J1345" s="5" t="s">
        <v>11</v>
      </c>
    </row>
    <row r="1346" spans="1:10" x14ac:dyDescent="0.3">
      <c r="A1346" s="5">
        <v>14013168276</v>
      </c>
      <c r="B1346" s="5" t="s">
        <v>3839</v>
      </c>
      <c r="C1346" s="5" t="s">
        <v>3834</v>
      </c>
      <c r="D1346" s="5" t="s">
        <v>3840</v>
      </c>
      <c r="E1346" s="10" t="s">
        <v>4</v>
      </c>
      <c r="F1346" s="5"/>
      <c r="G1346" s="5" t="s">
        <v>179</v>
      </c>
      <c r="H1346" s="5" t="s">
        <v>3841</v>
      </c>
      <c r="I1346" s="5" t="s">
        <v>180</v>
      </c>
      <c r="J1346" s="5" t="s">
        <v>15</v>
      </c>
    </row>
    <row r="1347" spans="1:10" x14ac:dyDescent="0.3">
      <c r="A1347" s="5">
        <v>14013168646</v>
      </c>
      <c r="B1347" s="5" t="s">
        <v>3842</v>
      </c>
      <c r="C1347" s="5" t="s">
        <v>3834</v>
      </c>
      <c r="D1347" s="5" t="s">
        <v>3843</v>
      </c>
      <c r="E1347" s="10" t="s">
        <v>4</v>
      </c>
      <c r="F1347" s="5"/>
      <c r="G1347" s="5" t="s">
        <v>179</v>
      </c>
      <c r="H1347" s="5" t="s">
        <v>3594</v>
      </c>
      <c r="I1347" s="5" t="s">
        <v>180</v>
      </c>
      <c r="J1347" s="5" t="s">
        <v>11</v>
      </c>
    </row>
    <row r="1348" spans="1:10" x14ac:dyDescent="0.3">
      <c r="A1348" s="5">
        <v>14013168655</v>
      </c>
      <c r="B1348" s="5" t="s">
        <v>3844</v>
      </c>
      <c r="C1348" s="5" t="s">
        <v>3834</v>
      </c>
      <c r="D1348" s="5" t="s">
        <v>3845</v>
      </c>
      <c r="E1348" s="10" t="s">
        <v>4</v>
      </c>
      <c r="F1348" s="5"/>
      <c r="G1348" s="5" t="s">
        <v>179</v>
      </c>
      <c r="H1348" s="5" t="s">
        <v>3841</v>
      </c>
      <c r="I1348" s="5" t="s">
        <v>180</v>
      </c>
      <c r="J1348" s="5" t="s">
        <v>15</v>
      </c>
    </row>
    <row r="1349" spans="1:10" x14ac:dyDescent="0.3">
      <c r="A1349" s="5">
        <v>14013168671</v>
      </c>
      <c r="B1349" s="5" t="s">
        <v>3846</v>
      </c>
      <c r="C1349" s="5" t="s">
        <v>3834</v>
      </c>
      <c r="D1349" s="5" t="s">
        <v>3847</v>
      </c>
      <c r="E1349" s="10" t="s">
        <v>4</v>
      </c>
      <c r="F1349" s="5"/>
      <c r="G1349" s="5" t="s">
        <v>179</v>
      </c>
      <c r="H1349" s="5" t="s">
        <v>3841</v>
      </c>
      <c r="I1349" s="5" t="s">
        <v>180</v>
      </c>
      <c r="J1349" s="5" t="s">
        <v>15</v>
      </c>
    </row>
    <row r="1350" spans="1:10" x14ac:dyDescent="0.3">
      <c r="A1350" s="5">
        <v>14013168846</v>
      </c>
      <c r="B1350" s="5" t="s">
        <v>3680</v>
      </c>
      <c r="C1350" s="5" t="s">
        <v>3834</v>
      </c>
      <c r="D1350" s="5" t="s">
        <v>3681</v>
      </c>
      <c r="E1350" s="10" t="s">
        <v>4</v>
      </c>
      <c r="F1350" s="5"/>
      <c r="G1350" s="5" t="s">
        <v>179</v>
      </c>
      <c r="H1350" s="5" t="s">
        <v>3594</v>
      </c>
      <c r="I1350" s="5" t="s">
        <v>180</v>
      </c>
      <c r="J1350" s="5" t="s">
        <v>11</v>
      </c>
    </row>
    <row r="1351" spans="1:10" x14ac:dyDescent="0.3">
      <c r="A1351" s="5">
        <v>14013168950</v>
      </c>
      <c r="B1351" s="5" t="s">
        <v>3683</v>
      </c>
      <c r="C1351" s="5" t="s">
        <v>3834</v>
      </c>
      <c r="D1351" s="5" t="s">
        <v>3684</v>
      </c>
      <c r="E1351" s="10" t="s">
        <v>4</v>
      </c>
      <c r="F1351" s="5"/>
      <c r="G1351" s="5" t="s">
        <v>179</v>
      </c>
      <c r="H1351" s="5" t="s">
        <v>3594</v>
      </c>
      <c r="I1351" s="5" t="s">
        <v>37</v>
      </c>
      <c r="J1351" s="5" t="s">
        <v>11</v>
      </c>
    </row>
    <row r="1352" spans="1:10" x14ac:dyDescent="0.3">
      <c r="A1352" s="5">
        <v>14013169130</v>
      </c>
      <c r="B1352" s="5" t="s">
        <v>3686</v>
      </c>
      <c r="C1352" s="5" t="s">
        <v>3834</v>
      </c>
      <c r="D1352" s="5" t="s">
        <v>3687</v>
      </c>
      <c r="E1352" s="10" t="s">
        <v>4</v>
      </c>
      <c r="F1352" s="5"/>
      <c r="G1352" s="5" t="s">
        <v>179</v>
      </c>
      <c r="H1352" s="5" t="s">
        <v>3594</v>
      </c>
      <c r="I1352" s="5" t="s">
        <v>37</v>
      </c>
      <c r="J1352" s="5" t="s">
        <v>11</v>
      </c>
    </row>
    <row r="1353" spans="1:10" x14ac:dyDescent="0.3">
      <c r="A1353" s="5">
        <v>14013174002</v>
      </c>
      <c r="B1353" s="5" t="s">
        <v>3689</v>
      </c>
      <c r="C1353" s="5" t="s">
        <v>3834</v>
      </c>
      <c r="D1353" s="5" t="s">
        <v>3690</v>
      </c>
      <c r="E1353" s="10" t="s">
        <v>4</v>
      </c>
      <c r="F1353" s="5"/>
      <c r="G1353" s="5" t="s">
        <v>1598</v>
      </c>
      <c r="H1353" s="5" t="s">
        <v>3594</v>
      </c>
      <c r="I1353" s="5" t="s">
        <v>134</v>
      </c>
      <c r="J1353" s="5" t="s">
        <v>11</v>
      </c>
    </row>
    <row r="1354" spans="1:10" x14ac:dyDescent="0.3">
      <c r="A1354" s="5">
        <v>14013174027</v>
      </c>
      <c r="B1354" s="5" t="s">
        <v>3692</v>
      </c>
      <c r="C1354" s="5" t="s">
        <v>3834</v>
      </c>
      <c r="D1354" s="5" t="s">
        <v>3693</v>
      </c>
      <c r="E1354" s="10" t="s">
        <v>4</v>
      </c>
      <c r="F1354" s="5"/>
      <c r="G1354" s="5" t="s">
        <v>1598</v>
      </c>
      <c r="H1354" s="5" t="s">
        <v>3594</v>
      </c>
      <c r="I1354" s="5" t="s">
        <v>134</v>
      </c>
      <c r="J1354" s="5" t="s">
        <v>15</v>
      </c>
    </row>
    <row r="1355" spans="1:10" x14ac:dyDescent="0.3">
      <c r="A1355" s="5">
        <v>14013174046</v>
      </c>
      <c r="B1355" s="5" t="s">
        <v>3695</v>
      </c>
      <c r="C1355" s="5" t="s">
        <v>3834</v>
      </c>
      <c r="D1355" s="5" t="s">
        <v>3696</v>
      </c>
      <c r="E1355" s="10" t="s">
        <v>4</v>
      </c>
      <c r="F1355" s="5"/>
      <c r="G1355" s="5" t="s">
        <v>1598</v>
      </c>
      <c r="H1355" s="5" t="s">
        <v>3594</v>
      </c>
      <c r="I1355" s="5" t="s">
        <v>134</v>
      </c>
      <c r="J1355" s="5" t="s">
        <v>15</v>
      </c>
    </row>
    <row r="1356" spans="1:10" x14ac:dyDescent="0.3">
      <c r="A1356" s="5">
        <v>14013174100</v>
      </c>
      <c r="B1356" s="5" t="s">
        <v>3799</v>
      </c>
      <c r="C1356" s="5" t="s">
        <v>3834</v>
      </c>
      <c r="D1356" s="5" t="s">
        <v>3800</v>
      </c>
      <c r="E1356" s="10" t="s">
        <v>4</v>
      </c>
      <c r="F1356" s="5"/>
      <c r="G1356" s="5" t="s">
        <v>148</v>
      </c>
      <c r="H1356" s="5" t="s">
        <v>3594</v>
      </c>
      <c r="I1356" s="5" t="s">
        <v>134</v>
      </c>
      <c r="J1356" s="5" t="s">
        <v>15</v>
      </c>
    </row>
    <row r="1357" spans="1:10" x14ac:dyDescent="0.3">
      <c r="A1357" s="5">
        <v>14013174153</v>
      </c>
      <c r="B1357" s="5" t="s">
        <v>3848</v>
      </c>
      <c r="C1357" s="5" t="s">
        <v>3834</v>
      </c>
      <c r="D1357" s="5" t="s">
        <v>3849</v>
      </c>
      <c r="E1357" s="10" t="s">
        <v>4</v>
      </c>
      <c r="F1357" s="5"/>
      <c r="G1357" s="5" t="s">
        <v>148</v>
      </c>
      <c r="H1357" s="5" t="s">
        <v>3594</v>
      </c>
      <c r="I1357" s="5" t="s">
        <v>134</v>
      </c>
      <c r="J1357" s="5" t="s">
        <v>15</v>
      </c>
    </row>
    <row r="1358" spans="1:10" x14ac:dyDescent="0.3">
      <c r="A1358" s="5">
        <v>14013174175</v>
      </c>
      <c r="B1358" s="5" t="s">
        <v>3850</v>
      </c>
      <c r="C1358" s="5" t="s">
        <v>3834</v>
      </c>
      <c r="D1358" s="5" t="s">
        <v>3851</v>
      </c>
      <c r="E1358" s="10" t="s">
        <v>4</v>
      </c>
      <c r="F1358" s="5"/>
      <c r="G1358" s="5" t="s">
        <v>148</v>
      </c>
      <c r="H1358" s="5" t="s">
        <v>3594</v>
      </c>
      <c r="I1358" s="5" t="s">
        <v>134</v>
      </c>
      <c r="J1358" s="5" t="s">
        <v>15</v>
      </c>
    </row>
    <row r="1359" spans="1:10" x14ac:dyDescent="0.3">
      <c r="A1359" s="5">
        <v>14013174184</v>
      </c>
      <c r="B1359" s="5" t="s">
        <v>3705</v>
      </c>
      <c r="C1359" s="5" t="s">
        <v>3834</v>
      </c>
      <c r="D1359" s="5" t="s">
        <v>3706</v>
      </c>
      <c r="E1359" s="10" t="s">
        <v>4</v>
      </c>
      <c r="F1359" s="5"/>
      <c r="G1359" s="5" t="s">
        <v>148</v>
      </c>
      <c r="H1359" s="5" t="s">
        <v>3594</v>
      </c>
      <c r="I1359" s="5" t="s">
        <v>134</v>
      </c>
      <c r="J1359" s="5" t="s">
        <v>15</v>
      </c>
    </row>
    <row r="1360" spans="1:10" x14ac:dyDescent="0.3">
      <c r="A1360" s="5">
        <v>14013174191</v>
      </c>
      <c r="B1360" s="5" t="s">
        <v>3852</v>
      </c>
      <c r="C1360" s="5" t="s">
        <v>3834</v>
      </c>
      <c r="D1360" s="5" t="s">
        <v>3853</v>
      </c>
      <c r="E1360" s="10" t="s">
        <v>4</v>
      </c>
      <c r="F1360" s="5"/>
      <c r="G1360" s="5" t="s">
        <v>148</v>
      </c>
      <c r="H1360" s="5" t="s">
        <v>3594</v>
      </c>
      <c r="I1360" s="5" t="s">
        <v>134</v>
      </c>
      <c r="J1360" s="5" t="s">
        <v>15</v>
      </c>
    </row>
    <row r="1361" spans="1:10" x14ac:dyDescent="0.3">
      <c r="A1361" s="5">
        <v>14013174256</v>
      </c>
      <c r="B1361" s="5" t="s">
        <v>3854</v>
      </c>
      <c r="C1361" s="5" t="s">
        <v>3834</v>
      </c>
      <c r="D1361" s="5" t="s">
        <v>3855</v>
      </c>
      <c r="E1361" s="10" t="s">
        <v>4</v>
      </c>
      <c r="F1361" s="5"/>
      <c r="G1361" s="5" t="s">
        <v>148</v>
      </c>
      <c r="H1361" s="5" t="s">
        <v>3594</v>
      </c>
      <c r="I1361" s="5" t="s">
        <v>134</v>
      </c>
      <c r="J1361" s="5" t="s">
        <v>11</v>
      </c>
    </row>
    <row r="1362" spans="1:10" x14ac:dyDescent="0.3">
      <c r="A1362" s="5">
        <v>14013174293</v>
      </c>
      <c r="B1362" s="5" t="s">
        <v>3711</v>
      </c>
      <c r="C1362" s="5" t="s">
        <v>3834</v>
      </c>
      <c r="D1362" s="5" t="s">
        <v>3712</v>
      </c>
      <c r="E1362" s="10" t="s">
        <v>4</v>
      </c>
      <c r="F1362" s="5"/>
      <c r="G1362" s="5" t="s">
        <v>148</v>
      </c>
      <c r="H1362" s="5" t="s">
        <v>3594</v>
      </c>
      <c r="I1362" s="5" t="s">
        <v>134</v>
      </c>
      <c r="J1362" s="5" t="s">
        <v>7</v>
      </c>
    </row>
    <row r="1363" spans="1:10" x14ac:dyDescent="0.3">
      <c r="A1363" s="5">
        <v>14013174301</v>
      </c>
      <c r="B1363" s="5" t="s">
        <v>3856</v>
      </c>
      <c r="C1363" s="5" t="s">
        <v>3834</v>
      </c>
      <c r="D1363" s="5" t="s">
        <v>3857</v>
      </c>
      <c r="E1363" s="10" t="s">
        <v>4</v>
      </c>
      <c r="F1363" s="5"/>
      <c r="G1363" s="5" t="s">
        <v>148</v>
      </c>
      <c r="H1363" s="5" t="s">
        <v>3594</v>
      </c>
      <c r="I1363" s="5" t="s">
        <v>134</v>
      </c>
      <c r="J1363" s="5" t="s">
        <v>7</v>
      </c>
    </row>
    <row r="1364" spans="1:10" x14ac:dyDescent="0.3">
      <c r="A1364" s="5">
        <v>14013174471</v>
      </c>
      <c r="B1364" s="5" t="s">
        <v>3714</v>
      </c>
      <c r="C1364" s="5" t="s">
        <v>3834</v>
      </c>
      <c r="D1364" s="5" t="s">
        <v>3715</v>
      </c>
      <c r="E1364" s="10" t="s">
        <v>4</v>
      </c>
      <c r="F1364" s="5"/>
      <c r="G1364" s="5" t="s">
        <v>1598</v>
      </c>
      <c r="H1364" s="5" t="s">
        <v>3594</v>
      </c>
      <c r="I1364" s="5" t="s">
        <v>134</v>
      </c>
      <c r="J1364" s="5" t="s">
        <v>15</v>
      </c>
    </row>
    <row r="1365" spans="1:10" x14ac:dyDescent="0.3">
      <c r="A1365" s="5">
        <v>14013174569</v>
      </c>
      <c r="B1365" s="5" t="s">
        <v>3717</v>
      </c>
      <c r="C1365" s="5" t="s">
        <v>3834</v>
      </c>
      <c r="D1365" s="5" t="s">
        <v>3718</v>
      </c>
      <c r="E1365" s="10" t="s">
        <v>4</v>
      </c>
      <c r="F1365" s="5"/>
      <c r="G1365" s="5" t="s">
        <v>1598</v>
      </c>
      <c r="H1365" s="5" t="s">
        <v>3594</v>
      </c>
      <c r="I1365" s="5" t="s">
        <v>134</v>
      </c>
      <c r="J1365" s="5" t="s">
        <v>15</v>
      </c>
    </row>
    <row r="1366" spans="1:10" x14ac:dyDescent="0.3">
      <c r="A1366" s="5">
        <v>14013174748</v>
      </c>
      <c r="B1366" s="5" t="s">
        <v>3723</v>
      </c>
      <c r="C1366" s="5" t="s">
        <v>3834</v>
      </c>
      <c r="D1366" s="5" t="s">
        <v>3724</v>
      </c>
      <c r="E1366" s="10" t="s">
        <v>4</v>
      </c>
      <c r="F1366" s="5"/>
      <c r="G1366" s="5" t="s">
        <v>155</v>
      </c>
      <c r="H1366" s="5" t="s">
        <v>3594</v>
      </c>
      <c r="I1366" s="5" t="s">
        <v>134</v>
      </c>
      <c r="J1366" s="5" t="s">
        <v>15</v>
      </c>
    </row>
    <row r="1367" spans="1:10" x14ac:dyDescent="0.3">
      <c r="A1367" s="5">
        <v>14013174839</v>
      </c>
      <c r="B1367" s="5" t="s">
        <v>3732</v>
      </c>
      <c r="C1367" s="5" t="s">
        <v>3834</v>
      </c>
      <c r="D1367" s="5" t="s">
        <v>3733</v>
      </c>
      <c r="E1367" s="10" t="s">
        <v>4</v>
      </c>
      <c r="F1367" s="5"/>
      <c r="G1367" s="5" t="s">
        <v>1598</v>
      </c>
      <c r="H1367" s="5" t="s">
        <v>3594</v>
      </c>
      <c r="I1367" s="5" t="s">
        <v>134</v>
      </c>
      <c r="J1367" s="5" t="s">
        <v>15</v>
      </c>
    </row>
    <row r="1368" spans="1:10" x14ac:dyDescent="0.3">
      <c r="A1368" s="5">
        <v>14013175022</v>
      </c>
      <c r="B1368" s="5" t="s">
        <v>3858</v>
      </c>
      <c r="C1368" s="5" t="s">
        <v>3834</v>
      </c>
      <c r="D1368" s="5" t="s">
        <v>3859</v>
      </c>
      <c r="E1368" s="10" t="s">
        <v>4</v>
      </c>
      <c r="F1368" s="5"/>
      <c r="G1368" s="5" t="s">
        <v>148</v>
      </c>
      <c r="H1368" s="5" t="s">
        <v>3594</v>
      </c>
      <c r="I1368" s="5" t="s">
        <v>134</v>
      </c>
      <c r="J1368" s="5" t="s">
        <v>7</v>
      </c>
    </row>
    <row r="1369" spans="1:10" x14ac:dyDescent="0.3">
      <c r="A1369" s="5">
        <v>14013175026</v>
      </c>
      <c r="B1369" s="5" t="s">
        <v>3860</v>
      </c>
      <c r="C1369" s="5" t="s">
        <v>3834</v>
      </c>
      <c r="D1369" s="5" t="s">
        <v>3861</v>
      </c>
      <c r="E1369" s="10" t="s">
        <v>4</v>
      </c>
      <c r="F1369" s="5"/>
      <c r="G1369" s="5" t="s">
        <v>148</v>
      </c>
      <c r="H1369" s="5" t="s">
        <v>3594</v>
      </c>
      <c r="I1369" s="5" t="s">
        <v>134</v>
      </c>
      <c r="J1369" s="5" t="s">
        <v>15</v>
      </c>
    </row>
    <row r="1370" spans="1:10" x14ac:dyDescent="0.3">
      <c r="A1370" s="5">
        <v>14013175171</v>
      </c>
      <c r="B1370" s="5" t="s">
        <v>3862</v>
      </c>
      <c r="C1370" s="5" t="s">
        <v>3834</v>
      </c>
      <c r="D1370" s="5" t="s">
        <v>3863</v>
      </c>
      <c r="E1370" s="10" t="s">
        <v>4</v>
      </c>
      <c r="F1370" s="5"/>
      <c r="G1370" s="5" t="s">
        <v>148</v>
      </c>
      <c r="H1370" s="5" t="s">
        <v>3594</v>
      </c>
      <c r="I1370" s="5" t="s">
        <v>134</v>
      </c>
      <c r="J1370" s="5" t="s">
        <v>11</v>
      </c>
    </row>
    <row r="1371" spans="1:10" x14ac:dyDescent="0.3">
      <c r="A1371" s="5">
        <v>14013175174</v>
      </c>
      <c r="B1371" s="5" t="s">
        <v>3864</v>
      </c>
      <c r="C1371" s="5" t="s">
        <v>3834</v>
      </c>
      <c r="D1371" s="5" t="s">
        <v>3865</v>
      </c>
      <c r="E1371" s="10" t="s">
        <v>4</v>
      </c>
      <c r="F1371" s="5"/>
      <c r="G1371" s="5" t="s">
        <v>148</v>
      </c>
      <c r="H1371" s="5" t="s">
        <v>3594</v>
      </c>
      <c r="I1371" s="5" t="s">
        <v>134</v>
      </c>
      <c r="J1371" s="5" t="s">
        <v>11</v>
      </c>
    </row>
    <row r="1372" spans="1:10" x14ac:dyDescent="0.3">
      <c r="A1372" s="5">
        <v>14013175412</v>
      </c>
      <c r="B1372" s="5" t="s">
        <v>3866</v>
      </c>
      <c r="C1372" s="5" t="s">
        <v>3834</v>
      </c>
      <c r="D1372" s="5" t="s">
        <v>3867</v>
      </c>
      <c r="E1372" s="10" t="s">
        <v>4</v>
      </c>
      <c r="F1372" s="5"/>
      <c r="G1372" s="5" t="s">
        <v>148</v>
      </c>
      <c r="H1372" s="5" t="s">
        <v>3594</v>
      </c>
      <c r="I1372" s="5" t="s">
        <v>134</v>
      </c>
      <c r="J1372" s="5" t="s">
        <v>15</v>
      </c>
    </row>
    <row r="1373" spans="1:10" x14ac:dyDescent="0.3">
      <c r="A1373" s="5">
        <v>14013175419</v>
      </c>
      <c r="B1373" s="5" t="s">
        <v>3738</v>
      </c>
      <c r="C1373" s="5" t="s">
        <v>3834</v>
      </c>
      <c r="D1373" s="5" t="s">
        <v>3739</v>
      </c>
      <c r="E1373" s="10" t="s">
        <v>4</v>
      </c>
      <c r="F1373" s="5"/>
      <c r="G1373" s="5" t="s">
        <v>1598</v>
      </c>
      <c r="H1373" s="5" t="s">
        <v>3594</v>
      </c>
      <c r="I1373" s="5" t="s">
        <v>134</v>
      </c>
      <c r="J1373" s="5" t="s">
        <v>15</v>
      </c>
    </row>
    <row r="1374" spans="1:10" x14ac:dyDescent="0.3">
      <c r="A1374" s="5">
        <v>14013175491</v>
      </c>
      <c r="B1374" s="5" t="s">
        <v>3868</v>
      </c>
      <c r="C1374" s="5" t="s">
        <v>3834</v>
      </c>
      <c r="D1374" s="5" t="s">
        <v>3869</v>
      </c>
      <c r="E1374" s="10" t="s">
        <v>4</v>
      </c>
      <c r="F1374" s="5"/>
      <c r="G1374" s="5" t="s">
        <v>148</v>
      </c>
      <c r="H1374" s="5" t="s">
        <v>3594</v>
      </c>
      <c r="I1374" s="5" t="s">
        <v>134</v>
      </c>
      <c r="J1374" s="5" t="s">
        <v>11</v>
      </c>
    </row>
    <row r="1375" spans="1:10" x14ac:dyDescent="0.3">
      <c r="A1375" s="5">
        <v>14013176269</v>
      </c>
      <c r="B1375" s="5" t="s">
        <v>3744</v>
      </c>
      <c r="C1375" s="5" t="s">
        <v>3834</v>
      </c>
      <c r="D1375" s="5" t="s">
        <v>3745</v>
      </c>
      <c r="E1375" s="10" t="s">
        <v>4</v>
      </c>
      <c r="F1375" s="5"/>
      <c r="G1375" s="5" t="s">
        <v>155</v>
      </c>
      <c r="H1375" s="5" t="s">
        <v>3594</v>
      </c>
      <c r="I1375" s="5" t="s">
        <v>134</v>
      </c>
      <c r="J1375" s="5" t="s">
        <v>15</v>
      </c>
    </row>
    <row r="1376" spans="1:10" x14ac:dyDescent="0.3">
      <c r="A1376" s="5">
        <v>14013176742</v>
      </c>
      <c r="B1376" s="5" t="s">
        <v>3811</v>
      </c>
      <c r="C1376" s="5" t="s">
        <v>3834</v>
      </c>
      <c r="D1376" s="5" t="s">
        <v>3812</v>
      </c>
      <c r="E1376" s="10" t="s">
        <v>4</v>
      </c>
      <c r="F1376" s="5"/>
      <c r="G1376" s="5" t="s">
        <v>102</v>
      </c>
      <c r="H1376" s="5" t="s">
        <v>3594</v>
      </c>
      <c r="I1376" s="5" t="s">
        <v>52</v>
      </c>
      <c r="J1376" s="5" t="s">
        <v>11</v>
      </c>
    </row>
    <row r="1377" spans="1:10" x14ac:dyDescent="0.3">
      <c r="A1377" s="5">
        <v>14013177021</v>
      </c>
      <c r="B1377" s="5" t="s">
        <v>3817</v>
      </c>
      <c r="C1377" s="5" t="s">
        <v>3834</v>
      </c>
      <c r="D1377" s="5" t="s">
        <v>3818</v>
      </c>
      <c r="E1377" s="10" t="s">
        <v>4</v>
      </c>
      <c r="F1377" s="5"/>
      <c r="G1377" s="5" t="s">
        <v>102</v>
      </c>
      <c r="H1377" s="5" t="s">
        <v>3594</v>
      </c>
      <c r="I1377" s="5" t="s">
        <v>52</v>
      </c>
      <c r="J1377" s="5" t="s">
        <v>7</v>
      </c>
    </row>
    <row r="1378" spans="1:10" x14ac:dyDescent="0.3">
      <c r="A1378" s="5">
        <v>14013177684</v>
      </c>
      <c r="B1378" s="5" t="s">
        <v>3823</v>
      </c>
      <c r="C1378" s="5" t="s">
        <v>3834</v>
      </c>
      <c r="D1378" s="5" t="s">
        <v>3824</v>
      </c>
      <c r="E1378" s="10" t="s">
        <v>4</v>
      </c>
      <c r="F1378" s="5"/>
      <c r="G1378" s="5" t="s">
        <v>102</v>
      </c>
      <c r="H1378" s="5" t="s">
        <v>3594</v>
      </c>
      <c r="I1378" s="5" t="s">
        <v>52</v>
      </c>
      <c r="J1378" s="5" t="s">
        <v>7</v>
      </c>
    </row>
    <row r="1379" spans="1:10" x14ac:dyDescent="0.3">
      <c r="A1379" s="5">
        <v>14013177838</v>
      </c>
      <c r="B1379" s="5" t="s">
        <v>3826</v>
      </c>
      <c r="C1379" s="5" t="s">
        <v>3834</v>
      </c>
      <c r="D1379" s="5" t="s">
        <v>3827</v>
      </c>
      <c r="E1379" s="10" t="s">
        <v>4</v>
      </c>
      <c r="F1379" s="5"/>
      <c r="G1379" s="5" t="s">
        <v>102</v>
      </c>
      <c r="H1379" s="5" t="s">
        <v>3594</v>
      </c>
      <c r="I1379" s="5" t="s">
        <v>52</v>
      </c>
      <c r="J1379" s="5" t="s">
        <v>7</v>
      </c>
    </row>
    <row r="1380" spans="1:10" x14ac:dyDescent="0.3">
      <c r="A1380" s="5">
        <v>14013179137</v>
      </c>
      <c r="B1380" s="5" t="s">
        <v>3762</v>
      </c>
      <c r="C1380" s="5" t="s">
        <v>3834</v>
      </c>
      <c r="D1380" s="5" t="s">
        <v>3763</v>
      </c>
      <c r="E1380" s="10" t="s">
        <v>4</v>
      </c>
      <c r="F1380" s="5"/>
      <c r="G1380" s="5" t="s">
        <v>155</v>
      </c>
      <c r="H1380" s="5" t="s">
        <v>3594</v>
      </c>
      <c r="I1380" s="5" t="s">
        <v>134</v>
      </c>
      <c r="J1380" s="5" t="s">
        <v>15</v>
      </c>
    </row>
    <row r="1381" spans="1:10" x14ac:dyDescent="0.3">
      <c r="A1381" s="5">
        <v>14013184885</v>
      </c>
      <c r="B1381" s="5" t="s">
        <v>3765</v>
      </c>
      <c r="C1381" s="5" t="s">
        <v>3834</v>
      </c>
      <c r="D1381" s="5" t="s">
        <v>3766</v>
      </c>
      <c r="E1381" s="10" t="s">
        <v>4</v>
      </c>
      <c r="F1381" s="5"/>
      <c r="G1381" s="5" t="s">
        <v>2561</v>
      </c>
      <c r="H1381" s="5" t="s">
        <v>3594</v>
      </c>
      <c r="I1381" s="5" t="s">
        <v>134</v>
      </c>
      <c r="J1381" s="5" t="s">
        <v>15</v>
      </c>
    </row>
    <row r="1382" spans="1:10" x14ac:dyDescent="0.3">
      <c r="A1382" s="5">
        <v>14013184965</v>
      </c>
      <c r="B1382" s="5" t="s">
        <v>3768</v>
      </c>
      <c r="C1382" s="5" t="s">
        <v>3834</v>
      </c>
      <c r="D1382" s="5" t="s">
        <v>3769</v>
      </c>
      <c r="E1382" s="10" t="s">
        <v>4</v>
      </c>
      <c r="F1382" s="5"/>
      <c r="G1382" s="5" t="s">
        <v>2561</v>
      </c>
      <c r="H1382" s="5" t="s">
        <v>3594</v>
      </c>
      <c r="I1382" s="5" t="s">
        <v>134</v>
      </c>
      <c r="J1382" s="5" t="s">
        <v>15</v>
      </c>
    </row>
    <row r="1383" spans="1:10" x14ac:dyDescent="0.3">
      <c r="A1383" s="5">
        <v>14013185495</v>
      </c>
      <c r="B1383" s="5" t="s">
        <v>3771</v>
      </c>
      <c r="C1383" s="5" t="s">
        <v>3834</v>
      </c>
      <c r="D1383" s="5" t="s">
        <v>3772</v>
      </c>
      <c r="E1383" s="10" t="s">
        <v>4</v>
      </c>
      <c r="F1383" s="5"/>
      <c r="G1383" s="5" t="s">
        <v>148</v>
      </c>
      <c r="H1383" s="5" t="s">
        <v>3594</v>
      </c>
      <c r="I1383" s="5" t="s">
        <v>134</v>
      </c>
      <c r="J1383" s="5" t="s">
        <v>15</v>
      </c>
    </row>
    <row r="1384" spans="1:10" x14ac:dyDescent="0.3">
      <c r="A1384" s="5">
        <v>14013187971</v>
      </c>
      <c r="B1384" s="5" t="s">
        <v>3870</v>
      </c>
      <c r="C1384" s="5" t="s">
        <v>3834</v>
      </c>
      <c r="D1384" s="5" t="s">
        <v>3871</v>
      </c>
      <c r="E1384" s="4" t="s">
        <v>3872</v>
      </c>
      <c r="F1384" s="5" t="s">
        <v>3873</v>
      </c>
      <c r="G1384" s="5" t="s">
        <v>2533</v>
      </c>
      <c r="H1384" s="5" t="s">
        <v>3594</v>
      </c>
      <c r="I1384" s="5" t="s">
        <v>134</v>
      </c>
      <c r="J1384" s="5" t="s">
        <v>15</v>
      </c>
    </row>
    <row r="1385" spans="1:10" x14ac:dyDescent="0.3">
      <c r="A1385" s="5">
        <v>16013328015</v>
      </c>
      <c r="B1385" s="5" t="s">
        <v>3874</v>
      </c>
      <c r="C1385" s="5" t="s">
        <v>3834</v>
      </c>
      <c r="D1385" s="5" t="s">
        <v>3875</v>
      </c>
      <c r="E1385" s="10" t="s">
        <v>4</v>
      </c>
      <c r="F1385" s="5"/>
      <c r="G1385" s="5" t="s">
        <v>148</v>
      </c>
      <c r="H1385" s="5" t="s">
        <v>3594</v>
      </c>
      <c r="I1385" s="5" t="s">
        <v>134</v>
      </c>
      <c r="J1385" s="5" t="s">
        <v>11</v>
      </c>
    </row>
    <row r="1386" spans="1:10" x14ac:dyDescent="0.3">
      <c r="A1386" s="5">
        <v>16013328615</v>
      </c>
      <c r="B1386" s="5" t="s">
        <v>3876</v>
      </c>
      <c r="C1386" s="5" t="s">
        <v>3834</v>
      </c>
      <c r="D1386" s="5" t="s">
        <v>3875</v>
      </c>
      <c r="E1386" s="10" t="s">
        <v>4</v>
      </c>
      <c r="F1386" s="5"/>
      <c r="G1386" s="5" t="s">
        <v>148</v>
      </c>
      <c r="H1386" s="5" t="s">
        <v>3594</v>
      </c>
      <c r="I1386" s="5" t="s">
        <v>134</v>
      </c>
      <c r="J1386" s="5" t="s">
        <v>11</v>
      </c>
    </row>
    <row r="1387" spans="1:10" x14ac:dyDescent="0.3">
      <c r="A1387" s="5">
        <v>16014777355</v>
      </c>
      <c r="B1387" s="5" t="s">
        <v>3777</v>
      </c>
      <c r="C1387" s="5" t="s">
        <v>3834</v>
      </c>
      <c r="D1387" s="5" t="s">
        <v>3432</v>
      </c>
      <c r="E1387" s="10" t="s">
        <v>4</v>
      </c>
      <c r="F1387" s="5"/>
      <c r="G1387" s="5" t="s">
        <v>155</v>
      </c>
      <c r="H1387" s="5" t="s">
        <v>3594</v>
      </c>
      <c r="I1387" s="5" t="s">
        <v>134</v>
      </c>
      <c r="J1387" s="5" t="s">
        <v>15</v>
      </c>
    </row>
    <row r="1388" spans="1:10" x14ac:dyDescent="0.3">
      <c r="A1388" s="5">
        <v>16015067899</v>
      </c>
      <c r="B1388" s="5" t="s">
        <v>3779</v>
      </c>
      <c r="C1388" s="5" t="s">
        <v>3834</v>
      </c>
      <c r="D1388" s="5" t="s">
        <v>3432</v>
      </c>
      <c r="E1388" s="10" t="s">
        <v>4</v>
      </c>
      <c r="F1388" s="5"/>
      <c r="G1388" s="5" t="s">
        <v>155</v>
      </c>
      <c r="H1388" s="5" t="s">
        <v>3594</v>
      </c>
      <c r="I1388" s="5" t="s">
        <v>134</v>
      </c>
      <c r="J1388" s="5" t="s">
        <v>15</v>
      </c>
    </row>
    <row r="1389" spans="1:10" x14ac:dyDescent="0.3">
      <c r="A1389" s="5">
        <v>16016886530</v>
      </c>
      <c r="B1389" s="5" t="s">
        <v>3877</v>
      </c>
      <c r="C1389" s="5" t="s">
        <v>3834</v>
      </c>
      <c r="D1389" s="5"/>
      <c r="E1389" s="10" t="s">
        <v>4</v>
      </c>
      <c r="F1389" s="5"/>
      <c r="G1389" s="5" t="s">
        <v>751</v>
      </c>
      <c r="H1389" s="5" t="s">
        <v>3594</v>
      </c>
      <c r="I1389" s="5" t="s">
        <v>752</v>
      </c>
      <c r="J1389" s="5" t="s">
        <v>7</v>
      </c>
    </row>
    <row r="1390" spans="1:10" x14ac:dyDescent="0.3">
      <c r="A1390" s="5">
        <v>22011834358</v>
      </c>
      <c r="B1390" s="5" t="s">
        <v>3784</v>
      </c>
      <c r="C1390" s="5" t="s">
        <v>3834</v>
      </c>
      <c r="D1390" s="5" t="s">
        <v>3785</v>
      </c>
      <c r="E1390" s="10" t="s">
        <v>4</v>
      </c>
      <c r="F1390" s="5"/>
      <c r="G1390" s="5" t="s">
        <v>179</v>
      </c>
      <c r="H1390" s="5" t="s">
        <v>3594</v>
      </c>
      <c r="I1390" s="5" t="s">
        <v>180</v>
      </c>
      <c r="J1390" s="5" t="s">
        <v>11</v>
      </c>
    </row>
    <row r="1391" spans="1:10" x14ac:dyDescent="0.3">
      <c r="A1391" s="5" t="s">
        <v>3788</v>
      </c>
      <c r="B1391" s="5" t="s">
        <v>3789</v>
      </c>
      <c r="C1391" s="5" t="s">
        <v>3878</v>
      </c>
      <c r="D1391" s="5" t="s">
        <v>3791</v>
      </c>
      <c r="E1391" s="10" t="s">
        <v>4</v>
      </c>
      <c r="F1391" s="5"/>
      <c r="G1391" s="5" t="s">
        <v>102</v>
      </c>
      <c r="H1391" s="5" t="s">
        <v>3594</v>
      </c>
      <c r="I1391" s="5" t="s">
        <v>52</v>
      </c>
      <c r="J1391" s="5" t="s">
        <v>7</v>
      </c>
    </row>
    <row r="1392" spans="1:10" x14ac:dyDescent="0.3">
      <c r="A1392" s="5" t="s">
        <v>3621</v>
      </c>
      <c r="B1392" s="5" t="s">
        <v>3622</v>
      </c>
      <c r="C1392" s="5" t="s">
        <v>3878</v>
      </c>
      <c r="D1392" s="5" t="s">
        <v>3623</v>
      </c>
      <c r="E1392" s="10" t="s">
        <v>4</v>
      </c>
      <c r="F1392" s="5"/>
      <c r="G1392" s="5" t="s">
        <v>5</v>
      </c>
      <c r="H1392" s="5" t="s">
        <v>3594</v>
      </c>
      <c r="I1392" s="5" t="s">
        <v>6</v>
      </c>
      <c r="J1392" s="5" t="s">
        <v>7</v>
      </c>
    </row>
    <row r="1393" spans="1:10" x14ac:dyDescent="0.3">
      <c r="A1393" s="5" t="s">
        <v>3624</v>
      </c>
      <c r="B1393" s="5" t="s">
        <v>3625</v>
      </c>
      <c r="C1393" s="5" t="s">
        <v>3878</v>
      </c>
      <c r="D1393" s="5" t="s">
        <v>3626</v>
      </c>
      <c r="E1393" s="10" t="s">
        <v>4</v>
      </c>
      <c r="F1393" s="5"/>
      <c r="G1393" s="5" t="s">
        <v>5</v>
      </c>
      <c r="H1393" s="5" t="s">
        <v>3594</v>
      </c>
      <c r="I1393" s="5" t="s">
        <v>6</v>
      </c>
      <c r="J1393" s="5" t="s">
        <v>7</v>
      </c>
    </row>
    <row r="1394" spans="1:10" x14ac:dyDescent="0.3">
      <c r="A1394" s="5" t="s">
        <v>3627</v>
      </c>
      <c r="B1394" s="5" t="s">
        <v>3628</v>
      </c>
      <c r="C1394" s="5" t="s">
        <v>3878</v>
      </c>
      <c r="D1394" s="5" t="s">
        <v>3629</v>
      </c>
      <c r="E1394" s="10" t="s">
        <v>4</v>
      </c>
      <c r="F1394" s="5"/>
      <c r="G1394" s="5" t="s">
        <v>5</v>
      </c>
      <c r="H1394" s="5" t="s">
        <v>3594</v>
      </c>
      <c r="I1394" s="5" t="s">
        <v>6</v>
      </c>
      <c r="J1394" s="5" t="s">
        <v>7</v>
      </c>
    </row>
    <row r="1395" spans="1:10" x14ac:dyDescent="0.3">
      <c r="A1395" s="5" t="s">
        <v>3645</v>
      </c>
      <c r="B1395" s="5" t="s">
        <v>3646</v>
      </c>
      <c r="C1395" s="5" t="s">
        <v>3878</v>
      </c>
      <c r="D1395" s="5" t="s">
        <v>3647</v>
      </c>
      <c r="E1395" s="10" t="s">
        <v>4</v>
      </c>
      <c r="F1395" s="5"/>
      <c r="G1395" s="5" t="s">
        <v>5</v>
      </c>
      <c r="H1395" s="5" t="s">
        <v>3594</v>
      </c>
      <c r="I1395" s="5" t="s">
        <v>6</v>
      </c>
      <c r="J1395" s="5" t="s">
        <v>11</v>
      </c>
    </row>
    <row r="1396" spans="1:10" x14ac:dyDescent="0.3">
      <c r="A1396" s="5" t="s">
        <v>3795</v>
      </c>
      <c r="B1396" s="5" t="s">
        <v>3796</v>
      </c>
      <c r="C1396" s="5" t="s">
        <v>3878</v>
      </c>
      <c r="D1396" s="5" t="s">
        <v>3797</v>
      </c>
      <c r="E1396" s="10" t="s">
        <v>4</v>
      </c>
      <c r="F1396" s="5"/>
      <c r="G1396" s="5" t="s">
        <v>179</v>
      </c>
      <c r="H1396" s="5" t="s">
        <v>3594</v>
      </c>
      <c r="I1396" s="5" t="s">
        <v>180</v>
      </c>
      <c r="J1396" s="5" t="s">
        <v>11</v>
      </c>
    </row>
    <row r="1397" spans="1:10" x14ac:dyDescent="0.3">
      <c r="A1397" s="5" t="s">
        <v>3879</v>
      </c>
      <c r="B1397" s="5" t="s">
        <v>3842</v>
      </c>
      <c r="C1397" s="5" t="s">
        <v>3878</v>
      </c>
      <c r="D1397" s="5" t="s">
        <v>3843</v>
      </c>
      <c r="E1397" s="10" t="s">
        <v>4</v>
      </c>
      <c r="F1397" s="5"/>
      <c r="G1397" s="5" t="s">
        <v>179</v>
      </c>
      <c r="H1397" s="5" t="s">
        <v>3594</v>
      </c>
      <c r="I1397" s="5" t="s">
        <v>180</v>
      </c>
      <c r="J1397" s="5" t="s">
        <v>11</v>
      </c>
    </row>
    <row r="1398" spans="1:10" x14ac:dyDescent="0.3">
      <c r="A1398" s="5" t="s">
        <v>3810</v>
      </c>
      <c r="B1398" s="5" t="s">
        <v>3811</v>
      </c>
      <c r="C1398" s="5" t="s">
        <v>3878</v>
      </c>
      <c r="D1398" s="5" t="s">
        <v>3812</v>
      </c>
      <c r="E1398" s="10" t="s">
        <v>4</v>
      </c>
      <c r="F1398" s="5"/>
      <c r="G1398" s="5" t="s">
        <v>102</v>
      </c>
      <c r="H1398" s="5" t="s">
        <v>3594</v>
      </c>
      <c r="I1398" s="5" t="s">
        <v>52</v>
      </c>
      <c r="J1398" s="5" t="s">
        <v>11</v>
      </c>
    </row>
    <row r="1399" spans="1:10" x14ac:dyDescent="0.3">
      <c r="A1399" s="5" t="s">
        <v>3816</v>
      </c>
      <c r="B1399" s="5" t="s">
        <v>3817</v>
      </c>
      <c r="C1399" s="5" t="s">
        <v>3878</v>
      </c>
      <c r="D1399" s="5" t="s">
        <v>3818</v>
      </c>
      <c r="E1399" s="10" t="s">
        <v>4</v>
      </c>
      <c r="F1399" s="5"/>
      <c r="G1399" s="5" t="s">
        <v>102</v>
      </c>
      <c r="H1399" s="5" t="s">
        <v>3594</v>
      </c>
      <c r="I1399" s="5" t="s">
        <v>52</v>
      </c>
      <c r="J1399" s="5" t="s">
        <v>7</v>
      </c>
    </row>
    <row r="1400" spans="1:10" x14ac:dyDescent="0.3">
      <c r="A1400" s="5" t="s">
        <v>3822</v>
      </c>
      <c r="B1400" s="5" t="s">
        <v>3823</v>
      </c>
      <c r="C1400" s="5" t="s">
        <v>3878</v>
      </c>
      <c r="D1400" s="5" t="s">
        <v>3824</v>
      </c>
      <c r="E1400" s="10" t="s">
        <v>4</v>
      </c>
      <c r="F1400" s="5"/>
      <c r="G1400" s="5" t="s">
        <v>102</v>
      </c>
      <c r="H1400" s="5" t="s">
        <v>3594</v>
      </c>
      <c r="I1400" s="5" t="s">
        <v>52</v>
      </c>
      <c r="J1400" s="5" t="s">
        <v>7</v>
      </c>
    </row>
    <row r="1401" spans="1:10" x14ac:dyDescent="0.3">
      <c r="A1401" s="5" t="s">
        <v>3825</v>
      </c>
      <c r="B1401" s="5" t="s">
        <v>3826</v>
      </c>
      <c r="C1401" s="5" t="s">
        <v>3878</v>
      </c>
      <c r="D1401" s="5" t="s">
        <v>3827</v>
      </c>
      <c r="E1401" s="10" t="s">
        <v>4</v>
      </c>
      <c r="F1401" s="5"/>
      <c r="G1401" s="5" t="s">
        <v>102</v>
      </c>
      <c r="H1401" s="5" t="s">
        <v>3594</v>
      </c>
      <c r="I1401" s="5" t="s">
        <v>52</v>
      </c>
      <c r="J1401" s="5" t="s">
        <v>7</v>
      </c>
    </row>
    <row r="1402" spans="1:10" x14ac:dyDescent="0.3">
      <c r="A1402" s="5" t="s">
        <v>3880</v>
      </c>
      <c r="B1402" s="5" t="s">
        <v>3881</v>
      </c>
      <c r="C1402" s="5" t="s">
        <v>3882</v>
      </c>
      <c r="D1402" s="5" t="s">
        <v>3883</v>
      </c>
      <c r="E1402" s="10" t="s">
        <v>4</v>
      </c>
      <c r="F1402" s="5"/>
      <c r="G1402" s="5" t="s">
        <v>70</v>
      </c>
      <c r="H1402" s="5" t="s">
        <v>3594</v>
      </c>
      <c r="I1402" s="5" t="s">
        <v>23</v>
      </c>
      <c r="J1402" s="5" t="s">
        <v>15</v>
      </c>
    </row>
    <row r="1403" spans="1:10" x14ac:dyDescent="0.3">
      <c r="A1403" s="5" t="s">
        <v>3604</v>
      </c>
      <c r="B1403" s="5" t="s">
        <v>3605</v>
      </c>
      <c r="C1403" s="5" t="s">
        <v>3882</v>
      </c>
      <c r="D1403" s="5" t="s">
        <v>3606</v>
      </c>
      <c r="E1403" s="10" t="s">
        <v>4</v>
      </c>
      <c r="F1403" s="5"/>
      <c r="G1403" s="5" t="s">
        <v>1598</v>
      </c>
      <c r="H1403" s="5" t="s">
        <v>3594</v>
      </c>
      <c r="I1403" s="5" t="s">
        <v>1579</v>
      </c>
      <c r="J1403" s="5" t="s">
        <v>15</v>
      </c>
    </row>
    <row r="1404" spans="1:10" x14ac:dyDescent="0.3">
      <c r="A1404" s="5" t="s">
        <v>3788</v>
      </c>
      <c r="B1404" s="5" t="s">
        <v>3789</v>
      </c>
      <c r="C1404" s="5" t="s">
        <v>3882</v>
      </c>
      <c r="D1404" s="5" t="s">
        <v>3791</v>
      </c>
      <c r="E1404" s="10" t="s">
        <v>4</v>
      </c>
      <c r="F1404" s="5"/>
      <c r="G1404" s="5" t="s">
        <v>102</v>
      </c>
      <c r="H1404" s="5" t="s">
        <v>3594</v>
      </c>
      <c r="I1404" s="5" t="s">
        <v>52</v>
      </c>
      <c r="J1404" s="5" t="s">
        <v>7</v>
      </c>
    </row>
    <row r="1405" spans="1:10" x14ac:dyDescent="0.3">
      <c r="A1405" s="5" t="s">
        <v>3885</v>
      </c>
      <c r="B1405" s="5" t="s">
        <v>3886</v>
      </c>
      <c r="C1405" s="5" t="s">
        <v>3882</v>
      </c>
      <c r="D1405" s="5" t="s">
        <v>3884</v>
      </c>
      <c r="E1405" s="10" t="s">
        <v>4</v>
      </c>
      <c r="F1405" s="5"/>
      <c r="G1405" s="5" t="s">
        <v>22</v>
      </c>
      <c r="H1405" s="5" t="s">
        <v>3594</v>
      </c>
      <c r="I1405" s="5" t="s">
        <v>23</v>
      </c>
      <c r="J1405" s="5" t="s">
        <v>15</v>
      </c>
    </row>
    <row r="1406" spans="1:10" x14ac:dyDescent="0.3">
      <c r="A1406" s="5" t="s">
        <v>3887</v>
      </c>
      <c r="B1406" s="5" t="s">
        <v>3888</v>
      </c>
      <c r="C1406" s="5" t="s">
        <v>3882</v>
      </c>
      <c r="D1406" s="5" t="s">
        <v>3889</v>
      </c>
      <c r="E1406" s="10" t="s">
        <v>4</v>
      </c>
      <c r="F1406" s="5"/>
      <c r="G1406" s="5" t="s">
        <v>22</v>
      </c>
      <c r="H1406" s="5" t="s">
        <v>3594</v>
      </c>
      <c r="I1406" s="5" t="s">
        <v>23</v>
      </c>
      <c r="J1406" s="5" t="s">
        <v>15</v>
      </c>
    </row>
    <row r="1407" spans="1:10" x14ac:dyDescent="0.3">
      <c r="A1407" s="5" t="s">
        <v>3890</v>
      </c>
      <c r="B1407" s="5" t="s">
        <v>3891</v>
      </c>
      <c r="C1407" s="5" t="s">
        <v>3882</v>
      </c>
      <c r="D1407" s="5" t="s">
        <v>3892</v>
      </c>
      <c r="E1407" s="10" t="s">
        <v>4</v>
      </c>
      <c r="F1407" s="5"/>
      <c r="G1407" s="5" t="s">
        <v>22</v>
      </c>
      <c r="H1407" s="5" t="s">
        <v>3594</v>
      </c>
      <c r="I1407" s="5" t="s">
        <v>23</v>
      </c>
      <c r="J1407" s="5" t="s">
        <v>15</v>
      </c>
    </row>
    <row r="1408" spans="1:10" x14ac:dyDescent="0.3">
      <c r="A1408" s="5" t="s">
        <v>3893</v>
      </c>
      <c r="B1408" s="5" t="s">
        <v>3894</v>
      </c>
      <c r="C1408" s="5" t="s">
        <v>3882</v>
      </c>
      <c r="D1408" s="5" t="s">
        <v>3895</v>
      </c>
      <c r="E1408" s="10" t="s">
        <v>4</v>
      </c>
      <c r="F1408" s="5"/>
      <c r="G1408" s="5" t="s">
        <v>3896</v>
      </c>
      <c r="H1408" s="5" t="s">
        <v>3594</v>
      </c>
      <c r="I1408" s="5" t="s">
        <v>752</v>
      </c>
      <c r="J1408" s="5" t="s">
        <v>15</v>
      </c>
    </row>
    <row r="1409" spans="1:10" x14ac:dyDescent="0.3">
      <c r="A1409" s="5" t="s">
        <v>3897</v>
      </c>
      <c r="B1409" s="5" t="s">
        <v>3898</v>
      </c>
      <c r="C1409" s="5" t="s">
        <v>3882</v>
      </c>
      <c r="D1409" s="5" t="s">
        <v>3899</v>
      </c>
      <c r="E1409" s="14" t="s">
        <v>132</v>
      </c>
      <c r="F1409" s="2" t="s">
        <v>3900</v>
      </c>
      <c r="G1409" s="5" t="s">
        <v>35</v>
      </c>
      <c r="H1409" s="5" t="s">
        <v>3594</v>
      </c>
      <c r="I1409" s="5" t="s">
        <v>165</v>
      </c>
      <c r="J1409" s="5" t="s">
        <v>15</v>
      </c>
    </row>
    <row r="1410" spans="1:10" x14ac:dyDescent="0.3">
      <c r="A1410" s="5" t="s">
        <v>3901</v>
      </c>
      <c r="B1410" s="5" t="s">
        <v>3902</v>
      </c>
      <c r="C1410" s="5" t="s">
        <v>3882</v>
      </c>
      <c r="D1410" s="5" t="s">
        <v>3903</v>
      </c>
      <c r="E1410" s="10" t="s">
        <v>4</v>
      </c>
      <c r="F1410" s="5"/>
      <c r="G1410" s="5" t="s">
        <v>3896</v>
      </c>
      <c r="H1410" s="5" t="s">
        <v>3594</v>
      </c>
      <c r="I1410" s="5" t="s">
        <v>752</v>
      </c>
      <c r="J1410" s="5" t="s">
        <v>15</v>
      </c>
    </row>
    <row r="1411" spans="1:10" x14ac:dyDescent="0.3">
      <c r="A1411" s="5" t="s">
        <v>3904</v>
      </c>
      <c r="B1411" s="5" t="s">
        <v>3905</v>
      </c>
      <c r="C1411" s="5" t="s">
        <v>3882</v>
      </c>
      <c r="D1411" s="5" t="s">
        <v>3906</v>
      </c>
      <c r="E1411" s="10" t="s">
        <v>4</v>
      </c>
      <c r="F1411" s="5"/>
      <c r="G1411" s="5" t="s">
        <v>70</v>
      </c>
      <c r="H1411" s="5" t="s">
        <v>3594</v>
      </c>
      <c r="I1411" s="5" t="s">
        <v>23</v>
      </c>
      <c r="J1411" s="5" t="s">
        <v>15</v>
      </c>
    </row>
    <row r="1412" spans="1:10" x14ac:dyDescent="0.3">
      <c r="A1412" s="5" t="s">
        <v>3907</v>
      </c>
      <c r="B1412" s="5" t="s">
        <v>3908</v>
      </c>
      <c r="C1412" s="5" t="s">
        <v>3882</v>
      </c>
      <c r="D1412" s="5" t="s">
        <v>3909</v>
      </c>
      <c r="E1412" s="10" t="s">
        <v>4</v>
      </c>
      <c r="F1412" s="5"/>
      <c r="G1412" s="5" t="s">
        <v>3910</v>
      </c>
      <c r="H1412" s="5" t="s">
        <v>3594</v>
      </c>
      <c r="I1412" s="5" t="s">
        <v>752</v>
      </c>
      <c r="J1412" s="5" t="s">
        <v>15</v>
      </c>
    </row>
    <row r="1413" spans="1:10" x14ac:dyDescent="0.3">
      <c r="A1413" s="5" t="s">
        <v>3911</v>
      </c>
      <c r="B1413" s="5" t="s">
        <v>3912</v>
      </c>
      <c r="C1413" s="5" t="s">
        <v>3882</v>
      </c>
      <c r="D1413" s="5" t="s">
        <v>3913</v>
      </c>
      <c r="E1413" s="10" t="s">
        <v>4</v>
      </c>
      <c r="F1413" s="5"/>
      <c r="G1413" s="5" t="s">
        <v>22</v>
      </c>
      <c r="H1413" s="5" t="s">
        <v>3594</v>
      </c>
      <c r="I1413" s="5" t="s">
        <v>23</v>
      </c>
      <c r="J1413" s="5" t="s">
        <v>15</v>
      </c>
    </row>
    <row r="1414" spans="1:10" x14ac:dyDescent="0.3">
      <c r="A1414" s="5" t="s">
        <v>3609</v>
      </c>
      <c r="B1414" s="5" t="s">
        <v>3610</v>
      </c>
      <c r="C1414" s="5" t="s">
        <v>3882</v>
      </c>
      <c r="D1414" s="5" t="s">
        <v>3611</v>
      </c>
      <c r="E1414" s="10" t="s">
        <v>4</v>
      </c>
      <c r="F1414" s="5"/>
      <c r="G1414" s="5" t="s">
        <v>1598</v>
      </c>
      <c r="H1414" s="5" t="s">
        <v>3594</v>
      </c>
      <c r="I1414" s="5" t="s">
        <v>134</v>
      </c>
      <c r="J1414" s="5" t="s">
        <v>15</v>
      </c>
    </row>
    <row r="1415" spans="1:10" x14ac:dyDescent="0.3">
      <c r="A1415" s="5" t="s">
        <v>3612</v>
      </c>
      <c r="B1415" s="5" t="s">
        <v>3613</v>
      </c>
      <c r="C1415" s="5" t="s">
        <v>3882</v>
      </c>
      <c r="D1415" s="5" t="s">
        <v>3614</v>
      </c>
      <c r="E1415" s="10" t="s">
        <v>4</v>
      </c>
      <c r="F1415" s="5"/>
      <c r="G1415" s="5" t="s">
        <v>1598</v>
      </c>
      <c r="H1415" s="5" t="s">
        <v>3594</v>
      </c>
      <c r="I1415" s="5" t="s">
        <v>134</v>
      </c>
      <c r="J1415" s="5" t="s">
        <v>15</v>
      </c>
    </row>
    <row r="1416" spans="1:10" x14ac:dyDescent="0.3">
      <c r="A1416" s="5" t="s">
        <v>3914</v>
      </c>
      <c r="B1416" s="5" t="s">
        <v>3915</v>
      </c>
      <c r="C1416" s="5" t="s">
        <v>3882</v>
      </c>
      <c r="D1416" s="5" t="s">
        <v>3916</v>
      </c>
      <c r="E1416" s="10" t="s">
        <v>4</v>
      </c>
      <c r="F1416" s="5"/>
      <c r="G1416" s="5" t="s">
        <v>22</v>
      </c>
      <c r="H1416" s="5" t="s">
        <v>3594</v>
      </c>
      <c r="I1416" s="5" t="s">
        <v>23</v>
      </c>
      <c r="J1416" s="5" t="s">
        <v>15</v>
      </c>
    </row>
    <row r="1417" spans="1:10" x14ac:dyDescent="0.3">
      <c r="A1417" s="5" t="s">
        <v>3917</v>
      </c>
      <c r="B1417" s="5" t="s">
        <v>3918</v>
      </c>
      <c r="C1417" s="5" t="s">
        <v>3882</v>
      </c>
      <c r="D1417" s="5" t="s">
        <v>3919</v>
      </c>
      <c r="E1417" s="10" t="s">
        <v>4</v>
      </c>
      <c r="F1417" s="5"/>
      <c r="G1417" s="5" t="s">
        <v>751</v>
      </c>
      <c r="H1417" s="5" t="s">
        <v>3594</v>
      </c>
      <c r="I1417" s="5" t="s">
        <v>752</v>
      </c>
      <c r="J1417" s="5" t="s">
        <v>15</v>
      </c>
    </row>
    <row r="1418" spans="1:10" x14ac:dyDescent="0.3">
      <c r="A1418" s="5" t="s">
        <v>3920</v>
      </c>
      <c r="B1418" s="5" t="s">
        <v>3921</v>
      </c>
      <c r="C1418" s="5" t="s">
        <v>3882</v>
      </c>
      <c r="D1418" s="5" t="s">
        <v>3922</v>
      </c>
      <c r="E1418" s="10" t="s">
        <v>4</v>
      </c>
      <c r="F1418" s="5"/>
      <c r="G1418" s="5" t="s">
        <v>22</v>
      </c>
      <c r="H1418" s="5" t="s">
        <v>3594</v>
      </c>
      <c r="I1418" s="5" t="s">
        <v>113</v>
      </c>
      <c r="J1418" s="5" t="s">
        <v>15</v>
      </c>
    </row>
    <row r="1419" spans="1:10" x14ac:dyDescent="0.3">
      <c r="A1419" s="5" t="s">
        <v>3923</v>
      </c>
      <c r="B1419" s="5" t="s">
        <v>3924</v>
      </c>
      <c r="C1419" s="5" t="s">
        <v>3882</v>
      </c>
      <c r="D1419" s="5" t="s">
        <v>3925</v>
      </c>
      <c r="E1419" s="10" t="s">
        <v>4</v>
      </c>
      <c r="F1419" s="5"/>
      <c r="G1419" s="5" t="s">
        <v>751</v>
      </c>
      <c r="H1419" s="5" t="s">
        <v>3594</v>
      </c>
      <c r="I1419" s="5" t="s">
        <v>752</v>
      </c>
      <c r="J1419" s="5" t="s">
        <v>15</v>
      </c>
    </row>
    <row r="1420" spans="1:10" x14ac:dyDescent="0.3">
      <c r="A1420" s="5" t="s">
        <v>3621</v>
      </c>
      <c r="B1420" s="5" t="s">
        <v>3622</v>
      </c>
      <c r="C1420" s="5" t="s">
        <v>3882</v>
      </c>
      <c r="D1420" s="5" t="s">
        <v>3623</v>
      </c>
      <c r="E1420" s="10" t="s">
        <v>4</v>
      </c>
      <c r="F1420" s="5"/>
      <c r="G1420" s="5" t="s">
        <v>5</v>
      </c>
      <c r="H1420" s="5" t="s">
        <v>3594</v>
      </c>
      <c r="I1420" s="5" t="s">
        <v>6</v>
      </c>
      <c r="J1420" s="5" t="s">
        <v>7</v>
      </c>
    </row>
    <row r="1421" spans="1:10" x14ac:dyDescent="0.3">
      <c r="A1421" s="5" t="s">
        <v>3624</v>
      </c>
      <c r="B1421" s="5" t="s">
        <v>3625</v>
      </c>
      <c r="C1421" s="5" t="s">
        <v>3882</v>
      </c>
      <c r="D1421" s="5" t="s">
        <v>3626</v>
      </c>
      <c r="E1421" s="10" t="s">
        <v>4</v>
      </c>
      <c r="F1421" s="5"/>
      <c r="G1421" s="5" t="s">
        <v>5</v>
      </c>
      <c r="H1421" s="5" t="s">
        <v>3594</v>
      </c>
      <c r="I1421" s="5" t="s">
        <v>6</v>
      </c>
      <c r="J1421" s="5" t="s">
        <v>7</v>
      </c>
    </row>
    <row r="1422" spans="1:10" x14ac:dyDescent="0.3">
      <c r="A1422" s="5" t="s">
        <v>3627</v>
      </c>
      <c r="B1422" s="5" t="s">
        <v>3628</v>
      </c>
      <c r="C1422" s="5" t="s">
        <v>3882</v>
      </c>
      <c r="D1422" s="5" t="s">
        <v>3629</v>
      </c>
      <c r="E1422" s="10" t="s">
        <v>4</v>
      </c>
      <c r="F1422" s="5"/>
      <c r="G1422" s="5" t="s">
        <v>5</v>
      </c>
      <c r="H1422" s="5" t="s">
        <v>3594</v>
      </c>
      <c r="I1422" s="5" t="s">
        <v>6</v>
      </c>
      <c r="J1422" s="5" t="s">
        <v>7</v>
      </c>
    </row>
    <row r="1423" spans="1:10" x14ac:dyDescent="0.3">
      <c r="A1423" s="5" t="s">
        <v>3926</v>
      </c>
      <c r="B1423" s="5" t="s">
        <v>3927</v>
      </c>
      <c r="C1423" s="5" t="s">
        <v>3882</v>
      </c>
      <c r="D1423" s="5" t="s">
        <v>3928</v>
      </c>
      <c r="E1423" s="10" t="s">
        <v>4</v>
      </c>
      <c r="F1423" s="5"/>
      <c r="G1423" s="5" t="s">
        <v>1578</v>
      </c>
      <c r="H1423" s="5" t="s">
        <v>3594</v>
      </c>
      <c r="I1423" s="5" t="s">
        <v>1579</v>
      </c>
      <c r="J1423" s="5" t="s">
        <v>15</v>
      </c>
    </row>
    <row r="1424" spans="1:10" x14ac:dyDescent="0.3">
      <c r="A1424" s="5">
        <v>14013159097</v>
      </c>
      <c r="B1424" s="5" t="s">
        <v>3634</v>
      </c>
      <c r="C1424" s="5" t="s">
        <v>3882</v>
      </c>
      <c r="D1424" s="5" t="s">
        <v>3635</v>
      </c>
      <c r="E1424" s="10" t="s">
        <v>4</v>
      </c>
      <c r="F1424" s="5"/>
      <c r="G1424" s="5" t="s">
        <v>5</v>
      </c>
      <c r="H1424" s="5" t="s">
        <v>3594</v>
      </c>
      <c r="I1424" s="5" t="s">
        <v>6</v>
      </c>
      <c r="J1424" s="5" t="s">
        <v>11</v>
      </c>
    </row>
    <row r="1425" spans="1:10" x14ac:dyDescent="0.3">
      <c r="A1425" s="5" t="s">
        <v>3645</v>
      </c>
      <c r="B1425" s="5" t="s">
        <v>3646</v>
      </c>
      <c r="C1425" s="5" t="s">
        <v>3882</v>
      </c>
      <c r="D1425" s="5" t="s">
        <v>3647</v>
      </c>
      <c r="E1425" s="10" t="s">
        <v>4</v>
      </c>
      <c r="F1425" s="5"/>
      <c r="G1425" s="5" t="s">
        <v>5</v>
      </c>
      <c r="H1425" s="5" t="s">
        <v>3594</v>
      </c>
      <c r="I1425" s="5" t="s">
        <v>6</v>
      </c>
      <c r="J1425" s="5" t="s">
        <v>11</v>
      </c>
    </row>
    <row r="1426" spans="1:10" x14ac:dyDescent="0.3">
      <c r="A1426" s="5" t="s">
        <v>3929</v>
      </c>
      <c r="B1426" s="5" t="s">
        <v>3930</v>
      </c>
      <c r="C1426" s="5" t="s">
        <v>3882</v>
      </c>
      <c r="D1426" s="5" t="s">
        <v>3931</v>
      </c>
      <c r="E1426" s="10" t="s">
        <v>4</v>
      </c>
      <c r="F1426" s="5"/>
      <c r="G1426" s="5" t="s">
        <v>751</v>
      </c>
      <c r="H1426" s="5" t="s">
        <v>3594</v>
      </c>
      <c r="I1426" s="5" t="s">
        <v>752</v>
      </c>
      <c r="J1426" s="5" t="s">
        <v>11</v>
      </c>
    </row>
    <row r="1427" spans="1:10" x14ac:dyDescent="0.3">
      <c r="A1427" s="5" t="s">
        <v>3932</v>
      </c>
      <c r="B1427" s="5" t="s">
        <v>3933</v>
      </c>
      <c r="C1427" s="5" t="s">
        <v>3882</v>
      </c>
      <c r="D1427" s="5" t="s">
        <v>3934</v>
      </c>
      <c r="E1427" s="10" t="s">
        <v>4</v>
      </c>
      <c r="F1427" s="5"/>
      <c r="G1427" s="5" t="s">
        <v>751</v>
      </c>
      <c r="H1427" s="5" t="s">
        <v>3594</v>
      </c>
      <c r="I1427" s="5" t="s">
        <v>752</v>
      </c>
      <c r="J1427" s="5" t="s">
        <v>15</v>
      </c>
    </row>
    <row r="1428" spans="1:10" x14ac:dyDescent="0.3">
      <c r="A1428" s="5" t="s">
        <v>3660</v>
      </c>
      <c r="B1428" s="5" t="s">
        <v>3661</v>
      </c>
      <c r="C1428" s="5" t="s">
        <v>3882</v>
      </c>
      <c r="D1428" s="5" t="s">
        <v>3662</v>
      </c>
      <c r="E1428" s="14" t="s">
        <v>132</v>
      </c>
      <c r="F1428" s="5" t="s">
        <v>3663</v>
      </c>
      <c r="G1428" s="5" t="s">
        <v>65</v>
      </c>
      <c r="H1428" s="5" t="s">
        <v>3594</v>
      </c>
      <c r="I1428" s="5" t="s">
        <v>141</v>
      </c>
      <c r="J1428" s="5" t="s">
        <v>7</v>
      </c>
    </row>
    <row r="1429" spans="1:10" x14ac:dyDescent="0.3">
      <c r="A1429" s="5" t="s">
        <v>3935</v>
      </c>
      <c r="B1429" s="5" t="s">
        <v>3936</v>
      </c>
      <c r="C1429" s="5" t="s">
        <v>3882</v>
      </c>
      <c r="D1429" s="5" t="s">
        <v>3937</v>
      </c>
      <c r="E1429" s="10" t="s">
        <v>4</v>
      </c>
      <c r="F1429" s="5"/>
      <c r="G1429" s="5" t="s">
        <v>751</v>
      </c>
      <c r="H1429" s="5" t="s">
        <v>3594</v>
      </c>
      <c r="I1429" s="5" t="s">
        <v>752</v>
      </c>
      <c r="J1429" s="5" t="s">
        <v>15</v>
      </c>
    </row>
    <row r="1430" spans="1:10" x14ac:dyDescent="0.3">
      <c r="A1430" s="5" t="s">
        <v>3938</v>
      </c>
      <c r="B1430" s="5" t="s">
        <v>3939</v>
      </c>
      <c r="C1430" s="5" t="s">
        <v>3882</v>
      </c>
      <c r="D1430" s="5" t="s">
        <v>3940</v>
      </c>
      <c r="E1430" s="10" t="s">
        <v>4</v>
      </c>
      <c r="F1430" s="5"/>
      <c r="G1430" s="5" t="s">
        <v>751</v>
      </c>
      <c r="H1430" s="5" t="s">
        <v>3594</v>
      </c>
      <c r="I1430" s="5" t="s">
        <v>752</v>
      </c>
      <c r="J1430" s="5" t="s">
        <v>11</v>
      </c>
    </row>
    <row r="1431" spans="1:10" x14ac:dyDescent="0.3">
      <c r="A1431" s="5" t="s">
        <v>3664</v>
      </c>
      <c r="B1431" s="5" t="s">
        <v>3665</v>
      </c>
      <c r="C1431" s="5" t="s">
        <v>3882</v>
      </c>
      <c r="D1431" s="5" t="s">
        <v>3666</v>
      </c>
      <c r="E1431" s="10" t="s">
        <v>4</v>
      </c>
      <c r="F1431" s="5"/>
      <c r="G1431" s="5" t="s">
        <v>5</v>
      </c>
      <c r="H1431" s="5" t="s">
        <v>3594</v>
      </c>
      <c r="I1431" s="5" t="s">
        <v>6</v>
      </c>
      <c r="J1431" s="5" t="s">
        <v>15</v>
      </c>
    </row>
    <row r="1432" spans="1:10" x14ac:dyDescent="0.3">
      <c r="A1432" s="5" t="s">
        <v>3941</v>
      </c>
      <c r="B1432" s="5" t="s">
        <v>3942</v>
      </c>
      <c r="C1432" s="5" t="s">
        <v>3882</v>
      </c>
      <c r="D1432" s="5" t="s">
        <v>3943</v>
      </c>
      <c r="E1432" s="10" t="s">
        <v>4</v>
      </c>
      <c r="F1432" s="5"/>
      <c r="G1432" s="5" t="s">
        <v>751</v>
      </c>
      <c r="H1432" s="5" t="s">
        <v>3594</v>
      </c>
      <c r="I1432" s="5" t="s">
        <v>752</v>
      </c>
      <c r="J1432" s="5" t="s">
        <v>15</v>
      </c>
    </row>
    <row r="1433" spans="1:10" x14ac:dyDescent="0.3">
      <c r="A1433" s="5" t="s">
        <v>3944</v>
      </c>
      <c r="B1433" s="5" t="s">
        <v>3945</v>
      </c>
      <c r="C1433" s="5" t="s">
        <v>3882</v>
      </c>
      <c r="D1433" s="5" t="s">
        <v>3946</v>
      </c>
      <c r="E1433" s="10" t="s">
        <v>4</v>
      </c>
      <c r="F1433" s="5"/>
      <c r="G1433" s="5" t="s">
        <v>751</v>
      </c>
      <c r="H1433" s="5" t="s">
        <v>3594</v>
      </c>
      <c r="I1433" s="5" t="s">
        <v>752</v>
      </c>
      <c r="J1433" s="5" t="s">
        <v>11</v>
      </c>
    </row>
    <row r="1434" spans="1:10" x14ac:dyDescent="0.3">
      <c r="A1434" s="5" t="s">
        <v>3947</v>
      </c>
      <c r="B1434" s="5" t="s">
        <v>3948</v>
      </c>
      <c r="C1434" s="5" t="s">
        <v>3882</v>
      </c>
      <c r="D1434" s="5" t="s">
        <v>3949</v>
      </c>
      <c r="E1434" s="10" t="s">
        <v>4</v>
      </c>
      <c r="F1434" s="5"/>
      <c r="G1434" s="5" t="s">
        <v>751</v>
      </c>
      <c r="H1434" s="5" t="s">
        <v>3594</v>
      </c>
      <c r="I1434" s="5" t="s">
        <v>752</v>
      </c>
      <c r="J1434" s="5" t="s">
        <v>15</v>
      </c>
    </row>
    <row r="1435" spans="1:10" x14ac:dyDescent="0.3">
      <c r="A1435" s="5" t="s">
        <v>3667</v>
      </c>
      <c r="B1435" s="5" t="s">
        <v>3668</v>
      </c>
      <c r="C1435" s="5" t="s">
        <v>3882</v>
      </c>
      <c r="D1435" s="5" t="s">
        <v>3669</v>
      </c>
      <c r="E1435" s="10" t="s">
        <v>4</v>
      </c>
      <c r="F1435" s="5"/>
      <c r="G1435" s="5" t="s">
        <v>65</v>
      </c>
      <c r="H1435" s="5" t="s">
        <v>3594</v>
      </c>
      <c r="I1435" s="5" t="s">
        <v>66</v>
      </c>
      <c r="J1435" s="5" t="s">
        <v>11</v>
      </c>
    </row>
    <row r="1436" spans="1:10" x14ac:dyDescent="0.3">
      <c r="A1436" s="5" t="s">
        <v>3950</v>
      </c>
      <c r="B1436" s="5" t="s">
        <v>3951</v>
      </c>
      <c r="C1436" s="5" t="s">
        <v>3882</v>
      </c>
      <c r="D1436" s="5" t="s">
        <v>3952</v>
      </c>
      <c r="E1436" s="10" t="s">
        <v>4</v>
      </c>
      <c r="F1436" s="5"/>
      <c r="G1436" s="5" t="s">
        <v>3896</v>
      </c>
      <c r="H1436" s="5" t="s">
        <v>3594</v>
      </c>
      <c r="I1436" s="5" t="s">
        <v>752</v>
      </c>
      <c r="J1436" s="5" t="s">
        <v>15</v>
      </c>
    </row>
    <row r="1437" spans="1:10" x14ac:dyDescent="0.3">
      <c r="A1437" s="5" t="s">
        <v>3953</v>
      </c>
      <c r="B1437" s="5" t="s">
        <v>3954</v>
      </c>
      <c r="C1437" s="5" t="s">
        <v>3882</v>
      </c>
      <c r="D1437" s="5" t="s">
        <v>3955</v>
      </c>
      <c r="E1437" s="10" t="s">
        <v>4</v>
      </c>
      <c r="F1437" s="5"/>
      <c r="G1437" s="5" t="s">
        <v>751</v>
      </c>
      <c r="H1437" s="5" t="s">
        <v>3594</v>
      </c>
      <c r="I1437" s="5" t="s">
        <v>752</v>
      </c>
      <c r="J1437" s="5" t="s">
        <v>15</v>
      </c>
    </row>
    <row r="1438" spans="1:10" x14ac:dyDescent="0.3">
      <c r="A1438" s="5" t="s">
        <v>3956</v>
      </c>
      <c r="B1438" s="5" t="s">
        <v>3957</v>
      </c>
      <c r="C1438" s="5" t="s">
        <v>3882</v>
      </c>
      <c r="D1438" s="5" t="s">
        <v>3958</v>
      </c>
      <c r="E1438" s="10" t="s">
        <v>4</v>
      </c>
      <c r="F1438" s="5"/>
      <c r="G1438" s="5" t="s">
        <v>751</v>
      </c>
      <c r="H1438" s="5" t="s">
        <v>3594</v>
      </c>
      <c r="I1438" s="5" t="s">
        <v>752</v>
      </c>
      <c r="J1438" s="5" t="s">
        <v>15</v>
      </c>
    </row>
    <row r="1439" spans="1:10" x14ac:dyDescent="0.3">
      <c r="A1439" s="5" t="s">
        <v>3959</v>
      </c>
      <c r="B1439" s="5" t="s">
        <v>3960</v>
      </c>
      <c r="C1439" s="5" t="s">
        <v>3882</v>
      </c>
      <c r="D1439" s="5" t="s">
        <v>3961</v>
      </c>
      <c r="E1439" s="10" t="s">
        <v>4</v>
      </c>
      <c r="F1439" s="5"/>
      <c r="G1439" s="5" t="s">
        <v>751</v>
      </c>
      <c r="H1439" s="5" t="s">
        <v>3594</v>
      </c>
      <c r="I1439" s="5" t="s">
        <v>752</v>
      </c>
      <c r="J1439" s="5" t="s">
        <v>11</v>
      </c>
    </row>
    <row r="1440" spans="1:10" x14ac:dyDescent="0.3">
      <c r="A1440" s="5" t="s">
        <v>3962</v>
      </c>
      <c r="B1440" s="5" t="s">
        <v>3963</v>
      </c>
      <c r="C1440" s="5" t="s">
        <v>3882</v>
      </c>
      <c r="D1440" s="5" t="s">
        <v>3964</v>
      </c>
      <c r="E1440" s="10" t="s">
        <v>4</v>
      </c>
      <c r="F1440" s="5"/>
      <c r="G1440" s="5" t="s">
        <v>751</v>
      </c>
      <c r="H1440" s="5" t="s">
        <v>3594</v>
      </c>
      <c r="I1440" s="5" t="s">
        <v>752</v>
      </c>
      <c r="J1440" s="5" t="s">
        <v>15</v>
      </c>
    </row>
    <row r="1441" spans="1:10" x14ac:dyDescent="0.3">
      <c r="A1441" s="5" t="s">
        <v>3965</v>
      </c>
      <c r="B1441" s="5" t="s">
        <v>3966</v>
      </c>
      <c r="C1441" s="5" t="s">
        <v>3882</v>
      </c>
      <c r="D1441" s="5" t="s">
        <v>3967</v>
      </c>
      <c r="E1441" s="10" t="s">
        <v>4</v>
      </c>
      <c r="F1441" s="5"/>
      <c r="G1441" s="5" t="s">
        <v>751</v>
      </c>
      <c r="H1441" s="5" t="s">
        <v>3594</v>
      </c>
      <c r="I1441" s="5" t="s">
        <v>752</v>
      </c>
      <c r="J1441" s="5" t="s">
        <v>7</v>
      </c>
    </row>
    <row r="1442" spans="1:10" x14ac:dyDescent="0.3">
      <c r="A1442" s="5" t="s">
        <v>3968</v>
      </c>
      <c r="B1442" s="5" t="s">
        <v>3969</v>
      </c>
      <c r="C1442" s="5" t="s">
        <v>3882</v>
      </c>
      <c r="D1442" s="5" t="s">
        <v>3970</v>
      </c>
      <c r="E1442" s="10" t="s">
        <v>4</v>
      </c>
      <c r="F1442" s="5"/>
      <c r="G1442" s="5" t="s">
        <v>751</v>
      </c>
      <c r="H1442" s="5" t="s">
        <v>3594</v>
      </c>
      <c r="I1442" s="5" t="s">
        <v>752</v>
      </c>
      <c r="J1442" s="5" t="s">
        <v>11</v>
      </c>
    </row>
    <row r="1443" spans="1:10" x14ac:dyDescent="0.3">
      <c r="A1443" s="5" t="s">
        <v>3971</v>
      </c>
      <c r="B1443" s="5" t="s">
        <v>3972</v>
      </c>
      <c r="C1443" s="5" t="s">
        <v>3882</v>
      </c>
      <c r="D1443" s="5" t="s">
        <v>3973</v>
      </c>
      <c r="E1443" s="10" t="s">
        <v>4</v>
      </c>
      <c r="F1443" s="5"/>
      <c r="G1443" s="5" t="s">
        <v>751</v>
      </c>
      <c r="H1443" s="5" t="s">
        <v>3594</v>
      </c>
      <c r="I1443" s="5" t="s">
        <v>752</v>
      </c>
      <c r="J1443" s="5" t="s">
        <v>7</v>
      </c>
    </row>
    <row r="1444" spans="1:10" x14ac:dyDescent="0.3">
      <c r="A1444" s="5" t="s">
        <v>3974</v>
      </c>
      <c r="B1444" s="5" t="s">
        <v>3975</v>
      </c>
      <c r="C1444" s="5" t="s">
        <v>3882</v>
      </c>
      <c r="D1444" s="5" t="s">
        <v>3976</v>
      </c>
      <c r="E1444" s="10" t="s">
        <v>4</v>
      </c>
      <c r="F1444" s="5"/>
      <c r="G1444" s="5" t="s">
        <v>751</v>
      </c>
      <c r="H1444" s="5" t="s">
        <v>3594</v>
      </c>
      <c r="I1444" s="5" t="s">
        <v>752</v>
      </c>
      <c r="J1444" s="5" t="s">
        <v>11</v>
      </c>
    </row>
    <row r="1445" spans="1:10" x14ac:dyDescent="0.3">
      <c r="A1445" s="5" t="s">
        <v>3977</v>
      </c>
      <c r="B1445" s="5" t="s">
        <v>3978</v>
      </c>
      <c r="C1445" s="5" t="s">
        <v>3882</v>
      </c>
      <c r="D1445" s="5" t="s">
        <v>3979</v>
      </c>
      <c r="E1445" s="10" t="s">
        <v>4</v>
      </c>
      <c r="F1445" s="5"/>
      <c r="G1445" s="5" t="s">
        <v>751</v>
      </c>
      <c r="H1445" s="5" t="s">
        <v>3594</v>
      </c>
      <c r="I1445" s="5" t="s">
        <v>752</v>
      </c>
      <c r="J1445" s="5" t="s">
        <v>11</v>
      </c>
    </row>
    <row r="1446" spans="1:10" ht="7.8" customHeight="1" x14ac:dyDescent="0.3">
      <c r="A1446" s="5" t="s">
        <v>3980</v>
      </c>
      <c r="B1446" s="5" t="s">
        <v>3981</v>
      </c>
      <c r="C1446" s="5" t="s">
        <v>3882</v>
      </c>
      <c r="D1446" s="5" t="s">
        <v>3982</v>
      </c>
      <c r="E1446" s="10" t="s">
        <v>4</v>
      </c>
      <c r="F1446" s="5"/>
      <c r="G1446" s="5" t="s">
        <v>751</v>
      </c>
      <c r="H1446" s="5" t="s">
        <v>3594</v>
      </c>
      <c r="I1446" s="5" t="s">
        <v>752</v>
      </c>
      <c r="J1446" s="5" t="s">
        <v>15</v>
      </c>
    </row>
    <row r="1447" spans="1:10" x14ac:dyDescent="0.3">
      <c r="A1447" s="5" t="s">
        <v>3983</v>
      </c>
      <c r="B1447" s="5" t="s">
        <v>3984</v>
      </c>
      <c r="C1447" s="5" t="s">
        <v>3882</v>
      </c>
      <c r="D1447" s="5" t="s">
        <v>3985</v>
      </c>
      <c r="E1447" s="10" t="s">
        <v>4</v>
      </c>
      <c r="F1447" s="5"/>
      <c r="G1447" s="5" t="s">
        <v>751</v>
      </c>
      <c r="H1447" s="5" t="s">
        <v>3594</v>
      </c>
      <c r="I1447" s="5" t="s">
        <v>752</v>
      </c>
      <c r="J1447" s="5" t="s">
        <v>15</v>
      </c>
    </row>
    <row r="1448" spans="1:10" x14ac:dyDescent="0.3">
      <c r="A1448" s="5" t="s">
        <v>3986</v>
      </c>
      <c r="B1448" s="5" t="s">
        <v>3987</v>
      </c>
      <c r="C1448" s="5" t="s">
        <v>3882</v>
      </c>
      <c r="D1448" s="5" t="s">
        <v>3988</v>
      </c>
      <c r="E1448" s="10" t="s">
        <v>4</v>
      </c>
      <c r="F1448" s="5"/>
      <c r="G1448" s="5" t="s">
        <v>751</v>
      </c>
      <c r="H1448" s="5" t="s">
        <v>3594</v>
      </c>
      <c r="I1448" s="5" t="s">
        <v>752</v>
      </c>
      <c r="J1448" s="5" t="s">
        <v>15</v>
      </c>
    </row>
    <row r="1449" spans="1:10" x14ac:dyDescent="0.3">
      <c r="A1449" s="5" t="s">
        <v>3989</v>
      </c>
      <c r="B1449" s="5" t="s">
        <v>3990</v>
      </c>
      <c r="C1449" s="5" t="s">
        <v>3882</v>
      </c>
      <c r="D1449" s="5" t="s">
        <v>3991</v>
      </c>
      <c r="E1449" s="10" t="s">
        <v>4</v>
      </c>
      <c r="F1449" s="5"/>
      <c r="G1449" s="5" t="s">
        <v>751</v>
      </c>
      <c r="H1449" s="5" t="s">
        <v>3594</v>
      </c>
      <c r="I1449" s="5" t="s">
        <v>752</v>
      </c>
      <c r="J1449" s="5" t="s">
        <v>11</v>
      </c>
    </row>
    <row r="1450" spans="1:10" x14ac:dyDescent="0.3">
      <c r="A1450" s="5" t="s">
        <v>3992</v>
      </c>
      <c r="B1450" s="5" t="s">
        <v>3993</v>
      </c>
      <c r="C1450" s="5" t="s">
        <v>3882</v>
      </c>
      <c r="D1450" s="5" t="s">
        <v>3994</v>
      </c>
      <c r="E1450" s="10" t="s">
        <v>4</v>
      </c>
      <c r="F1450" s="5"/>
      <c r="G1450" s="5" t="s">
        <v>751</v>
      </c>
      <c r="H1450" s="5" t="s">
        <v>3594</v>
      </c>
      <c r="I1450" s="5" t="s">
        <v>752</v>
      </c>
      <c r="J1450" s="5" t="s">
        <v>15</v>
      </c>
    </row>
    <row r="1451" spans="1:10" x14ac:dyDescent="0.3">
      <c r="A1451" s="5" t="s">
        <v>3995</v>
      </c>
      <c r="B1451" s="5" t="s">
        <v>3996</v>
      </c>
      <c r="C1451" s="5" t="s">
        <v>3882</v>
      </c>
      <c r="D1451" s="5" t="s">
        <v>3997</v>
      </c>
      <c r="E1451" s="10" t="s">
        <v>4</v>
      </c>
      <c r="F1451" s="5"/>
      <c r="G1451" s="5" t="s">
        <v>36</v>
      </c>
      <c r="H1451" s="5" t="s">
        <v>3594</v>
      </c>
      <c r="I1451" s="5" t="s">
        <v>37</v>
      </c>
      <c r="J1451" s="5" t="s">
        <v>15</v>
      </c>
    </row>
    <row r="1452" spans="1:10" x14ac:dyDescent="0.3">
      <c r="A1452" s="5" t="s">
        <v>3998</v>
      </c>
      <c r="B1452" s="5" t="s">
        <v>3999</v>
      </c>
      <c r="C1452" s="5" t="s">
        <v>3882</v>
      </c>
      <c r="D1452" s="5" t="s">
        <v>4000</v>
      </c>
      <c r="E1452" s="10" t="s">
        <v>4</v>
      </c>
      <c r="F1452" s="5"/>
      <c r="G1452" s="5" t="s">
        <v>36</v>
      </c>
      <c r="H1452" s="5" t="s">
        <v>3594</v>
      </c>
      <c r="I1452" s="5" t="s">
        <v>37</v>
      </c>
      <c r="J1452" s="5" t="s">
        <v>15</v>
      </c>
    </row>
    <row r="1453" spans="1:10" x14ac:dyDescent="0.3">
      <c r="A1453" s="5" t="s">
        <v>4001</v>
      </c>
      <c r="B1453" s="5" t="s">
        <v>4002</v>
      </c>
      <c r="C1453" s="5" t="s">
        <v>3882</v>
      </c>
      <c r="D1453" s="5" t="s">
        <v>4003</v>
      </c>
      <c r="E1453" s="10" t="s">
        <v>4</v>
      </c>
      <c r="F1453" s="5"/>
      <c r="G1453" s="5" t="s">
        <v>36</v>
      </c>
      <c r="H1453" s="5" t="s">
        <v>3841</v>
      </c>
      <c r="I1453" s="5" t="s">
        <v>37</v>
      </c>
      <c r="J1453" s="5" t="s">
        <v>11</v>
      </c>
    </row>
    <row r="1454" spans="1:10" x14ac:dyDescent="0.3">
      <c r="A1454" s="5" t="s">
        <v>4004</v>
      </c>
      <c r="B1454" s="5" t="s">
        <v>4005</v>
      </c>
      <c r="C1454" s="5" t="s">
        <v>3882</v>
      </c>
      <c r="D1454" s="5" t="s">
        <v>4006</v>
      </c>
      <c r="E1454" s="10" t="s">
        <v>4</v>
      </c>
      <c r="F1454" s="5"/>
      <c r="G1454" s="5" t="s">
        <v>36</v>
      </c>
      <c r="H1454" s="5" t="s">
        <v>3594</v>
      </c>
      <c r="I1454" s="5" t="s">
        <v>37</v>
      </c>
      <c r="J1454" s="5" t="s">
        <v>7</v>
      </c>
    </row>
    <row r="1455" spans="1:10" x14ac:dyDescent="0.3">
      <c r="A1455" s="5" t="s">
        <v>4007</v>
      </c>
      <c r="B1455" s="5" t="s">
        <v>4008</v>
      </c>
      <c r="C1455" s="5" t="s">
        <v>3882</v>
      </c>
      <c r="D1455" s="5" t="s">
        <v>4009</v>
      </c>
      <c r="E1455" s="10" t="s">
        <v>4</v>
      </c>
      <c r="F1455" s="5"/>
      <c r="G1455" s="5" t="s">
        <v>70</v>
      </c>
      <c r="H1455" s="5" t="s">
        <v>3594</v>
      </c>
      <c r="I1455" s="5" t="s">
        <v>37</v>
      </c>
      <c r="J1455" s="5" t="s">
        <v>15</v>
      </c>
    </row>
    <row r="1456" spans="1:10" x14ac:dyDescent="0.3">
      <c r="A1456" s="5" t="s">
        <v>3679</v>
      </c>
      <c r="B1456" s="5" t="s">
        <v>3680</v>
      </c>
      <c r="C1456" s="5" t="s">
        <v>3882</v>
      </c>
      <c r="D1456" s="5" t="s">
        <v>3681</v>
      </c>
      <c r="E1456" s="10" t="s">
        <v>4</v>
      </c>
      <c r="F1456" s="5"/>
      <c r="G1456" s="5" t="s">
        <v>179</v>
      </c>
      <c r="H1456" s="5" t="s">
        <v>3594</v>
      </c>
      <c r="I1456" s="5" t="s">
        <v>180</v>
      </c>
      <c r="J1456" s="5" t="s">
        <v>11</v>
      </c>
    </row>
    <row r="1457" spans="1:10" x14ac:dyDescent="0.3">
      <c r="A1457" s="5" t="s">
        <v>3682</v>
      </c>
      <c r="B1457" s="5" t="s">
        <v>3683</v>
      </c>
      <c r="C1457" s="5" t="s">
        <v>3882</v>
      </c>
      <c r="D1457" s="5" t="s">
        <v>3684</v>
      </c>
      <c r="E1457" s="14" t="s">
        <v>132</v>
      </c>
      <c r="F1457" s="5" t="s">
        <v>2379</v>
      </c>
      <c r="G1457" s="5" t="s">
        <v>179</v>
      </c>
      <c r="H1457" s="5" t="s">
        <v>3594</v>
      </c>
      <c r="I1457" s="5" t="s">
        <v>37</v>
      </c>
      <c r="J1457" s="5" t="s">
        <v>11</v>
      </c>
    </row>
    <row r="1458" spans="1:10" x14ac:dyDescent="0.3">
      <c r="A1458" s="5" t="s">
        <v>3685</v>
      </c>
      <c r="B1458" s="5" t="s">
        <v>3686</v>
      </c>
      <c r="C1458" s="5" t="s">
        <v>3882</v>
      </c>
      <c r="D1458" s="5" t="s">
        <v>3687</v>
      </c>
      <c r="E1458" s="10" t="s">
        <v>4</v>
      </c>
      <c r="F1458" s="5"/>
      <c r="G1458" s="5" t="s">
        <v>179</v>
      </c>
      <c r="H1458" s="5" t="s">
        <v>3594</v>
      </c>
      <c r="I1458" s="5" t="s">
        <v>37</v>
      </c>
      <c r="J1458" s="5" t="s">
        <v>11</v>
      </c>
    </row>
    <row r="1459" spans="1:10" x14ac:dyDescent="0.3">
      <c r="A1459" s="5" t="s">
        <v>4010</v>
      </c>
      <c r="B1459" s="5" t="s">
        <v>4011</v>
      </c>
      <c r="C1459" s="5" t="s">
        <v>3882</v>
      </c>
      <c r="D1459" s="5" t="s">
        <v>4012</v>
      </c>
      <c r="E1459" s="10" t="s">
        <v>4</v>
      </c>
      <c r="F1459" s="5"/>
      <c r="G1459" s="5" t="s">
        <v>70</v>
      </c>
      <c r="H1459" s="5" t="s">
        <v>3594</v>
      </c>
      <c r="I1459" s="5" t="s">
        <v>41</v>
      </c>
      <c r="J1459" s="5" t="s">
        <v>15</v>
      </c>
    </row>
    <row r="1460" spans="1:10" x14ac:dyDescent="0.3">
      <c r="A1460" s="5" t="s">
        <v>4013</v>
      </c>
      <c r="B1460" s="5" t="s">
        <v>4014</v>
      </c>
      <c r="C1460" s="5" t="s">
        <v>3882</v>
      </c>
      <c r="D1460" s="5" t="s">
        <v>4015</v>
      </c>
      <c r="E1460" s="10" t="s">
        <v>4</v>
      </c>
      <c r="F1460" s="5"/>
      <c r="G1460" s="5" t="s">
        <v>70</v>
      </c>
      <c r="H1460" s="5" t="s">
        <v>3594</v>
      </c>
      <c r="I1460" s="5" t="s">
        <v>113</v>
      </c>
      <c r="J1460" s="5" t="s">
        <v>15</v>
      </c>
    </row>
    <row r="1461" spans="1:10" x14ac:dyDescent="0.3">
      <c r="A1461" s="5" t="s">
        <v>4016</v>
      </c>
      <c r="B1461" s="5" t="s">
        <v>4017</v>
      </c>
      <c r="C1461" s="5" t="s">
        <v>3882</v>
      </c>
      <c r="D1461" s="5" t="s">
        <v>4018</v>
      </c>
      <c r="E1461" s="10" t="s">
        <v>4</v>
      </c>
      <c r="F1461" s="5"/>
      <c r="G1461" s="5" t="s">
        <v>106</v>
      </c>
      <c r="H1461" s="5" t="s">
        <v>3594</v>
      </c>
      <c r="I1461" s="5" t="s">
        <v>324</v>
      </c>
      <c r="J1461" s="5" t="s">
        <v>11</v>
      </c>
    </row>
    <row r="1462" spans="1:10" x14ac:dyDescent="0.3">
      <c r="A1462" s="5" t="s">
        <v>3691</v>
      </c>
      <c r="B1462" s="5" t="s">
        <v>3692</v>
      </c>
      <c r="C1462" s="5" t="s">
        <v>3882</v>
      </c>
      <c r="D1462" s="5" t="s">
        <v>3693</v>
      </c>
      <c r="E1462" s="10" t="s">
        <v>4</v>
      </c>
      <c r="F1462" s="5"/>
      <c r="G1462" s="5" t="s">
        <v>1598</v>
      </c>
      <c r="H1462" s="5" t="s">
        <v>3594</v>
      </c>
      <c r="I1462" s="5" t="s">
        <v>134</v>
      </c>
      <c r="J1462" s="5" t="s">
        <v>15</v>
      </c>
    </row>
    <row r="1463" spans="1:10" x14ac:dyDescent="0.3">
      <c r="A1463" s="5" t="s">
        <v>3694</v>
      </c>
      <c r="B1463" s="5" t="s">
        <v>3695</v>
      </c>
      <c r="C1463" s="5" t="s">
        <v>3882</v>
      </c>
      <c r="D1463" s="5" t="s">
        <v>3696</v>
      </c>
      <c r="E1463" s="10" t="s">
        <v>4</v>
      </c>
      <c r="F1463" s="5"/>
      <c r="G1463" s="5" t="s">
        <v>1598</v>
      </c>
      <c r="H1463" s="5" t="s">
        <v>3594</v>
      </c>
      <c r="I1463" s="5" t="s">
        <v>134</v>
      </c>
      <c r="J1463" s="5" t="s">
        <v>15</v>
      </c>
    </row>
    <row r="1464" spans="1:10" x14ac:dyDescent="0.3">
      <c r="A1464" s="5" t="s">
        <v>3716</v>
      </c>
      <c r="B1464" s="5" t="s">
        <v>3717</v>
      </c>
      <c r="C1464" s="5" t="s">
        <v>3882</v>
      </c>
      <c r="D1464" s="5" t="s">
        <v>3718</v>
      </c>
      <c r="E1464" s="10" t="s">
        <v>4</v>
      </c>
      <c r="F1464" s="5"/>
      <c r="G1464" s="5" t="s">
        <v>1598</v>
      </c>
      <c r="H1464" s="5" t="s">
        <v>3594</v>
      </c>
      <c r="I1464" s="5" t="s">
        <v>134</v>
      </c>
      <c r="J1464" s="5" t="s">
        <v>15</v>
      </c>
    </row>
    <row r="1465" spans="1:10" x14ac:dyDescent="0.3">
      <c r="A1465" s="5" t="s">
        <v>3740</v>
      </c>
      <c r="B1465" s="5" t="s">
        <v>3741</v>
      </c>
      <c r="C1465" s="5" t="s">
        <v>3882</v>
      </c>
      <c r="D1465" s="5" t="s">
        <v>3742</v>
      </c>
      <c r="E1465" s="10" t="s">
        <v>4</v>
      </c>
      <c r="F1465" s="5"/>
      <c r="G1465" s="5" t="s">
        <v>1598</v>
      </c>
      <c r="H1465" s="5" t="s">
        <v>3594</v>
      </c>
      <c r="I1465" s="5" t="s">
        <v>1579</v>
      </c>
      <c r="J1465" s="5" t="s">
        <v>15</v>
      </c>
    </row>
    <row r="1466" spans="1:10" x14ac:dyDescent="0.3">
      <c r="A1466" s="5" t="s">
        <v>4019</v>
      </c>
      <c r="B1466" s="5" t="s">
        <v>4020</v>
      </c>
      <c r="C1466" s="5" t="s">
        <v>3882</v>
      </c>
      <c r="D1466" s="5" t="s">
        <v>4021</v>
      </c>
      <c r="E1466" s="10" t="s">
        <v>4</v>
      </c>
      <c r="F1466" s="5"/>
      <c r="G1466" s="5" t="s">
        <v>751</v>
      </c>
      <c r="H1466" s="5" t="s">
        <v>3594</v>
      </c>
      <c r="I1466" s="5" t="s">
        <v>752</v>
      </c>
      <c r="J1466" s="5" t="s">
        <v>15</v>
      </c>
    </row>
    <row r="1467" spans="1:10" x14ac:dyDescent="0.3">
      <c r="A1467" s="5" t="s">
        <v>4022</v>
      </c>
      <c r="B1467" s="5" t="s">
        <v>4023</v>
      </c>
      <c r="C1467" s="5" t="s">
        <v>3882</v>
      </c>
      <c r="D1467" s="5" t="s">
        <v>4024</v>
      </c>
      <c r="E1467" s="10" t="s">
        <v>4</v>
      </c>
      <c r="F1467" s="5"/>
      <c r="G1467" s="5" t="s">
        <v>102</v>
      </c>
      <c r="H1467" s="5" t="s">
        <v>3594</v>
      </c>
      <c r="I1467" s="5" t="s">
        <v>52</v>
      </c>
      <c r="J1467" s="5" t="s">
        <v>15</v>
      </c>
    </row>
    <row r="1468" spans="1:10" x14ac:dyDescent="0.3">
      <c r="A1468" s="5" t="s">
        <v>3810</v>
      </c>
      <c r="B1468" s="5" t="s">
        <v>3811</v>
      </c>
      <c r="C1468" s="5" t="s">
        <v>3882</v>
      </c>
      <c r="D1468" s="5" t="s">
        <v>3812</v>
      </c>
      <c r="E1468" s="10" t="s">
        <v>4</v>
      </c>
      <c r="F1468" s="5"/>
      <c r="G1468" s="5" t="s">
        <v>102</v>
      </c>
      <c r="H1468" s="5" t="s">
        <v>3594</v>
      </c>
      <c r="I1468" s="5" t="s">
        <v>52</v>
      </c>
      <c r="J1468" s="5" t="s">
        <v>11</v>
      </c>
    </row>
    <row r="1469" spans="1:10" x14ac:dyDescent="0.3">
      <c r="A1469" s="5" t="s">
        <v>3816</v>
      </c>
      <c r="B1469" s="5" t="s">
        <v>3817</v>
      </c>
      <c r="C1469" s="5" t="s">
        <v>3882</v>
      </c>
      <c r="D1469" s="5" t="s">
        <v>3818</v>
      </c>
      <c r="E1469" s="10" t="s">
        <v>4</v>
      </c>
      <c r="F1469" s="5"/>
      <c r="G1469" s="5" t="s">
        <v>102</v>
      </c>
      <c r="H1469" s="5" t="s">
        <v>3594</v>
      </c>
      <c r="I1469" s="5" t="s">
        <v>52</v>
      </c>
      <c r="J1469" s="5" t="s">
        <v>7</v>
      </c>
    </row>
    <row r="1470" spans="1:10" x14ac:dyDescent="0.3">
      <c r="A1470" s="5" t="s">
        <v>4025</v>
      </c>
      <c r="B1470" s="5" t="s">
        <v>4026</v>
      </c>
      <c r="C1470" s="5" t="s">
        <v>3882</v>
      </c>
      <c r="D1470" s="5" t="s">
        <v>4027</v>
      </c>
      <c r="E1470" s="10" t="s">
        <v>4</v>
      </c>
      <c r="F1470" s="5"/>
      <c r="G1470" s="5" t="s">
        <v>102</v>
      </c>
      <c r="H1470" s="5" t="s">
        <v>4028</v>
      </c>
      <c r="I1470" s="5" t="s">
        <v>52</v>
      </c>
      <c r="J1470" s="5" t="s">
        <v>11</v>
      </c>
    </row>
    <row r="1471" spans="1:10" x14ac:dyDescent="0.3">
      <c r="A1471" s="5" t="s">
        <v>3822</v>
      </c>
      <c r="B1471" s="5" t="s">
        <v>3823</v>
      </c>
      <c r="C1471" s="5" t="s">
        <v>3882</v>
      </c>
      <c r="D1471" s="5" t="s">
        <v>3824</v>
      </c>
      <c r="E1471" s="10" t="s">
        <v>4</v>
      </c>
      <c r="F1471" s="5"/>
      <c r="G1471" s="5" t="s">
        <v>102</v>
      </c>
      <c r="H1471" s="5" t="s">
        <v>3594</v>
      </c>
      <c r="I1471" s="5" t="s">
        <v>52</v>
      </c>
      <c r="J1471" s="5" t="s">
        <v>7</v>
      </c>
    </row>
    <row r="1472" spans="1:10" x14ac:dyDescent="0.3">
      <c r="A1472" s="5" t="s">
        <v>4029</v>
      </c>
      <c r="B1472" s="5" t="s">
        <v>4030</v>
      </c>
      <c r="C1472" s="5" t="s">
        <v>3882</v>
      </c>
      <c r="D1472" s="5" t="s">
        <v>4031</v>
      </c>
      <c r="E1472" s="10" t="s">
        <v>4</v>
      </c>
      <c r="F1472" s="5"/>
      <c r="G1472" s="5" t="s">
        <v>102</v>
      </c>
      <c r="H1472" s="5" t="s">
        <v>3594</v>
      </c>
      <c r="I1472" s="5" t="s">
        <v>52</v>
      </c>
      <c r="J1472" s="5" t="s">
        <v>7</v>
      </c>
    </row>
    <row r="1473" spans="1:10" x14ac:dyDescent="0.3">
      <c r="A1473" s="5" t="s">
        <v>3825</v>
      </c>
      <c r="B1473" s="5" t="s">
        <v>3826</v>
      </c>
      <c r="C1473" s="5" t="s">
        <v>3882</v>
      </c>
      <c r="D1473" s="5" t="s">
        <v>3827</v>
      </c>
      <c r="E1473" s="10" t="s">
        <v>4</v>
      </c>
      <c r="F1473" s="5"/>
      <c r="G1473" s="5" t="s">
        <v>102</v>
      </c>
      <c r="H1473" s="5" t="s">
        <v>3594</v>
      </c>
      <c r="I1473" s="5" t="s">
        <v>52</v>
      </c>
      <c r="J1473" s="5" t="s">
        <v>7</v>
      </c>
    </row>
    <row r="1474" spans="1:10" x14ac:dyDescent="0.3">
      <c r="A1474" s="5" t="s">
        <v>4032</v>
      </c>
      <c r="B1474" s="5" t="s">
        <v>4033</v>
      </c>
      <c r="C1474" s="5" t="s">
        <v>3882</v>
      </c>
      <c r="D1474" s="5" t="s">
        <v>4034</v>
      </c>
      <c r="E1474" s="10" t="s">
        <v>4</v>
      </c>
      <c r="F1474" s="5"/>
      <c r="G1474" s="5" t="s">
        <v>102</v>
      </c>
      <c r="H1474" s="5" t="s">
        <v>3594</v>
      </c>
      <c r="I1474" s="5" t="s">
        <v>52</v>
      </c>
      <c r="J1474" s="5" t="s">
        <v>7</v>
      </c>
    </row>
    <row r="1475" spans="1:10" x14ac:dyDescent="0.3">
      <c r="A1475" s="5" t="s">
        <v>4035</v>
      </c>
      <c r="B1475" s="5" t="s">
        <v>4036</v>
      </c>
      <c r="C1475" s="5" t="s">
        <v>3882</v>
      </c>
      <c r="D1475" s="5" t="s">
        <v>4037</v>
      </c>
      <c r="E1475" s="10" t="s">
        <v>4</v>
      </c>
      <c r="F1475" s="5"/>
      <c r="G1475" s="5" t="s">
        <v>4038</v>
      </c>
      <c r="H1475" s="5" t="s">
        <v>3594</v>
      </c>
      <c r="I1475" s="5" t="s">
        <v>134</v>
      </c>
      <c r="J1475" s="5" t="s">
        <v>15</v>
      </c>
    </row>
    <row r="1476" spans="1:10" x14ac:dyDescent="0.3">
      <c r="A1476" s="5" t="s">
        <v>3746</v>
      </c>
      <c r="B1476" s="5" t="s">
        <v>3747</v>
      </c>
      <c r="C1476" s="5" t="s">
        <v>3882</v>
      </c>
      <c r="D1476" s="5" t="s">
        <v>3748</v>
      </c>
      <c r="E1476" s="10" t="s">
        <v>4</v>
      </c>
      <c r="F1476" s="5"/>
      <c r="G1476" s="5" t="s">
        <v>1598</v>
      </c>
      <c r="H1476" s="5" t="s">
        <v>3594</v>
      </c>
      <c r="I1476" s="5" t="s">
        <v>1579</v>
      </c>
      <c r="J1476" s="5" t="s">
        <v>11</v>
      </c>
    </row>
    <row r="1477" spans="1:10" x14ac:dyDescent="0.3">
      <c r="A1477" s="5" t="s">
        <v>4039</v>
      </c>
      <c r="B1477" s="5" t="s">
        <v>4040</v>
      </c>
      <c r="C1477" s="5" t="s">
        <v>3882</v>
      </c>
      <c r="D1477" s="5" t="s">
        <v>4041</v>
      </c>
      <c r="E1477" s="10" t="s">
        <v>4</v>
      </c>
      <c r="F1477" s="5"/>
      <c r="G1477" s="5" t="s">
        <v>751</v>
      </c>
      <c r="H1477" s="5" t="s">
        <v>3594</v>
      </c>
      <c r="I1477" s="5" t="s">
        <v>752</v>
      </c>
      <c r="J1477" s="5" t="s">
        <v>11</v>
      </c>
    </row>
    <row r="1478" spans="1:10" x14ac:dyDescent="0.3">
      <c r="A1478" s="5" t="s">
        <v>4042</v>
      </c>
      <c r="B1478" s="5" t="s">
        <v>4043</v>
      </c>
      <c r="C1478" s="5" t="s">
        <v>3882</v>
      </c>
      <c r="D1478" s="5" t="s">
        <v>4044</v>
      </c>
      <c r="E1478" s="10" t="s">
        <v>4</v>
      </c>
      <c r="F1478" s="5"/>
      <c r="G1478" s="5" t="s">
        <v>751</v>
      </c>
      <c r="H1478" s="5" t="s">
        <v>3594</v>
      </c>
      <c r="I1478" s="5" t="s">
        <v>752</v>
      </c>
      <c r="J1478" s="5" t="s">
        <v>15</v>
      </c>
    </row>
    <row r="1479" spans="1:10" x14ac:dyDescent="0.3">
      <c r="A1479" s="5" t="s">
        <v>4045</v>
      </c>
      <c r="B1479" s="5" t="s">
        <v>4046</v>
      </c>
      <c r="C1479" s="5" t="s">
        <v>3882</v>
      </c>
      <c r="D1479" s="5" t="s">
        <v>4047</v>
      </c>
      <c r="E1479" s="10" t="s">
        <v>4</v>
      </c>
      <c r="F1479" s="5"/>
      <c r="G1479" s="5" t="s">
        <v>751</v>
      </c>
      <c r="H1479" s="5" t="s">
        <v>3594</v>
      </c>
      <c r="I1479" s="5" t="s">
        <v>752</v>
      </c>
      <c r="J1479" s="5" t="s">
        <v>7</v>
      </c>
    </row>
    <row r="1480" spans="1:10" x14ac:dyDescent="0.3">
      <c r="A1480" s="5" t="s">
        <v>4048</v>
      </c>
      <c r="B1480" s="5" t="s">
        <v>4049</v>
      </c>
      <c r="C1480" s="5" t="s">
        <v>3882</v>
      </c>
      <c r="D1480" s="5" t="s">
        <v>4050</v>
      </c>
      <c r="E1480" s="10" t="s">
        <v>4</v>
      </c>
      <c r="F1480" s="5"/>
      <c r="G1480" s="5" t="s">
        <v>751</v>
      </c>
      <c r="H1480" s="5" t="s">
        <v>3594</v>
      </c>
      <c r="I1480" s="5" t="s">
        <v>752</v>
      </c>
      <c r="J1480" s="5" t="s">
        <v>7</v>
      </c>
    </row>
    <row r="1481" spans="1:10" x14ac:dyDescent="0.3">
      <c r="A1481" s="5" t="s">
        <v>4051</v>
      </c>
      <c r="B1481" s="5" t="s">
        <v>4052</v>
      </c>
      <c r="C1481" s="5" t="s">
        <v>3882</v>
      </c>
      <c r="D1481" s="5" t="s">
        <v>4053</v>
      </c>
      <c r="E1481" s="10" t="s">
        <v>4</v>
      </c>
      <c r="F1481" s="5"/>
      <c r="G1481" s="5" t="s">
        <v>751</v>
      </c>
      <c r="H1481" s="5" t="s">
        <v>3594</v>
      </c>
      <c r="I1481" s="5" t="s">
        <v>752</v>
      </c>
      <c r="J1481" s="5" t="s">
        <v>15</v>
      </c>
    </row>
    <row r="1482" spans="1:10" x14ac:dyDescent="0.3">
      <c r="A1482" s="5" t="s">
        <v>4054</v>
      </c>
      <c r="B1482" s="5" t="s">
        <v>4055</v>
      </c>
      <c r="C1482" s="5" t="s">
        <v>3882</v>
      </c>
      <c r="D1482" s="5" t="s">
        <v>4056</v>
      </c>
      <c r="E1482" s="10" t="s">
        <v>4</v>
      </c>
      <c r="F1482" s="5"/>
      <c r="G1482" s="5" t="s">
        <v>751</v>
      </c>
      <c r="H1482" s="5" t="s">
        <v>3594</v>
      </c>
      <c r="I1482" s="5" t="s">
        <v>752</v>
      </c>
      <c r="J1482" s="5" t="s">
        <v>15</v>
      </c>
    </row>
    <row r="1483" spans="1:10" x14ac:dyDescent="0.3">
      <c r="A1483" s="5" t="s">
        <v>4057</v>
      </c>
      <c r="B1483" s="5" t="s">
        <v>4058</v>
      </c>
      <c r="C1483" s="5" t="s">
        <v>3882</v>
      </c>
      <c r="D1483" s="5" t="s">
        <v>4059</v>
      </c>
      <c r="E1483" s="10" t="s">
        <v>4</v>
      </c>
      <c r="F1483" s="5"/>
      <c r="G1483" s="5" t="s">
        <v>751</v>
      </c>
      <c r="H1483" s="5" t="s">
        <v>3594</v>
      </c>
      <c r="I1483" s="5" t="s">
        <v>752</v>
      </c>
      <c r="J1483" s="5" t="s">
        <v>15</v>
      </c>
    </row>
    <row r="1484" spans="1:10" x14ac:dyDescent="0.3">
      <c r="A1484" s="5" t="s">
        <v>4060</v>
      </c>
      <c r="B1484" s="5" t="s">
        <v>4061</v>
      </c>
      <c r="C1484" s="5" t="s">
        <v>3882</v>
      </c>
      <c r="D1484" s="5" t="s">
        <v>4062</v>
      </c>
      <c r="E1484" s="10" t="s">
        <v>4</v>
      </c>
      <c r="F1484" s="5"/>
      <c r="G1484" s="5" t="s">
        <v>751</v>
      </c>
      <c r="H1484" s="5" t="s">
        <v>3594</v>
      </c>
      <c r="I1484" s="5" t="s">
        <v>752</v>
      </c>
      <c r="J1484" s="5" t="s">
        <v>15</v>
      </c>
    </row>
    <row r="1485" spans="1:10" x14ac:dyDescent="0.3">
      <c r="A1485" s="5" t="s">
        <v>3764</v>
      </c>
      <c r="B1485" s="5" t="s">
        <v>3765</v>
      </c>
      <c r="C1485" s="5" t="s">
        <v>3882</v>
      </c>
      <c r="D1485" s="5" t="s">
        <v>3766</v>
      </c>
      <c r="E1485" s="10" t="s">
        <v>4</v>
      </c>
      <c r="F1485" s="5"/>
      <c r="G1485" s="5" t="s">
        <v>2561</v>
      </c>
      <c r="H1485" s="5" t="s">
        <v>3594</v>
      </c>
      <c r="I1485" s="5" t="s">
        <v>134</v>
      </c>
      <c r="J1485" s="5" t="s">
        <v>15</v>
      </c>
    </row>
    <row r="1486" spans="1:10" x14ac:dyDescent="0.3">
      <c r="A1486" s="5" t="s">
        <v>3767</v>
      </c>
      <c r="B1486" s="5" t="s">
        <v>3768</v>
      </c>
      <c r="C1486" s="5" t="s">
        <v>3882</v>
      </c>
      <c r="D1486" s="5" t="s">
        <v>3769</v>
      </c>
      <c r="E1486" s="10" t="s">
        <v>4</v>
      </c>
      <c r="F1486" s="5"/>
      <c r="G1486" s="5" t="s">
        <v>2561</v>
      </c>
      <c r="H1486" s="5" t="s">
        <v>3594</v>
      </c>
      <c r="I1486" s="5" t="s">
        <v>134</v>
      </c>
      <c r="J1486" s="5" t="s">
        <v>15</v>
      </c>
    </row>
    <row r="1487" spans="1:10" x14ac:dyDescent="0.3">
      <c r="A1487" s="5" t="s">
        <v>4063</v>
      </c>
      <c r="B1487" s="5" t="s">
        <v>4064</v>
      </c>
      <c r="C1487" s="5" t="s">
        <v>3882</v>
      </c>
      <c r="D1487" s="5" t="s">
        <v>4065</v>
      </c>
      <c r="E1487" s="10" t="s">
        <v>4</v>
      </c>
      <c r="F1487" s="5"/>
      <c r="G1487" s="5" t="s">
        <v>751</v>
      </c>
      <c r="H1487" s="5" t="s">
        <v>3594</v>
      </c>
      <c r="I1487" s="5" t="s">
        <v>752</v>
      </c>
      <c r="J1487" s="5" t="s">
        <v>15</v>
      </c>
    </row>
    <row r="1488" spans="1:10" x14ac:dyDescent="0.3">
      <c r="A1488" s="5" t="s">
        <v>4066</v>
      </c>
      <c r="B1488" s="5" t="s">
        <v>4067</v>
      </c>
      <c r="C1488" s="5" t="s">
        <v>3882</v>
      </c>
      <c r="D1488" s="5" t="s">
        <v>4068</v>
      </c>
      <c r="E1488" s="10" t="s">
        <v>4</v>
      </c>
      <c r="F1488" s="5"/>
      <c r="G1488" s="5" t="s">
        <v>751</v>
      </c>
      <c r="H1488" s="5" t="s">
        <v>3594</v>
      </c>
      <c r="I1488" s="5" t="s">
        <v>752</v>
      </c>
      <c r="J1488" s="5" t="s">
        <v>15</v>
      </c>
    </row>
    <row r="1489" spans="1:10" x14ac:dyDescent="0.3">
      <c r="A1489" s="5" t="s">
        <v>4069</v>
      </c>
      <c r="B1489" s="5" t="s">
        <v>4070</v>
      </c>
      <c r="C1489" s="5" t="s">
        <v>3882</v>
      </c>
      <c r="D1489" s="5"/>
      <c r="E1489" s="10" t="s">
        <v>4</v>
      </c>
      <c r="F1489" s="5"/>
      <c r="G1489" s="5" t="s">
        <v>36</v>
      </c>
      <c r="H1489" s="5" t="s">
        <v>3594</v>
      </c>
      <c r="I1489" s="5" t="s">
        <v>37</v>
      </c>
      <c r="J1489" s="5" t="s">
        <v>7</v>
      </c>
    </row>
    <row r="1490" spans="1:10" x14ac:dyDescent="0.3">
      <c r="A1490" s="5" t="s">
        <v>4071</v>
      </c>
      <c r="B1490" s="5" t="s">
        <v>4072</v>
      </c>
      <c r="C1490" s="5" t="s">
        <v>3882</v>
      </c>
      <c r="D1490" s="5"/>
      <c r="E1490" s="10" t="s">
        <v>4</v>
      </c>
      <c r="F1490" s="5"/>
      <c r="G1490" s="5" t="s">
        <v>751</v>
      </c>
      <c r="H1490" s="5" t="s">
        <v>3594</v>
      </c>
      <c r="I1490" s="5" t="s">
        <v>752</v>
      </c>
      <c r="J1490" s="5" t="s">
        <v>11</v>
      </c>
    </row>
    <row r="1491" spans="1:10" x14ac:dyDescent="0.3">
      <c r="A1491" s="5" t="s">
        <v>3783</v>
      </c>
      <c r="B1491" s="5" t="s">
        <v>3784</v>
      </c>
      <c r="C1491" s="5" t="s">
        <v>3882</v>
      </c>
      <c r="D1491" s="5" t="s">
        <v>3785</v>
      </c>
      <c r="E1491" s="10" t="s">
        <v>4</v>
      </c>
      <c r="F1491" s="5"/>
      <c r="G1491" s="5" t="s">
        <v>179</v>
      </c>
      <c r="H1491" s="5" t="s">
        <v>3594</v>
      </c>
      <c r="I1491" s="5" t="s">
        <v>180</v>
      </c>
      <c r="J1491" s="5" t="s">
        <v>11</v>
      </c>
    </row>
    <row r="1492" spans="1:10" x14ac:dyDescent="0.3">
      <c r="A1492" s="5" t="s">
        <v>4073</v>
      </c>
      <c r="B1492" s="5" t="s">
        <v>4074</v>
      </c>
      <c r="C1492" s="5" t="s">
        <v>3882</v>
      </c>
      <c r="D1492" s="5" t="s">
        <v>4075</v>
      </c>
      <c r="E1492" s="10" t="s">
        <v>4</v>
      </c>
      <c r="F1492" s="5"/>
      <c r="G1492" s="5" t="s">
        <v>70</v>
      </c>
      <c r="H1492" s="5" t="s">
        <v>3594</v>
      </c>
      <c r="I1492" s="5" t="s">
        <v>113</v>
      </c>
      <c r="J1492" s="5" t="s">
        <v>15</v>
      </c>
    </row>
    <row r="1493" spans="1:10" x14ac:dyDescent="0.3">
      <c r="A1493" s="5" t="s">
        <v>4076</v>
      </c>
      <c r="B1493" s="5" t="s">
        <v>4077</v>
      </c>
      <c r="C1493" s="5" t="s">
        <v>3882</v>
      </c>
      <c r="D1493" s="5" t="s">
        <v>4078</v>
      </c>
      <c r="E1493" s="10" t="s">
        <v>4</v>
      </c>
      <c r="F1493" s="5"/>
      <c r="G1493" s="5" t="s">
        <v>70</v>
      </c>
      <c r="H1493" s="5" t="s">
        <v>3594</v>
      </c>
      <c r="I1493" s="5" t="s">
        <v>113</v>
      </c>
      <c r="J1493" s="5" t="s">
        <v>15</v>
      </c>
    </row>
    <row r="1494" spans="1:10" x14ac:dyDescent="0.3">
      <c r="A1494" s="5" t="s">
        <v>4079</v>
      </c>
      <c r="B1494" s="5" t="s">
        <v>4080</v>
      </c>
      <c r="C1494" s="5" t="s">
        <v>3882</v>
      </c>
      <c r="D1494" s="5" t="s">
        <v>4081</v>
      </c>
      <c r="E1494" s="10" t="s">
        <v>4</v>
      </c>
      <c r="F1494" s="5"/>
      <c r="G1494" s="5" t="s">
        <v>70</v>
      </c>
      <c r="H1494" s="5" t="s">
        <v>3594</v>
      </c>
      <c r="I1494" s="5" t="s">
        <v>113</v>
      </c>
      <c r="J1494" s="5" t="s">
        <v>15</v>
      </c>
    </row>
    <row r="1495" spans="1:10" x14ac:dyDescent="0.3">
      <c r="A1495" s="5" t="s">
        <v>3590</v>
      </c>
      <c r="B1495" s="5" t="s">
        <v>3591</v>
      </c>
      <c r="C1495" s="5" t="s">
        <v>4082</v>
      </c>
      <c r="D1495" s="5" t="s">
        <v>3593</v>
      </c>
      <c r="E1495" s="10" t="s">
        <v>4</v>
      </c>
      <c r="F1495" s="5"/>
      <c r="G1495" s="5" t="s">
        <v>65</v>
      </c>
      <c r="H1495" s="5" t="s">
        <v>3594</v>
      </c>
      <c r="I1495" s="5" t="s">
        <v>141</v>
      </c>
      <c r="J1495" s="5" t="s">
        <v>15</v>
      </c>
    </row>
    <row r="1496" spans="1:10" x14ac:dyDescent="0.3">
      <c r="A1496" s="5" t="s">
        <v>3595</v>
      </c>
      <c r="B1496" s="5" t="s">
        <v>3596</v>
      </c>
      <c r="C1496" s="5" t="s">
        <v>4082</v>
      </c>
      <c r="D1496" s="5" t="s">
        <v>3597</v>
      </c>
      <c r="E1496" s="10" t="s">
        <v>4</v>
      </c>
      <c r="F1496" s="5"/>
      <c r="G1496" s="5" t="s">
        <v>5</v>
      </c>
      <c r="H1496" s="5" t="s">
        <v>3594</v>
      </c>
      <c r="I1496" s="5" t="s">
        <v>6</v>
      </c>
      <c r="J1496" s="5" t="s">
        <v>7</v>
      </c>
    </row>
    <row r="1497" spans="1:10" x14ac:dyDescent="0.3">
      <c r="A1497" s="5" t="s">
        <v>3598</v>
      </c>
      <c r="B1497" s="5" t="s">
        <v>3599</v>
      </c>
      <c r="C1497" s="5" t="s">
        <v>4082</v>
      </c>
      <c r="D1497" s="5" t="s">
        <v>3600</v>
      </c>
      <c r="E1497" s="10" t="s">
        <v>4</v>
      </c>
      <c r="F1497" s="5"/>
      <c r="G1497" s="5" t="s">
        <v>65</v>
      </c>
      <c r="H1497" s="5" t="s">
        <v>3594</v>
      </c>
      <c r="I1497" s="5" t="s">
        <v>141</v>
      </c>
      <c r="J1497" s="5" t="s">
        <v>11</v>
      </c>
    </row>
    <row r="1498" spans="1:10" x14ac:dyDescent="0.3">
      <c r="A1498" s="5" t="s">
        <v>3880</v>
      </c>
      <c r="B1498" s="5" t="s">
        <v>3881</v>
      </c>
      <c r="C1498" s="5" t="s">
        <v>4082</v>
      </c>
      <c r="D1498" s="5" t="s">
        <v>3883</v>
      </c>
      <c r="E1498" s="10" t="s">
        <v>4</v>
      </c>
      <c r="F1498" s="5"/>
      <c r="G1498" s="5" t="s">
        <v>70</v>
      </c>
      <c r="H1498" s="5" t="s">
        <v>3594</v>
      </c>
      <c r="I1498" s="5" t="s">
        <v>23</v>
      </c>
      <c r="J1498" s="5" t="s">
        <v>15</v>
      </c>
    </row>
    <row r="1499" spans="1:10" x14ac:dyDescent="0.3">
      <c r="A1499" s="5" t="s">
        <v>4083</v>
      </c>
      <c r="B1499" s="5" t="s">
        <v>4084</v>
      </c>
      <c r="C1499" s="5" t="s">
        <v>4082</v>
      </c>
      <c r="D1499" s="5" t="s">
        <v>4085</v>
      </c>
      <c r="E1499" s="10" t="s">
        <v>4</v>
      </c>
      <c r="F1499" s="5"/>
      <c r="G1499" s="5" t="s">
        <v>65</v>
      </c>
      <c r="H1499" s="5" t="s">
        <v>3594</v>
      </c>
      <c r="I1499" s="5" t="s">
        <v>66</v>
      </c>
      <c r="J1499" s="5" t="s">
        <v>15</v>
      </c>
    </row>
    <row r="1500" spans="1:10" x14ac:dyDescent="0.3">
      <c r="A1500" s="5" t="s">
        <v>3601</v>
      </c>
      <c r="B1500" s="5" t="s">
        <v>3602</v>
      </c>
      <c r="C1500" s="5" t="s">
        <v>4082</v>
      </c>
      <c r="D1500" s="5" t="s">
        <v>3603</v>
      </c>
      <c r="E1500" s="10" t="s">
        <v>4</v>
      </c>
      <c r="F1500" s="5"/>
      <c r="G1500" s="5" t="s">
        <v>65</v>
      </c>
      <c r="H1500" s="5" t="s">
        <v>3594</v>
      </c>
      <c r="I1500" s="5" t="s">
        <v>141</v>
      </c>
      <c r="J1500" s="5" t="s">
        <v>15</v>
      </c>
    </row>
    <row r="1501" spans="1:10" x14ac:dyDescent="0.3">
      <c r="A1501" s="5" t="s">
        <v>3604</v>
      </c>
      <c r="B1501" s="5" t="s">
        <v>3605</v>
      </c>
      <c r="C1501" s="5" t="s">
        <v>4082</v>
      </c>
      <c r="D1501" s="5" t="s">
        <v>3606</v>
      </c>
      <c r="E1501" s="10" t="s">
        <v>4</v>
      </c>
      <c r="F1501" s="5"/>
      <c r="G1501" s="5" t="s">
        <v>1598</v>
      </c>
      <c r="H1501" s="5" t="s">
        <v>3594</v>
      </c>
      <c r="I1501" s="5" t="s">
        <v>1579</v>
      </c>
      <c r="J1501" s="5" t="s">
        <v>15</v>
      </c>
    </row>
    <row r="1502" spans="1:10" x14ac:dyDescent="0.3">
      <c r="A1502" s="5" t="s">
        <v>3885</v>
      </c>
      <c r="B1502" s="5" t="s">
        <v>3886</v>
      </c>
      <c r="C1502" s="5" t="s">
        <v>4082</v>
      </c>
      <c r="D1502" s="5" t="s">
        <v>4086</v>
      </c>
      <c r="E1502" s="10" t="s">
        <v>4</v>
      </c>
      <c r="F1502" s="5"/>
      <c r="G1502" s="5" t="s">
        <v>22</v>
      </c>
      <c r="H1502" s="5" t="s">
        <v>3594</v>
      </c>
      <c r="I1502" s="5" t="s">
        <v>23</v>
      </c>
      <c r="J1502" s="5" t="s">
        <v>15</v>
      </c>
    </row>
    <row r="1503" spans="1:10" x14ac:dyDescent="0.3">
      <c r="A1503" s="5" t="s">
        <v>3887</v>
      </c>
      <c r="B1503" s="5" t="s">
        <v>3888</v>
      </c>
      <c r="C1503" s="5" t="s">
        <v>4082</v>
      </c>
      <c r="D1503" s="5" t="s">
        <v>3889</v>
      </c>
      <c r="E1503" s="10" t="s">
        <v>4</v>
      </c>
      <c r="F1503" s="5"/>
      <c r="G1503" s="5" t="s">
        <v>22</v>
      </c>
      <c r="H1503" s="5" t="s">
        <v>3594</v>
      </c>
      <c r="I1503" s="5" t="s">
        <v>23</v>
      </c>
      <c r="J1503" s="5" t="s">
        <v>15</v>
      </c>
    </row>
    <row r="1504" spans="1:10" x14ac:dyDescent="0.3">
      <c r="A1504" s="5" t="s">
        <v>3890</v>
      </c>
      <c r="B1504" s="5" t="s">
        <v>3891</v>
      </c>
      <c r="C1504" s="5" t="s">
        <v>4082</v>
      </c>
      <c r="D1504" s="5" t="s">
        <v>3892</v>
      </c>
      <c r="E1504" s="10" t="s">
        <v>4</v>
      </c>
      <c r="F1504" s="5"/>
      <c r="G1504" s="5" t="s">
        <v>22</v>
      </c>
      <c r="H1504" s="5" t="s">
        <v>3594</v>
      </c>
      <c r="I1504" s="5" t="s">
        <v>23</v>
      </c>
      <c r="J1504" s="5" t="s">
        <v>15</v>
      </c>
    </row>
    <row r="1505" spans="1:10" x14ac:dyDescent="0.3">
      <c r="A1505" s="5" t="s">
        <v>3897</v>
      </c>
      <c r="B1505" s="5" t="s">
        <v>3898</v>
      </c>
      <c r="C1505" s="5" t="s">
        <v>4082</v>
      </c>
      <c r="D1505" s="5" t="s">
        <v>3899</v>
      </c>
      <c r="E1505" s="10" t="s">
        <v>4</v>
      </c>
      <c r="F1505" s="5"/>
      <c r="G1505" s="5" t="s">
        <v>35</v>
      </c>
      <c r="H1505" s="5" t="s">
        <v>3594</v>
      </c>
      <c r="I1505" s="5" t="s">
        <v>165</v>
      </c>
      <c r="J1505" s="5" t="s">
        <v>15</v>
      </c>
    </row>
    <row r="1506" spans="1:10" x14ac:dyDescent="0.3">
      <c r="A1506" s="5" t="s">
        <v>3901</v>
      </c>
      <c r="B1506" s="5" t="s">
        <v>3902</v>
      </c>
      <c r="C1506" s="5" t="s">
        <v>4082</v>
      </c>
      <c r="D1506" s="5" t="s">
        <v>3903</v>
      </c>
      <c r="E1506" s="10" t="s">
        <v>4</v>
      </c>
      <c r="F1506" s="5"/>
      <c r="G1506" s="5" t="s">
        <v>3896</v>
      </c>
      <c r="H1506" s="5" t="s">
        <v>3594</v>
      </c>
      <c r="I1506" s="5" t="s">
        <v>752</v>
      </c>
      <c r="J1506" s="5" t="s">
        <v>15</v>
      </c>
    </row>
    <row r="1507" spans="1:10" x14ac:dyDescent="0.3">
      <c r="A1507" s="5" t="s">
        <v>3904</v>
      </c>
      <c r="B1507" s="5" t="s">
        <v>3905</v>
      </c>
      <c r="C1507" s="5" t="s">
        <v>4082</v>
      </c>
      <c r="D1507" s="5" t="s">
        <v>3906</v>
      </c>
      <c r="E1507" s="10" t="s">
        <v>4</v>
      </c>
      <c r="F1507" s="5"/>
      <c r="G1507" s="5" t="s">
        <v>70</v>
      </c>
      <c r="H1507" s="5" t="s">
        <v>3594</v>
      </c>
      <c r="I1507" s="5" t="s">
        <v>23</v>
      </c>
      <c r="J1507" s="5" t="s">
        <v>15</v>
      </c>
    </row>
    <row r="1508" spans="1:10" x14ac:dyDescent="0.3">
      <c r="A1508" s="5" t="s">
        <v>3907</v>
      </c>
      <c r="B1508" s="5" t="s">
        <v>3908</v>
      </c>
      <c r="C1508" s="5" t="s">
        <v>4082</v>
      </c>
      <c r="D1508" s="5" t="s">
        <v>3909</v>
      </c>
      <c r="E1508" s="10" t="s">
        <v>4</v>
      </c>
      <c r="F1508" s="5"/>
      <c r="G1508" s="5" t="s">
        <v>3910</v>
      </c>
      <c r="H1508" s="5" t="s">
        <v>3594</v>
      </c>
      <c r="I1508" s="5" t="s">
        <v>752</v>
      </c>
      <c r="J1508" s="5" t="s">
        <v>15</v>
      </c>
    </row>
    <row r="1509" spans="1:10" x14ac:dyDescent="0.3">
      <c r="A1509" s="5" t="s">
        <v>3911</v>
      </c>
      <c r="B1509" s="5" t="s">
        <v>3912</v>
      </c>
      <c r="C1509" s="5" t="s">
        <v>4082</v>
      </c>
      <c r="D1509" s="5" t="s">
        <v>3913</v>
      </c>
      <c r="E1509" s="10" t="s">
        <v>4</v>
      </c>
      <c r="F1509" s="5"/>
      <c r="G1509" s="5" t="s">
        <v>22</v>
      </c>
      <c r="H1509" s="5" t="s">
        <v>3594</v>
      </c>
      <c r="I1509" s="5" t="s">
        <v>23</v>
      </c>
      <c r="J1509" s="5" t="s">
        <v>15</v>
      </c>
    </row>
    <row r="1510" spans="1:10" x14ac:dyDescent="0.3">
      <c r="A1510" s="5" t="s">
        <v>3615</v>
      </c>
      <c r="B1510" s="5" t="s">
        <v>3616</v>
      </c>
      <c r="C1510" s="5" t="s">
        <v>4082</v>
      </c>
      <c r="D1510" s="5" t="s">
        <v>3617</v>
      </c>
      <c r="E1510" s="10" t="s">
        <v>4</v>
      </c>
      <c r="F1510" s="5"/>
      <c r="G1510" s="5" t="s">
        <v>513</v>
      </c>
      <c r="H1510" s="5" t="s">
        <v>3594</v>
      </c>
      <c r="I1510" s="5" t="s">
        <v>141</v>
      </c>
      <c r="J1510" s="5" t="s">
        <v>7</v>
      </c>
    </row>
    <row r="1511" spans="1:10" x14ac:dyDescent="0.3">
      <c r="A1511" s="5" t="s">
        <v>3914</v>
      </c>
      <c r="B1511" s="5" t="s">
        <v>3915</v>
      </c>
      <c r="C1511" s="5" t="s">
        <v>4082</v>
      </c>
      <c r="D1511" s="5" t="s">
        <v>3916</v>
      </c>
      <c r="E1511" s="10" t="s">
        <v>4</v>
      </c>
      <c r="F1511" s="5"/>
      <c r="G1511" s="5" t="s">
        <v>22</v>
      </c>
      <c r="H1511" s="5" t="s">
        <v>3594</v>
      </c>
      <c r="I1511" s="5" t="s">
        <v>23</v>
      </c>
      <c r="J1511" s="5" t="s">
        <v>15</v>
      </c>
    </row>
    <row r="1512" spans="1:10" x14ac:dyDescent="0.3">
      <c r="A1512" s="5" t="s">
        <v>3618</v>
      </c>
      <c r="B1512" s="5" t="s">
        <v>3619</v>
      </c>
      <c r="C1512" s="5" t="s">
        <v>4082</v>
      </c>
      <c r="D1512" s="5" t="s">
        <v>3620</v>
      </c>
      <c r="E1512" s="10" t="s">
        <v>4</v>
      </c>
      <c r="F1512" s="5"/>
      <c r="G1512" s="5" t="s">
        <v>70</v>
      </c>
      <c r="H1512" s="5" t="s">
        <v>3594</v>
      </c>
      <c r="I1512" s="5" t="s">
        <v>141</v>
      </c>
      <c r="J1512" s="5" t="s">
        <v>15</v>
      </c>
    </row>
    <row r="1513" spans="1:10" x14ac:dyDescent="0.3">
      <c r="A1513" s="5" t="s">
        <v>3917</v>
      </c>
      <c r="B1513" s="5" t="s">
        <v>3918</v>
      </c>
      <c r="C1513" s="5" t="s">
        <v>4082</v>
      </c>
      <c r="D1513" s="5" t="s">
        <v>3919</v>
      </c>
      <c r="E1513" s="10" t="s">
        <v>4</v>
      </c>
      <c r="F1513" s="5"/>
      <c r="G1513" s="5" t="s">
        <v>751</v>
      </c>
      <c r="H1513" s="5" t="s">
        <v>3594</v>
      </c>
      <c r="I1513" s="5" t="s">
        <v>752</v>
      </c>
      <c r="J1513" s="5" t="s">
        <v>15</v>
      </c>
    </row>
    <row r="1514" spans="1:10" x14ac:dyDescent="0.3">
      <c r="A1514" s="7" t="s">
        <v>3920</v>
      </c>
      <c r="B1514" s="5" t="s">
        <v>3921</v>
      </c>
      <c r="C1514" s="5" t="s">
        <v>4082</v>
      </c>
      <c r="D1514" s="5" t="s">
        <v>3922</v>
      </c>
      <c r="E1514" s="10" t="s">
        <v>4</v>
      </c>
      <c r="F1514" s="5"/>
      <c r="G1514" s="5" t="s">
        <v>22</v>
      </c>
      <c r="H1514" s="5" t="s">
        <v>3594</v>
      </c>
      <c r="I1514" s="5" t="s">
        <v>113</v>
      </c>
      <c r="J1514" s="5" t="s">
        <v>15</v>
      </c>
    </row>
    <row r="1515" spans="1:10" x14ac:dyDescent="0.3">
      <c r="A1515" s="5" t="s">
        <v>3923</v>
      </c>
      <c r="B1515" s="5" t="s">
        <v>3924</v>
      </c>
      <c r="C1515" s="5" t="s">
        <v>4082</v>
      </c>
      <c r="D1515" s="5" t="s">
        <v>3925</v>
      </c>
      <c r="E1515" s="10" t="s">
        <v>4</v>
      </c>
      <c r="F1515" s="5"/>
      <c r="G1515" s="5" t="s">
        <v>751</v>
      </c>
      <c r="H1515" s="5" t="s">
        <v>3594</v>
      </c>
      <c r="I1515" s="5" t="s">
        <v>752</v>
      </c>
      <c r="J1515" s="5" t="s">
        <v>15</v>
      </c>
    </row>
    <row r="1516" spans="1:10" x14ac:dyDescent="0.3">
      <c r="A1516" s="5" t="s">
        <v>3621</v>
      </c>
      <c r="B1516" s="5" t="s">
        <v>3622</v>
      </c>
      <c r="C1516" s="5" t="s">
        <v>4082</v>
      </c>
      <c r="D1516" s="5" t="s">
        <v>3623</v>
      </c>
      <c r="E1516" s="10" t="s">
        <v>4</v>
      </c>
      <c r="F1516" s="5"/>
      <c r="G1516" s="5" t="s">
        <v>5</v>
      </c>
      <c r="H1516" s="5" t="s">
        <v>3594</v>
      </c>
      <c r="I1516" s="5" t="s">
        <v>6</v>
      </c>
      <c r="J1516" s="5" t="s">
        <v>7</v>
      </c>
    </row>
    <row r="1517" spans="1:10" x14ac:dyDescent="0.3">
      <c r="A1517" s="5" t="s">
        <v>3624</v>
      </c>
      <c r="B1517" s="5" t="s">
        <v>3625</v>
      </c>
      <c r="C1517" s="5" t="s">
        <v>4082</v>
      </c>
      <c r="D1517" s="5" t="s">
        <v>3626</v>
      </c>
      <c r="E1517" s="10" t="s">
        <v>4</v>
      </c>
      <c r="F1517" s="5"/>
      <c r="G1517" s="5" t="s">
        <v>5</v>
      </c>
      <c r="H1517" s="5" t="s">
        <v>3594</v>
      </c>
      <c r="I1517" s="5" t="s">
        <v>6</v>
      </c>
      <c r="J1517" s="5" t="s">
        <v>7</v>
      </c>
    </row>
    <row r="1518" spans="1:10" x14ac:dyDescent="0.3">
      <c r="A1518" s="5" t="s">
        <v>3627</v>
      </c>
      <c r="B1518" s="5" t="s">
        <v>3628</v>
      </c>
      <c r="C1518" s="5" t="s">
        <v>4082</v>
      </c>
      <c r="D1518" s="5" t="s">
        <v>3629</v>
      </c>
      <c r="E1518" s="10" t="s">
        <v>4</v>
      </c>
      <c r="F1518" s="5"/>
      <c r="G1518" s="5" t="s">
        <v>5</v>
      </c>
      <c r="H1518" s="5" t="s">
        <v>3594</v>
      </c>
      <c r="I1518" s="5" t="s">
        <v>6</v>
      </c>
      <c r="J1518" s="5" t="s">
        <v>7</v>
      </c>
    </row>
    <row r="1519" spans="1:10" x14ac:dyDescent="0.3">
      <c r="A1519" s="5" t="s">
        <v>3926</v>
      </c>
      <c r="B1519" s="5" t="s">
        <v>3927</v>
      </c>
      <c r="C1519" s="5" t="s">
        <v>4082</v>
      </c>
      <c r="D1519" s="5" t="s">
        <v>3928</v>
      </c>
      <c r="E1519" s="10" t="s">
        <v>4</v>
      </c>
      <c r="F1519" s="5"/>
      <c r="G1519" s="5" t="s">
        <v>1578</v>
      </c>
      <c r="H1519" s="5" t="s">
        <v>3594</v>
      </c>
      <c r="I1519" s="5" t="s">
        <v>1579</v>
      </c>
      <c r="J1519" s="5" t="s">
        <v>15</v>
      </c>
    </row>
    <row r="1520" spans="1:10" x14ac:dyDescent="0.3">
      <c r="A1520" s="5" t="s">
        <v>3633</v>
      </c>
      <c r="B1520" s="5" t="s">
        <v>3634</v>
      </c>
      <c r="C1520" s="5" t="s">
        <v>4082</v>
      </c>
      <c r="D1520" s="5" t="s">
        <v>3635</v>
      </c>
      <c r="E1520" s="10" t="s">
        <v>4</v>
      </c>
      <c r="F1520" s="5"/>
      <c r="G1520" s="5" t="s">
        <v>5</v>
      </c>
      <c r="H1520" s="5" t="s">
        <v>3594</v>
      </c>
      <c r="I1520" s="5" t="s">
        <v>6</v>
      </c>
      <c r="J1520" s="5" t="s">
        <v>11</v>
      </c>
    </row>
    <row r="1521" spans="1:10" x14ac:dyDescent="0.3">
      <c r="A1521" s="5" t="s">
        <v>3636</v>
      </c>
      <c r="B1521" s="5" t="s">
        <v>3637</v>
      </c>
      <c r="C1521" s="5" t="s">
        <v>4082</v>
      </c>
      <c r="D1521" s="5" t="s">
        <v>3638</v>
      </c>
      <c r="E1521" s="10" t="s">
        <v>4</v>
      </c>
      <c r="F1521" s="5"/>
      <c r="G1521" s="5" t="s">
        <v>5</v>
      </c>
      <c r="H1521" s="5" t="s">
        <v>3594</v>
      </c>
      <c r="I1521" s="5" t="s">
        <v>6</v>
      </c>
      <c r="J1521" s="5" t="s">
        <v>7</v>
      </c>
    </row>
    <row r="1522" spans="1:10" x14ac:dyDescent="0.3">
      <c r="A1522" s="5" t="s">
        <v>3639</v>
      </c>
      <c r="B1522" s="5" t="s">
        <v>3640</v>
      </c>
      <c r="C1522" s="5" t="s">
        <v>4082</v>
      </c>
      <c r="D1522" s="5" t="s">
        <v>3641</v>
      </c>
      <c r="E1522" s="10" t="s">
        <v>4</v>
      </c>
      <c r="F1522" s="5"/>
      <c r="G1522" s="5" t="s">
        <v>5</v>
      </c>
      <c r="H1522" s="5" t="s">
        <v>3594</v>
      </c>
      <c r="I1522" s="5" t="s">
        <v>6</v>
      </c>
      <c r="J1522" s="5" t="s">
        <v>11</v>
      </c>
    </row>
    <row r="1523" spans="1:10" x14ac:dyDescent="0.3">
      <c r="A1523" s="5" t="s">
        <v>3642</v>
      </c>
      <c r="B1523" s="5" t="s">
        <v>3643</v>
      </c>
      <c r="C1523" s="5" t="s">
        <v>4082</v>
      </c>
      <c r="D1523" s="5" t="s">
        <v>3644</v>
      </c>
      <c r="E1523" s="10" t="s">
        <v>4</v>
      </c>
      <c r="F1523" s="5"/>
      <c r="G1523" s="5" t="s">
        <v>5</v>
      </c>
      <c r="H1523" s="5" t="s">
        <v>3594</v>
      </c>
      <c r="I1523" s="5" t="s">
        <v>6</v>
      </c>
      <c r="J1523" s="5" t="s">
        <v>11</v>
      </c>
    </row>
    <row r="1524" spans="1:10" x14ac:dyDescent="0.3">
      <c r="A1524" s="5" t="s">
        <v>3645</v>
      </c>
      <c r="B1524" s="5" t="s">
        <v>3646</v>
      </c>
      <c r="C1524" s="5" t="s">
        <v>4082</v>
      </c>
      <c r="D1524" s="5" t="s">
        <v>3647</v>
      </c>
      <c r="E1524" s="10" t="s">
        <v>4</v>
      </c>
      <c r="F1524" s="5"/>
      <c r="G1524" s="5" t="s">
        <v>5</v>
      </c>
      <c r="H1524" s="5" t="s">
        <v>3594</v>
      </c>
      <c r="I1524" s="5" t="s">
        <v>6</v>
      </c>
      <c r="J1524" s="5" t="s">
        <v>11</v>
      </c>
    </row>
    <row r="1525" spans="1:10" x14ac:dyDescent="0.3">
      <c r="A1525" s="5" t="s">
        <v>3929</v>
      </c>
      <c r="B1525" s="5" t="s">
        <v>3930</v>
      </c>
      <c r="C1525" s="5" t="s">
        <v>4082</v>
      </c>
      <c r="D1525" s="5" t="s">
        <v>3931</v>
      </c>
      <c r="E1525" s="10" t="s">
        <v>4</v>
      </c>
      <c r="F1525" s="5"/>
      <c r="G1525" s="5" t="s">
        <v>751</v>
      </c>
      <c r="H1525" s="5" t="s">
        <v>3594</v>
      </c>
      <c r="I1525" s="5" t="s">
        <v>752</v>
      </c>
      <c r="J1525" s="5" t="s">
        <v>11</v>
      </c>
    </row>
    <row r="1526" spans="1:10" x14ac:dyDescent="0.3">
      <c r="A1526" s="5" t="s">
        <v>3932</v>
      </c>
      <c r="B1526" s="5" t="s">
        <v>3933</v>
      </c>
      <c r="C1526" s="5" t="s">
        <v>4082</v>
      </c>
      <c r="D1526" s="5" t="s">
        <v>3934</v>
      </c>
      <c r="E1526" s="10" t="s">
        <v>4</v>
      </c>
      <c r="F1526" s="5"/>
      <c r="G1526" s="5" t="s">
        <v>751</v>
      </c>
      <c r="H1526" s="5" t="s">
        <v>3594</v>
      </c>
      <c r="I1526" s="5" t="s">
        <v>752</v>
      </c>
      <c r="J1526" s="5" t="s">
        <v>15</v>
      </c>
    </row>
    <row r="1527" spans="1:10" x14ac:dyDescent="0.3">
      <c r="A1527" s="5" t="s">
        <v>3657</v>
      </c>
      <c r="B1527" s="5" t="s">
        <v>3658</v>
      </c>
      <c r="C1527" s="5" t="s">
        <v>4082</v>
      </c>
      <c r="D1527" s="5" t="s">
        <v>3659</v>
      </c>
      <c r="E1527" s="10" t="s">
        <v>4</v>
      </c>
      <c r="F1527" s="5"/>
      <c r="G1527" s="5" t="s">
        <v>65</v>
      </c>
      <c r="H1527" s="5" t="s">
        <v>3594</v>
      </c>
      <c r="I1527" s="5" t="s">
        <v>141</v>
      </c>
      <c r="J1527" s="5" t="s">
        <v>7</v>
      </c>
    </row>
    <row r="1528" spans="1:10" x14ac:dyDescent="0.3">
      <c r="A1528" s="5" t="s">
        <v>3660</v>
      </c>
      <c r="B1528" s="5" t="s">
        <v>3661</v>
      </c>
      <c r="C1528" s="5" t="s">
        <v>4082</v>
      </c>
      <c r="D1528" s="5" t="s">
        <v>3662</v>
      </c>
      <c r="E1528" s="10" t="s">
        <v>4</v>
      </c>
      <c r="F1528" s="5"/>
      <c r="G1528" s="5" t="s">
        <v>65</v>
      </c>
      <c r="H1528" s="5" t="s">
        <v>3594</v>
      </c>
      <c r="I1528" s="5" t="s">
        <v>141</v>
      </c>
      <c r="J1528" s="5" t="s">
        <v>7</v>
      </c>
    </row>
    <row r="1529" spans="1:10" x14ac:dyDescent="0.3">
      <c r="A1529" s="5" t="s">
        <v>3935</v>
      </c>
      <c r="B1529" s="5" t="s">
        <v>3936</v>
      </c>
      <c r="C1529" s="5" t="s">
        <v>4082</v>
      </c>
      <c r="D1529" s="5" t="s">
        <v>3937</v>
      </c>
      <c r="E1529" s="10" t="s">
        <v>4</v>
      </c>
      <c r="F1529" s="5"/>
      <c r="G1529" s="5" t="s">
        <v>751</v>
      </c>
      <c r="H1529" s="5" t="s">
        <v>3594</v>
      </c>
      <c r="I1529" s="5" t="s">
        <v>752</v>
      </c>
      <c r="J1529" s="5" t="s">
        <v>15</v>
      </c>
    </row>
    <row r="1530" spans="1:10" x14ac:dyDescent="0.3">
      <c r="A1530" s="5" t="s">
        <v>3938</v>
      </c>
      <c r="B1530" s="5" t="s">
        <v>3939</v>
      </c>
      <c r="C1530" s="5" t="s">
        <v>4082</v>
      </c>
      <c r="D1530" s="5" t="s">
        <v>3940</v>
      </c>
      <c r="E1530" s="10" t="s">
        <v>4</v>
      </c>
      <c r="F1530" s="5"/>
      <c r="G1530" s="5" t="s">
        <v>751</v>
      </c>
      <c r="H1530" s="5" t="s">
        <v>3594</v>
      </c>
      <c r="I1530" s="5" t="s">
        <v>752</v>
      </c>
      <c r="J1530" s="5" t="s">
        <v>11</v>
      </c>
    </row>
    <row r="1531" spans="1:10" x14ac:dyDescent="0.3">
      <c r="A1531" s="5" t="s">
        <v>3664</v>
      </c>
      <c r="B1531" s="5" t="s">
        <v>3665</v>
      </c>
      <c r="C1531" s="5" t="s">
        <v>4082</v>
      </c>
      <c r="D1531" s="5" t="s">
        <v>3666</v>
      </c>
      <c r="E1531" s="10" t="s">
        <v>4</v>
      </c>
      <c r="F1531" s="5"/>
      <c r="G1531" s="5" t="s">
        <v>5</v>
      </c>
      <c r="H1531" s="5" t="s">
        <v>3594</v>
      </c>
      <c r="I1531" s="5" t="s">
        <v>6</v>
      </c>
      <c r="J1531" s="5" t="s">
        <v>15</v>
      </c>
    </row>
    <row r="1532" spans="1:10" x14ac:dyDescent="0.3">
      <c r="A1532" s="5" t="s">
        <v>3941</v>
      </c>
      <c r="B1532" s="5" t="s">
        <v>3942</v>
      </c>
      <c r="C1532" s="5" t="s">
        <v>4082</v>
      </c>
      <c r="D1532" s="5" t="s">
        <v>3943</v>
      </c>
      <c r="E1532" s="10" t="s">
        <v>4</v>
      </c>
      <c r="F1532" s="5"/>
      <c r="G1532" s="5" t="s">
        <v>751</v>
      </c>
      <c r="H1532" s="5" t="s">
        <v>3594</v>
      </c>
      <c r="I1532" s="5" t="s">
        <v>752</v>
      </c>
      <c r="J1532" s="5" t="s">
        <v>15</v>
      </c>
    </row>
    <row r="1533" spans="1:10" x14ac:dyDescent="0.3">
      <c r="A1533" s="5" t="s">
        <v>3944</v>
      </c>
      <c r="B1533" s="5" t="s">
        <v>3945</v>
      </c>
      <c r="C1533" s="5" t="s">
        <v>4082</v>
      </c>
      <c r="D1533" s="5" t="s">
        <v>3946</v>
      </c>
      <c r="E1533" s="10" t="s">
        <v>4</v>
      </c>
      <c r="F1533" s="5"/>
      <c r="G1533" s="5" t="s">
        <v>751</v>
      </c>
      <c r="H1533" s="5" t="s">
        <v>3594</v>
      </c>
      <c r="I1533" s="5" t="s">
        <v>752</v>
      </c>
      <c r="J1533" s="5" t="s">
        <v>11</v>
      </c>
    </row>
    <row r="1534" spans="1:10" x14ac:dyDescent="0.3">
      <c r="A1534" s="5" t="s">
        <v>3947</v>
      </c>
      <c r="B1534" s="5" t="s">
        <v>3948</v>
      </c>
      <c r="C1534" s="5" t="s">
        <v>4082</v>
      </c>
      <c r="D1534" s="5" t="s">
        <v>3949</v>
      </c>
      <c r="E1534" s="10" t="s">
        <v>4</v>
      </c>
      <c r="F1534" s="5"/>
      <c r="G1534" s="5" t="s">
        <v>751</v>
      </c>
      <c r="H1534" s="5" t="s">
        <v>3594</v>
      </c>
      <c r="I1534" s="5" t="s">
        <v>752</v>
      </c>
      <c r="J1534" s="5" t="s">
        <v>15</v>
      </c>
    </row>
    <row r="1535" spans="1:10" x14ac:dyDescent="0.3">
      <c r="A1535" s="5" t="s">
        <v>4087</v>
      </c>
      <c r="B1535" s="5" t="s">
        <v>4088</v>
      </c>
      <c r="C1535" s="5" t="s">
        <v>4082</v>
      </c>
      <c r="D1535" s="5" t="s">
        <v>4089</v>
      </c>
      <c r="E1535" s="10" t="s">
        <v>4</v>
      </c>
      <c r="F1535" s="5"/>
      <c r="G1535" s="5" t="s">
        <v>751</v>
      </c>
      <c r="H1535" s="5" t="s">
        <v>3594</v>
      </c>
      <c r="I1535" s="5" t="s">
        <v>752</v>
      </c>
      <c r="J1535" s="5" t="s">
        <v>15</v>
      </c>
    </row>
    <row r="1536" spans="1:10" x14ac:dyDescent="0.3">
      <c r="A1536" s="5" t="s">
        <v>4090</v>
      </c>
      <c r="B1536" s="5" t="s">
        <v>4091</v>
      </c>
      <c r="C1536" s="5" t="s">
        <v>4082</v>
      </c>
      <c r="D1536" s="5" t="s">
        <v>4092</v>
      </c>
      <c r="E1536" s="10" t="s">
        <v>4</v>
      </c>
      <c r="F1536" s="5"/>
      <c r="G1536" s="5" t="s">
        <v>751</v>
      </c>
      <c r="H1536" s="5" t="s">
        <v>3594</v>
      </c>
      <c r="I1536" s="5" t="s">
        <v>752</v>
      </c>
      <c r="J1536" s="5" t="s">
        <v>15</v>
      </c>
    </row>
    <row r="1537" spans="1:10" x14ac:dyDescent="0.3">
      <c r="A1537" s="5" t="s">
        <v>4093</v>
      </c>
      <c r="B1537" s="5" t="s">
        <v>4094</v>
      </c>
      <c r="C1537" s="5" t="s">
        <v>4082</v>
      </c>
      <c r="D1537" s="5" t="s">
        <v>4095</v>
      </c>
      <c r="E1537" s="10" t="s">
        <v>4</v>
      </c>
      <c r="F1537" s="5"/>
      <c r="G1537" s="5" t="s">
        <v>751</v>
      </c>
      <c r="H1537" s="5" t="s">
        <v>3594</v>
      </c>
      <c r="I1537" s="5" t="s">
        <v>752</v>
      </c>
      <c r="J1537" s="5" t="s">
        <v>11</v>
      </c>
    </row>
    <row r="1538" spans="1:10" x14ac:dyDescent="0.3">
      <c r="A1538" s="5" t="s">
        <v>3667</v>
      </c>
      <c r="B1538" s="5" t="s">
        <v>3668</v>
      </c>
      <c r="C1538" s="5" t="s">
        <v>4082</v>
      </c>
      <c r="D1538" s="5" t="s">
        <v>3669</v>
      </c>
      <c r="E1538" s="10" t="s">
        <v>4</v>
      </c>
      <c r="F1538" s="5"/>
      <c r="G1538" s="5" t="s">
        <v>65</v>
      </c>
      <c r="H1538" s="5" t="s">
        <v>3594</v>
      </c>
      <c r="I1538" s="5" t="s">
        <v>66</v>
      </c>
      <c r="J1538" s="5" t="s">
        <v>11</v>
      </c>
    </row>
    <row r="1539" spans="1:10" x14ac:dyDescent="0.3">
      <c r="A1539" s="5" t="s">
        <v>3950</v>
      </c>
      <c r="B1539" s="5" t="s">
        <v>3951</v>
      </c>
      <c r="C1539" s="5" t="s">
        <v>4082</v>
      </c>
      <c r="D1539" s="5" t="s">
        <v>3952</v>
      </c>
      <c r="E1539" s="10" t="s">
        <v>4</v>
      </c>
      <c r="F1539" s="5"/>
      <c r="G1539" s="5" t="s">
        <v>3896</v>
      </c>
      <c r="H1539" s="5" t="s">
        <v>3594</v>
      </c>
      <c r="I1539" s="5" t="s">
        <v>752</v>
      </c>
      <c r="J1539" s="5" t="s">
        <v>15</v>
      </c>
    </row>
    <row r="1540" spans="1:10" x14ac:dyDescent="0.3">
      <c r="A1540" s="5" t="s">
        <v>3953</v>
      </c>
      <c r="B1540" s="5" t="s">
        <v>3954</v>
      </c>
      <c r="C1540" s="5" t="s">
        <v>4082</v>
      </c>
      <c r="D1540" s="5" t="s">
        <v>3955</v>
      </c>
      <c r="E1540" s="10" t="s">
        <v>4</v>
      </c>
      <c r="F1540" s="5"/>
      <c r="G1540" s="5" t="s">
        <v>751</v>
      </c>
      <c r="H1540" s="5" t="s">
        <v>3594</v>
      </c>
      <c r="I1540" s="5" t="s">
        <v>752</v>
      </c>
      <c r="J1540" s="5" t="s">
        <v>15</v>
      </c>
    </row>
    <row r="1541" spans="1:10" x14ac:dyDescent="0.3">
      <c r="A1541" s="5" t="s">
        <v>3956</v>
      </c>
      <c r="B1541" s="5" t="s">
        <v>3957</v>
      </c>
      <c r="C1541" s="5" t="s">
        <v>4082</v>
      </c>
      <c r="D1541" s="5" t="s">
        <v>3958</v>
      </c>
      <c r="E1541" s="10" t="s">
        <v>4</v>
      </c>
      <c r="F1541" s="5"/>
      <c r="G1541" s="5" t="s">
        <v>751</v>
      </c>
      <c r="H1541" s="5" t="s">
        <v>3594</v>
      </c>
      <c r="I1541" s="5" t="s">
        <v>752</v>
      </c>
      <c r="J1541" s="5" t="s">
        <v>15</v>
      </c>
    </row>
    <row r="1542" spans="1:10" x14ac:dyDescent="0.3">
      <c r="A1542" s="5" t="s">
        <v>4096</v>
      </c>
      <c r="B1542" s="5" t="s">
        <v>4097</v>
      </c>
      <c r="C1542" s="5" t="s">
        <v>4082</v>
      </c>
      <c r="D1542" s="5" t="s">
        <v>4098</v>
      </c>
      <c r="E1542" s="10" t="s">
        <v>4</v>
      </c>
      <c r="F1542" s="5"/>
      <c r="G1542" s="5" t="s">
        <v>751</v>
      </c>
      <c r="H1542" s="5" t="s">
        <v>3594</v>
      </c>
      <c r="I1542" s="5" t="s">
        <v>752</v>
      </c>
      <c r="J1542" s="5" t="s">
        <v>7</v>
      </c>
    </row>
    <row r="1543" spans="1:10" x14ac:dyDescent="0.3">
      <c r="A1543" s="5" t="s">
        <v>4099</v>
      </c>
      <c r="B1543" s="5" t="s">
        <v>4100</v>
      </c>
      <c r="C1543" s="5" t="s">
        <v>4082</v>
      </c>
      <c r="D1543" s="5" t="s">
        <v>4101</v>
      </c>
      <c r="E1543" s="10" t="s">
        <v>4</v>
      </c>
      <c r="F1543" s="5"/>
      <c r="G1543" s="5" t="s">
        <v>751</v>
      </c>
      <c r="H1543" s="5" t="s">
        <v>3594</v>
      </c>
      <c r="I1543" s="5" t="s">
        <v>752</v>
      </c>
      <c r="J1543" s="5" t="s">
        <v>11</v>
      </c>
    </row>
    <row r="1544" spans="1:10" x14ac:dyDescent="0.3">
      <c r="A1544" s="5" t="s">
        <v>3959</v>
      </c>
      <c r="B1544" s="5" t="s">
        <v>3960</v>
      </c>
      <c r="C1544" s="5" t="s">
        <v>4082</v>
      </c>
      <c r="D1544" s="5" t="s">
        <v>3961</v>
      </c>
      <c r="E1544" s="10" t="s">
        <v>4</v>
      </c>
      <c r="F1544" s="5"/>
      <c r="G1544" s="5" t="s">
        <v>751</v>
      </c>
      <c r="H1544" s="5" t="s">
        <v>3594</v>
      </c>
      <c r="I1544" s="5" t="s">
        <v>752</v>
      </c>
      <c r="J1544" s="5" t="s">
        <v>11</v>
      </c>
    </row>
    <row r="1545" spans="1:10" x14ac:dyDescent="0.3">
      <c r="A1545" s="5" t="s">
        <v>4102</v>
      </c>
      <c r="B1545" s="5" t="s">
        <v>4103</v>
      </c>
      <c r="C1545" s="5" t="s">
        <v>4082</v>
      </c>
      <c r="D1545" s="5" t="s">
        <v>4104</v>
      </c>
      <c r="E1545" s="10" t="s">
        <v>4</v>
      </c>
      <c r="F1545" s="5"/>
      <c r="G1545" s="5" t="s">
        <v>751</v>
      </c>
      <c r="H1545" s="5" t="s">
        <v>3594</v>
      </c>
      <c r="I1545" s="5" t="s">
        <v>752</v>
      </c>
      <c r="J1545" s="5" t="s">
        <v>11</v>
      </c>
    </row>
    <row r="1546" spans="1:10" x14ac:dyDescent="0.3">
      <c r="A1546" s="5" t="s">
        <v>3962</v>
      </c>
      <c r="B1546" s="5" t="s">
        <v>3963</v>
      </c>
      <c r="C1546" s="5" t="s">
        <v>4082</v>
      </c>
      <c r="D1546" s="5" t="s">
        <v>3964</v>
      </c>
      <c r="E1546" s="10" t="s">
        <v>4</v>
      </c>
      <c r="F1546" s="5"/>
      <c r="G1546" s="5" t="s">
        <v>751</v>
      </c>
      <c r="H1546" s="5" t="s">
        <v>3594</v>
      </c>
      <c r="I1546" s="5" t="s">
        <v>752</v>
      </c>
      <c r="J1546" s="5" t="s">
        <v>15</v>
      </c>
    </row>
    <row r="1547" spans="1:10" x14ac:dyDescent="0.3">
      <c r="A1547" s="5" t="s">
        <v>3965</v>
      </c>
      <c r="B1547" s="5" t="s">
        <v>3966</v>
      </c>
      <c r="C1547" s="5" t="s">
        <v>4082</v>
      </c>
      <c r="D1547" s="5" t="s">
        <v>3967</v>
      </c>
      <c r="E1547" s="10" t="s">
        <v>4</v>
      </c>
      <c r="F1547" s="5"/>
      <c r="G1547" s="5" t="s">
        <v>751</v>
      </c>
      <c r="H1547" s="5" t="s">
        <v>3594</v>
      </c>
      <c r="I1547" s="5" t="s">
        <v>752</v>
      </c>
      <c r="J1547" s="5" t="s">
        <v>7</v>
      </c>
    </row>
    <row r="1548" spans="1:10" x14ac:dyDescent="0.3">
      <c r="A1548" s="5">
        <v>14013162427</v>
      </c>
      <c r="B1548" s="5" t="s">
        <v>3969</v>
      </c>
      <c r="C1548" s="5" t="s">
        <v>4082</v>
      </c>
      <c r="D1548" s="5" t="s">
        <v>3970</v>
      </c>
      <c r="E1548" s="10" t="s">
        <v>4</v>
      </c>
      <c r="F1548" s="5"/>
      <c r="G1548" s="5" t="s">
        <v>751</v>
      </c>
      <c r="H1548" s="5" t="s">
        <v>3594</v>
      </c>
      <c r="I1548" s="5" t="s">
        <v>752</v>
      </c>
      <c r="J1548" s="5" t="s">
        <v>11</v>
      </c>
    </row>
    <row r="1549" spans="1:10" x14ac:dyDescent="0.3">
      <c r="A1549" s="5" t="s">
        <v>3971</v>
      </c>
      <c r="B1549" s="5" t="s">
        <v>3972</v>
      </c>
      <c r="C1549" s="5" t="s">
        <v>4082</v>
      </c>
      <c r="D1549" s="5" t="s">
        <v>3973</v>
      </c>
      <c r="E1549" s="10" t="s">
        <v>4</v>
      </c>
      <c r="F1549" s="5"/>
      <c r="G1549" s="5" t="s">
        <v>751</v>
      </c>
      <c r="H1549" s="5" t="s">
        <v>3594</v>
      </c>
      <c r="I1549" s="5" t="s">
        <v>752</v>
      </c>
      <c r="J1549" s="5" t="s">
        <v>7</v>
      </c>
    </row>
    <row r="1550" spans="1:10" x14ac:dyDescent="0.3">
      <c r="A1550" s="5" t="s">
        <v>3974</v>
      </c>
      <c r="B1550" s="5" t="s">
        <v>3975</v>
      </c>
      <c r="C1550" s="5" t="s">
        <v>4082</v>
      </c>
      <c r="D1550" s="5" t="s">
        <v>3976</v>
      </c>
      <c r="E1550" s="10" t="s">
        <v>4</v>
      </c>
      <c r="F1550" s="5"/>
      <c r="G1550" s="5" t="s">
        <v>751</v>
      </c>
      <c r="H1550" s="5" t="s">
        <v>3594</v>
      </c>
      <c r="I1550" s="5" t="s">
        <v>752</v>
      </c>
      <c r="J1550" s="5" t="s">
        <v>11</v>
      </c>
    </row>
    <row r="1551" spans="1:10" x14ac:dyDescent="0.3">
      <c r="A1551" s="5" t="s">
        <v>3977</v>
      </c>
      <c r="B1551" s="5" t="s">
        <v>3978</v>
      </c>
      <c r="C1551" s="5" t="s">
        <v>4082</v>
      </c>
      <c r="D1551" s="5" t="s">
        <v>3979</v>
      </c>
      <c r="E1551" s="10" t="s">
        <v>4</v>
      </c>
      <c r="F1551" s="5"/>
      <c r="G1551" s="5" t="s">
        <v>751</v>
      </c>
      <c r="H1551" s="5" t="s">
        <v>3594</v>
      </c>
      <c r="I1551" s="5" t="s">
        <v>752</v>
      </c>
      <c r="J1551" s="5" t="s">
        <v>11</v>
      </c>
    </row>
    <row r="1552" spans="1:10" x14ac:dyDescent="0.3">
      <c r="A1552" s="5" t="s">
        <v>3980</v>
      </c>
      <c r="B1552" s="5" t="s">
        <v>3981</v>
      </c>
      <c r="C1552" s="5" t="s">
        <v>4082</v>
      </c>
      <c r="D1552" s="5" t="s">
        <v>3982</v>
      </c>
      <c r="E1552" s="10" t="s">
        <v>4</v>
      </c>
      <c r="F1552" s="5"/>
      <c r="G1552" s="5" t="s">
        <v>751</v>
      </c>
      <c r="H1552" s="5" t="s">
        <v>3594</v>
      </c>
      <c r="I1552" s="5" t="s">
        <v>752</v>
      </c>
      <c r="J1552" s="5" t="s">
        <v>15</v>
      </c>
    </row>
    <row r="1553" spans="1:10" x14ac:dyDescent="0.3">
      <c r="A1553" s="5" t="s">
        <v>3673</v>
      </c>
      <c r="B1553" s="5" t="s">
        <v>3674</v>
      </c>
      <c r="C1553" s="5" t="s">
        <v>4082</v>
      </c>
      <c r="D1553" s="5" t="s">
        <v>3675</v>
      </c>
      <c r="E1553" s="10" t="s">
        <v>4</v>
      </c>
      <c r="F1553" s="5"/>
      <c r="G1553" s="5" t="s">
        <v>1598</v>
      </c>
      <c r="H1553" s="5" t="s">
        <v>3594</v>
      </c>
      <c r="I1553" s="5" t="s">
        <v>1579</v>
      </c>
      <c r="J1553" s="5" t="s">
        <v>15</v>
      </c>
    </row>
    <row r="1554" spans="1:10" x14ac:dyDescent="0.3">
      <c r="A1554" s="5" t="s">
        <v>3983</v>
      </c>
      <c r="B1554" s="5" t="s">
        <v>3984</v>
      </c>
      <c r="C1554" s="5" t="s">
        <v>4082</v>
      </c>
      <c r="D1554" s="5" t="s">
        <v>3985</v>
      </c>
      <c r="E1554" s="10" t="s">
        <v>4</v>
      </c>
      <c r="F1554" s="5"/>
      <c r="G1554" s="5" t="s">
        <v>751</v>
      </c>
      <c r="H1554" s="5" t="s">
        <v>3594</v>
      </c>
      <c r="I1554" s="5" t="s">
        <v>752</v>
      </c>
      <c r="J1554" s="5" t="s">
        <v>15</v>
      </c>
    </row>
    <row r="1555" spans="1:10" x14ac:dyDescent="0.3">
      <c r="A1555" s="5" t="s">
        <v>3989</v>
      </c>
      <c r="B1555" s="5" t="s">
        <v>3990</v>
      </c>
      <c r="C1555" s="5" t="s">
        <v>4082</v>
      </c>
      <c r="D1555" s="5" t="s">
        <v>3991</v>
      </c>
      <c r="E1555" s="10" t="s">
        <v>4</v>
      </c>
      <c r="F1555" s="5"/>
      <c r="G1555" s="5" t="s">
        <v>751</v>
      </c>
      <c r="H1555" s="5" t="s">
        <v>3594</v>
      </c>
      <c r="I1555" s="5" t="s">
        <v>752</v>
      </c>
      <c r="J1555" s="5" t="s">
        <v>11</v>
      </c>
    </row>
    <row r="1556" spans="1:10" x14ac:dyDescent="0.3">
      <c r="A1556" s="5" t="s">
        <v>3992</v>
      </c>
      <c r="B1556" s="5" t="s">
        <v>3993</v>
      </c>
      <c r="C1556" s="5" t="s">
        <v>4082</v>
      </c>
      <c r="D1556" s="5" t="s">
        <v>3994</v>
      </c>
      <c r="E1556" s="10" t="s">
        <v>4</v>
      </c>
      <c r="F1556" s="5"/>
      <c r="G1556" s="5" t="s">
        <v>751</v>
      </c>
      <c r="H1556" s="5" t="s">
        <v>3594</v>
      </c>
      <c r="I1556" s="5" t="s">
        <v>752</v>
      </c>
      <c r="J1556" s="5" t="s">
        <v>15</v>
      </c>
    </row>
    <row r="1557" spans="1:10" x14ac:dyDescent="0.3">
      <c r="A1557" s="7" t="s">
        <v>3995</v>
      </c>
      <c r="B1557" s="5" t="s">
        <v>3996</v>
      </c>
      <c r="C1557" s="5" t="s">
        <v>4082</v>
      </c>
      <c r="D1557" s="5" t="s">
        <v>3997</v>
      </c>
      <c r="E1557" s="10" t="s">
        <v>4</v>
      </c>
      <c r="F1557" s="5"/>
      <c r="G1557" s="5" t="s">
        <v>36</v>
      </c>
      <c r="H1557" s="5" t="s">
        <v>3594</v>
      </c>
      <c r="I1557" s="5" t="s">
        <v>37</v>
      </c>
      <c r="J1557" s="5" t="s">
        <v>15</v>
      </c>
    </row>
    <row r="1558" spans="1:10" x14ac:dyDescent="0.3">
      <c r="A1558" s="5" t="s">
        <v>3676</v>
      </c>
      <c r="B1558" s="5" t="s">
        <v>3677</v>
      </c>
      <c r="C1558" s="5" t="s">
        <v>4082</v>
      </c>
      <c r="D1558" s="5" t="s">
        <v>3678</v>
      </c>
      <c r="E1558" s="10" t="s">
        <v>4</v>
      </c>
      <c r="F1558" s="5"/>
      <c r="G1558" s="5" t="s">
        <v>36</v>
      </c>
      <c r="H1558" s="5" t="s">
        <v>3594</v>
      </c>
      <c r="I1558" s="5" t="s">
        <v>37</v>
      </c>
      <c r="J1558" s="5" t="s">
        <v>15</v>
      </c>
    </row>
    <row r="1559" spans="1:10" x14ac:dyDescent="0.3">
      <c r="A1559" s="5" t="s">
        <v>3998</v>
      </c>
      <c r="B1559" s="5" t="s">
        <v>3999</v>
      </c>
      <c r="C1559" s="5" t="s">
        <v>4082</v>
      </c>
      <c r="D1559" s="5" t="s">
        <v>4000</v>
      </c>
      <c r="E1559" s="10" t="s">
        <v>4</v>
      </c>
      <c r="F1559" s="5"/>
      <c r="G1559" s="5" t="s">
        <v>36</v>
      </c>
      <c r="H1559" s="5" t="s">
        <v>3594</v>
      </c>
      <c r="I1559" s="5" t="s">
        <v>37</v>
      </c>
      <c r="J1559" s="5" t="s">
        <v>15</v>
      </c>
    </row>
    <row r="1560" spans="1:10" x14ac:dyDescent="0.3">
      <c r="A1560" s="5" t="s">
        <v>4004</v>
      </c>
      <c r="B1560" s="5" t="s">
        <v>4005</v>
      </c>
      <c r="C1560" s="5" t="s">
        <v>4082</v>
      </c>
      <c r="D1560" s="5" t="s">
        <v>4006</v>
      </c>
      <c r="E1560" s="10" t="s">
        <v>4</v>
      </c>
      <c r="F1560" s="5"/>
      <c r="G1560" s="5" t="s">
        <v>36</v>
      </c>
      <c r="H1560" s="5" t="s">
        <v>3594</v>
      </c>
      <c r="I1560" s="5" t="s">
        <v>37</v>
      </c>
      <c r="J1560" s="5" t="s">
        <v>7</v>
      </c>
    </row>
    <row r="1561" spans="1:10" x14ac:dyDescent="0.3">
      <c r="A1561" s="5" t="s">
        <v>4007</v>
      </c>
      <c r="B1561" s="5" t="s">
        <v>4008</v>
      </c>
      <c r="C1561" s="5" t="s">
        <v>4082</v>
      </c>
      <c r="D1561" s="5" t="s">
        <v>4009</v>
      </c>
      <c r="E1561" s="10" t="s">
        <v>4</v>
      </c>
      <c r="F1561" s="5"/>
      <c r="G1561" s="5" t="s">
        <v>70</v>
      </c>
      <c r="H1561" s="5" t="s">
        <v>3594</v>
      </c>
      <c r="I1561" s="5" t="s">
        <v>37</v>
      </c>
      <c r="J1561" s="5" t="s">
        <v>15</v>
      </c>
    </row>
    <row r="1562" spans="1:10" x14ac:dyDescent="0.3">
      <c r="A1562" s="5" t="s">
        <v>3679</v>
      </c>
      <c r="B1562" s="5" t="s">
        <v>3680</v>
      </c>
      <c r="C1562" s="5" t="s">
        <v>4082</v>
      </c>
      <c r="D1562" s="5" t="s">
        <v>3681</v>
      </c>
      <c r="E1562" s="10" t="s">
        <v>4</v>
      </c>
      <c r="F1562" s="5"/>
      <c r="G1562" s="5" t="s">
        <v>179</v>
      </c>
      <c r="H1562" s="5" t="s">
        <v>3594</v>
      </c>
      <c r="I1562" s="5" t="s">
        <v>180</v>
      </c>
      <c r="J1562" s="5" t="s">
        <v>11</v>
      </c>
    </row>
    <row r="1563" spans="1:10" x14ac:dyDescent="0.3">
      <c r="A1563" s="5" t="s">
        <v>3685</v>
      </c>
      <c r="B1563" s="5" t="s">
        <v>3686</v>
      </c>
      <c r="C1563" s="5" t="s">
        <v>4082</v>
      </c>
      <c r="D1563" s="5" t="s">
        <v>3687</v>
      </c>
      <c r="E1563" s="10" t="s">
        <v>4</v>
      </c>
      <c r="F1563" s="5"/>
      <c r="G1563" s="5" t="s">
        <v>179</v>
      </c>
      <c r="H1563" s="5" t="s">
        <v>3594</v>
      </c>
      <c r="I1563" s="5" t="s">
        <v>37</v>
      </c>
      <c r="J1563" s="5" t="s">
        <v>11</v>
      </c>
    </row>
    <row r="1564" spans="1:10" x14ac:dyDescent="0.3">
      <c r="A1564" s="5" t="s">
        <v>4010</v>
      </c>
      <c r="B1564" s="5" t="s">
        <v>4011</v>
      </c>
      <c r="C1564" s="5" t="s">
        <v>4082</v>
      </c>
      <c r="D1564" s="5" t="s">
        <v>4012</v>
      </c>
      <c r="E1564" s="10" t="s">
        <v>4</v>
      </c>
      <c r="F1564" s="5"/>
      <c r="G1564" s="5" t="s">
        <v>70</v>
      </c>
      <c r="H1564" s="5" t="s">
        <v>3594</v>
      </c>
      <c r="I1564" s="5" t="s">
        <v>41</v>
      </c>
      <c r="J1564" s="5" t="s">
        <v>15</v>
      </c>
    </row>
    <row r="1565" spans="1:10" x14ac:dyDescent="0.3">
      <c r="A1565" s="5" t="s">
        <v>4013</v>
      </c>
      <c r="B1565" s="5" t="s">
        <v>4014</v>
      </c>
      <c r="C1565" s="5" t="s">
        <v>4082</v>
      </c>
      <c r="D1565" s="5" t="s">
        <v>4015</v>
      </c>
      <c r="E1565" s="10" t="s">
        <v>4</v>
      </c>
      <c r="F1565" s="5"/>
      <c r="G1565" s="5" t="s">
        <v>70</v>
      </c>
      <c r="H1565" s="5" t="s">
        <v>3594</v>
      </c>
      <c r="I1565" s="5" t="s">
        <v>113</v>
      </c>
      <c r="J1565" s="5" t="s">
        <v>15</v>
      </c>
    </row>
    <row r="1566" spans="1:10" x14ac:dyDescent="0.3">
      <c r="A1566" s="5" t="s">
        <v>4105</v>
      </c>
      <c r="B1566" s="5" t="s">
        <v>4106</v>
      </c>
      <c r="C1566" s="5" t="s">
        <v>4082</v>
      </c>
      <c r="D1566" s="5" t="s">
        <v>4107</v>
      </c>
      <c r="E1566" s="10" t="s">
        <v>4</v>
      </c>
      <c r="F1566" s="5"/>
      <c r="G1566" s="5" t="s">
        <v>65</v>
      </c>
      <c r="H1566" s="5" t="s">
        <v>3594</v>
      </c>
      <c r="I1566" s="5" t="s">
        <v>141</v>
      </c>
      <c r="J1566" s="5" t="s">
        <v>15</v>
      </c>
    </row>
    <row r="1567" spans="1:10" x14ac:dyDescent="0.3">
      <c r="A1567" s="5" t="s">
        <v>4016</v>
      </c>
      <c r="B1567" s="5" t="s">
        <v>4017</v>
      </c>
      <c r="C1567" s="5" t="s">
        <v>4082</v>
      </c>
      <c r="D1567" s="5" t="s">
        <v>4018</v>
      </c>
      <c r="E1567" s="10" t="s">
        <v>4</v>
      </c>
      <c r="F1567" s="5"/>
      <c r="G1567" s="5" t="s">
        <v>106</v>
      </c>
      <c r="H1567" s="5" t="s">
        <v>3594</v>
      </c>
      <c r="I1567" s="5" t="s">
        <v>324</v>
      </c>
      <c r="J1567" s="5" t="s">
        <v>11</v>
      </c>
    </row>
    <row r="1568" spans="1:10" x14ac:dyDescent="0.3">
      <c r="A1568" s="5" t="s">
        <v>4108</v>
      </c>
      <c r="B1568" s="5" t="s">
        <v>4109</v>
      </c>
      <c r="C1568" s="5" t="s">
        <v>4082</v>
      </c>
      <c r="D1568" s="5" t="s">
        <v>4110</v>
      </c>
      <c r="E1568" s="10" t="s">
        <v>4</v>
      </c>
      <c r="F1568" s="5"/>
      <c r="G1568" s="5" t="s">
        <v>148</v>
      </c>
      <c r="H1568" s="5" t="s">
        <v>3594</v>
      </c>
      <c r="I1568" s="5" t="s">
        <v>134</v>
      </c>
      <c r="J1568" s="5" t="s">
        <v>11</v>
      </c>
    </row>
    <row r="1569" spans="1:10" x14ac:dyDescent="0.3">
      <c r="A1569" s="5" t="s">
        <v>4111</v>
      </c>
      <c r="B1569" s="5" t="s">
        <v>4112</v>
      </c>
      <c r="C1569" s="5" t="s">
        <v>4082</v>
      </c>
      <c r="D1569" s="5" t="s">
        <v>4113</v>
      </c>
      <c r="E1569" s="10" t="s">
        <v>4</v>
      </c>
      <c r="F1569" s="5"/>
      <c r="G1569" s="5" t="s">
        <v>751</v>
      </c>
      <c r="H1569" s="5" t="s">
        <v>3594</v>
      </c>
      <c r="I1569" s="5" t="s">
        <v>752</v>
      </c>
      <c r="J1569" s="5" t="s">
        <v>15</v>
      </c>
    </row>
    <row r="1570" spans="1:10" x14ac:dyDescent="0.3">
      <c r="A1570" s="5" t="s">
        <v>3740</v>
      </c>
      <c r="B1570" s="5" t="s">
        <v>3741</v>
      </c>
      <c r="C1570" s="5" t="s">
        <v>4082</v>
      </c>
      <c r="D1570" s="5" t="s">
        <v>3742</v>
      </c>
      <c r="E1570" s="10" t="s">
        <v>4</v>
      </c>
      <c r="F1570" s="5"/>
      <c r="G1570" s="5" t="s">
        <v>1598</v>
      </c>
      <c r="H1570" s="5" t="s">
        <v>3594</v>
      </c>
      <c r="I1570" s="5" t="s">
        <v>1579</v>
      </c>
      <c r="J1570" s="5" t="s">
        <v>15</v>
      </c>
    </row>
    <row r="1571" spans="1:10" x14ac:dyDescent="0.3">
      <c r="A1571" s="5" t="s">
        <v>4019</v>
      </c>
      <c r="B1571" s="5" t="s">
        <v>4020</v>
      </c>
      <c r="C1571" s="5" t="s">
        <v>4082</v>
      </c>
      <c r="D1571" s="5" t="s">
        <v>4021</v>
      </c>
      <c r="E1571" s="10" t="s">
        <v>4</v>
      </c>
      <c r="F1571" s="5"/>
      <c r="G1571" s="5" t="s">
        <v>751</v>
      </c>
      <c r="H1571" s="5" t="s">
        <v>3594</v>
      </c>
      <c r="I1571" s="5" t="s">
        <v>752</v>
      </c>
      <c r="J1571" s="5" t="s">
        <v>15</v>
      </c>
    </row>
    <row r="1572" spans="1:10" x14ac:dyDescent="0.3">
      <c r="A1572" s="5" t="s">
        <v>4022</v>
      </c>
      <c r="B1572" s="5" t="s">
        <v>4023</v>
      </c>
      <c r="C1572" s="5" t="s">
        <v>4082</v>
      </c>
      <c r="D1572" s="5" t="s">
        <v>4024</v>
      </c>
      <c r="E1572" s="10" t="s">
        <v>4</v>
      </c>
      <c r="F1572" s="5"/>
      <c r="G1572" s="5" t="s">
        <v>102</v>
      </c>
      <c r="H1572" s="5" t="s">
        <v>3594</v>
      </c>
      <c r="I1572" s="5" t="s">
        <v>52</v>
      </c>
      <c r="J1572" s="5" t="s">
        <v>15</v>
      </c>
    </row>
    <row r="1573" spans="1:10" x14ac:dyDescent="0.3">
      <c r="A1573" s="5" t="s">
        <v>3810</v>
      </c>
      <c r="B1573" s="5" t="s">
        <v>3811</v>
      </c>
      <c r="C1573" s="5" t="s">
        <v>4082</v>
      </c>
      <c r="D1573" s="5" t="s">
        <v>3812</v>
      </c>
      <c r="E1573" s="10" t="s">
        <v>4</v>
      </c>
      <c r="F1573" s="5"/>
      <c r="G1573" s="5" t="s">
        <v>102</v>
      </c>
      <c r="H1573" s="5" t="s">
        <v>3594</v>
      </c>
      <c r="I1573" s="5" t="s">
        <v>52</v>
      </c>
      <c r="J1573" s="5" t="s">
        <v>11</v>
      </c>
    </row>
    <row r="1574" spans="1:10" x14ac:dyDescent="0.3">
      <c r="A1574" s="5" t="s">
        <v>3822</v>
      </c>
      <c r="B1574" s="5" t="s">
        <v>3823</v>
      </c>
      <c r="C1574" s="5" t="s">
        <v>4082</v>
      </c>
      <c r="D1574" s="5" t="s">
        <v>3824</v>
      </c>
      <c r="E1574" s="10" t="s">
        <v>4</v>
      </c>
      <c r="F1574" s="5"/>
      <c r="G1574" s="5" t="s">
        <v>102</v>
      </c>
      <c r="H1574" s="5" t="s">
        <v>3594</v>
      </c>
      <c r="I1574" s="5" t="s">
        <v>52</v>
      </c>
      <c r="J1574" s="5" t="s">
        <v>7</v>
      </c>
    </row>
    <row r="1575" spans="1:10" x14ac:dyDescent="0.3">
      <c r="A1575" s="5" t="s">
        <v>4035</v>
      </c>
      <c r="B1575" s="5" t="s">
        <v>4036</v>
      </c>
      <c r="C1575" s="5" t="s">
        <v>4082</v>
      </c>
      <c r="D1575" s="5" t="s">
        <v>4037</v>
      </c>
      <c r="E1575" s="10" t="s">
        <v>4</v>
      </c>
      <c r="F1575" s="5"/>
      <c r="G1575" s="5" t="s">
        <v>4038</v>
      </c>
      <c r="H1575" s="5" t="s">
        <v>3594</v>
      </c>
      <c r="I1575" s="5" t="s">
        <v>134</v>
      </c>
      <c r="J1575" s="5" t="s">
        <v>15</v>
      </c>
    </row>
    <row r="1576" spans="1:10" x14ac:dyDescent="0.3">
      <c r="A1576" s="5" t="s">
        <v>3746</v>
      </c>
      <c r="B1576" s="5" t="s">
        <v>3747</v>
      </c>
      <c r="C1576" s="5" t="s">
        <v>4082</v>
      </c>
      <c r="D1576" s="5" t="s">
        <v>3748</v>
      </c>
      <c r="E1576" s="10" t="s">
        <v>4</v>
      </c>
      <c r="F1576" s="5"/>
      <c r="G1576" s="5" t="s">
        <v>1598</v>
      </c>
      <c r="H1576" s="5" t="s">
        <v>3594</v>
      </c>
      <c r="I1576" s="5" t="s">
        <v>1579</v>
      </c>
      <c r="J1576" s="5" t="s">
        <v>11</v>
      </c>
    </row>
    <row r="1577" spans="1:10" x14ac:dyDescent="0.3">
      <c r="A1577" s="5" t="s">
        <v>4042</v>
      </c>
      <c r="B1577" s="5" t="s">
        <v>4043</v>
      </c>
      <c r="C1577" s="5" t="s">
        <v>4082</v>
      </c>
      <c r="D1577" s="5" t="s">
        <v>4044</v>
      </c>
      <c r="E1577" s="10" t="s">
        <v>4</v>
      </c>
      <c r="F1577" s="5"/>
      <c r="G1577" s="5" t="s">
        <v>751</v>
      </c>
      <c r="H1577" s="5" t="s">
        <v>3594</v>
      </c>
      <c r="I1577" s="5" t="s">
        <v>752</v>
      </c>
      <c r="J1577" s="5" t="s">
        <v>15</v>
      </c>
    </row>
    <row r="1578" spans="1:10" x14ac:dyDescent="0.3">
      <c r="A1578" s="5" t="s">
        <v>3749</v>
      </c>
      <c r="B1578" s="5" t="s">
        <v>3750</v>
      </c>
      <c r="C1578" s="5" t="s">
        <v>4082</v>
      </c>
      <c r="D1578" s="5" t="s">
        <v>3751</v>
      </c>
      <c r="E1578" s="10" t="s">
        <v>4</v>
      </c>
      <c r="F1578" s="5"/>
      <c r="G1578" s="5" t="s">
        <v>155</v>
      </c>
      <c r="H1578" s="5" t="s">
        <v>3594</v>
      </c>
      <c r="I1578" s="5" t="s">
        <v>134</v>
      </c>
      <c r="J1578" s="5" t="s">
        <v>11</v>
      </c>
    </row>
    <row r="1579" spans="1:10" x14ac:dyDescent="0.3">
      <c r="A1579" s="5" t="s">
        <v>3752</v>
      </c>
      <c r="B1579" s="5" t="s">
        <v>3753</v>
      </c>
      <c r="C1579" s="5" t="s">
        <v>4082</v>
      </c>
      <c r="D1579" s="5" t="s">
        <v>3754</v>
      </c>
      <c r="E1579" s="10" t="s">
        <v>4</v>
      </c>
      <c r="F1579" s="5"/>
      <c r="G1579" s="5" t="s">
        <v>155</v>
      </c>
      <c r="H1579" s="5" t="s">
        <v>3594</v>
      </c>
      <c r="I1579" s="5" t="s">
        <v>134</v>
      </c>
      <c r="J1579" s="5" t="s">
        <v>15</v>
      </c>
    </row>
    <row r="1580" spans="1:10" x14ac:dyDescent="0.3">
      <c r="A1580" s="5" t="s">
        <v>3755</v>
      </c>
      <c r="B1580" s="5" t="s">
        <v>3756</v>
      </c>
      <c r="C1580" s="5" t="s">
        <v>4082</v>
      </c>
      <c r="D1580" s="5" t="s">
        <v>3757</v>
      </c>
      <c r="E1580" s="10" t="s">
        <v>4</v>
      </c>
      <c r="F1580" s="5"/>
      <c r="G1580" s="5" t="s">
        <v>155</v>
      </c>
      <c r="H1580" s="5" t="s">
        <v>3594</v>
      </c>
      <c r="I1580" s="5" t="s">
        <v>134</v>
      </c>
      <c r="J1580" s="5" t="s">
        <v>15</v>
      </c>
    </row>
    <row r="1581" spans="1:10" x14ac:dyDescent="0.3">
      <c r="A1581" s="5" t="s">
        <v>4045</v>
      </c>
      <c r="B1581" s="5" t="s">
        <v>4046</v>
      </c>
      <c r="C1581" s="5" t="s">
        <v>4082</v>
      </c>
      <c r="D1581" s="5" t="s">
        <v>4047</v>
      </c>
      <c r="E1581" s="10" t="s">
        <v>4</v>
      </c>
      <c r="F1581" s="5"/>
      <c r="G1581" s="5" t="s">
        <v>751</v>
      </c>
      <c r="H1581" s="5" t="s">
        <v>3594</v>
      </c>
      <c r="I1581" s="5" t="s">
        <v>752</v>
      </c>
      <c r="J1581" s="5" t="s">
        <v>7</v>
      </c>
    </row>
    <row r="1582" spans="1:10" x14ac:dyDescent="0.3">
      <c r="A1582" s="5" t="s">
        <v>4048</v>
      </c>
      <c r="B1582" s="5" t="s">
        <v>4049</v>
      </c>
      <c r="C1582" s="5" t="s">
        <v>4082</v>
      </c>
      <c r="D1582" s="5" t="s">
        <v>4050</v>
      </c>
      <c r="E1582" s="10" t="s">
        <v>4</v>
      </c>
      <c r="F1582" s="5"/>
      <c r="G1582" s="5" t="s">
        <v>751</v>
      </c>
      <c r="H1582" s="5" t="s">
        <v>3594</v>
      </c>
      <c r="I1582" s="5" t="s">
        <v>752</v>
      </c>
      <c r="J1582" s="5" t="s">
        <v>7</v>
      </c>
    </row>
    <row r="1583" spans="1:10" x14ac:dyDescent="0.3">
      <c r="A1583" s="5" t="s">
        <v>4051</v>
      </c>
      <c r="B1583" s="5" t="s">
        <v>4052</v>
      </c>
      <c r="C1583" s="5" t="s">
        <v>4082</v>
      </c>
      <c r="D1583" s="5" t="s">
        <v>4053</v>
      </c>
      <c r="E1583" s="10" t="s">
        <v>4</v>
      </c>
      <c r="F1583" s="5"/>
      <c r="G1583" s="5" t="s">
        <v>751</v>
      </c>
      <c r="H1583" s="5" t="s">
        <v>3594</v>
      </c>
      <c r="I1583" s="5" t="s">
        <v>752</v>
      </c>
      <c r="J1583" s="5" t="s">
        <v>15</v>
      </c>
    </row>
    <row r="1584" spans="1:10" x14ac:dyDescent="0.3">
      <c r="A1584" s="5" t="s">
        <v>4054</v>
      </c>
      <c r="B1584" s="5" t="s">
        <v>4055</v>
      </c>
      <c r="C1584" s="5" t="s">
        <v>4082</v>
      </c>
      <c r="D1584" s="5" t="s">
        <v>4056</v>
      </c>
      <c r="E1584" s="10" t="s">
        <v>4</v>
      </c>
      <c r="F1584" s="5"/>
      <c r="G1584" s="5" t="s">
        <v>751</v>
      </c>
      <c r="H1584" s="5" t="s">
        <v>3594</v>
      </c>
      <c r="I1584" s="5" t="s">
        <v>752</v>
      </c>
      <c r="J1584" s="5" t="s">
        <v>15</v>
      </c>
    </row>
    <row r="1585" spans="1:10" x14ac:dyDescent="0.3">
      <c r="A1585" s="5" t="s">
        <v>4057</v>
      </c>
      <c r="B1585" s="5" t="s">
        <v>4058</v>
      </c>
      <c r="C1585" s="5" t="s">
        <v>4082</v>
      </c>
      <c r="D1585" s="5" t="s">
        <v>4059</v>
      </c>
      <c r="E1585" s="10" t="s">
        <v>4</v>
      </c>
      <c r="F1585" s="5"/>
      <c r="G1585" s="5" t="s">
        <v>751</v>
      </c>
      <c r="H1585" s="5" t="s">
        <v>3594</v>
      </c>
      <c r="I1585" s="5" t="s">
        <v>752</v>
      </c>
      <c r="J1585" s="5" t="s">
        <v>15</v>
      </c>
    </row>
    <row r="1586" spans="1:10" x14ac:dyDescent="0.3">
      <c r="A1586" s="5" t="s">
        <v>4060</v>
      </c>
      <c r="B1586" s="5" t="s">
        <v>4061</v>
      </c>
      <c r="C1586" s="5" t="s">
        <v>4082</v>
      </c>
      <c r="D1586" s="5" t="s">
        <v>4062</v>
      </c>
      <c r="E1586" s="10" t="s">
        <v>4</v>
      </c>
      <c r="F1586" s="5"/>
      <c r="G1586" s="5" t="s">
        <v>751</v>
      </c>
      <c r="H1586" s="5" t="s">
        <v>3594</v>
      </c>
      <c r="I1586" s="5" t="s">
        <v>752</v>
      </c>
      <c r="J1586" s="5" t="s">
        <v>15</v>
      </c>
    </row>
    <row r="1587" spans="1:10" x14ac:dyDescent="0.3">
      <c r="A1587" s="5" t="s">
        <v>3764</v>
      </c>
      <c r="B1587" s="5" t="s">
        <v>3765</v>
      </c>
      <c r="C1587" s="5" t="s">
        <v>4082</v>
      </c>
      <c r="D1587" s="5" t="s">
        <v>3766</v>
      </c>
      <c r="E1587" s="10" t="s">
        <v>4</v>
      </c>
      <c r="F1587" s="5"/>
      <c r="G1587" s="5" t="s">
        <v>2561</v>
      </c>
      <c r="H1587" s="5" t="s">
        <v>3594</v>
      </c>
      <c r="I1587" s="5" t="s">
        <v>134</v>
      </c>
      <c r="J1587" s="5" t="s">
        <v>15</v>
      </c>
    </row>
    <row r="1588" spans="1:10" x14ac:dyDescent="0.3">
      <c r="A1588" s="5" t="s">
        <v>3767</v>
      </c>
      <c r="B1588" s="5" t="s">
        <v>3768</v>
      </c>
      <c r="C1588" s="5" t="s">
        <v>4082</v>
      </c>
      <c r="D1588" s="5" t="s">
        <v>3769</v>
      </c>
      <c r="E1588" s="10" t="s">
        <v>4</v>
      </c>
      <c r="F1588" s="5"/>
      <c r="G1588" s="5" t="s">
        <v>2561</v>
      </c>
      <c r="H1588" s="5" t="s">
        <v>3594</v>
      </c>
      <c r="I1588" s="5" t="s">
        <v>134</v>
      </c>
      <c r="J1588" s="5" t="s">
        <v>15</v>
      </c>
    </row>
    <row r="1589" spans="1:10" x14ac:dyDescent="0.3">
      <c r="A1589" s="5" t="s">
        <v>4063</v>
      </c>
      <c r="B1589" s="5" t="s">
        <v>4064</v>
      </c>
      <c r="C1589" s="5" t="s">
        <v>4082</v>
      </c>
      <c r="D1589" s="5" t="s">
        <v>4065</v>
      </c>
      <c r="E1589" s="10" t="s">
        <v>4</v>
      </c>
      <c r="F1589" s="5"/>
      <c r="G1589" s="5" t="s">
        <v>751</v>
      </c>
      <c r="H1589" s="5" t="s">
        <v>3594</v>
      </c>
      <c r="I1589" s="5" t="s">
        <v>752</v>
      </c>
      <c r="J1589" s="5" t="s">
        <v>15</v>
      </c>
    </row>
    <row r="1590" spans="1:10" x14ac:dyDescent="0.3">
      <c r="A1590" s="5" t="s">
        <v>4066</v>
      </c>
      <c r="B1590" s="5" t="s">
        <v>4067</v>
      </c>
      <c r="C1590" s="5" t="s">
        <v>4082</v>
      </c>
      <c r="D1590" s="5" t="s">
        <v>4068</v>
      </c>
      <c r="E1590" s="10" t="s">
        <v>4</v>
      </c>
      <c r="F1590" s="5"/>
      <c r="G1590" s="5" t="s">
        <v>751</v>
      </c>
      <c r="H1590" s="5" t="s">
        <v>3594</v>
      </c>
      <c r="I1590" s="5" t="s">
        <v>752</v>
      </c>
      <c r="J1590" s="5" t="s">
        <v>15</v>
      </c>
    </row>
    <row r="1591" spans="1:10" x14ac:dyDescent="0.3">
      <c r="A1591" s="5" t="s">
        <v>3776</v>
      </c>
      <c r="B1591" s="5" t="s">
        <v>3777</v>
      </c>
      <c r="C1591" s="5" t="s">
        <v>4082</v>
      </c>
      <c r="D1591" s="5" t="s">
        <v>3432</v>
      </c>
      <c r="E1591" s="10" t="s">
        <v>4</v>
      </c>
      <c r="F1591" s="5"/>
      <c r="G1591" s="5" t="s">
        <v>155</v>
      </c>
      <c r="H1591" s="5" t="s">
        <v>3594</v>
      </c>
      <c r="I1591" s="5" t="s">
        <v>134</v>
      </c>
      <c r="J1591" s="5" t="s">
        <v>15</v>
      </c>
    </row>
    <row r="1592" spans="1:10" x14ac:dyDescent="0.3">
      <c r="A1592" s="5" t="s">
        <v>3778</v>
      </c>
      <c r="B1592" s="5" t="s">
        <v>3779</v>
      </c>
      <c r="C1592" s="5" t="s">
        <v>4082</v>
      </c>
      <c r="D1592" s="5" t="s">
        <v>3432</v>
      </c>
      <c r="E1592" s="10" t="s">
        <v>4</v>
      </c>
      <c r="F1592" s="5"/>
      <c r="G1592" s="5" t="s">
        <v>155</v>
      </c>
      <c r="H1592" s="5" t="s">
        <v>3594</v>
      </c>
      <c r="I1592" s="5" t="s">
        <v>134</v>
      </c>
      <c r="J1592" s="5" t="s">
        <v>15</v>
      </c>
    </row>
    <row r="1593" spans="1:10" x14ac:dyDescent="0.3">
      <c r="A1593" s="5" t="s">
        <v>4069</v>
      </c>
      <c r="B1593" s="5" t="s">
        <v>4070</v>
      </c>
      <c r="C1593" s="5" t="s">
        <v>4082</v>
      </c>
      <c r="D1593" s="5"/>
      <c r="E1593" s="10" t="s">
        <v>4</v>
      </c>
      <c r="F1593" s="5"/>
      <c r="G1593" s="5" t="s">
        <v>36</v>
      </c>
      <c r="H1593" s="5" t="s">
        <v>3594</v>
      </c>
      <c r="I1593" s="5" t="s">
        <v>37</v>
      </c>
      <c r="J1593" s="5" t="s">
        <v>7</v>
      </c>
    </row>
    <row r="1594" spans="1:10" x14ac:dyDescent="0.3">
      <c r="A1594" s="5" t="s">
        <v>3780</v>
      </c>
      <c r="B1594" s="5" t="s">
        <v>3781</v>
      </c>
      <c r="C1594" s="5" t="s">
        <v>4082</v>
      </c>
      <c r="D1594" s="5"/>
      <c r="E1594" s="10" t="s">
        <v>4</v>
      </c>
      <c r="F1594" s="5"/>
      <c r="G1594" s="5" t="s">
        <v>65</v>
      </c>
      <c r="H1594" s="5" t="s">
        <v>3782</v>
      </c>
      <c r="I1594" s="5" t="s">
        <v>66</v>
      </c>
      <c r="J1594" s="5" t="s">
        <v>15</v>
      </c>
    </row>
    <row r="1595" spans="1:10" x14ac:dyDescent="0.3">
      <c r="A1595" s="5" t="s">
        <v>4071</v>
      </c>
      <c r="B1595" s="5" t="s">
        <v>4072</v>
      </c>
      <c r="C1595" s="5" t="s">
        <v>4082</v>
      </c>
      <c r="D1595" s="5"/>
      <c r="E1595" s="10" t="s">
        <v>4</v>
      </c>
      <c r="F1595" s="5"/>
      <c r="G1595" s="5" t="s">
        <v>751</v>
      </c>
      <c r="H1595" s="5" t="s">
        <v>3594</v>
      </c>
      <c r="I1595" s="5" t="s">
        <v>752</v>
      </c>
      <c r="J1595" s="5" t="s">
        <v>11</v>
      </c>
    </row>
    <row r="1596" spans="1:10" x14ac:dyDescent="0.3">
      <c r="A1596" s="5" t="s">
        <v>3783</v>
      </c>
      <c r="B1596" s="5" t="s">
        <v>3784</v>
      </c>
      <c r="C1596" s="5" t="s">
        <v>4082</v>
      </c>
      <c r="D1596" s="5" t="s">
        <v>3785</v>
      </c>
      <c r="E1596" s="10" t="s">
        <v>4</v>
      </c>
      <c r="F1596" s="5"/>
      <c r="G1596" s="5" t="s">
        <v>179</v>
      </c>
      <c r="H1596" s="5" t="s">
        <v>3594</v>
      </c>
      <c r="I1596" s="5" t="s">
        <v>180</v>
      </c>
      <c r="J1596" s="5" t="s">
        <v>11</v>
      </c>
    </row>
    <row r="1597" spans="1:10" x14ac:dyDescent="0.3">
      <c r="A1597" s="5" t="s">
        <v>4073</v>
      </c>
      <c r="B1597" s="5" t="s">
        <v>4074</v>
      </c>
      <c r="C1597" s="5" t="s">
        <v>4082</v>
      </c>
      <c r="D1597" s="5" t="s">
        <v>4075</v>
      </c>
      <c r="E1597" s="10" t="s">
        <v>4</v>
      </c>
      <c r="F1597" s="5"/>
      <c r="G1597" s="5" t="s">
        <v>70</v>
      </c>
      <c r="H1597" s="5" t="s">
        <v>3594</v>
      </c>
      <c r="I1597" s="5" t="s">
        <v>113</v>
      </c>
      <c r="J1597" s="5" t="s">
        <v>15</v>
      </c>
    </row>
    <row r="1598" spans="1:10" x14ac:dyDescent="0.3">
      <c r="A1598" s="5" t="s">
        <v>4076</v>
      </c>
      <c r="B1598" s="5" t="s">
        <v>4077</v>
      </c>
      <c r="C1598" s="5" t="s">
        <v>4082</v>
      </c>
      <c r="D1598" s="5" t="s">
        <v>4078</v>
      </c>
      <c r="E1598" s="10" t="s">
        <v>4</v>
      </c>
      <c r="F1598" s="5"/>
      <c r="G1598" s="5" t="s">
        <v>70</v>
      </c>
      <c r="H1598" s="5" t="s">
        <v>3594</v>
      </c>
      <c r="I1598" s="5" t="s">
        <v>113</v>
      </c>
      <c r="J1598" s="5" t="s">
        <v>15</v>
      </c>
    </row>
    <row r="1599" spans="1:10" x14ac:dyDescent="0.3">
      <c r="A1599" s="7" t="s">
        <v>4079</v>
      </c>
      <c r="B1599" s="5" t="s">
        <v>4080</v>
      </c>
      <c r="C1599" s="5" t="s">
        <v>4082</v>
      </c>
      <c r="D1599" s="5" t="s">
        <v>4081</v>
      </c>
      <c r="E1599" s="10" t="s">
        <v>4</v>
      </c>
      <c r="F1599" s="5"/>
      <c r="G1599" s="5" t="s">
        <v>70</v>
      </c>
      <c r="H1599" s="5" t="s">
        <v>3594</v>
      </c>
      <c r="I1599" s="5" t="s">
        <v>113</v>
      </c>
      <c r="J1599" s="5" t="s">
        <v>15</v>
      </c>
    </row>
  </sheetData>
  <autoFilter ref="A1:J1599" xr:uid="{FDE84D70-338F-4F06-A5D0-DD3946E7FFA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49A-BB20-4249-A4CC-0122656BEEBF}">
  <dimension ref="A3:G21"/>
  <sheetViews>
    <sheetView workbookViewId="0">
      <selection activeCell="A18" sqref="A18:XFD18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14.33203125" bestFit="1" customWidth="1"/>
    <col min="4" max="4" width="14.77734375" bestFit="1" customWidth="1"/>
    <col min="5" max="5" width="6.77734375" bestFit="1" customWidth="1"/>
    <col min="6" max="6" width="10.77734375" bestFit="1" customWidth="1"/>
  </cols>
  <sheetData>
    <row r="3" spans="1:7" x14ac:dyDescent="0.3">
      <c r="A3" s="16" t="s">
        <v>4124</v>
      </c>
      <c r="B3" s="16" t="s">
        <v>4123</v>
      </c>
    </row>
    <row r="4" spans="1:7" x14ac:dyDescent="0.3">
      <c r="A4" s="16" t="s">
        <v>4121</v>
      </c>
      <c r="B4" t="s">
        <v>132</v>
      </c>
      <c r="C4" t="s">
        <v>1366</v>
      </c>
      <c r="D4" t="s">
        <v>749</v>
      </c>
      <c r="E4" t="s">
        <v>4</v>
      </c>
      <c r="F4" t="s">
        <v>4122</v>
      </c>
    </row>
    <row r="5" spans="1:7" x14ac:dyDescent="0.3">
      <c r="A5" s="17" t="s">
        <v>165</v>
      </c>
      <c r="B5" s="18">
        <v>1</v>
      </c>
      <c r="C5" s="18"/>
      <c r="D5" s="18"/>
      <c r="E5" s="18">
        <v>77</v>
      </c>
      <c r="F5" s="18">
        <v>78</v>
      </c>
      <c r="G5" s="19">
        <f>GETPIVOTDATA("ID",$A$3,"Results","Passed","jama_platform_feature_and_capability","Debug Interfaces and Traces")/GETPIVOTDATA("ID",$A$3,"jama_platform_feature_and_capability","Debug Interfaces and Traces")</f>
        <v>0.98717948717948723</v>
      </c>
    </row>
    <row r="6" spans="1:7" x14ac:dyDescent="0.3">
      <c r="A6" s="17" t="s">
        <v>134</v>
      </c>
      <c r="B6" s="18">
        <v>7</v>
      </c>
      <c r="C6" s="18">
        <v>1</v>
      </c>
      <c r="D6" s="18"/>
      <c r="E6" s="18">
        <v>214</v>
      </c>
      <c r="F6" s="18">
        <v>222</v>
      </c>
      <c r="G6" s="19">
        <f>GETPIVOTDATA("ID",$A$3,"Results","Passed","jama_platform_feature_and_capability","Display, Graphics, Video and Audio")/GETPIVOTDATA("ID",$A$3,"jama_platform_feature_and_capability","Display, Graphics, Video and Audio")</f>
        <v>0.963963963963964</v>
      </c>
    </row>
    <row r="7" spans="1:7" x14ac:dyDescent="0.3">
      <c r="A7" s="17" t="s">
        <v>141</v>
      </c>
      <c r="B7" s="18">
        <v>4</v>
      </c>
      <c r="C7" s="18"/>
      <c r="D7" s="18"/>
      <c r="E7" s="18">
        <v>37</v>
      </c>
      <c r="F7" s="18">
        <v>41</v>
      </c>
      <c r="G7" s="19">
        <f>GETPIVOTDATA("ID",$A$3,"Results","Passed","jama_platform_feature_and_capability","Embedded controller and Power sources")/GETPIVOTDATA("ID",$A$3,"jama_platform_feature_and_capability","Embedded controller and Power sources")</f>
        <v>0.90243902439024393</v>
      </c>
    </row>
    <row r="8" spans="1:7" x14ac:dyDescent="0.3">
      <c r="A8" s="17" t="s">
        <v>41</v>
      </c>
      <c r="B8" s="18">
        <v>1</v>
      </c>
      <c r="C8" s="18"/>
      <c r="D8" s="18"/>
      <c r="E8" s="18">
        <v>51</v>
      </c>
      <c r="F8" s="18">
        <v>52</v>
      </c>
      <c r="G8" s="19">
        <f>GETPIVOTDATA("ID",$A$3,"Results","Passed","jama_platform_feature_and_capability","Flex I/O and Internal Buses")/GETPIVOTDATA("ID",$A$3,"jama_platform_feature_and_capability","Flex I/O and Internal Buses")</f>
        <v>0.98076923076923073</v>
      </c>
    </row>
    <row r="9" spans="1:7" x14ac:dyDescent="0.3">
      <c r="A9" s="17" t="s">
        <v>324</v>
      </c>
      <c r="B9" s="18"/>
      <c r="C9" s="18"/>
      <c r="D9" s="18"/>
      <c r="E9" s="18">
        <v>58</v>
      </c>
      <c r="F9" s="18">
        <v>58</v>
      </c>
      <c r="G9" s="19">
        <f>GETPIVOTDATA("ID",$A$3,"Results","Passed","jama_platform_feature_and_capability","Industry Specs and Open source initiatives")/GETPIVOTDATA("ID",$A$3,"jama_platform_feature_and_capability","Industry Specs and Open source initiatives")</f>
        <v>1</v>
      </c>
    </row>
    <row r="10" spans="1:7" x14ac:dyDescent="0.3">
      <c r="A10" s="17" t="s">
        <v>52</v>
      </c>
      <c r="B10" s="18"/>
      <c r="C10" s="18"/>
      <c r="D10" s="18"/>
      <c r="E10" s="18">
        <v>83</v>
      </c>
      <c r="F10" s="18">
        <v>83</v>
      </c>
      <c r="G10" s="19">
        <f>GETPIVOTDATA("ID",$A$3,"Results","Passed","jama_platform_feature_and_capability","Internal and External Storage")/GETPIVOTDATA("ID",$A$3,"jama_platform_feature_and_capability","Internal and External Storage")</f>
        <v>1</v>
      </c>
    </row>
    <row r="11" spans="1:7" x14ac:dyDescent="0.3">
      <c r="A11" s="17" t="s">
        <v>287</v>
      </c>
      <c r="B11" s="18"/>
      <c r="C11" s="18"/>
      <c r="D11" s="18"/>
      <c r="E11" s="18">
        <v>69</v>
      </c>
      <c r="F11" s="18">
        <v>69</v>
      </c>
      <c r="G11" s="19">
        <f>GETPIVOTDATA("ID",$A$3,"Results","Passed","jama_platform_feature_and_capability","Manageability Support")/GETPIVOTDATA("ID",$A$3,"jama_platform_feature_and_capability","Manageability Support")</f>
        <v>1</v>
      </c>
    </row>
    <row r="12" spans="1:7" x14ac:dyDescent="0.3">
      <c r="A12" s="17" t="s">
        <v>180</v>
      </c>
      <c r="B12" s="18"/>
      <c r="C12" s="18"/>
      <c r="D12" s="18"/>
      <c r="E12" s="18">
        <v>61</v>
      </c>
      <c r="F12" s="18">
        <v>61</v>
      </c>
      <c r="G12" s="19">
        <f>GETPIVOTDATA("ID",$A$3,"Results","Passed","jama_platform_feature_and_capability","Memory Technologies and Topologies")/GETPIVOTDATA("ID",$A$3,"jama_platform_feature_and_capability","Memory Technologies and Topologies")</f>
        <v>1</v>
      </c>
    </row>
    <row r="13" spans="1:7" x14ac:dyDescent="0.3">
      <c r="A13" s="17" t="s">
        <v>752</v>
      </c>
      <c r="B13" s="18"/>
      <c r="C13" s="18">
        <v>1</v>
      </c>
      <c r="D13" s="18">
        <v>12</v>
      </c>
      <c r="E13" s="18">
        <v>93</v>
      </c>
      <c r="F13" s="18">
        <v>106</v>
      </c>
      <c r="G13" s="19">
        <f>GETPIVOTDATA("ID",$A$3,"Results","Passed","jama_platform_feature_and_capability","Networking and Connectivity")/GETPIVOTDATA("ID",$A$3,"jama_platform_feature_and_capability","Networking and Connectivity")</f>
        <v>0.87735849056603776</v>
      </c>
    </row>
    <row r="14" spans="1:7" x14ac:dyDescent="0.3">
      <c r="A14" s="17" t="s">
        <v>37</v>
      </c>
      <c r="B14" s="18">
        <v>6</v>
      </c>
      <c r="C14" s="18"/>
      <c r="D14" s="18"/>
      <c r="E14" s="18">
        <v>56</v>
      </c>
      <c r="F14" s="18">
        <v>62</v>
      </c>
      <c r="G14" s="19">
        <f>GETPIVOTDATA("ID",$A$3,"Results","Passed","jama_platform_feature_and_capability","Performance and Responsiveness")/GETPIVOTDATA("ID",$A$3,"jama_platform_feature_and_capability","Performance and Responsiveness")</f>
        <v>0.90322580645161288</v>
      </c>
    </row>
    <row r="15" spans="1:7" x14ac:dyDescent="0.3">
      <c r="A15" s="17" t="s">
        <v>23</v>
      </c>
      <c r="B15" s="18"/>
      <c r="C15" s="18"/>
      <c r="D15" s="18"/>
      <c r="E15" s="18">
        <v>44</v>
      </c>
      <c r="F15" s="18">
        <v>44</v>
      </c>
      <c r="G15" s="19">
        <f>GETPIVOTDATA("ID",$A$3,"Results","Passed","jama_platform_feature_and_capability","Platform Config and Board BOM")/GETPIVOTDATA("ID",$A$3,"jama_platform_feature_and_capability","Platform Config and Board BOM")</f>
        <v>1</v>
      </c>
    </row>
    <row r="16" spans="1:7" x14ac:dyDescent="0.3">
      <c r="A16" s="17" t="s">
        <v>66</v>
      </c>
      <c r="B16" s="18">
        <v>1</v>
      </c>
      <c r="C16" s="18"/>
      <c r="D16" s="18"/>
      <c r="E16" s="18">
        <v>180</v>
      </c>
      <c r="F16" s="18">
        <v>181</v>
      </c>
      <c r="G16" s="19">
        <f>GETPIVOTDATA("ID",$A$3,"Results","Passed","jama_platform_feature_and_capability","Power Management")/GETPIVOTDATA("ID",$A$3,"jama_platform_feature_and_capability","Power Management")</f>
        <v>0.99447513812154698</v>
      </c>
    </row>
    <row r="17" spans="1:7" x14ac:dyDescent="0.3">
      <c r="A17" s="17" t="s">
        <v>113</v>
      </c>
      <c r="B17" s="18"/>
      <c r="C17" s="18"/>
      <c r="D17" s="18"/>
      <c r="E17" s="18">
        <v>18</v>
      </c>
      <c r="F17" s="18">
        <v>18</v>
      </c>
      <c r="G17" s="19">
        <f>GETPIVOTDATA("ID",$A$3,"Results","Passed","jama_platform_feature_and_capability","System Firmware Builds and bringup")/GETPIVOTDATA("ID",$A$3,"jama_platform_feature_and_capability","System Firmware Builds and bringup")</f>
        <v>1</v>
      </c>
    </row>
    <row r="18" spans="1:7" x14ac:dyDescent="0.3">
      <c r="A18" s="17" t="s">
        <v>6</v>
      </c>
      <c r="B18" s="18">
        <v>10</v>
      </c>
      <c r="C18" s="18">
        <v>3</v>
      </c>
      <c r="D18" s="18">
        <v>12</v>
      </c>
      <c r="E18" s="18">
        <v>422</v>
      </c>
      <c r="F18" s="18">
        <v>447</v>
      </c>
      <c r="G18" s="19">
        <f>GETPIVOTDATA("ID",$A$3,"Results","Passed","jama_platform_feature_and_capability","TCSS")/GETPIVOTDATA("ID",$A$3,"jama_platform_feature_and_capability","TCSS")</f>
        <v>0.94407158836689042</v>
      </c>
    </row>
    <row r="19" spans="1:7" x14ac:dyDescent="0.3">
      <c r="A19" s="17" t="s">
        <v>28</v>
      </c>
      <c r="B19" s="18"/>
      <c r="C19" s="18"/>
      <c r="D19" s="18"/>
      <c r="E19" s="18">
        <v>52</v>
      </c>
      <c r="F19" s="18">
        <v>52</v>
      </c>
      <c r="G19" s="19">
        <f>GETPIVOTDATA("ID",$A$3,"Results","Passed","jama_platform_feature_and_capability","Thermal Management")/GETPIVOTDATA("ID",$A$3,"jama_platform_feature_and_capability","Thermal Management")</f>
        <v>1</v>
      </c>
    </row>
    <row r="20" spans="1:7" x14ac:dyDescent="0.3">
      <c r="A20" s="17" t="s">
        <v>1579</v>
      </c>
      <c r="B20" s="18"/>
      <c r="C20" s="18">
        <v>6</v>
      </c>
      <c r="D20" s="18"/>
      <c r="E20" s="18">
        <v>19</v>
      </c>
      <c r="F20" s="18">
        <v>25</v>
      </c>
      <c r="G20" s="19">
        <f>GETPIVOTDATA("ID",$A$3,"Results","Passed","jama_platform_feature_and_capability","Touch &amp; Sensing")/GETPIVOTDATA("ID",$A$3,"jama_platform_feature_and_capability","Touch &amp; Sensing")</f>
        <v>0.76</v>
      </c>
    </row>
    <row r="21" spans="1:7" x14ac:dyDescent="0.3">
      <c r="A21" s="17" t="s">
        <v>4122</v>
      </c>
      <c r="B21" s="18">
        <v>30</v>
      </c>
      <c r="C21" s="18">
        <v>11</v>
      </c>
      <c r="D21" s="18">
        <v>24</v>
      </c>
      <c r="E21" s="18">
        <v>1534</v>
      </c>
      <c r="F21" s="18">
        <v>1599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37005AFD410149AB0467987C6812AA" ma:contentTypeVersion="2" ma:contentTypeDescription="Create a new document." ma:contentTypeScope="" ma:versionID="aea98b1ee79cfeb2f75cda00bc53f3f7">
  <xsd:schema xmlns:xsd="http://www.w3.org/2001/XMLSchema" xmlns:xs="http://www.w3.org/2001/XMLSchema" xmlns:p="http://schemas.microsoft.com/office/2006/metadata/properties" xmlns:ns2="66d86815-3d6a-4b49-a283-3d87f045c0dd" targetNamespace="http://schemas.microsoft.com/office/2006/metadata/properties" ma:root="true" ma:fieldsID="0ef89f80a10fa99230c5cb76345df4c7" ns2:_="">
    <xsd:import namespace="66d86815-3d6a-4b49-a283-3d87f045c0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86815-3d6a-4b49-a283-3d87f045c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CEF6D5-83C7-451A-9377-FAA94C7E33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86815-3d6a-4b49-a283-3d87f045c0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407AA9-BCB9-4833-BCB5-BD891A88900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2F7C53E-3C2D-40EE-B6E5-65CAB94D96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FV_Report_3361_05_85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2022-09-28T16:10:29Z</dcterms:created>
  <dcterms:modified xsi:type="dcterms:W3CDTF">2022-12-07T10:01:31Z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0x0101005737005AFD410149AB0467987C6812AA</vt:lpwstr>
  </property>
</Properties>
</file>