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B" sheetId="1" r:id="rId4"/>
    <sheet state="visible" name="PartC - Adaptive" sheetId="2" r:id="rId5"/>
    <sheet state="visible" name="Part DReLU" sheetId="3" r:id="rId6"/>
    <sheet state="visible" name="Part E MLP" sheetId="4" r:id="rId7"/>
    <sheet state="visible" name="Part F Cross Entropy" sheetId="5" r:id="rId8"/>
  </sheets>
  <definedNames/>
  <calcPr/>
</workbook>
</file>

<file path=xl/sharedStrings.xml><?xml version="1.0" encoding="utf-8"?>
<sst xmlns="http://schemas.openxmlformats.org/spreadsheetml/2006/main" count="211" uniqueCount="78">
  <si>
    <t>Adaptive LR</t>
  </si>
  <si>
    <t>ReLU</t>
  </si>
  <si>
    <t>Stopping criteria
 1e-5
10 iterations</t>
  </si>
  <si>
    <t>theta</t>
  </si>
  <si>
    <t>Theta : normal
(0,0.05)</t>
  </si>
  <si>
    <t>lr0=1.5</t>
  </si>
  <si>
    <t>np.random.normal
(0, 0.05, (dim0, dim1))</t>
  </si>
  <si>
    <t>np.random.uniform
(-0.05, 0.05)</t>
  </si>
  <si>
    <t>lr0=0.5</t>
  </si>
  <si>
    <t>Stopping criteria</t>
  </si>
  <si>
    <t>cost diff &gt; 0 for 30 iter</t>
  </si>
  <si>
    <t>cost diff &gt; 0 for 10 iter</t>
  </si>
  <si>
    <t>(15% Validation set)</t>
  </si>
  <si>
    <t>lr</t>
  </si>
  <si>
    <t>lr0=0.5 p = (1/4)</t>
  </si>
  <si>
    <t>lr0=0.6 p=(1/4)</t>
  </si>
  <si>
    <t>lr0=0.5 p=(1/4)</t>
  </si>
  <si>
    <t>lr=0.5 p=1/5</t>
  </si>
  <si>
    <t>lr=0.5 p=1/3</t>
  </si>
  <si>
    <t xml:space="preserve">Only Validation Loss </t>
  </si>
  <si>
    <t>lr=0.1</t>
  </si>
  <si>
    <t xml:space="preserve">Training loss gives overfitting </t>
  </si>
  <si>
    <t>lr=0.3</t>
  </si>
  <si>
    <t>lr = 0.1</t>
  </si>
  <si>
    <t>Stopping criteria 
= 1e-6
over 10 iteration</t>
  </si>
  <si>
    <t>lr0/(epoch^(1/3))</t>
  </si>
  <si>
    <t>epochs</t>
  </si>
  <si>
    <t>Theta :
(0,0.05)
normal</t>
  </si>
  <si>
    <t>Stopping criteria
= 1e-5
over 10 iteration</t>
  </si>
  <si>
    <t>Train Accuracy</t>
  </si>
  <si>
    <t>#HU</t>
  </si>
  <si>
    <t>Valid Accuracy</t>
  </si>
  <si>
    <t>Epochs</t>
  </si>
  <si>
    <t>Training Accuracy</t>
  </si>
  <si>
    <t>Validation Accuracy</t>
  </si>
  <si>
    <t xml:space="preserve">Test Accuracy </t>
  </si>
  <si>
    <t>Train Time (Sec)</t>
  </si>
  <si>
    <t>Train TIme (min)</t>
  </si>
  <si>
    <t>Test Accuracy</t>
  </si>
  <si>
    <t>Train Time(s)</t>
  </si>
  <si>
    <t>#Hidden Units</t>
  </si>
  <si>
    <t>SoftPlus</t>
  </si>
  <si>
    <t>Sigmoid</t>
  </si>
  <si>
    <t>np.random.normal
(0, 0.05)</t>
  </si>
  <si>
    <t>lr0=1.5 p=(1/4)</t>
  </si>
  <si>
    <t>Logistic</t>
  </si>
  <si>
    <t>lr = 0.5</t>
  </si>
  <si>
    <t>Stopping criteria 
= 1e-5
over 10 iteration</t>
  </si>
  <si>
    <t>LR&gt; 0.5 - Doesnt Converge</t>
  </si>
  <si>
    <t>Stopping criteria: 1e-5</t>
  </si>
  <si>
    <t>Theta :
(0,1)
normal</t>
  </si>
  <si>
    <t>lr0/(epoch^(1/2))</t>
  </si>
  <si>
    <t>Stop:0.0001</t>
  </si>
  <si>
    <t>Stopping criteria: 
1e-5</t>
  </si>
  <si>
    <t>Stopping criteria: 
1e-8</t>
  </si>
  <si>
    <t>Stopping criteria: 
1e-6</t>
  </si>
  <si>
    <t>Parameter</t>
  </si>
  <si>
    <t>LR=0.1</t>
  </si>
  <si>
    <t>LR=0.5</t>
  </si>
  <si>
    <t>LR=0.01</t>
  </si>
  <si>
    <t>LR=0.03</t>
  </si>
  <si>
    <t>LR=0.3</t>
  </si>
  <si>
    <t>Early Stopping
lr=0.1</t>
  </si>
  <si>
    <t>Adaptive LR
lr0=0.3 p =8</t>
  </si>
  <si>
    <t>Adaptive LR
lr0=0.3 p =6</t>
  </si>
  <si>
    <t>Adaptive LR
lr0=0.3 p =5</t>
  </si>
  <si>
    <t>Adaptive LR
lr0=0.3 p =4</t>
  </si>
  <si>
    <t>lr &gt; 0.1 doesnt converge</t>
  </si>
  <si>
    <t>Stopping Criteria</t>
  </si>
  <si>
    <t>1e-4</t>
  </si>
  <si>
    <t>1e-5</t>
  </si>
  <si>
    <t>earlystop
lr=0.03</t>
  </si>
  <si>
    <t>earlystop
lr=0.1</t>
  </si>
  <si>
    <t>adaptive
lr0=0.1, p=2</t>
  </si>
  <si>
    <t>adaptive
lr0=0.1, p=3</t>
  </si>
  <si>
    <t>adaptive
lr0=0.1, p=4</t>
  </si>
  <si>
    <t>lr0/(epoch^(1/4))</t>
  </si>
  <si>
    <t>LR=0.05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</si>
</sst>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"/>
    <numFmt numFmtId="166" formatCode="0.0000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4.0"/>
      <color theme="1"/>
      <name val="Arial"/>
    </font>
    <font>
      <b/>
    </font>
    <font/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1" fillId="0" fontId="2" numFmtId="0" xfId="0" applyBorder="1" applyFont="1"/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vertical="bottom"/>
    </xf>
    <xf borderId="0" fillId="0" fontId="1" numFmtId="0" xfId="0" applyFont="1"/>
    <xf borderId="1" fillId="0" fontId="2" numFmtId="0" xfId="0" applyAlignment="1" applyBorder="1" applyFont="1">
      <alignment horizontal="right" readingOrder="0" vertical="bottom"/>
    </xf>
    <xf borderId="1" fillId="0" fontId="2" numFmtId="164" xfId="0" applyAlignment="1" applyBorder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165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1" fillId="0" fontId="2" numFmtId="2" xfId="0" applyAlignment="1" applyBorder="1" applyFont="1" applyNumberFormat="1">
      <alignment horizontal="right" vertical="bottom"/>
    </xf>
    <xf borderId="0" fillId="0" fontId="4" numFmtId="0" xfId="0" applyAlignment="1" applyFont="1">
      <alignment readingOrder="0"/>
    </xf>
    <xf borderId="1" fillId="0" fontId="2" numFmtId="166" xfId="0" applyAlignment="1" applyBorder="1" applyFont="1" applyNumberFormat="1">
      <alignment vertical="bottom"/>
    </xf>
    <xf borderId="0" fillId="0" fontId="5" numFmtId="0" xfId="0" applyAlignment="1" applyFont="1">
      <alignment readingOrder="0"/>
    </xf>
    <xf borderId="2" fillId="0" fontId="1" numFmtId="11" xfId="0" applyAlignment="1" applyBorder="1" applyFont="1" applyNumberForma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2" fillId="0" fontId="1" numFmtId="11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4" numFmtId="11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/>
    </xf>
    <xf borderId="1" fillId="0" fontId="2" numFmtId="166" xfId="0" applyAlignment="1" applyBorder="1" applyFont="1" applyNumberFormat="1">
      <alignment horizontal="right" vertical="bottom"/>
    </xf>
    <xf borderId="1" fillId="0" fontId="5" numFmtId="0" xfId="0" applyBorder="1" applyFont="1"/>
    <xf borderId="0" fillId="2" fontId="2" numFmtId="0" xfId="0" applyFill="1" applyFont="1"/>
    <xf borderId="0" fillId="0" fontId="2" numFmtId="0" xfId="0" applyAlignment="1" applyFont="1">
      <alignment readingOrder="0"/>
    </xf>
    <xf borderId="1" fillId="0" fontId="5" numFmtId="49" xfId="0" applyAlignment="1" applyBorder="1" applyFont="1" applyNumberFormat="1">
      <alignment readingOrder="0"/>
    </xf>
    <xf borderId="1" fillId="0" fontId="2" numFmtId="49" xfId="0" applyAlignment="1" applyBorder="1" applyFont="1" applyNumberFormat="1">
      <alignment readingOrder="0"/>
    </xf>
    <xf borderId="1" fillId="0" fontId="6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4.86"/>
    <col customWidth="1" min="2" max="2" width="12.43"/>
    <col customWidth="1" min="3" max="3" width="16.0"/>
    <col customWidth="1" min="6" max="6" width="10.86"/>
    <col customWidth="1" min="7" max="7" width="8.57"/>
    <col customWidth="1" min="9" max="9" width="7.29"/>
    <col customWidth="1" min="12" max="12" width="11.0"/>
    <col customWidth="1" min="13" max="13" width="11.71"/>
    <col customWidth="1" min="14" max="14" width="11.0"/>
  </cols>
  <sheetData>
    <row r="1">
      <c r="A1" s="8"/>
      <c r="B1" s="1" t="s">
        <v>12</v>
      </c>
      <c r="C1" s="10"/>
      <c r="D1" s="10" t="s">
        <v>19</v>
      </c>
      <c r="E1" s="8"/>
      <c r="F1" s="10" t="s">
        <v>21</v>
      </c>
      <c r="G1" s="8"/>
    </row>
    <row r="2">
      <c r="A2" s="8"/>
      <c r="B2" s="8"/>
      <c r="C2" s="10"/>
      <c r="D2" s="1"/>
      <c r="E2" s="8"/>
      <c r="F2" s="8"/>
      <c r="G2" s="8"/>
    </row>
    <row r="3">
      <c r="A3" s="4"/>
      <c r="B3" s="12" t="s">
        <v>23</v>
      </c>
      <c r="C3" s="13" t="s">
        <v>24</v>
      </c>
      <c r="D3" s="12"/>
      <c r="E3" s="4"/>
      <c r="F3" s="9" t="s">
        <v>27</v>
      </c>
      <c r="G3" s="4"/>
      <c r="H3" s="15"/>
      <c r="I3" s="12" t="s">
        <v>23</v>
      </c>
      <c r="J3" s="13" t="s">
        <v>28</v>
      </c>
      <c r="K3" s="12"/>
      <c r="L3" s="4"/>
      <c r="M3" s="9" t="s">
        <v>27</v>
      </c>
      <c r="N3" s="17"/>
    </row>
    <row r="4">
      <c r="A4" s="4" t="s">
        <v>30</v>
      </c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I4" s="4" t="s">
        <v>32</v>
      </c>
      <c r="J4" s="4" t="s">
        <v>33</v>
      </c>
      <c r="K4" s="4" t="s">
        <v>34</v>
      </c>
      <c r="L4" s="4" t="s">
        <v>35</v>
      </c>
      <c r="M4" s="4" t="s">
        <v>36</v>
      </c>
      <c r="N4" s="17" t="s">
        <v>37</v>
      </c>
    </row>
    <row r="5">
      <c r="A5" s="14">
        <v>1.0</v>
      </c>
      <c r="B5" s="14">
        <v>97.0</v>
      </c>
      <c r="C5" s="14">
        <v>3.97</v>
      </c>
      <c r="D5" s="14">
        <v>3.13</v>
      </c>
      <c r="E5" s="14">
        <v>3.85</v>
      </c>
      <c r="F5" s="14">
        <v>6.7</v>
      </c>
      <c r="G5" s="20">
        <f t="shared" ref="G5:G9" si="1">F5/60</f>
        <v>0.1116666667</v>
      </c>
      <c r="I5" s="14">
        <v>67.0</v>
      </c>
      <c r="J5" s="14">
        <v>3.97</v>
      </c>
      <c r="K5" s="14">
        <v>3.13</v>
      </c>
      <c r="L5" s="14">
        <v>3.85</v>
      </c>
      <c r="M5" s="14">
        <v>4.5</v>
      </c>
      <c r="N5" s="21">
        <f t="shared" ref="N5:N9" si="2">M5/60</f>
        <v>0.075</v>
      </c>
    </row>
    <row r="6">
      <c r="A6" s="14">
        <v>5.0</v>
      </c>
      <c r="B6" s="14">
        <v>46.0</v>
      </c>
      <c r="C6" s="14">
        <v>3.98</v>
      </c>
      <c r="D6" s="14">
        <v>3.08</v>
      </c>
      <c r="E6" s="14">
        <v>3.83</v>
      </c>
      <c r="F6" s="14">
        <v>3.17</v>
      </c>
      <c r="G6" s="20">
        <f t="shared" si="1"/>
        <v>0.05283333333</v>
      </c>
      <c r="I6" s="14">
        <v>35.0</v>
      </c>
      <c r="J6" s="14">
        <v>3.97</v>
      </c>
      <c r="K6" s="14">
        <v>3.13</v>
      </c>
      <c r="L6" s="14">
        <v>3.85</v>
      </c>
      <c r="M6" s="14">
        <v>2.5</v>
      </c>
      <c r="N6" s="21">
        <f t="shared" si="2"/>
        <v>0.04166666667</v>
      </c>
    </row>
    <row r="7">
      <c r="A7" s="14">
        <v>10.0</v>
      </c>
      <c r="B7" s="14">
        <v>64.0</v>
      </c>
      <c r="C7" s="14">
        <v>3.98</v>
      </c>
      <c r="D7" s="14">
        <v>3.13</v>
      </c>
      <c r="E7" s="14">
        <v>3.85</v>
      </c>
      <c r="F7" s="14">
        <v>5.0</v>
      </c>
      <c r="G7" s="21">
        <f t="shared" si="1"/>
        <v>0.08333333333</v>
      </c>
      <c r="I7" s="14">
        <v>26.0</v>
      </c>
      <c r="J7" s="14">
        <v>5.2</v>
      </c>
      <c r="K7" s="14">
        <v>4.4</v>
      </c>
      <c r="L7" s="14">
        <v>5.16</v>
      </c>
      <c r="M7" s="14">
        <v>1.9</v>
      </c>
      <c r="N7" s="21">
        <f t="shared" si="2"/>
        <v>0.03166666667</v>
      </c>
    </row>
    <row r="8">
      <c r="A8" s="14">
        <v>50.0</v>
      </c>
      <c r="B8" s="14">
        <v>2228.0</v>
      </c>
      <c r="C8" s="14">
        <v>95.73</v>
      </c>
      <c r="D8" s="14">
        <v>89.89</v>
      </c>
      <c r="E8" s="14">
        <v>89.18</v>
      </c>
      <c r="F8" s="14">
        <v>302.0</v>
      </c>
      <c r="G8" s="21">
        <f t="shared" si="1"/>
        <v>5.033333333</v>
      </c>
      <c r="I8" s="14">
        <v>1385.0</v>
      </c>
      <c r="J8" s="14">
        <v>94.33</v>
      </c>
      <c r="K8" s="14">
        <v>89.54</v>
      </c>
      <c r="L8" s="14">
        <v>87.87</v>
      </c>
      <c r="M8" s="14">
        <v>190.0</v>
      </c>
      <c r="N8" s="21">
        <f t="shared" si="2"/>
        <v>3.166666667</v>
      </c>
    </row>
    <row r="9">
      <c r="A9" s="14">
        <v>100.0</v>
      </c>
      <c r="B9" s="14">
        <v>4170.0</v>
      </c>
      <c r="C9" s="14">
        <v>97.83</v>
      </c>
      <c r="D9" s="14">
        <v>92.25</v>
      </c>
      <c r="E9" s="14">
        <v>90.56</v>
      </c>
      <c r="F9" s="14">
        <v>831.0</v>
      </c>
      <c r="G9" s="21">
        <f t="shared" si="1"/>
        <v>13.85</v>
      </c>
      <c r="I9" s="14">
        <v>1317.0</v>
      </c>
      <c r="J9" s="14">
        <v>95.43</v>
      </c>
      <c r="K9" s="14">
        <v>90.56</v>
      </c>
      <c r="L9" s="14">
        <v>89.4</v>
      </c>
      <c r="M9" s="14">
        <v>261.0</v>
      </c>
      <c r="N9" s="21">
        <f t="shared" si="2"/>
        <v>4.35</v>
      </c>
    </row>
    <row r="12">
      <c r="A12" s="4"/>
      <c r="B12" s="12" t="s">
        <v>46</v>
      </c>
      <c r="C12" s="13" t="s">
        <v>47</v>
      </c>
      <c r="D12" s="12"/>
      <c r="E12" s="4"/>
      <c r="F12" s="9" t="s">
        <v>27</v>
      </c>
      <c r="G12" s="24"/>
      <c r="I12" s="12" t="s">
        <v>46</v>
      </c>
      <c r="J12" s="13" t="s">
        <v>28</v>
      </c>
      <c r="K12" s="12"/>
      <c r="L12" s="4"/>
      <c r="M12" s="9" t="s">
        <v>50</v>
      </c>
      <c r="N12" s="24"/>
    </row>
    <row r="13">
      <c r="A13" s="4" t="s">
        <v>30</v>
      </c>
      <c r="B13" s="4" t="s">
        <v>32</v>
      </c>
      <c r="C13" s="4" t="s">
        <v>33</v>
      </c>
      <c r="D13" s="4" t="s">
        <v>34</v>
      </c>
      <c r="E13" s="4" t="s">
        <v>35</v>
      </c>
      <c r="F13" s="4" t="s">
        <v>36</v>
      </c>
      <c r="G13" s="24" t="s">
        <v>37</v>
      </c>
      <c r="I13" s="4" t="s">
        <v>32</v>
      </c>
      <c r="J13" s="4" t="s">
        <v>33</v>
      </c>
      <c r="K13" s="4" t="s">
        <v>34</v>
      </c>
      <c r="L13" s="4" t="s">
        <v>35</v>
      </c>
      <c r="M13" s="4" t="s">
        <v>36</v>
      </c>
      <c r="N13" s="24" t="s">
        <v>37</v>
      </c>
    </row>
    <row r="14">
      <c r="A14" s="14">
        <v>1.0</v>
      </c>
      <c r="B14" s="14">
        <v>26.0</v>
      </c>
      <c r="C14" s="14">
        <v>3.97</v>
      </c>
      <c r="D14" s="14">
        <v>3.13</v>
      </c>
      <c r="E14" s="14">
        <v>3.85</v>
      </c>
      <c r="F14" s="14">
        <v>1.6</v>
      </c>
      <c r="G14" s="34">
        <f t="shared" ref="G14:G18" si="3">F14/60</f>
        <v>0.02666666667</v>
      </c>
      <c r="I14" s="14">
        <v>39.0</v>
      </c>
      <c r="J14" s="14">
        <v>3.9</v>
      </c>
      <c r="K14" s="14">
        <v>3.03</v>
      </c>
      <c r="L14" s="14">
        <v>3.82</v>
      </c>
      <c r="M14" s="14">
        <v>2.5</v>
      </c>
      <c r="N14" s="34">
        <f t="shared" ref="N14:N18" si="4">M14/60</f>
        <v>0.04166666667</v>
      </c>
    </row>
    <row r="15">
      <c r="A15" s="14">
        <v>5.0</v>
      </c>
      <c r="B15" s="14">
        <v>35.0</v>
      </c>
      <c r="C15" s="14">
        <v>3.97</v>
      </c>
      <c r="D15" s="14">
        <v>3.13</v>
      </c>
      <c r="E15" s="14">
        <v>3.85</v>
      </c>
      <c r="F15" s="14">
        <v>2.5</v>
      </c>
      <c r="G15" s="34">
        <f t="shared" si="3"/>
        <v>0.04166666667</v>
      </c>
      <c r="I15" s="14">
        <v>319.0</v>
      </c>
      <c r="J15" s="14">
        <v>14.22</v>
      </c>
      <c r="K15" s="14">
        <v>13.1</v>
      </c>
      <c r="L15" s="14">
        <v>14.17</v>
      </c>
      <c r="M15" s="14">
        <v>22.0</v>
      </c>
      <c r="N15" s="34">
        <f t="shared" si="4"/>
        <v>0.3666666667</v>
      </c>
    </row>
    <row r="16">
      <c r="A16" s="14">
        <v>10.0</v>
      </c>
      <c r="B16" s="14">
        <v>26.0</v>
      </c>
      <c r="C16" s="14">
        <v>5.2</v>
      </c>
      <c r="D16" s="14">
        <v>4.4</v>
      </c>
      <c r="E16" s="14">
        <v>5.16</v>
      </c>
      <c r="F16" s="14">
        <v>1.9</v>
      </c>
      <c r="G16" s="34">
        <f t="shared" si="3"/>
        <v>0.03166666667</v>
      </c>
      <c r="I16" s="14">
        <v>519.0</v>
      </c>
      <c r="J16" s="14">
        <v>72.4</v>
      </c>
      <c r="K16" s="14">
        <v>66.72</v>
      </c>
      <c r="L16" s="14">
        <v>65.6</v>
      </c>
      <c r="M16" s="14">
        <v>40.0</v>
      </c>
      <c r="N16" s="34">
        <f t="shared" si="4"/>
        <v>0.6666666667</v>
      </c>
    </row>
    <row r="17">
      <c r="A17" s="14">
        <v>50.0</v>
      </c>
      <c r="B17" s="14">
        <v>462.0</v>
      </c>
      <c r="C17" s="14">
        <v>95.65</v>
      </c>
      <c r="D17" s="14">
        <v>89.1</v>
      </c>
      <c r="E17" s="14">
        <v>88.22</v>
      </c>
      <c r="F17" s="14">
        <v>62.0</v>
      </c>
      <c r="G17" s="34">
        <f t="shared" si="3"/>
        <v>1.033333333</v>
      </c>
      <c r="I17" s="14">
        <v>1034.0</v>
      </c>
      <c r="J17" s="14">
        <v>78.42</v>
      </c>
      <c r="K17" s="14">
        <v>73.48</v>
      </c>
      <c r="L17" s="14">
        <v>70.32</v>
      </c>
      <c r="M17" s="14">
        <v>140.0</v>
      </c>
      <c r="N17" s="34">
        <f t="shared" si="4"/>
        <v>2.333333333</v>
      </c>
    </row>
    <row r="18">
      <c r="A18" s="14">
        <v>100.0</v>
      </c>
      <c r="B18" s="14">
        <v>565.0</v>
      </c>
      <c r="C18" s="14">
        <v>97.65</v>
      </c>
      <c r="D18" s="14">
        <v>92.5</v>
      </c>
      <c r="E18" s="14">
        <v>91.0</v>
      </c>
      <c r="F18" s="14">
        <v>111.0</v>
      </c>
      <c r="G18" s="34">
        <f t="shared" si="3"/>
        <v>1.85</v>
      </c>
      <c r="I18" s="14">
        <v>1138.0</v>
      </c>
      <c r="J18" s="14">
        <v>64.0</v>
      </c>
      <c r="K18" s="14">
        <v>57.8</v>
      </c>
      <c r="L18" s="14">
        <v>57.5</v>
      </c>
      <c r="M18" s="14">
        <v>222.0</v>
      </c>
      <c r="N18" s="34">
        <f t="shared" si="4"/>
        <v>3.7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2.86"/>
    <col customWidth="1" min="2" max="2" width="7.29"/>
    <col customWidth="1" min="3" max="3" width="16.0"/>
    <col customWidth="1" min="4" max="5" width="12.43"/>
    <col customWidth="1" min="6" max="6" width="10.43"/>
    <col customWidth="1" min="7" max="7" width="9.57"/>
    <col customWidth="1" min="9" max="9" width="7.29"/>
    <col customWidth="1" min="10" max="10" width="12.71"/>
    <col customWidth="1" min="11" max="11" width="11.43"/>
    <col customWidth="1" min="12" max="12" width="10.0"/>
    <col customWidth="1" min="13" max="13" width="9.86"/>
    <col customWidth="1" min="14" max="14" width="11.43"/>
  </cols>
  <sheetData>
    <row r="1">
      <c r="A1" s="1" t="s">
        <v>0</v>
      </c>
      <c r="C1" s="3" t="s">
        <v>2</v>
      </c>
      <c r="E1" s="3" t="s">
        <v>4</v>
      </c>
    </row>
    <row r="2">
      <c r="D2" s="5" t="s">
        <v>5</v>
      </c>
      <c r="K2" s="7" t="s">
        <v>8</v>
      </c>
    </row>
    <row r="3">
      <c r="A3" s="11"/>
      <c r="B3" s="12" t="s">
        <v>5</v>
      </c>
      <c r="C3" s="18" t="s">
        <v>25</v>
      </c>
      <c r="D3" s="4"/>
      <c r="E3" s="4"/>
      <c r="F3" s="4"/>
      <c r="G3" s="4"/>
      <c r="I3" s="12" t="s">
        <v>8</v>
      </c>
      <c r="J3" s="18" t="s">
        <v>25</v>
      </c>
      <c r="K3" s="4"/>
      <c r="L3" s="4"/>
      <c r="M3" s="4"/>
      <c r="N3" s="4"/>
    </row>
    <row r="4">
      <c r="A4" s="4" t="s">
        <v>40</v>
      </c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I4" s="4" t="s">
        <v>32</v>
      </c>
      <c r="J4" s="4" t="s">
        <v>33</v>
      </c>
      <c r="K4" s="4" t="s">
        <v>34</v>
      </c>
      <c r="L4" s="4" t="s">
        <v>35</v>
      </c>
      <c r="M4" s="4" t="s">
        <v>36</v>
      </c>
      <c r="N4" s="4" t="s">
        <v>37</v>
      </c>
    </row>
    <row r="5">
      <c r="A5" s="14">
        <v>1.0</v>
      </c>
      <c r="B5" s="14">
        <v>39.0</v>
      </c>
      <c r="C5" s="14">
        <v>3.97</v>
      </c>
      <c r="D5" s="14">
        <v>3.12</v>
      </c>
      <c r="E5" s="14">
        <v>3.85</v>
      </c>
      <c r="F5" s="14">
        <v>2.0</v>
      </c>
      <c r="G5" s="21">
        <f t="shared" ref="G5:G9" si="1">F5/60</f>
        <v>0.03333333333</v>
      </c>
      <c r="I5" s="14">
        <v>39.0</v>
      </c>
      <c r="J5" s="14">
        <v>3.97</v>
      </c>
      <c r="K5" s="14">
        <v>3.12</v>
      </c>
      <c r="L5" s="14">
        <v>3.85</v>
      </c>
      <c r="M5" s="14">
        <v>2.0</v>
      </c>
      <c r="N5" s="21">
        <f t="shared" ref="N5:N9" si="2">M5/60</f>
        <v>0.03333333333</v>
      </c>
    </row>
    <row r="6">
      <c r="A6" s="14">
        <v>5.0</v>
      </c>
      <c r="B6" s="14">
        <v>16.0</v>
      </c>
      <c r="C6" s="14">
        <v>3.97</v>
      </c>
      <c r="D6" s="14">
        <v>3.12</v>
      </c>
      <c r="E6" s="14">
        <v>3.85</v>
      </c>
      <c r="F6" s="14">
        <v>1.0</v>
      </c>
      <c r="G6" s="21">
        <f t="shared" si="1"/>
        <v>0.01666666667</v>
      </c>
      <c r="I6" s="14">
        <v>16.0</v>
      </c>
      <c r="J6" s="14">
        <v>3.97</v>
      </c>
      <c r="K6" s="14">
        <v>3.12</v>
      </c>
      <c r="L6" s="14">
        <v>3.85</v>
      </c>
      <c r="M6" s="14">
        <v>1.0</v>
      </c>
      <c r="N6" s="21">
        <f t="shared" si="2"/>
        <v>0.01666666667</v>
      </c>
    </row>
    <row r="7">
      <c r="A7" s="14">
        <v>10.0</v>
      </c>
      <c r="B7" s="14">
        <v>1359.0</v>
      </c>
      <c r="C7" s="14">
        <v>80.74</v>
      </c>
      <c r="D7" s="14">
        <v>75.645</v>
      </c>
      <c r="E7" s="14">
        <v>72.45</v>
      </c>
      <c r="F7" s="14">
        <v>106.0</v>
      </c>
      <c r="G7" s="21">
        <f t="shared" si="1"/>
        <v>1.766666667</v>
      </c>
      <c r="I7" s="14">
        <v>16.0</v>
      </c>
      <c r="J7" s="14">
        <v>3.97</v>
      </c>
      <c r="K7" s="14">
        <v>3.12</v>
      </c>
      <c r="L7" s="14">
        <v>3.85</v>
      </c>
      <c r="M7" s="14">
        <v>1.0</v>
      </c>
      <c r="N7" s="21">
        <f t="shared" si="2"/>
        <v>0.01666666667</v>
      </c>
    </row>
    <row r="8">
      <c r="A8" s="14">
        <v>50.0</v>
      </c>
      <c r="B8" s="14">
        <v>608.0</v>
      </c>
      <c r="C8" s="14">
        <v>94.92</v>
      </c>
      <c r="D8" s="14">
        <v>89.74</v>
      </c>
      <c r="E8" s="14">
        <v>88.06</v>
      </c>
      <c r="F8" s="14">
        <v>82.0</v>
      </c>
      <c r="G8" s="22">
        <f t="shared" si="1"/>
        <v>1.366666667</v>
      </c>
      <c r="I8" s="14">
        <v>1091.0</v>
      </c>
      <c r="J8" s="14">
        <v>93.94</v>
      </c>
      <c r="K8" s="14">
        <v>89.44</v>
      </c>
      <c r="L8" s="14">
        <v>87.99</v>
      </c>
      <c r="M8" s="14">
        <v>146.0</v>
      </c>
      <c r="N8" s="22">
        <f t="shared" si="2"/>
        <v>2.433333333</v>
      </c>
    </row>
    <row r="9">
      <c r="A9" s="14">
        <v>100.0</v>
      </c>
      <c r="B9" s="14">
        <v>782.0</v>
      </c>
      <c r="C9" s="14">
        <v>96.5</v>
      </c>
      <c r="D9" s="14">
        <v>91.69</v>
      </c>
      <c r="E9" s="14">
        <v>90.23</v>
      </c>
      <c r="F9" s="14">
        <v>158.0</v>
      </c>
      <c r="G9" s="22">
        <f t="shared" si="1"/>
        <v>2.633333333</v>
      </c>
      <c r="I9" s="14">
        <v>1236.0</v>
      </c>
      <c r="J9" s="14">
        <v>95.72</v>
      </c>
      <c r="K9" s="14">
        <v>90.77</v>
      </c>
      <c r="L9" s="14">
        <v>89.63</v>
      </c>
      <c r="M9" s="14">
        <v>250.0</v>
      </c>
      <c r="N9" s="22">
        <f t="shared" si="2"/>
        <v>4.166666667</v>
      </c>
    </row>
    <row r="11">
      <c r="A11" s="12"/>
      <c r="B11" s="12" t="s">
        <v>5</v>
      </c>
      <c r="C11" s="18" t="s">
        <v>51</v>
      </c>
      <c r="D11" s="4"/>
      <c r="E11" s="4"/>
      <c r="F11" s="4"/>
      <c r="G11" s="4"/>
      <c r="I11" s="30" t="s">
        <v>8</v>
      </c>
      <c r="J11" s="32" t="s">
        <v>51</v>
      </c>
      <c r="K11" s="11"/>
      <c r="L11" s="11"/>
      <c r="M11" s="11"/>
      <c r="N11" s="11"/>
    </row>
    <row r="12">
      <c r="A12" s="4" t="s">
        <v>40</v>
      </c>
      <c r="B12" s="4" t="s">
        <v>32</v>
      </c>
      <c r="C12" s="4" t="s">
        <v>33</v>
      </c>
      <c r="D12" s="4" t="s">
        <v>34</v>
      </c>
      <c r="E12" s="4" t="s">
        <v>35</v>
      </c>
      <c r="F12" s="4" t="s">
        <v>36</v>
      </c>
      <c r="G12" s="4" t="s">
        <v>37</v>
      </c>
      <c r="I12" s="4" t="s">
        <v>32</v>
      </c>
      <c r="J12" s="4" t="s">
        <v>33</v>
      </c>
      <c r="K12" s="4" t="s">
        <v>34</v>
      </c>
      <c r="L12" s="4" t="s">
        <v>35</v>
      </c>
      <c r="M12" s="4" t="s">
        <v>36</v>
      </c>
      <c r="N12" s="4" t="s">
        <v>37</v>
      </c>
    </row>
    <row r="13">
      <c r="A13" s="14">
        <v>1.0</v>
      </c>
      <c r="B13" s="14">
        <v>17.0</v>
      </c>
      <c r="C13" s="14">
        <v>3.97</v>
      </c>
      <c r="D13" s="14">
        <v>3.12</v>
      </c>
      <c r="E13" s="14">
        <v>3.85</v>
      </c>
      <c r="F13" s="14">
        <v>1.0</v>
      </c>
      <c r="G13" s="21">
        <f t="shared" ref="G13:G17" si="3">F13/60</f>
        <v>0.01666666667</v>
      </c>
      <c r="I13" s="14">
        <v>47.0</v>
      </c>
      <c r="J13" s="14">
        <v>3.97</v>
      </c>
      <c r="K13" s="14">
        <v>3.12</v>
      </c>
      <c r="L13" s="14">
        <v>3.85</v>
      </c>
      <c r="M13" s="14">
        <v>3.0</v>
      </c>
      <c r="N13" s="21">
        <f t="shared" ref="N13:N17" si="4">M13/60</f>
        <v>0.05</v>
      </c>
    </row>
    <row r="14">
      <c r="A14" s="14">
        <v>5.0</v>
      </c>
      <c r="B14" s="14">
        <v>16.0</v>
      </c>
      <c r="C14" s="14">
        <v>3.97</v>
      </c>
      <c r="D14" s="14">
        <v>3.12</v>
      </c>
      <c r="E14" s="14">
        <v>3.85</v>
      </c>
      <c r="F14" s="14">
        <v>1.0</v>
      </c>
      <c r="G14" s="21">
        <f t="shared" si="3"/>
        <v>0.01666666667</v>
      </c>
      <c r="I14" s="14">
        <v>22.0</v>
      </c>
      <c r="J14" s="14">
        <v>3.97</v>
      </c>
      <c r="K14" s="14">
        <v>3.12</v>
      </c>
      <c r="L14" s="14">
        <v>3.85</v>
      </c>
      <c r="M14" s="14">
        <v>1.45</v>
      </c>
      <c r="N14" s="21">
        <f t="shared" si="4"/>
        <v>0.02416666667</v>
      </c>
    </row>
    <row r="15">
      <c r="A15" s="14">
        <v>10.0</v>
      </c>
      <c r="B15" s="14">
        <v>14.0</v>
      </c>
      <c r="C15" s="14">
        <v>3.97</v>
      </c>
      <c r="D15" s="14">
        <v>3.12</v>
      </c>
      <c r="E15" s="14">
        <v>3.85</v>
      </c>
      <c r="F15" s="14">
        <v>1.0</v>
      </c>
      <c r="G15" s="21">
        <f t="shared" si="3"/>
        <v>0.01666666667</v>
      </c>
      <c r="I15" s="14">
        <v>17.0</v>
      </c>
      <c r="J15" s="14">
        <v>4.5</v>
      </c>
      <c r="K15" s="14">
        <v>3.4</v>
      </c>
      <c r="L15" s="14">
        <v>4.25</v>
      </c>
      <c r="M15" s="14">
        <v>1.28</v>
      </c>
      <c r="N15" s="21">
        <f t="shared" si="4"/>
        <v>0.02133333333</v>
      </c>
    </row>
    <row r="16">
      <c r="A16" s="14">
        <v>50.0</v>
      </c>
      <c r="B16" s="14">
        <v>1100.0</v>
      </c>
      <c r="C16" s="14">
        <v>93.02</v>
      </c>
      <c r="D16" s="14">
        <v>88.87</v>
      </c>
      <c r="E16" s="14">
        <v>87.66</v>
      </c>
      <c r="F16" s="14">
        <v>152.0</v>
      </c>
      <c r="G16" s="22">
        <f t="shared" si="3"/>
        <v>2.533333333</v>
      </c>
      <c r="I16" s="14">
        <v>2078.0</v>
      </c>
      <c r="J16" s="14">
        <v>89.25</v>
      </c>
      <c r="K16" s="14">
        <v>86.51</v>
      </c>
      <c r="L16" s="14">
        <v>85.45</v>
      </c>
      <c r="M16" s="14">
        <v>288.0</v>
      </c>
      <c r="N16" s="22">
        <f t="shared" si="4"/>
        <v>4.8</v>
      </c>
    </row>
    <row r="17">
      <c r="A17" s="14">
        <v>100.0</v>
      </c>
      <c r="B17" s="14">
        <v>1189.0</v>
      </c>
      <c r="C17" s="14">
        <v>94.15</v>
      </c>
      <c r="D17" s="14">
        <v>90.72</v>
      </c>
      <c r="E17" s="14">
        <v>89.34</v>
      </c>
      <c r="F17" s="14">
        <v>240.0</v>
      </c>
      <c r="G17" s="22">
        <f t="shared" si="3"/>
        <v>4</v>
      </c>
      <c r="I17" s="14">
        <v>2014.0</v>
      </c>
      <c r="J17" s="14">
        <v>90.0</v>
      </c>
      <c r="K17" s="14">
        <v>86.72</v>
      </c>
      <c r="L17" s="14">
        <v>85.91</v>
      </c>
      <c r="M17" s="14">
        <v>404.0</v>
      </c>
      <c r="N17" s="22">
        <f t="shared" si="4"/>
        <v>6.733333333</v>
      </c>
    </row>
    <row r="19">
      <c r="A19" s="12"/>
      <c r="B19" s="12" t="s">
        <v>5</v>
      </c>
      <c r="C19" s="18" t="s">
        <v>76</v>
      </c>
      <c r="D19" s="4"/>
      <c r="E19" s="4"/>
      <c r="F19" s="4"/>
      <c r="G19" s="4"/>
      <c r="I19" s="30" t="s">
        <v>8</v>
      </c>
      <c r="J19" s="40" t="s">
        <v>76</v>
      </c>
      <c r="K19" s="11"/>
      <c r="L19" s="11"/>
      <c r="M19" s="11"/>
      <c r="N19" s="11"/>
    </row>
    <row r="20">
      <c r="A20" s="4" t="s">
        <v>40</v>
      </c>
      <c r="B20" s="4" t="s">
        <v>32</v>
      </c>
      <c r="C20" s="4" t="s">
        <v>33</v>
      </c>
      <c r="D20" s="4" t="s">
        <v>34</v>
      </c>
      <c r="E20" s="4" t="s">
        <v>35</v>
      </c>
      <c r="F20" s="4" t="s">
        <v>36</v>
      </c>
      <c r="G20" s="4" t="s">
        <v>37</v>
      </c>
      <c r="I20" s="4" t="s">
        <v>32</v>
      </c>
      <c r="J20" s="4" t="s">
        <v>33</v>
      </c>
      <c r="K20" s="4" t="s">
        <v>34</v>
      </c>
      <c r="L20" s="4" t="s">
        <v>35</v>
      </c>
      <c r="M20" s="4" t="s">
        <v>36</v>
      </c>
      <c r="N20" s="4" t="s">
        <v>37</v>
      </c>
    </row>
    <row r="21">
      <c r="A21" s="14">
        <v>1.0</v>
      </c>
      <c r="B21" s="14">
        <v>19.0</v>
      </c>
      <c r="C21" s="14">
        <v>3.97</v>
      </c>
      <c r="D21" s="14">
        <v>3.12</v>
      </c>
      <c r="E21" s="14">
        <v>3.85</v>
      </c>
      <c r="F21" s="14">
        <v>1.0</v>
      </c>
      <c r="G21" s="21">
        <f t="shared" ref="G21:G25" si="5">F21/60</f>
        <v>0.01666666667</v>
      </c>
      <c r="I21" s="14">
        <v>47.0</v>
      </c>
      <c r="J21" s="14">
        <v>3.97</v>
      </c>
      <c r="K21" s="14">
        <v>3.12</v>
      </c>
      <c r="L21" s="14">
        <v>3.85</v>
      </c>
      <c r="M21" s="14">
        <v>3.0</v>
      </c>
      <c r="N21" s="21">
        <f t="shared" ref="N21:N25" si="6">M21/60</f>
        <v>0.05</v>
      </c>
    </row>
    <row r="22">
      <c r="A22" s="14">
        <v>5.0</v>
      </c>
      <c r="B22" s="14">
        <v>16.0</v>
      </c>
      <c r="C22" s="14">
        <v>3.97</v>
      </c>
      <c r="D22" s="14">
        <v>3.12</v>
      </c>
      <c r="E22" s="14">
        <v>3.85</v>
      </c>
      <c r="F22" s="14">
        <v>1.0</v>
      </c>
      <c r="G22" s="21">
        <f t="shared" si="5"/>
        <v>0.01666666667</v>
      </c>
      <c r="I22" s="14">
        <v>22.0</v>
      </c>
      <c r="J22" s="14">
        <v>3.97</v>
      </c>
      <c r="K22" s="14">
        <v>3.12</v>
      </c>
      <c r="L22" s="14">
        <v>3.85</v>
      </c>
      <c r="M22" s="14">
        <v>1.45</v>
      </c>
      <c r="N22" s="21">
        <f t="shared" si="6"/>
        <v>0.02416666667</v>
      </c>
    </row>
    <row r="23">
      <c r="A23" s="14">
        <v>10.0</v>
      </c>
      <c r="B23" s="14">
        <v>1665.0</v>
      </c>
      <c r="C23" s="14">
        <v>82.65</v>
      </c>
      <c r="D23" s="14">
        <v>75.74</v>
      </c>
      <c r="E23" s="14">
        <v>74.28</v>
      </c>
      <c r="F23" s="14">
        <v>132.0</v>
      </c>
      <c r="G23" s="21">
        <f t="shared" si="5"/>
        <v>2.2</v>
      </c>
      <c r="I23" s="14">
        <v>17.0</v>
      </c>
      <c r="J23" s="14">
        <v>4.5</v>
      </c>
      <c r="K23" s="14">
        <v>3.4</v>
      </c>
      <c r="L23" s="14">
        <v>4.25</v>
      </c>
      <c r="M23" s="14">
        <v>1.28</v>
      </c>
      <c r="N23" s="21">
        <f t="shared" si="6"/>
        <v>0.02133333333</v>
      </c>
    </row>
    <row r="24">
      <c r="A24" s="14">
        <v>50.0</v>
      </c>
      <c r="B24" s="14">
        <v>480.0</v>
      </c>
      <c r="C24" s="14">
        <v>95.85</v>
      </c>
      <c r="D24" s="14">
        <v>90.72</v>
      </c>
      <c r="E24" s="14">
        <v>88.03</v>
      </c>
      <c r="F24" s="14">
        <v>64.0</v>
      </c>
      <c r="G24" s="22">
        <f t="shared" si="5"/>
        <v>1.066666667</v>
      </c>
      <c r="I24" s="41">
        <v>973.0</v>
      </c>
      <c r="J24" s="41">
        <v>93.63</v>
      </c>
      <c r="K24" s="41">
        <v>88.92</v>
      </c>
      <c r="L24" s="41">
        <v>87.91</v>
      </c>
      <c r="M24" s="41">
        <v>80.0</v>
      </c>
      <c r="N24" s="22">
        <f t="shared" si="6"/>
        <v>1.333333333</v>
      </c>
    </row>
    <row r="25">
      <c r="A25" s="14">
        <v>100.0</v>
      </c>
      <c r="B25" s="14">
        <v>602.0</v>
      </c>
      <c r="C25" s="14">
        <v>97.18</v>
      </c>
      <c r="D25" s="14">
        <v>92.0</v>
      </c>
      <c r="E25" s="14">
        <v>90.54</v>
      </c>
      <c r="F25" s="14">
        <v>118.0</v>
      </c>
      <c r="G25" s="22">
        <f t="shared" si="5"/>
        <v>1.966666667</v>
      </c>
      <c r="I25" s="41">
        <v>1161.0</v>
      </c>
      <c r="J25" s="41">
        <v>95.58</v>
      </c>
      <c r="K25" s="41">
        <v>90.56</v>
      </c>
      <c r="L25" s="41">
        <v>89.76</v>
      </c>
      <c r="M25" s="41">
        <v>142.0</v>
      </c>
      <c r="N25" s="22">
        <f t="shared" si="6"/>
        <v>2.366666667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3" max="9" width="19.0"/>
  </cols>
  <sheetData>
    <row r="1">
      <c r="B1" s="2" t="s">
        <v>1</v>
      </c>
    </row>
    <row r="3">
      <c r="A3" s="4" t="s">
        <v>3</v>
      </c>
      <c r="B3" s="4" t="s">
        <v>6</v>
      </c>
      <c r="C3" s="6" t="s">
        <v>7</v>
      </c>
      <c r="D3" s="6" t="s">
        <v>7</v>
      </c>
      <c r="E3" s="6" t="s">
        <v>7</v>
      </c>
      <c r="F3" s="6" t="s">
        <v>7</v>
      </c>
      <c r="G3" s="6" t="s">
        <v>7</v>
      </c>
      <c r="H3" s="6" t="s">
        <v>7</v>
      </c>
      <c r="I3" s="6" t="s">
        <v>7</v>
      </c>
    </row>
    <row r="4">
      <c r="A4" s="4" t="s">
        <v>9</v>
      </c>
      <c r="B4" s="4" t="s">
        <v>10</v>
      </c>
      <c r="C4" s="4" t="s">
        <v>10</v>
      </c>
      <c r="D4" s="9" t="s">
        <v>11</v>
      </c>
      <c r="E4" s="9" t="s">
        <v>11</v>
      </c>
      <c r="F4" s="9" t="s">
        <v>11</v>
      </c>
      <c r="G4" s="9" t="s">
        <v>11</v>
      </c>
      <c r="H4" s="9" t="s">
        <v>11</v>
      </c>
      <c r="I4" s="9" t="s">
        <v>11</v>
      </c>
    </row>
    <row r="5">
      <c r="A5" s="9" t="s">
        <v>13</v>
      </c>
      <c r="B5" s="6" t="s">
        <v>14</v>
      </c>
      <c r="C5" s="6" t="s">
        <v>15</v>
      </c>
      <c r="D5" s="6" t="s">
        <v>15</v>
      </c>
      <c r="E5" s="6" t="s">
        <v>16</v>
      </c>
      <c r="F5" s="6" t="s">
        <v>17</v>
      </c>
      <c r="G5" s="6" t="s">
        <v>18</v>
      </c>
      <c r="H5" s="6" t="s">
        <v>20</v>
      </c>
      <c r="I5" s="6" t="s">
        <v>22</v>
      </c>
    </row>
    <row r="6">
      <c r="A6" s="4"/>
      <c r="B6" s="11"/>
      <c r="C6" s="11"/>
      <c r="D6" s="11"/>
      <c r="E6" s="11"/>
      <c r="F6" s="11"/>
      <c r="G6" s="11"/>
      <c r="H6" s="11"/>
      <c r="I6" s="11"/>
    </row>
    <row r="7">
      <c r="A7" s="4" t="s">
        <v>26</v>
      </c>
      <c r="B7" s="11">
        <v>284.0</v>
      </c>
      <c r="C7" s="14">
        <v>168.0</v>
      </c>
      <c r="D7" s="16">
        <v>130.0</v>
      </c>
      <c r="E7" s="16">
        <v>243.0</v>
      </c>
      <c r="F7" s="16">
        <v>242.0</v>
      </c>
      <c r="G7" s="16">
        <v>286.0</v>
      </c>
      <c r="H7" s="16">
        <v>446.0</v>
      </c>
      <c r="I7" s="16">
        <v>129.0</v>
      </c>
    </row>
    <row r="8">
      <c r="A8" s="4" t="s">
        <v>29</v>
      </c>
      <c r="B8" s="11">
        <v>88.49</v>
      </c>
      <c r="C8" s="14">
        <v>87.94</v>
      </c>
      <c r="D8" s="16">
        <v>87.11</v>
      </c>
      <c r="E8" s="16">
        <v>87.78</v>
      </c>
      <c r="F8" s="16">
        <v>88.98</v>
      </c>
      <c r="G8" s="16">
        <v>87.0</v>
      </c>
      <c r="H8" s="16">
        <v>83.62</v>
      </c>
      <c r="I8" s="16">
        <v>83.45</v>
      </c>
    </row>
    <row r="9">
      <c r="A9" s="4" t="s">
        <v>31</v>
      </c>
      <c r="B9" s="11">
        <v>82.92</v>
      </c>
      <c r="C9" s="14">
        <v>82.15</v>
      </c>
      <c r="D9" s="16">
        <v>84.36</v>
      </c>
      <c r="E9" s="16">
        <v>83.8</v>
      </c>
      <c r="F9" s="16">
        <v>84.31</v>
      </c>
      <c r="G9" s="16">
        <v>85.0</v>
      </c>
      <c r="H9" s="16">
        <v>80.15</v>
      </c>
      <c r="I9" s="16">
        <v>79.07</v>
      </c>
    </row>
    <row r="10">
      <c r="A10" s="4" t="s">
        <v>38</v>
      </c>
      <c r="B10" s="11">
        <v>82.7</v>
      </c>
      <c r="C10" s="14">
        <v>82.3</v>
      </c>
      <c r="D10" s="16">
        <v>82.3</v>
      </c>
      <c r="E10" s="16">
        <v>82.54</v>
      </c>
      <c r="F10" s="16">
        <v>82.55</v>
      </c>
      <c r="G10" s="16">
        <v>82.3</v>
      </c>
      <c r="H10" s="16">
        <v>78.7</v>
      </c>
      <c r="I10" s="16">
        <v>78.15</v>
      </c>
    </row>
    <row r="11">
      <c r="A11" s="9" t="s">
        <v>39</v>
      </c>
      <c r="B11" s="11">
        <v>62.32</v>
      </c>
      <c r="C11" s="14">
        <v>37.0</v>
      </c>
      <c r="D11" s="16">
        <v>28.0</v>
      </c>
      <c r="E11" s="16">
        <v>52.0</v>
      </c>
      <c r="F11" s="16">
        <v>53.0</v>
      </c>
      <c r="G11" s="16">
        <v>61.0</v>
      </c>
      <c r="H11" s="16">
        <v>91.0</v>
      </c>
      <c r="I11" s="16">
        <v>27.0</v>
      </c>
    </row>
    <row r="13">
      <c r="B13" s="2" t="s">
        <v>41</v>
      </c>
      <c r="D13" s="2" t="s">
        <v>42</v>
      </c>
    </row>
    <row r="15">
      <c r="A15" s="4" t="s">
        <v>3</v>
      </c>
      <c r="B15" s="6" t="s">
        <v>7</v>
      </c>
      <c r="D15" s="6" t="s">
        <v>43</v>
      </c>
    </row>
    <row r="16">
      <c r="A16" s="4" t="s">
        <v>9</v>
      </c>
      <c r="B16" s="9" t="s">
        <v>11</v>
      </c>
      <c r="D16" s="19" t="s">
        <v>2</v>
      </c>
    </row>
    <row r="17">
      <c r="A17" s="9" t="s">
        <v>13</v>
      </c>
      <c r="B17" s="6" t="s">
        <v>15</v>
      </c>
      <c r="D17" s="6" t="s">
        <v>44</v>
      </c>
    </row>
    <row r="18">
      <c r="A18" s="4"/>
      <c r="B18" s="11"/>
      <c r="D18" s="11"/>
    </row>
    <row r="19">
      <c r="A19" s="4" t="s">
        <v>26</v>
      </c>
      <c r="B19" s="16">
        <v>205.0</v>
      </c>
      <c r="D19" s="16">
        <v>644.0</v>
      </c>
    </row>
    <row r="20">
      <c r="A20" s="4" t="s">
        <v>29</v>
      </c>
      <c r="B20" s="16">
        <v>95.13</v>
      </c>
      <c r="D20" s="16">
        <v>97.28</v>
      </c>
    </row>
    <row r="21">
      <c r="A21" s="4" t="s">
        <v>31</v>
      </c>
      <c r="B21" s="16">
        <v>90.0</v>
      </c>
      <c r="D21" s="16">
        <v>91.85</v>
      </c>
    </row>
    <row r="22">
      <c r="A22" s="4" t="s">
        <v>38</v>
      </c>
      <c r="B22" s="16">
        <v>89.07</v>
      </c>
      <c r="D22" s="16">
        <v>90.71</v>
      </c>
    </row>
    <row r="23">
      <c r="A23" s="9" t="s">
        <v>39</v>
      </c>
      <c r="B23" s="16">
        <v>144.0</v>
      </c>
      <c r="D23" s="16">
        <v>171.0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7.43"/>
    <col customWidth="1" min="3" max="3" width="7.14"/>
    <col customWidth="1" min="4" max="5" width="8.29"/>
    <col customWidth="1" min="6" max="6" width="8.71"/>
    <col customWidth="1" min="7" max="7" width="11.57"/>
    <col customWidth="1" min="8" max="8" width="10.86"/>
    <col customWidth="1" min="9" max="9" width="13.43"/>
    <col customWidth="1" hidden="1" min="10" max="10" width="11.86"/>
    <col customWidth="1" hidden="1" min="11" max="11" width="12.71"/>
    <col customWidth="1" min="12" max="12" width="13.0"/>
    <col customWidth="1" min="13" max="13" width="11.43"/>
    <col customWidth="1" min="14" max="14" width="13.0"/>
    <col customWidth="1" min="15" max="15" width="12.0"/>
  </cols>
  <sheetData>
    <row r="1">
      <c r="B1" s="23" t="s">
        <v>45</v>
      </c>
      <c r="E1" s="25" t="s">
        <v>48</v>
      </c>
    </row>
    <row r="2">
      <c r="B2" s="26" t="s">
        <v>49</v>
      </c>
      <c r="C2" s="27"/>
      <c r="D2" s="27"/>
      <c r="E2" s="27"/>
      <c r="F2" s="28"/>
      <c r="G2" s="29" t="s">
        <v>52</v>
      </c>
      <c r="H2" s="28"/>
      <c r="I2" s="31" t="s">
        <v>53</v>
      </c>
      <c r="J2" s="31" t="s">
        <v>54</v>
      </c>
      <c r="K2" s="31" t="s">
        <v>54</v>
      </c>
      <c r="L2" s="31" t="s">
        <v>55</v>
      </c>
      <c r="M2" s="31" t="s">
        <v>55</v>
      </c>
      <c r="N2" s="31" t="s">
        <v>53</v>
      </c>
      <c r="O2" s="31" t="s">
        <v>53</v>
      </c>
    </row>
    <row r="3">
      <c r="A3" s="33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61</v>
      </c>
      <c r="H3" s="33" t="s">
        <v>57</v>
      </c>
      <c r="I3" s="33" t="s">
        <v>62</v>
      </c>
      <c r="J3" s="33" t="s">
        <v>63</v>
      </c>
      <c r="K3" s="33" t="s">
        <v>64</v>
      </c>
      <c r="L3" s="33" t="s">
        <v>63</v>
      </c>
      <c r="M3" s="33" t="s">
        <v>64</v>
      </c>
      <c r="N3" s="33" t="s">
        <v>65</v>
      </c>
      <c r="O3" s="33" t="s">
        <v>66</v>
      </c>
    </row>
    <row r="4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>
      <c r="A5" s="33" t="s">
        <v>26</v>
      </c>
      <c r="B5" s="33">
        <v>289.0</v>
      </c>
      <c r="C5" s="33">
        <v>110.0</v>
      </c>
      <c r="D5" s="33">
        <v>400.0</v>
      </c>
      <c r="E5" s="33">
        <v>400.0</v>
      </c>
      <c r="F5" s="33">
        <v>210.0</v>
      </c>
      <c r="G5" s="33">
        <v>94.0</v>
      </c>
      <c r="H5" s="33">
        <v>131.0</v>
      </c>
      <c r="I5" s="33">
        <v>48.0</v>
      </c>
      <c r="J5" s="33">
        <v>400.0</v>
      </c>
      <c r="K5" s="33">
        <v>400.0</v>
      </c>
      <c r="L5" s="33">
        <v>400.0</v>
      </c>
      <c r="M5" s="33">
        <v>400.0</v>
      </c>
      <c r="N5" s="33">
        <v>400.0</v>
      </c>
      <c r="O5" s="33">
        <v>400.0</v>
      </c>
    </row>
    <row r="6">
      <c r="A6" s="33" t="s">
        <v>29</v>
      </c>
      <c r="B6" s="33">
        <v>100.0</v>
      </c>
      <c r="C6" s="33">
        <v>96.54</v>
      </c>
      <c r="D6" s="33">
        <v>99.69</v>
      </c>
      <c r="E6" s="33">
        <v>100.0</v>
      </c>
      <c r="F6" s="33">
        <v>100.0</v>
      </c>
      <c r="G6" s="33">
        <v>100.0</v>
      </c>
      <c r="H6" s="33">
        <v>100.0</v>
      </c>
      <c r="I6" s="33">
        <v>97.9</v>
      </c>
      <c r="J6" s="33">
        <v>99.95</v>
      </c>
      <c r="K6" s="33">
        <v>99.99</v>
      </c>
      <c r="L6" s="33">
        <v>100.0</v>
      </c>
      <c r="M6" s="33">
        <v>99.96</v>
      </c>
      <c r="N6" s="33">
        <v>99.91</v>
      </c>
      <c r="O6" s="33">
        <v>96.94</v>
      </c>
    </row>
    <row r="7">
      <c r="A7" s="33" t="s">
        <v>38</v>
      </c>
      <c r="B7" s="33">
        <v>88.06</v>
      </c>
      <c r="C7" s="33">
        <v>82.62</v>
      </c>
      <c r="D7" s="33">
        <v>86.74</v>
      </c>
      <c r="E7" s="33">
        <v>87.83</v>
      </c>
      <c r="F7" s="33">
        <v>87.49</v>
      </c>
      <c r="G7" s="33">
        <v>87.25</v>
      </c>
      <c r="H7" s="33">
        <v>88.03</v>
      </c>
      <c r="I7" s="33">
        <v>87.24</v>
      </c>
      <c r="J7" s="33">
        <v>84.97</v>
      </c>
      <c r="K7" s="33">
        <v>86.89</v>
      </c>
      <c r="L7" s="33">
        <v>87.06</v>
      </c>
      <c r="M7" s="33">
        <v>86.07</v>
      </c>
      <c r="N7" s="33">
        <v>87.32</v>
      </c>
      <c r="O7" s="33">
        <v>83.65</v>
      </c>
    </row>
    <row r="8">
      <c r="A8" s="33" t="s">
        <v>39</v>
      </c>
      <c r="B8" s="33">
        <v>120.0</v>
      </c>
      <c r="C8" s="33">
        <v>47.0</v>
      </c>
      <c r="D8" s="33">
        <v>168.0</v>
      </c>
      <c r="E8" s="33">
        <v>168.0</v>
      </c>
      <c r="F8" s="33">
        <v>82.7</v>
      </c>
      <c r="G8" s="33">
        <v>40.0</v>
      </c>
      <c r="H8" s="33">
        <v>56.0</v>
      </c>
      <c r="I8" s="33">
        <v>18.5</v>
      </c>
      <c r="J8" s="33">
        <v>172.0</v>
      </c>
      <c r="K8" s="33">
        <v>171.0</v>
      </c>
      <c r="L8" s="33">
        <v>165.0</v>
      </c>
      <c r="M8" s="33">
        <v>161.0</v>
      </c>
      <c r="N8" s="33">
        <v>160.0</v>
      </c>
      <c r="O8" s="33">
        <v>166.0</v>
      </c>
    </row>
    <row r="9">
      <c r="B9" s="36"/>
      <c r="I9" s="36"/>
      <c r="N9" s="36"/>
      <c r="O9" s="36"/>
    </row>
    <row r="11">
      <c r="B11" s="23" t="s">
        <v>1</v>
      </c>
      <c r="E11" s="37" t="s">
        <v>67</v>
      </c>
    </row>
    <row r="12">
      <c r="A12" s="33" t="s">
        <v>68</v>
      </c>
      <c r="B12" s="38" t="s">
        <v>69</v>
      </c>
      <c r="C12" s="38" t="s">
        <v>70</v>
      </c>
      <c r="D12" s="39" t="s">
        <v>69</v>
      </c>
      <c r="E12" s="38" t="s">
        <v>70</v>
      </c>
      <c r="F12" s="38" t="s">
        <v>70</v>
      </c>
      <c r="G12" s="38" t="s">
        <v>70</v>
      </c>
      <c r="H12" s="38" t="s">
        <v>70</v>
      </c>
      <c r="I12" s="38" t="s">
        <v>70</v>
      </c>
      <c r="J12" s="38"/>
      <c r="K12" s="38"/>
      <c r="L12" s="38"/>
      <c r="M12" s="38"/>
      <c r="N12" s="38"/>
      <c r="O12" s="11"/>
    </row>
    <row r="13">
      <c r="A13" s="33" t="s">
        <v>56</v>
      </c>
      <c r="B13" s="33" t="s">
        <v>57</v>
      </c>
      <c r="C13" s="33" t="s">
        <v>57</v>
      </c>
      <c r="D13" s="6" t="s">
        <v>60</v>
      </c>
      <c r="E13" s="33" t="s">
        <v>71</v>
      </c>
      <c r="F13" s="33" t="s">
        <v>72</v>
      </c>
      <c r="G13" s="33" t="s">
        <v>73</v>
      </c>
      <c r="H13" s="33" t="s">
        <v>74</v>
      </c>
      <c r="I13" s="33" t="s">
        <v>75</v>
      </c>
      <c r="J13" s="11"/>
      <c r="K13" s="11"/>
      <c r="L13" s="11"/>
      <c r="M13" s="11"/>
      <c r="N13" s="11"/>
      <c r="O13" s="11"/>
    </row>
    <row r="14">
      <c r="A14" s="35"/>
      <c r="B14" s="11"/>
      <c r="C14" s="11"/>
      <c r="D14" s="11"/>
      <c r="E14" s="35"/>
      <c r="F14" s="35"/>
      <c r="G14" s="35"/>
      <c r="H14" s="11"/>
      <c r="I14" s="11"/>
      <c r="J14" s="11"/>
      <c r="K14" s="11"/>
      <c r="L14" s="11"/>
      <c r="M14" s="11"/>
      <c r="N14" s="11"/>
      <c r="O14" s="11"/>
    </row>
    <row r="15">
      <c r="A15" s="33" t="s">
        <v>26</v>
      </c>
      <c r="B15" s="33">
        <v>47.0</v>
      </c>
      <c r="C15" s="33">
        <v>32.0</v>
      </c>
      <c r="D15" s="6">
        <v>68.0</v>
      </c>
      <c r="E15" s="33">
        <v>43.0</v>
      </c>
      <c r="F15" s="33">
        <v>31.0</v>
      </c>
      <c r="G15" s="33">
        <v>400.0</v>
      </c>
      <c r="H15" s="33">
        <v>400.0</v>
      </c>
      <c r="I15" s="33">
        <v>400.0</v>
      </c>
      <c r="J15" s="11"/>
      <c r="K15" s="11"/>
      <c r="L15" s="11"/>
      <c r="M15" s="11"/>
      <c r="N15" s="11"/>
      <c r="O15" s="11"/>
    </row>
    <row r="16">
      <c r="A16" s="33" t="s">
        <v>29</v>
      </c>
      <c r="B16" s="33">
        <v>95.62</v>
      </c>
      <c r="C16" s="33">
        <v>94.72</v>
      </c>
      <c r="D16" s="6">
        <v>100.0</v>
      </c>
      <c r="E16" s="33">
        <v>98.83</v>
      </c>
      <c r="F16" s="33">
        <v>96.42</v>
      </c>
      <c r="G16" s="33">
        <v>86.03</v>
      </c>
      <c r="H16" s="33">
        <v>96.3</v>
      </c>
      <c r="I16" s="33">
        <v>99.97</v>
      </c>
      <c r="J16" s="11"/>
      <c r="K16" s="11"/>
      <c r="L16" s="11"/>
      <c r="M16" s="11"/>
      <c r="N16" s="11"/>
      <c r="O16" s="11"/>
    </row>
    <row r="17">
      <c r="A17" s="33" t="s">
        <v>38</v>
      </c>
      <c r="B17" s="33">
        <v>84.63</v>
      </c>
      <c r="C17" s="33">
        <v>84.0</v>
      </c>
      <c r="D17" s="6">
        <v>87.75</v>
      </c>
      <c r="E17" s="33">
        <v>86.51</v>
      </c>
      <c r="F17" s="33">
        <v>85.74</v>
      </c>
      <c r="G17" s="33">
        <v>80.51</v>
      </c>
      <c r="H17" s="33">
        <v>84.32</v>
      </c>
      <c r="I17" s="33">
        <v>84.15</v>
      </c>
      <c r="J17" s="11"/>
      <c r="K17" s="11"/>
      <c r="L17" s="11"/>
      <c r="M17" s="11"/>
      <c r="N17" s="11"/>
      <c r="O17" s="11"/>
    </row>
    <row r="18">
      <c r="A18" s="33" t="s">
        <v>39</v>
      </c>
      <c r="B18" s="33">
        <v>18.0</v>
      </c>
      <c r="C18" s="33">
        <v>13.0</v>
      </c>
      <c r="D18" s="6">
        <v>28.0</v>
      </c>
      <c r="E18" s="33">
        <v>18.0</v>
      </c>
      <c r="F18" s="33">
        <v>11.2</v>
      </c>
      <c r="G18" s="33">
        <v>190.0</v>
      </c>
      <c r="H18" s="33">
        <v>206.0</v>
      </c>
      <c r="I18" s="33">
        <v>164.0</v>
      </c>
      <c r="J18" s="11"/>
      <c r="K18" s="11"/>
      <c r="L18" s="11"/>
      <c r="M18" s="11"/>
      <c r="N18" s="11"/>
      <c r="O18" s="11"/>
    </row>
    <row r="19">
      <c r="C19" s="36"/>
      <c r="D19" s="36"/>
      <c r="F19" s="36"/>
      <c r="G19" s="36"/>
      <c r="H19" s="36"/>
      <c r="I19" s="36"/>
    </row>
  </sheetData>
  <mergeCells count="2">
    <mergeCell ref="B2:F2"/>
    <mergeCell ref="G2:H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14"/>
    <col customWidth="1" min="3" max="3" width="8.29"/>
    <col customWidth="1" min="4" max="4" width="10.71"/>
    <col customWidth="1" min="5" max="5" width="12.0"/>
  </cols>
  <sheetData>
    <row r="1">
      <c r="B1" s="2" t="s">
        <v>1</v>
      </c>
      <c r="D1" s="37" t="s">
        <v>67</v>
      </c>
    </row>
    <row r="2">
      <c r="A2" s="6" t="s">
        <v>56</v>
      </c>
      <c r="B2" s="6" t="s">
        <v>57</v>
      </c>
      <c r="C2" s="33" t="s">
        <v>77</v>
      </c>
      <c r="D2" s="33" t="s">
        <v>74</v>
      </c>
      <c r="E2" s="33" t="s">
        <v>75</v>
      </c>
    </row>
    <row r="3">
      <c r="A3" s="11"/>
      <c r="B3" s="11"/>
      <c r="C3" s="11"/>
      <c r="D3" s="35"/>
      <c r="E3" s="35"/>
    </row>
    <row r="4">
      <c r="A4" s="6" t="s">
        <v>26</v>
      </c>
      <c r="B4" s="33">
        <v>44.0</v>
      </c>
      <c r="C4" s="33">
        <v>86.0</v>
      </c>
      <c r="D4" s="33">
        <v>124.0</v>
      </c>
      <c r="E4" s="33">
        <v>85.0</v>
      </c>
    </row>
    <row r="5">
      <c r="A5" s="6" t="s">
        <v>29</v>
      </c>
      <c r="B5" s="33">
        <v>89.74</v>
      </c>
      <c r="C5" s="33">
        <v>88.13</v>
      </c>
      <c r="D5" s="33">
        <v>89.0</v>
      </c>
      <c r="E5" s="33">
        <v>88.31</v>
      </c>
    </row>
    <row r="6">
      <c r="A6" s="6" t="s">
        <v>38</v>
      </c>
      <c r="B6" s="33">
        <v>84.03</v>
      </c>
      <c r="C6" s="33">
        <v>83.14</v>
      </c>
      <c r="D6" s="33">
        <v>84.4</v>
      </c>
      <c r="E6" s="33">
        <v>83.71</v>
      </c>
    </row>
    <row r="7">
      <c r="A7" s="6" t="s">
        <v>39</v>
      </c>
      <c r="B7" s="33">
        <v>10.0</v>
      </c>
      <c r="C7" s="33">
        <v>19.0</v>
      </c>
      <c r="D7" s="33">
        <v>28.0</v>
      </c>
      <c r="E7" s="33">
        <v>20.0</v>
      </c>
    </row>
  </sheetData>
  <drawing r:id="rId1"/>
</worksheet>
</file>