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TEC\Desktop\"/>
    </mc:Choice>
  </mc:AlternateContent>
  <bookViews>
    <workbookView xWindow="0" yWindow="0" windowWidth="24000" windowHeight="9645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6" i="1"/>
  <c r="G25" i="1"/>
  <c r="G24" i="1"/>
  <c r="I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</calcChain>
</file>

<file path=xl/sharedStrings.xml><?xml version="1.0" encoding="utf-8"?>
<sst xmlns="http://schemas.openxmlformats.org/spreadsheetml/2006/main" count="57" uniqueCount="32">
  <si>
    <t>Banco Santos da Silva</t>
  </si>
  <si>
    <t>Gerente</t>
  </si>
  <si>
    <t>Cliente</t>
  </si>
  <si>
    <t>Saldo Bancário</t>
  </si>
  <si>
    <t>Investimento</t>
  </si>
  <si>
    <t>juros de 5%</t>
  </si>
  <si>
    <t>Vilson</t>
  </si>
  <si>
    <t>Magno</t>
  </si>
  <si>
    <t>Rosana</t>
  </si>
  <si>
    <t>Carla</t>
  </si>
  <si>
    <t>José</t>
  </si>
  <si>
    <t>Durval</t>
  </si>
  <si>
    <t>Samara</t>
  </si>
  <si>
    <t>Oséias</t>
  </si>
  <si>
    <t>Jovino</t>
  </si>
  <si>
    <t>Sergio</t>
  </si>
  <si>
    <t>Silas</t>
  </si>
  <si>
    <t>Ricardo</t>
  </si>
  <si>
    <t>Bruno</t>
  </si>
  <si>
    <t>Rita</t>
  </si>
  <si>
    <t>Mário</t>
  </si>
  <si>
    <t>Cézar</t>
  </si>
  <si>
    <t>Arnold</t>
  </si>
  <si>
    <t>Julia</t>
  </si>
  <si>
    <t>Não</t>
  </si>
  <si>
    <t>Sim</t>
  </si>
  <si>
    <t>Qual o valor Total de Saldos bancários em Investimento?</t>
  </si>
  <si>
    <t>Quantos clientes têm o gerente Vilson?</t>
  </si>
  <si>
    <t>Quantos clientes têm o gerente Magno?</t>
  </si>
  <si>
    <t xml:space="preserve">Quantos clientes têm o gerente Rosana? </t>
  </si>
  <si>
    <t>Quantos clientes possuem investimento?</t>
  </si>
  <si>
    <t>Quantos clientes não possuem investimento?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</si>
</sst>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44" fontId="2" fillId="0" borderId="1" xfId="0" applyNumberFormat="1" applyFont="1" applyBorder="1"/>
    <xf numFmtId="0" fontId="2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G28" sqref="G28"/>
    </sheetView>
  </sheetViews>
  <sheetFormatPr defaultRowHeight="15" x14ac:dyDescent="0.25"/>
  <cols>
    <col min="9" max="9" width="13.28515625" bestFit="1" customWidth="1"/>
  </cols>
  <sheetData>
    <row r="2" spans="2:9" x14ac:dyDescent="0.25">
      <c r="B2" s="2" t="s">
        <v>0</v>
      </c>
      <c r="C2" s="2"/>
      <c r="D2" s="2"/>
      <c r="E2" s="2"/>
      <c r="F2" s="2"/>
      <c r="G2" s="2"/>
      <c r="H2" s="2"/>
      <c r="I2" s="11"/>
    </row>
    <row r="4" spans="2:9" x14ac:dyDescent="0.25">
      <c r="B4" s="3" t="s">
        <v>1</v>
      </c>
      <c r="C4" s="3" t="s">
        <v>2</v>
      </c>
      <c r="D4" s="4" t="s">
        <v>3</v>
      </c>
      <c r="E4" s="5"/>
      <c r="F4" s="4" t="s">
        <v>4</v>
      </c>
      <c r="G4" s="4"/>
      <c r="H4" s="6" t="s">
        <v>5</v>
      </c>
      <c r="I4" s="6"/>
    </row>
    <row r="5" spans="2:9" x14ac:dyDescent="0.25">
      <c r="B5" s="7" t="s">
        <v>6</v>
      </c>
      <c r="C5" s="7" t="s">
        <v>9</v>
      </c>
      <c r="D5" s="12">
        <v>12000</v>
      </c>
      <c r="E5" s="13"/>
      <c r="F5" s="9" t="s">
        <v>25</v>
      </c>
      <c r="G5" s="10"/>
      <c r="H5" s="14">
        <f>IF(F5="Sim",D5*5%,0)</f>
        <v>600</v>
      </c>
      <c r="I5" s="15"/>
    </row>
    <row r="6" spans="2:9" x14ac:dyDescent="0.25">
      <c r="B6" s="7" t="s">
        <v>7</v>
      </c>
      <c r="C6" s="7" t="s">
        <v>10</v>
      </c>
      <c r="D6" s="12">
        <v>8000</v>
      </c>
      <c r="E6" s="13"/>
      <c r="F6" s="9" t="s">
        <v>25</v>
      </c>
      <c r="G6" s="10"/>
      <c r="H6" s="14">
        <f t="shared" ref="H6:H19" si="0">IF(F6="Sim",D6*5%,0)</f>
        <v>400</v>
      </c>
      <c r="I6" s="15"/>
    </row>
    <row r="7" spans="2:9" x14ac:dyDescent="0.25">
      <c r="B7" s="7" t="s">
        <v>8</v>
      </c>
      <c r="C7" s="7" t="s">
        <v>11</v>
      </c>
      <c r="D7" s="12">
        <v>2500</v>
      </c>
      <c r="E7" s="13"/>
      <c r="F7" s="9" t="s">
        <v>24</v>
      </c>
      <c r="G7" s="10"/>
      <c r="H7" s="14">
        <f t="shared" si="0"/>
        <v>0</v>
      </c>
      <c r="I7" s="15"/>
    </row>
    <row r="8" spans="2:9" x14ac:dyDescent="0.25">
      <c r="B8" s="7" t="s">
        <v>6</v>
      </c>
      <c r="C8" s="7" t="s">
        <v>12</v>
      </c>
      <c r="D8" s="12">
        <v>7800</v>
      </c>
      <c r="E8" s="13"/>
      <c r="F8" s="9" t="s">
        <v>25</v>
      </c>
      <c r="G8" s="10"/>
      <c r="H8" s="14">
        <f t="shared" si="0"/>
        <v>390</v>
      </c>
      <c r="I8" s="15"/>
    </row>
    <row r="9" spans="2:9" x14ac:dyDescent="0.25">
      <c r="B9" s="7" t="s">
        <v>6</v>
      </c>
      <c r="C9" s="7" t="s">
        <v>13</v>
      </c>
      <c r="D9" s="12">
        <v>5656</v>
      </c>
      <c r="E9" s="13"/>
      <c r="F9" s="9" t="s">
        <v>24</v>
      </c>
      <c r="G9" s="10"/>
      <c r="H9" s="14">
        <f t="shared" si="0"/>
        <v>0</v>
      </c>
      <c r="I9" s="15"/>
    </row>
    <row r="10" spans="2:9" x14ac:dyDescent="0.25">
      <c r="B10" s="7" t="s">
        <v>7</v>
      </c>
      <c r="C10" s="7" t="s">
        <v>16</v>
      </c>
      <c r="D10" s="12">
        <v>11900</v>
      </c>
      <c r="E10" s="13"/>
      <c r="F10" s="9" t="s">
        <v>25</v>
      </c>
      <c r="G10" s="10"/>
      <c r="H10" s="14">
        <f t="shared" si="0"/>
        <v>595</v>
      </c>
      <c r="I10" s="15"/>
    </row>
    <row r="11" spans="2:9" x14ac:dyDescent="0.25">
      <c r="B11" s="7" t="s">
        <v>7</v>
      </c>
      <c r="C11" s="7" t="s">
        <v>14</v>
      </c>
      <c r="D11" s="12">
        <v>4800</v>
      </c>
      <c r="E11" s="13"/>
      <c r="F11" s="9" t="s">
        <v>25</v>
      </c>
      <c r="G11" s="10"/>
      <c r="H11" s="14">
        <f t="shared" si="0"/>
        <v>240</v>
      </c>
      <c r="I11" s="15"/>
    </row>
    <row r="12" spans="2:9" x14ac:dyDescent="0.25">
      <c r="B12" s="7" t="s">
        <v>8</v>
      </c>
      <c r="C12" s="7" t="s">
        <v>15</v>
      </c>
      <c r="D12" s="12">
        <v>1800</v>
      </c>
      <c r="E12" s="13"/>
      <c r="F12" s="9" t="s">
        <v>25</v>
      </c>
      <c r="G12" s="10"/>
      <c r="H12" s="14">
        <f t="shared" si="0"/>
        <v>90</v>
      </c>
      <c r="I12" s="15"/>
    </row>
    <row r="13" spans="2:9" x14ac:dyDescent="0.25">
      <c r="B13" s="7" t="s">
        <v>7</v>
      </c>
      <c r="C13" s="7" t="s">
        <v>17</v>
      </c>
      <c r="D13" s="12">
        <v>13430</v>
      </c>
      <c r="E13" s="13"/>
      <c r="F13" s="9" t="s">
        <v>25</v>
      </c>
      <c r="G13" s="10"/>
      <c r="H13" s="14">
        <f t="shared" si="0"/>
        <v>671.5</v>
      </c>
      <c r="I13" s="15"/>
    </row>
    <row r="14" spans="2:9" x14ac:dyDescent="0.25">
      <c r="B14" s="7" t="s">
        <v>6</v>
      </c>
      <c r="C14" s="7" t="s">
        <v>18</v>
      </c>
      <c r="D14" s="12">
        <v>5555</v>
      </c>
      <c r="E14" s="13"/>
      <c r="F14" s="9" t="s">
        <v>24</v>
      </c>
      <c r="G14" s="10"/>
      <c r="H14" s="14">
        <f t="shared" si="0"/>
        <v>0</v>
      </c>
      <c r="I14" s="15"/>
    </row>
    <row r="15" spans="2:9" x14ac:dyDescent="0.25">
      <c r="B15" s="7" t="s">
        <v>8</v>
      </c>
      <c r="C15" s="7" t="s">
        <v>19</v>
      </c>
      <c r="D15" s="12">
        <v>6830</v>
      </c>
      <c r="E15" s="13"/>
      <c r="F15" s="9" t="s">
        <v>25</v>
      </c>
      <c r="G15" s="10"/>
      <c r="H15" s="14">
        <f t="shared" si="0"/>
        <v>341.5</v>
      </c>
      <c r="I15" s="15"/>
    </row>
    <row r="16" spans="2:9" x14ac:dyDescent="0.25">
      <c r="B16" s="7" t="s">
        <v>8</v>
      </c>
      <c r="C16" s="7" t="s">
        <v>20</v>
      </c>
      <c r="D16" s="12">
        <v>9200</v>
      </c>
      <c r="E16" s="13"/>
      <c r="F16" s="9" t="s">
        <v>25</v>
      </c>
      <c r="G16" s="10"/>
      <c r="H16" s="14">
        <f t="shared" si="0"/>
        <v>460</v>
      </c>
      <c r="I16" s="15"/>
    </row>
    <row r="17" spans="2:9" x14ac:dyDescent="0.25">
      <c r="B17" s="7" t="s">
        <v>6</v>
      </c>
      <c r="C17" s="7" t="s">
        <v>21</v>
      </c>
      <c r="D17" s="12">
        <v>8700</v>
      </c>
      <c r="E17" s="13"/>
      <c r="F17" s="9" t="s">
        <v>24</v>
      </c>
      <c r="G17" s="10"/>
      <c r="H17" s="14">
        <f t="shared" si="0"/>
        <v>0</v>
      </c>
      <c r="I17" s="15"/>
    </row>
    <row r="18" spans="2:9" x14ac:dyDescent="0.25">
      <c r="B18" s="7" t="s">
        <v>8</v>
      </c>
      <c r="C18" s="7" t="s">
        <v>22</v>
      </c>
      <c r="D18" s="12">
        <v>2700</v>
      </c>
      <c r="E18" s="13"/>
      <c r="F18" s="9" t="s">
        <v>24</v>
      </c>
      <c r="G18" s="10"/>
      <c r="H18" s="14">
        <f t="shared" si="0"/>
        <v>0</v>
      </c>
      <c r="I18" s="15"/>
    </row>
    <row r="19" spans="2:9" x14ac:dyDescent="0.25">
      <c r="B19" s="7" t="s">
        <v>6</v>
      </c>
      <c r="C19" s="7" t="s">
        <v>23</v>
      </c>
      <c r="D19" s="12">
        <v>5618</v>
      </c>
      <c r="E19" s="13"/>
      <c r="F19" s="9" t="s">
        <v>25</v>
      </c>
      <c r="G19" s="10"/>
      <c r="H19" s="14">
        <f t="shared" si="0"/>
        <v>280.90000000000003</v>
      </c>
      <c r="I19" s="15"/>
    </row>
    <row r="22" spans="2:9" x14ac:dyDescent="0.25">
      <c r="B22" s="8" t="s">
        <v>26</v>
      </c>
      <c r="C22" s="8"/>
      <c r="D22" s="8"/>
      <c r="E22" s="8"/>
      <c r="F22" s="8"/>
      <c r="G22" s="8"/>
      <c r="H22" s="7"/>
      <c r="I22" s="16">
        <f>SUM(D5, D6, D8, D10, D11, D12, D13, D15, D16, D19)</f>
        <v>81378</v>
      </c>
    </row>
    <row r="24" spans="2:9" x14ac:dyDescent="0.25">
      <c r="B24" s="8" t="s">
        <v>27</v>
      </c>
      <c r="C24" s="8"/>
      <c r="D24" s="8"/>
      <c r="E24" s="8"/>
      <c r="F24" s="7"/>
      <c r="G24" s="17">
        <f>COUNTIF(B5:B19,"Vilson")</f>
        <v>6</v>
      </c>
    </row>
    <row r="25" spans="2:9" x14ac:dyDescent="0.25">
      <c r="B25" s="8" t="s">
        <v>29</v>
      </c>
      <c r="C25" s="8"/>
      <c r="D25" s="8"/>
      <c r="E25" s="8"/>
      <c r="F25" s="7"/>
      <c r="G25" s="17">
        <f>COUNTIF(B5:B19, "Rosana")</f>
        <v>5</v>
      </c>
    </row>
    <row r="26" spans="2:9" x14ac:dyDescent="0.25">
      <c r="B26" s="8" t="s">
        <v>28</v>
      </c>
      <c r="C26" s="8"/>
      <c r="D26" s="8"/>
      <c r="E26" s="8"/>
      <c r="F26" s="7"/>
      <c r="G26" s="17">
        <f>COUNTIF(B5:B19, "Magno")</f>
        <v>4</v>
      </c>
    </row>
    <row r="28" spans="2:9" x14ac:dyDescent="0.25">
      <c r="B28" s="1" t="s">
        <v>30</v>
      </c>
      <c r="C28" s="1"/>
      <c r="D28" s="1"/>
      <c r="E28" s="1"/>
      <c r="F28" s="1"/>
      <c r="G28">
        <f>G29</f>
        <v>0</v>
      </c>
    </row>
    <row r="29" spans="2:9" x14ac:dyDescent="0.25">
      <c r="B29" s="1" t="s">
        <v>31</v>
      </c>
      <c r="C29" s="1"/>
      <c r="D29" s="1"/>
      <c r="E29" s="1"/>
      <c r="F29" s="1"/>
    </row>
  </sheetData>
  <mergeCells count="55">
    <mergeCell ref="B29:F29"/>
    <mergeCell ref="B22:G22"/>
    <mergeCell ref="B24:E24"/>
    <mergeCell ref="B26:E26"/>
    <mergeCell ref="B25:E25"/>
    <mergeCell ref="B28:F28"/>
    <mergeCell ref="H14:I14"/>
    <mergeCell ref="H15:I15"/>
    <mergeCell ref="H16:I16"/>
    <mergeCell ref="H17:I17"/>
    <mergeCell ref="H18:I18"/>
    <mergeCell ref="H19:I19"/>
    <mergeCell ref="F19:G19"/>
    <mergeCell ref="H5:I5"/>
    <mergeCell ref="H6:I6"/>
    <mergeCell ref="H7:I7"/>
    <mergeCell ref="H8:I8"/>
    <mergeCell ref="H9:I9"/>
    <mergeCell ref="H10:I10"/>
    <mergeCell ref="H11:I11"/>
    <mergeCell ref="H12:I12"/>
    <mergeCell ref="H13:I13"/>
    <mergeCell ref="F13:G13"/>
    <mergeCell ref="F14:G14"/>
    <mergeCell ref="F15:G15"/>
    <mergeCell ref="F16:G16"/>
    <mergeCell ref="F17:G17"/>
    <mergeCell ref="F18:G18"/>
    <mergeCell ref="D18:E18"/>
    <mergeCell ref="D19:E19"/>
    <mergeCell ref="F5:G5"/>
    <mergeCell ref="F6:G6"/>
    <mergeCell ref="F7:G7"/>
    <mergeCell ref="F8:G8"/>
    <mergeCell ref="F9:G9"/>
    <mergeCell ref="F10:G10"/>
    <mergeCell ref="F11:G11"/>
    <mergeCell ref="F12:G12"/>
    <mergeCell ref="D13:E13"/>
    <mergeCell ref="D14:E14"/>
    <mergeCell ref="D15:E15"/>
    <mergeCell ref="D16:E16"/>
    <mergeCell ref="D17:E17"/>
    <mergeCell ref="D7:E7"/>
    <mergeCell ref="D8:E8"/>
    <mergeCell ref="D9:E9"/>
    <mergeCell ref="D10:E10"/>
    <mergeCell ref="D11:E11"/>
    <mergeCell ref="D12:E12"/>
    <mergeCell ref="B2:H2"/>
    <mergeCell ref="D4:E4"/>
    <mergeCell ref="F4:G4"/>
    <mergeCell ref="H4:I4"/>
    <mergeCell ref="D5:E5"/>
    <mergeCell ref="D6:E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ETEC</cp:lastModifiedBy>
  <dcterms:created xsi:type="dcterms:W3CDTF">2022-09-09T14:42:55Z</dcterms:created>
  <dcterms:modified xsi:type="dcterms:W3CDTF">2022-09-09T15:42:29Z</dcterms:modified>
</cp:coreProperties>
</file>