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gathe/Library/CloudStorage/OneDrive-Personnel/STAGE 3A/resultats/max_gap/"/>
    </mc:Choice>
  </mc:AlternateContent>
  <xr:revisionPtr revIDLastSave="0" documentId="13_ncr:1_{6FEF7302-3D76-F04B-A9C0-A1F5990A2937}" xr6:coauthVersionLast="47" xr6:coauthVersionMax="47" xr10:uidLastSave="{00000000-0000-0000-0000-000000000000}"/>
  <bookViews>
    <workbookView xWindow="1240" yWindow="500" windowWidth="32360" windowHeight="20500" activeTab="5" xr2:uid="{00000000-000D-0000-FFFF-FFFF00000000}"/>
  </bookViews>
  <sheets>
    <sheet name="solving time" sheetId="2" r:id="rId1"/>
    <sheet name="solving time - n" sheetId="3" r:id="rId2"/>
    <sheet name="Feuil3" sheetId="8" r:id="rId3"/>
    <sheet name="solving time - model" sheetId="4" r:id="rId4"/>
    <sheet name="relaxation gap" sheetId="5" r:id="rId5"/>
    <sheet name="Feuil1" sheetId="6" r:id="rId6"/>
    <sheet name="Feuil4" sheetId="9" r:id="rId7"/>
    <sheet name="Sheet1" sheetId="1" r:id="rId8"/>
  </sheets>
  <calcPr calcId="191029"/>
  <pivotCaches>
    <pivotCache cacheId="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3" l="1"/>
  <c r="O9" i="3"/>
  <c r="P9" i="3"/>
  <c r="N12" i="3"/>
  <c r="O12" i="3"/>
  <c r="P12" i="3"/>
  <c r="N13" i="3"/>
  <c r="O13" i="3"/>
  <c r="P13" i="3"/>
  <c r="N16" i="3"/>
  <c r="O16" i="3"/>
  <c r="P16" i="3"/>
  <c r="N17" i="3"/>
  <c r="O17" i="3"/>
  <c r="P17" i="3"/>
  <c r="O8" i="3"/>
  <c r="P8" i="3"/>
  <c r="N8" i="3"/>
  <c r="J8" i="3" a="1"/>
  <c r="J8" i="3" s="1"/>
  <c r="F12" i="3" a="1"/>
  <c r="F12" i="3" s="1"/>
  <c r="F13" i="3" a="1"/>
  <c r="F13" i="3" s="1"/>
  <c r="F16" i="3" a="1"/>
  <c r="F16" i="3" s="1"/>
  <c r="F17" i="3" a="1"/>
  <c r="F17" i="3"/>
  <c r="F9" i="3" a="1"/>
  <c r="F9" i="3" s="1"/>
  <c r="F8" i="3" a="1"/>
  <c r="F8" i="3" s="1"/>
  <c r="O11" i="4"/>
  <c r="P11" i="4"/>
  <c r="Q11" i="4"/>
  <c r="R11" i="4"/>
  <c r="S11" i="4"/>
  <c r="O14" i="4"/>
  <c r="P14" i="4"/>
  <c r="Q14" i="4"/>
  <c r="R14" i="4"/>
  <c r="S14" i="4"/>
  <c r="P8" i="4"/>
  <c r="Q8" i="4"/>
  <c r="R8" i="4"/>
  <c r="S8" i="4"/>
  <c r="O8" i="4"/>
  <c r="I11" i="4" a="1"/>
  <c r="I11" i="4" s="1"/>
  <c r="I14" i="4" a="1"/>
  <c r="I14" i="4" s="1"/>
  <c r="I8" i="4" a="1"/>
  <c r="I8" i="4" s="1"/>
  <c r="H5" i="2" a="1"/>
  <c r="H5" i="2" s="1"/>
  <c r="I5" i="2" s="1"/>
  <c r="I8" i="2" l="1"/>
  <c r="I16" i="2"/>
  <c r="I11" i="2"/>
  <c r="I15" i="2"/>
  <c r="I10" i="2"/>
  <c r="I14" i="2"/>
  <c r="I12" i="2"/>
  <c r="I7" i="2"/>
  <c r="I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<sst xmlns="http://schemas.openxmlformats.org/spreadsheetml/2006/main" count="4000" uniqueCount="62">
  <si>
    <t>N</t>
  </si>
  <si>
    <t>T</t>
  </si>
  <si>
    <t>suffix</t>
  </si>
  <si>
    <t>model</t>
  </si>
  <si>
    <t>method</t>
  </si>
  <si>
    <t>pick_periods</t>
  </si>
  <si>
    <t>objective</t>
  </si>
  <si>
    <t>root_time</t>
  </si>
  <si>
    <t>solving_time</t>
  </si>
  <si>
    <t>MIP_gap</t>
  </si>
  <si>
    <t>relaxation_gap</t>
  </si>
  <si>
    <t>nodes</t>
  </si>
  <si>
    <t>proportion_of_set_up_costs</t>
  </si>
  <si>
    <t>proportion_of_holding_costs</t>
  </si>
  <si>
    <t>set_up_costs_proportion_at_warehouse</t>
  </si>
  <si>
    <t>set_up_costs_proportion_at_retailers</t>
  </si>
  <si>
    <t>nb_set_ups_at_warehouse</t>
  </si>
  <si>
    <t>nb_set_ups_at_retailers</t>
  </si>
  <si>
    <t>holding_costs_warehouse</t>
  </si>
  <si>
    <t>holding_costs_retailers</t>
  </si>
  <si>
    <t>nb_variables</t>
  </si>
  <si>
    <t>nb_binary_variables</t>
  </si>
  <si>
    <t>nb_constraints</t>
  </si>
  <si>
    <t>Unnamed: 24</t>
  </si>
  <si>
    <t>DD_DF</t>
  </si>
  <si>
    <t>spc</t>
  </si>
  <si>
    <t>total_sum</t>
  </si>
  <si>
    <t>max_gap</t>
  </si>
  <si>
    <t>consecutive_sum</t>
  </si>
  <si>
    <t>tpc</t>
  </si>
  <si>
    <t>sp</t>
  </si>
  <si>
    <t>tp</t>
  </si>
  <si>
    <t>mc</t>
  </si>
  <si>
    <t>DD_SF</t>
  </si>
  <si>
    <t>SD_SF</t>
  </si>
  <si>
    <t>SD_DF</t>
  </si>
  <si>
    <t>n2</t>
  </si>
  <si>
    <t>Étiquettes de lignes</t>
  </si>
  <si>
    <t>Total général</t>
  </si>
  <si>
    <t>Étiquettes de colonnes</t>
  </si>
  <si>
    <t>Moyenne de solving_time</t>
  </si>
  <si>
    <t>_</t>
  </si>
  <si>
    <t>Moyenne de relaxation_gap</t>
  </si>
  <si>
    <t>Somme de relaxation_gap</t>
  </si>
  <si>
    <t>Total sum</t>
  </si>
  <si>
    <t>Consecutive sum</t>
  </si>
  <si>
    <t>x 125 %</t>
  </si>
  <si>
    <t>x 119 %</t>
  </si>
  <si>
    <t>x 164 %</t>
  </si>
  <si>
    <t>x 139 %</t>
  </si>
  <si>
    <t>x 150 %</t>
  </si>
  <si>
    <t>x 145 %</t>
  </si>
  <si>
    <t>x 170 %</t>
  </si>
  <si>
    <t>x 153 %</t>
  </si>
  <si>
    <t>x 194 %</t>
  </si>
  <si>
    <t>x 185 %</t>
  </si>
  <si>
    <t>Total mc</t>
  </si>
  <si>
    <t>Total sp</t>
  </si>
  <si>
    <t>Total spc</t>
  </si>
  <si>
    <t>Total tp</t>
  </si>
  <si>
    <t>Total tpc</t>
  </si>
  <si>
    <t>Moyenne de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</si>
</sst>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[max_gap_mean.xlsx]solving time!Tableau croisé dynamique31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Solving</a:t>
            </a:r>
            <a:r>
              <a:rPr lang="fr-FR" baseline="0"/>
              <a:t> time - size; T = 15, 20, 25; N = 50, 75, 100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2A7ABC8-79B7-3E43-853C-A92CEA7F6970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A492FAC-EB80-A446-B35A-056828858052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61B1359-BBDF-7F46-8A7A-1BC7F1F73D8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16BC4F4-BB7A-1243-9AF2-2B3AC94F9826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C47C930-20C1-6841-9447-2E54B8A665B2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B20990E-9EBA-6348-A598-FF41E05588BD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E6EB52D-FB4E-1149-BBBB-C4C549A55B14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4D06C54-09D1-3D40-935D-39A380843CBE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D43C0E3-E1B6-5F49-B17A-5016E4C2AE56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BFE26BF-0A5B-4940-A1EC-AEA877C280C6}" type="CELLRANGE">
                  <a:rPr lang="en-US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3754B1E-7759-A34B-8A59-DB1D7E553236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E947BA5-2774-6B42-8899-ABB857A70303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121090B-BDB5-D547-8579-794940BA2F66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545ACCF-6260-944E-A63E-6EC0D5D143B5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06DA25E-C887-C946-ACAD-BA72BADBAA18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80312AE-C19C-E945-8ECE-3395FC88C6DB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9FBD7B1-4F99-A044-8C71-C1C076ACE39A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238A028-5C7B-9C42-9227-5A067AF20BD9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0"/>
        <c:dLbl>
          <c:idx val="0"/>
          <c:tx>
            <c:rich>
              <a:bodyPr/>
              <a:lstStyle/>
              <a:p>
                <a:fld id="{8C77E3BC-4442-1440-8896-199F4CE8FAEC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1"/>
        <c:dLbl>
          <c:idx val="0"/>
          <c:tx>
            <c:rich>
              <a:bodyPr/>
              <a:lstStyle/>
              <a:p>
                <a:fld id="{F601DCCD-0C90-134F-9C48-5D64E2DF7A9E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2"/>
        <c:dLbl>
          <c:idx val="0"/>
          <c:tx>
            <c:rich>
              <a:bodyPr/>
              <a:lstStyle/>
              <a:p>
                <a:fld id="{BE7BF4B1-2DBF-D741-8D93-E2990697E0BB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3"/>
        <c:dLbl>
          <c:idx val="0"/>
          <c:tx>
            <c:rich>
              <a:bodyPr/>
              <a:lstStyle/>
              <a:p>
                <a:fld id="{D6E5DC53-9B94-E94C-9541-1B8C241A46DA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4"/>
        <c:dLbl>
          <c:idx val="0"/>
          <c:tx>
            <c:rich>
              <a:bodyPr/>
              <a:lstStyle/>
              <a:p>
                <a:fld id="{E84D87F6-7EC1-A447-8FA8-A7E93D2F2C51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5"/>
        <c:dLbl>
          <c:idx val="0"/>
          <c:tx>
            <c:rich>
              <a:bodyPr/>
              <a:lstStyle/>
              <a:p>
                <a:fld id="{ED241B59-F930-574C-A5A7-9FA315C83E5E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6"/>
        <c:dLbl>
          <c:idx val="0"/>
          <c:tx>
            <c:rich>
              <a:bodyPr/>
              <a:lstStyle/>
              <a:p>
                <a:fld id="{D21294F7-0308-C649-BA80-126587DD9EE3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7"/>
        <c:dLbl>
          <c:idx val="0"/>
          <c:tx>
            <c:rich>
              <a:bodyPr/>
              <a:lstStyle/>
              <a:p>
                <a:fld id="{3AAE8389-A8C1-744E-A8C0-C504EDAE5AC1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8"/>
        <c:dLbl>
          <c:idx val="0"/>
          <c:tx>
            <c:rich>
              <a:bodyPr/>
              <a:lstStyle/>
              <a:p>
                <a:fld id="{426ED9CD-8452-924E-AF02-9CC201FCF97A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9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30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31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32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33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34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35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36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37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38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39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40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41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42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43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44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45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46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47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48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49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50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51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52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53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54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55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56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57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58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59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60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61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62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63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64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65"/>
        <c:dLbl>
          <c:idx val="0"/>
          <c:tx>
            <c:rich>
              <a:bodyPr/>
              <a:lstStyle/>
              <a:p>
                <a:fld id="{7698160F-C485-5F4E-936F-71F35058423E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66"/>
        <c:dLbl>
          <c:idx val="0"/>
          <c:tx>
            <c:rich>
              <a:bodyPr/>
              <a:lstStyle/>
              <a:p>
                <a:fld id="{5FD50CF2-9572-4A40-B966-6267B1C48350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67"/>
        <c:dLbl>
          <c:idx val="0"/>
          <c:tx>
            <c:rich>
              <a:bodyPr/>
              <a:lstStyle/>
              <a:p>
                <a:fld id="{96D02798-3E10-9A47-811E-9576A5DBDEE9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68"/>
        <c:dLbl>
          <c:idx val="0"/>
          <c:tx>
            <c:rich>
              <a:bodyPr/>
              <a:lstStyle/>
              <a:p>
                <a:fld id="{0C83478C-2A1B-0342-9F55-F743E1ECCC65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69"/>
        <c:dLbl>
          <c:idx val="0"/>
          <c:tx>
            <c:rich>
              <a:bodyPr/>
              <a:lstStyle/>
              <a:p>
                <a:fld id="{83911856-691B-D44F-8C68-134A28337067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70"/>
        <c:dLbl>
          <c:idx val="0"/>
          <c:tx>
            <c:rich>
              <a:bodyPr/>
              <a:lstStyle/>
              <a:p>
                <a:fld id="{4B294DE2-AF53-C843-B276-3B9A9BB32C5C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71"/>
        <c:dLbl>
          <c:idx val="0"/>
          <c:tx>
            <c:rich>
              <a:bodyPr/>
              <a:lstStyle/>
              <a:p>
                <a:fld id="{C80C90B4-4C02-6646-938B-0CDF3123638B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72"/>
        <c:dLbl>
          <c:idx val="0"/>
          <c:tx>
            <c:rich>
              <a:bodyPr/>
              <a:lstStyle/>
              <a:p>
                <a:fld id="{4B7313C0-6D88-DC4C-A43A-ADC2C1E7F7A0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73"/>
        <c:dLbl>
          <c:idx val="0"/>
          <c:tx>
            <c:rich>
              <a:bodyPr/>
              <a:lstStyle/>
              <a:p>
                <a:fld id="{D198792B-F836-B54F-A65D-88E6240C893E}" type="CELLRANGE">
                  <a:rPr lang="fr-FR"/>
                  <a:pPr/>
                  <a:t>[PLAGECELL]</a:t>
                </a:fld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74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75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76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77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78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79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80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81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82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83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84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85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86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87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88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89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90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91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92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93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94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95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96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97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98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99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100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101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102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103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104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105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106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107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108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  <c:pivotFmt>
        <c:idx val="109"/>
        <c:dLbl>
          <c:idx val="0"/>
          <c:tx>
            <c:rich>
              <a:bodyPr/>
              <a:lstStyle/>
              <a:p>
                <a:endParaRPr lang="fr-FR"/>
              </a:p>
            </c:rich>
          </c:tx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  <c15:showDataLabelsRange val="1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('solving time'!$G$6:$G$8,'solving time'!$G$10:$G$12,'solving time'!$G$14:$G$16)</c:f>
              <c:strCache>
                <c:ptCount val="1"/>
                <c:pt idx="0">
                  <c:v>total_sum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E0D-8C4D-9235-40B9B586E86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E0D-8C4D-9235-40B9B586E86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E0D-8C4D-9235-40B9B586E86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E0D-8C4D-9235-40B9B586E86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E0D-8C4D-9235-40B9B586E86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CE0D-8C4D-9235-40B9B586E86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CE0D-8C4D-9235-40B9B586E86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CE0D-8C4D-9235-40B9B586E86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CE0D-8C4D-9235-40B9B586E86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2A7ABC8-79B7-3E43-853C-A92CEA7F6970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0D-8C4D-9235-40B9B586E86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A492FAC-EB80-A446-B35A-05682885805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E0D-8C4D-9235-40B9B586E86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61B1359-BBDF-7F46-8A7A-1BC7F1F73D8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E0D-8C4D-9235-40B9B586E86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16BC4F4-BB7A-1243-9AF2-2B3AC94F982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E0D-8C4D-9235-40B9B586E86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C47C930-20C1-6841-9447-2E54B8A665B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E0D-8C4D-9235-40B9B586E86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B20990E-9EBA-6348-A598-FF41E05588B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E0D-8C4D-9235-40B9B586E86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E6EB52D-FB4E-1149-BBBB-C4C549A55B1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E0D-8C4D-9235-40B9B586E86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4D06C54-09D1-3D40-935D-39A380843CB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E0D-8C4D-9235-40B9B586E86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D43C0E3-E1B6-5F49-B17A-5016E4C2AE5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E0D-8C4D-9235-40B9B586E8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('solving time'!$G$6:$G$8,'solving time'!$G$10:$G$12,'solving time'!$G$14:$G$16)</c:f>
              <c:multiLvlStrCache>
                <c:ptCount val="9"/>
                <c:lvl>
                  <c:pt idx="0">
                    <c:v>50</c:v>
                  </c:pt>
                  <c:pt idx="1">
                    <c:v>75</c:v>
                  </c:pt>
                  <c:pt idx="2">
                    <c:v>100</c:v>
                  </c:pt>
                  <c:pt idx="3">
                    <c:v>50</c:v>
                  </c:pt>
                  <c:pt idx="4">
                    <c:v>75</c:v>
                  </c:pt>
                  <c:pt idx="5">
                    <c:v>100</c:v>
                  </c:pt>
                  <c:pt idx="6">
                    <c:v>50</c:v>
                  </c:pt>
                  <c:pt idx="7">
                    <c:v>75</c:v>
                  </c:pt>
                  <c:pt idx="8">
                    <c:v>100</c:v>
                  </c:pt>
                </c:lvl>
                <c:lvl>
                  <c:pt idx="0">
                    <c:v>15</c:v>
                  </c:pt>
                  <c:pt idx="3">
                    <c:v>20</c:v>
                  </c:pt>
                  <c:pt idx="6">
                    <c:v>25</c:v>
                  </c:pt>
                </c:lvl>
              </c:multiLvlStrCache>
            </c:multiLvlStrRef>
          </c:cat>
          <c:val>
            <c:numRef>
              <c:f>('solving time'!$G$6:$G$8,'solving time'!$G$10:$G$12,'solving time'!$G$14:$G$16)</c:f>
              <c:numCache>
                <c:formatCode>General</c:formatCode>
                <c:ptCount val="9"/>
                <c:pt idx="0">
                  <c:v>0.24959447681903843</c:v>
                </c:pt>
                <c:pt idx="1">
                  <c:v>0.37001722693443295</c:v>
                </c:pt>
                <c:pt idx="2">
                  <c:v>0.57807486355304705</c:v>
                </c:pt>
                <c:pt idx="3">
                  <c:v>0.65287135283152287</c:v>
                </c:pt>
                <c:pt idx="4">
                  <c:v>1.1234442003568013</c:v>
                </c:pt>
                <c:pt idx="5">
                  <c:v>1.6272961970170343</c:v>
                </c:pt>
                <c:pt idx="6">
                  <c:v>1.3125670913855234</c:v>
                </c:pt>
                <c:pt idx="7">
                  <c:v>2.2550015779336294</c:v>
                </c:pt>
                <c:pt idx="8">
                  <c:v>3.4673726010322579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('solving time'!$G$6:$G$8,'solving time'!$G$10:$G$12,'solving time'!$G$14:$G$16)</c15:f>
                <c15:dlblRangeCache>
                  <c:ptCount val="9"/>
                  <c:pt idx="0">
                    <c:v>_</c:v>
                  </c:pt>
                  <c:pt idx="1">
                    <c:v>_</c:v>
                  </c:pt>
                  <c:pt idx="2">
                    <c:v>_</c:v>
                  </c:pt>
                  <c:pt idx="3">
                    <c:v>_</c:v>
                  </c:pt>
                  <c:pt idx="4">
                    <c:v>_</c:v>
                  </c:pt>
                  <c:pt idx="5">
                    <c:v>_</c:v>
                  </c:pt>
                  <c:pt idx="6">
                    <c:v>_</c:v>
                  </c:pt>
                  <c:pt idx="7">
                    <c:v>_</c:v>
                  </c:pt>
                  <c:pt idx="8">
                    <c:v>_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E7F-2144-B3F0-92098BB1CF48}"/>
            </c:ext>
          </c:extLst>
        </c:ser>
        <c:ser>
          <c:idx val="1"/>
          <c:order val="1"/>
          <c:tx>
            <c:strRef>
              <c:f>('solving time'!$G$6:$G$8,'solving time'!$G$10:$G$12,'solving time'!$G$14:$G$16)</c:f>
              <c:strCache>
                <c:ptCount val="1"/>
                <c:pt idx="0">
                  <c:v>consecutive_sum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E0D-8C4D-9235-40B9B586E86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CE0D-8C4D-9235-40B9B586E86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CE0D-8C4D-9235-40B9B586E86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CE0D-8C4D-9235-40B9B586E86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CE0D-8C4D-9235-40B9B586E86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CE0D-8C4D-9235-40B9B586E86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CE0D-8C4D-9235-40B9B586E86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CE0D-8C4D-9235-40B9B586E86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CE0D-8C4D-9235-40B9B586E86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BFE26BF-0A5B-4940-A1EC-AEA877C280C6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E0D-8C4D-9235-40B9B586E86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3754B1E-7759-A34B-8A59-DB1D7E55323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E0D-8C4D-9235-40B9B586E86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E947BA5-2774-6B42-8899-ABB857A7030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E0D-8C4D-9235-40B9B586E86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121090B-BDB5-D547-8579-794940BA2F6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E0D-8C4D-9235-40B9B586E86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545ACCF-6260-944E-A63E-6EC0D5D143B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E0D-8C4D-9235-40B9B586E86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06DA25E-C887-C946-ACAD-BA72BADBAA1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E0D-8C4D-9235-40B9B586E86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80312AE-C19C-E945-8ECE-3395FC88C6D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E0D-8C4D-9235-40B9B586E86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9FBD7B1-4F99-A044-8C71-C1C076ACE39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E0D-8C4D-9235-40B9B586E86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238A028-5C7B-9C42-9227-5A067AF20BD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E0D-8C4D-9235-40B9B586E8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('solving time'!$G$6:$G$8,'solving time'!$G$10:$G$12,'solving time'!$G$14:$G$16)</c:f>
              <c:multiLvlStrCache>
                <c:ptCount val="9"/>
                <c:lvl>
                  <c:pt idx="0">
                    <c:v>50</c:v>
                  </c:pt>
                  <c:pt idx="1">
                    <c:v>75</c:v>
                  </c:pt>
                  <c:pt idx="2">
                    <c:v>100</c:v>
                  </c:pt>
                  <c:pt idx="3">
                    <c:v>50</c:v>
                  </c:pt>
                  <c:pt idx="4">
                    <c:v>75</c:v>
                  </c:pt>
                  <c:pt idx="5">
                    <c:v>100</c:v>
                  </c:pt>
                  <c:pt idx="6">
                    <c:v>50</c:v>
                  </c:pt>
                  <c:pt idx="7">
                    <c:v>75</c:v>
                  </c:pt>
                  <c:pt idx="8">
                    <c:v>100</c:v>
                  </c:pt>
                </c:lvl>
                <c:lvl>
                  <c:pt idx="0">
                    <c:v>15</c:v>
                  </c:pt>
                  <c:pt idx="3">
                    <c:v>20</c:v>
                  </c:pt>
                  <c:pt idx="6">
                    <c:v>25</c:v>
                  </c:pt>
                </c:lvl>
              </c:multiLvlStrCache>
            </c:multiLvlStrRef>
          </c:cat>
          <c:val>
            <c:numRef>
              <c:f>('solving time'!$G$6:$G$8,'solving time'!$G$10:$G$12,'solving time'!$G$14:$G$16)</c:f>
              <c:numCache>
                <c:formatCode>General</c:formatCode>
                <c:ptCount val="9"/>
                <c:pt idx="0">
                  <c:v>0.26210348844528192</c:v>
                </c:pt>
                <c:pt idx="1">
                  <c:v>0.38497980713844299</c:v>
                </c:pt>
                <c:pt idx="2">
                  <c:v>0.59921179234981559</c:v>
                </c:pt>
                <c:pt idx="3">
                  <c:v>0.71786225835482276</c:v>
                </c:pt>
                <c:pt idx="4">
                  <c:v>1.20979615688324</c:v>
                </c:pt>
                <c:pt idx="5">
                  <c:v>1.7511380088329311</c:v>
                </c:pt>
                <c:pt idx="6">
                  <c:v>1.4613095196088153</c:v>
                </c:pt>
                <c:pt idx="7">
                  <c:v>2.4366186392307281</c:v>
                </c:pt>
                <c:pt idx="8">
                  <c:v>3.6325109219551091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('solving time'!$I$6:$I$8,'solving time'!$I$10:$I$12,'solving time'!$I$14:$I$16)</c15:f>
                <c15:dlblRangeCache>
                  <c:ptCount val="9"/>
                  <c:pt idx="0">
                    <c:v>x 105 %</c:v>
                  </c:pt>
                  <c:pt idx="1">
                    <c:v>x 104 %</c:v>
                  </c:pt>
                  <c:pt idx="2">
                    <c:v>x 103,7 %</c:v>
                  </c:pt>
                  <c:pt idx="3">
                    <c:v>x 110 %</c:v>
                  </c:pt>
                  <c:pt idx="4">
                    <c:v>x 107,7 %</c:v>
                  </c:pt>
                  <c:pt idx="5">
                    <c:v>x 107,6 %</c:v>
                  </c:pt>
                  <c:pt idx="6">
                    <c:v>x 111,3 %</c:v>
                  </c:pt>
                  <c:pt idx="7">
                    <c:v>x 108,1 %</c:v>
                  </c:pt>
                  <c:pt idx="8">
                    <c:v>x 104,8 %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E7F-2144-B3F0-92098BB1CF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653329247"/>
        <c:axId val="253842479"/>
      </c:barChart>
      <c:catAx>
        <c:axId val="65332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3842479"/>
        <c:crosses val="autoZero"/>
        <c:auto val="1"/>
        <c:lblAlgn val="ctr"/>
        <c:lblOffset val="100"/>
        <c:noMultiLvlLbl val="0"/>
      </c:catAx>
      <c:valAx>
        <c:axId val="25384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332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29629629629629628"/>
          <c:y val="9.2283820052967411E-2"/>
          <c:w val="0.38134108236470443"/>
          <c:h val="9.968983843159559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[max_gap_mean.xlsx]solving time - n!Tableau croisé dynamique32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Solving time - gap batween orders;</a:t>
            </a:r>
            <a:r>
              <a:rPr lang="fr-FR" baseline="0"/>
              <a:t> T = 25, N = 50, 75, 100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ED96289-F957-0240-8BE4-FFE955699C8B}" type="CELLRANGE">
                  <a:rPr lang="en-US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D8FD763-5909-7B4F-86F1-D5B7B587AB7F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0824861-B3CB-BF42-A068-D29172BB1396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C05D88C-EBBF-764B-A119-C361A9FCD6BA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D615A57-4143-6841-8A0E-BE7AA8FFD9F2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81178B2-32A5-4C49-A5D8-45E2AAF9301E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9748BF1-A1A1-4842-B585-36526BE8CF7B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FA35FE-6244-124C-BF15-7481EED2607A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F136088-7554-7342-BE5B-496082AE2713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62109DB-A0E1-674F-923F-1757D2A13B4A}" type="CELLRANGE">
                  <a:rPr lang="en-US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F0218EB-8CDB-FC4A-864D-9F0E26A57800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C00777A-15C0-524A-ACAE-5AD824E3B39C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E62689A-AF6A-7546-8EEE-0C57A4AEC7BF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FB21F4F-70B0-944F-BE16-CA89FE9862B3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EDABEAA-34D2-CF4D-B87B-F39A821519F6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1627127-5ABB-F242-B18E-7F519069E7E3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8A718E9-EE8F-DE4F-A053-15654DEA38BE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434C98-43F0-8147-9144-56447E0D9090}" type="CELLRANGE">
                  <a:rPr lang="fr-FR"/>
                  <a:pPr>
                    <a:defRPr sz="1100"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('solving time - n'!$N$7:$N$9,'solving time - n'!$N$11:$N$13,'solving time - n'!$N$15:$N$17)</c:f>
              <c:strCache>
                <c:ptCount val="1"/>
                <c:pt idx="0">
                  <c:v>consecutive_sum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54C-994D-99D7-C87D54093C6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4C-994D-99D7-C87D54093C6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54C-994D-99D7-C87D54093C6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4C-994D-99D7-C87D54093C6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54C-994D-99D7-C87D54093C6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54C-994D-99D7-C87D54093C6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54C-994D-99D7-C87D54093C6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54C-994D-99D7-C87D54093C6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54C-994D-99D7-C87D54093C6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ED96289-F957-0240-8BE4-FFE955699C8B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4C-994D-99D7-C87D54093C6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D8FD763-5909-7B4F-86F1-D5B7B587AB7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54C-994D-99D7-C87D54093C6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0824861-B3CB-BF42-A068-D29172BB139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54C-994D-99D7-C87D54093C6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C05D88C-EBBF-764B-A119-C361A9FCD6B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54C-994D-99D7-C87D54093C6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D615A57-4143-6841-8A0E-BE7AA8FFD9F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54C-994D-99D7-C87D54093C6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81178B2-32A5-4C49-A5D8-45E2AAF9301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54C-994D-99D7-C87D54093C6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9748BF1-A1A1-4842-B585-36526BE8CF7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54C-994D-99D7-C87D54093C6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0FA35FE-6244-124C-BF15-7481EED2607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54C-994D-99D7-C87D54093C6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F136088-7554-7342-BE5B-496082AE271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54C-994D-99D7-C87D54093C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('solving time - n'!$N$7:$N$9,'solving time - n'!$N$11:$N$13,'solving time - n'!$N$15:$N$17)</c:f>
              <c:multiLvlStrCache>
                <c:ptCount val="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</c:lvl>
                <c:lvl>
                  <c:pt idx="0">
                    <c:v>50</c:v>
                  </c:pt>
                  <c:pt idx="3">
                    <c:v>75</c:v>
                  </c:pt>
                  <c:pt idx="6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('solving time - n'!$N$7:$N$9,'solving time - n'!$N$11:$N$13,'solving time - n'!$N$15:$N$17)</c:f>
              <c:numCache>
                <c:formatCode>General</c:formatCode>
                <c:ptCount val="9"/>
                <c:pt idx="0">
                  <c:v>1.1249764037132264</c:v>
                </c:pt>
                <c:pt idx="1">
                  <c:v>1.411327446699143</c:v>
                </c:pt>
                <c:pt idx="2">
                  <c:v>1.847624708414078</c:v>
                </c:pt>
                <c:pt idx="3">
                  <c:v>1.7414797866344454</c:v>
                </c:pt>
                <c:pt idx="4">
                  <c:v>2.613109047412872</c:v>
                </c:pt>
                <c:pt idx="5">
                  <c:v>2.9552670836448676</c:v>
                </c:pt>
                <c:pt idx="6">
                  <c:v>2.3500725924968724</c:v>
                </c:pt>
                <c:pt idx="7">
                  <c:v>3.992413992881775</c:v>
                </c:pt>
                <c:pt idx="8">
                  <c:v>4.5550461804866798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('solving time - n'!$N$7:$N$9,'solving time - n'!$N$11:$N$13,'solving time - n'!$N$15:$N$17)</c15:f>
                <c15:dlblRangeCache>
                  <c:ptCount val="9"/>
                  <c:pt idx="0">
                    <c:v>_</c:v>
                  </c:pt>
                  <c:pt idx="1">
                    <c:v>x 125 %</c:v>
                  </c:pt>
                  <c:pt idx="2">
                    <c:v>x 164 %</c:v>
                  </c:pt>
                  <c:pt idx="3">
                    <c:v>_</c:v>
                  </c:pt>
                  <c:pt idx="4">
                    <c:v>x 150 %</c:v>
                  </c:pt>
                  <c:pt idx="5">
                    <c:v>x 170 %</c:v>
                  </c:pt>
                  <c:pt idx="6">
                    <c:v>_</c:v>
                  </c:pt>
                  <c:pt idx="7">
                    <c:v>x 170 %</c:v>
                  </c:pt>
                  <c:pt idx="8">
                    <c:v>x 194 %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CA2-E34F-B0A0-675950B680AF}"/>
            </c:ext>
          </c:extLst>
        </c:ser>
        <c:ser>
          <c:idx val="1"/>
          <c:order val="1"/>
          <c:tx>
            <c:strRef>
              <c:f>('solving time - n'!$N$7:$N$9,'solving time - n'!$N$11:$N$13,'solving time - n'!$N$15:$N$17)</c:f>
              <c:strCache>
                <c:ptCount val="1"/>
                <c:pt idx="0">
                  <c:v>total_sum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54C-994D-99D7-C87D54093C6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54C-994D-99D7-C87D54093C6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54C-994D-99D7-C87D54093C6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54C-994D-99D7-C87D54093C6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54C-994D-99D7-C87D54093C6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54C-994D-99D7-C87D54093C6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54C-994D-99D7-C87D54093C6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54C-994D-99D7-C87D54093C6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54C-994D-99D7-C87D54093C6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62109DB-A0E1-674F-923F-1757D2A13B4A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54C-994D-99D7-C87D54093C6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F0218EB-8CDB-FC4A-864D-9F0E26A5780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54C-994D-99D7-C87D54093C6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C00777A-15C0-524A-ACAE-5AD824E3B39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54C-994D-99D7-C87D54093C6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E62689A-AF6A-7546-8EEE-0C57A4AEC7B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54C-994D-99D7-C87D54093C6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FB21F4F-70B0-944F-BE16-CA89FE9862B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54C-994D-99D7-C87D54093C6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EDABEAA-34D2-CF4D-B87B-F39A821519F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54C-994D-99D7-C87D54093C6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1627127-5ABB-F242-B18E-7F519069E7E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54C-994D-99D7-C87D54093C6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8A718E9-EE8F-DE4F-A053-15654DEA38B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54C-994D-99D7-C87D54093C6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F434C98-43F0-8147-9144-56447E0D909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54C-994D-99D7-C87D54093C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('solving time - n'!$N$7:$N$9,'solving time - n'!$N$11:$N$13,'solving time - n'!$N$15:$N$17)</c:f>
              <c:multiLvlStrCache>
                <c:ptCount val="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</c:lvl>
                <c:lvl>
                  <c:pt idx="0">
                    <c:v>50</c:v>
                  </c:pt>
                  <c:pt idx="3">
                    <c:v>75</c:v>
                  </c:pt>
                  <c:pt idx="6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('solving time - n'!$N$7:$N$9,'solving time - n'!$N$11:$N$13,'solving time - n'!$N$15:$N$17)</c:f>
              <c:numCache>
                <c:formatCode>General</c:formatCode>
                <c:ptCount val="9"/>
                <c:pt idx="0">
                  <c:v>1.1013224339485166</c:v>
                </c:pt>
                <c:pt idx="1">
                  <c:v>1.3096845674514768</c:v>
                </c:pt>
                <c:pt idx="2">
                  <c:v>1.5266942727565764</c:v>
                </c:pt>
                <c:pt idx="3">
                  <c:v>1.7015914380550388</c:v>
                </c:pt>
                <c:pt idx="4">
                  <c:v>2.4679414367675783</c:v>
                </c:pt>
                <c:pt idx="5">
                  <c:v>2.5954718589782719</c:v>
                </c:pt>
                <c:pt idx="6">
                  <c:v>2.3143461930751803</c:v>
                </c:pt>
                <c:pt idx="7">
                  <c:v>3.8048628270626068</c:v>
                </c:pt>
                <c:pt idx="8">
                  <c:v>4.2829087829589847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('solving time - n'!$O$7:$O$9,'solving time - n'!$O$11:$O$13,'solving time - n'!$O$15:$O$17)</c15:f>
                <c15:dlblRangeCache>
                  <c:ptCount val="9"/>
                  <c:pt idx="0">
                    <c:v>_</c:v>
                  </c:pt>
                  <c:pt idx="1">
                    <c:v>x 119 %</c:v>
                  </c:pt>
                  <c:pt idx="2">
                    <c:v>x 139 %</c:v>
                  </c:pt>
                  <c:pt idx="3">
                    <c:v>_</c:v>
                  </c:pt>
                  <c:pt idx="4">
                    <c:v>x 145 %</c:v>
                  </c:pt>
                  <c:pt idx="5">
                    <c:v>x 153 %</c:v>
                  </c:pt>
                  <c:pt idx="6">
                    <c:v>_</c:v>
                  </c:pt>
                  <c:pt idx="7">
                    <c:v>x 164 %</c:v>
                  </c:pt>
                  <c:pt idx="8">
                    <c:v>x 185 %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CA2-E34F-B0A0-675950B680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66810735"/>
        <c:axId val="366812463"/>
      </c:barChart>
      <c:catAx>
        <c:axId val="36681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6812463"/>
        <c:crosses val="autoZero"/>
        <c:auto val="1"/>
        <c:lblAlgn val="ctr"/>
        <c:lblOffset val="100"/>
        <c:noMultiLvlLbl val="0"/>
      </c:catAx>
      <c:valAx>
        <c:axId val="36681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681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6406637411430293"/>
          <c:y val="9.9087998615557671E-2"/>
          <c:w val="0.2745021941427282"/>
          <c:h val="4.93545037639525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[max_gap_mean.xlsx]solving time - model!Tableau croisé dynamique33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Solving time</a:t>
            </a:r>
            <a:r>
              <a:rPr lang="fr-FR" baseline="0"/>
              <a:t> - models; T = 20,25; N = 50, 75, 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2A84E8D-078C-D143-9090-C1E6EA25315A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AEBBB69-77EF-F949-AE56-3F97D9366301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1AA7717-086A-5E4B-8B5E-50BAE534574E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A5FEB47-C86D-4446-A604-2A30FDEA26CC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6839E50-7119-5F4B-A2A1-49A42F92D670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7890826-FFD5-E14C-B60E-E3C7611D12FA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8F0D33E-253B-1D42-AB85-38684A92CD2A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28D7FA8-2ECC-2B45-BA31-275168A57455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25CC94E-1642-7840-8F6F-3F1F07218E45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BE43141-4F2D-FB47-996D-C9B03D8708E6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17CEA95-A882-2641-A11B-CB9322D63F95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7B383F5-923E-BF47-B443-2C8D9BE999B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50DFC48-9F49-0249-A930-435AAD8D4384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23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270C883-247A-1548-9CC9-E1F6B2DC9511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4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C826C5A-8F3E-4B46-B6DE-1DD1316E83EE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5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8AA807B-4BA7-5940-8098-EDE6DAF30E32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6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1C3169E-7A07-CF41-848F-EB036E13898A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7"/>
        <c:spPr>
          <a:solidFill>
            <a:schemeClr val="accent5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143E5F7-E78F-8540-A0ED-1E97DD7485F2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28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BE784E5-2448-B14A-9D61-228F3600A8F1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29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995C036-1257-D344-AE81-E0E440DA8F29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0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AB09BE7-F534-0441-803F-DD570727424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1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8C3E20A-DA8D-B646-A692-9B40FD9151E3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2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E4A8DE4-D83F-5742-993C-C72CBDE1BC7B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3"/>
        <c:spPr>
          <a:solidFill>
            <a:schemeClr val="accent4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AD0D8BA-E765-B24B-BDD0-6DDA62E3305D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4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571F739-C68D-8646-A4CA-4B1C1960EE53}" type="CELLRANGE">
                  <a:rPr lang="en-US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35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3815CE8-A000-E14E-AE2E-5480AEDEC196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6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49AB727-8BC3-7349-AB83-5B5D2447DFE7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7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FB56787-3526-C74D-8D28-0D70CCD7252E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8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769B196-8295-0648-8147-E398CDE896B6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  <c:pivotFmt>
        <c:idx val="39"/>
        <c:spPr>
          <a:solidFill>
            <a:schemeClr val="accent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AA5D5FD-96BF-6C4D-8F3B-9DD4567EF728}" type="CELLRANGE">
                  <a:rPr lang="fr-FR"/>
                  <a:pPr>
                    <a:defRPr/>
                  </a:pPr>
                  <a:t>[PLAGECELL]</a:t>
                </a:fld>
                <a:endParaRPr lang="fr-F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xForSave val="1"/>
              <c15:showDataLabelsRange val="1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('solving time - model'!$O$7:$O$8,'solving time - model'!$O$10,'solving time - model'!$O$11,'solving time - model'!$O$13,'solving time - model'!$O$14)</c:f>
              <c:strCache>
                <c:ptCount val="1"/>
                <c:pt idx="0">
                  <c:v>tpc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FAC-0147-842C-7FCFDEB196D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FAC-0147-842C-7FCFDEB196D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FAC-0147-842C-7FCFDEB196D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FAC-0147-842C-7FCFDEB196D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FAC-0147-842C-7FCFDEB196D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FAC-0147-842C-7FCFDEB196D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2A84E8D-078C-D143-9090-C1E6EA25315A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8FAC-0147-842C-7FCFDEB196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EBBB69-77EF-F949-AE56-3F97D936630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FAC-0147-842C-7FCFDEB196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1AA7717-086A-5E4B-8B5E-50BAE534574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FAC-0147-842C-7FCFDEB196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A5FEB47-C86D-4446-A604-2A30FDEA26C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FAC-0147-842C-7FCFDEB196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6839E50-7119-5F4B-A2A1-49A42F92D67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FAC-0147-842C-7FCFDEB196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7890826-FFD5-E14C-B60E-E3C7611D12F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FAC-0147-842C-7FCFDEB196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('solving time - model'!$O$7:$O$8,'solving time - model'!$O$10,'solving time - model'!$O$11,'solving time - model'!$O$13,'solving time - model'!$O$14)</c:f>
              <c:multiLvlStrCache>
                <c:ptCount val="6"/>
                <c:lvl>
                  <c:pt idx="0">
                    <c:v>total_sum</c:v>
                  </c:pt>
                  <c:pt idx="1">
                    <c:v>consecutive_sum</c:v>
                  </c:pt>
                  <c:pt idx="2">
                    <c:v>total_sum</c:v>
                  </c:pt>
                  <c:pt idx="3">
                    <c:v>consecutive_sum</c:v>
                  </c:pt>
                  <c:pt idx="4">
                    <c:v>total_sum</c:v>
                  </c:pt>
                  <c:pt idx="5">
                    <c:v>consecutive_sum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('solving time - model'!$O$7:$O$8,'solving time - model'!$O$10,'solving time - model'!$O$11,'solving time - model'!$O$13,'solving time - model'!$O$14)</c:f>
              <c:numCache>
                <c:formatCode>General</c:formatCode>
                <c:ptCount val="6"/>
                <c:pt idx="0">
                  <c:v>0.65062620838483165</c:v>
                </c:pt>
                <c:pt idx="1">
                  <c:v>0.79968064427375796</c:v>
                </c:pt>
                <c:pt idx="2">
                  <c:v>1.2290360589822134</c:v>
                </c:pt>
                <c:pt idx="3">
                  <c:v>1.3778563400109614</c:v>
                </c:pt>
                <c:pt idx="4">
                  <c:v>1.9378951986630755</c:v>
                </c:pt>
                <c:pt idx="5">
                  <c:v>2.0372744301954904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('solving time - model'!$O$7:$O$8,'solving time - model'!$O$10,'solving time - model'!$O$11,'solving time - model'!$O$13,'solving time - model'!$O$14)</c15:f>
                <c15:dlblRangeCache>
                  <c:ptCount val="6"/>
                  <c:pt idx="0">
                    <c:v>_</c:v>
                  </c:pt>
                  <c:pt idx="1">
                    <c:v>x 123 %</c:v>
                  </c:pt>
                  <c:pt idx="2">
                    <c:v>_</c:v>
                  </c:pt>
                  <c:pt idx="3">
                    <c:v>x 112 %</c:v>
                  </c:pt>
                  <c:pt idx="4">
                    <c:v>_</c:v>
                  </c:pt>
                  <c:pt idx="5">
                    <c:v>x 105 %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7E2-A44F-9F77-C9B91133A977}"/>
            </c:ext>
          </c:extLst>
        </c:ser>
        <c:ser>
          <c:idx val="1"/>
          <c:order val="1"/>
          <c:tx>
            <c:strRef>
              <c:f>('solving time - model'!$O$7:$O$8,'solving time - model'!$O$10,'solving time - model'!$O$11,'solving time - model'!$O$13,'solving time - model'!$O$14)</c:f>
              <c:strCache>
                <c:ptCount val="1"/>
                <c:pt idx="0">
                  <c:v>mc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FAC-0147-842C-7FCFDEB196D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FAC-0147-842C-7FCFDEB196D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FAC-0147-842C-7FCFDEB196D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FAC-0147-842C-7FCFDEB196D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FAC-0147-842C-7FCFDEB196D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FAC-0147-842C-7FCFDEB196D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8F0D33E-253B-1D42-AB85-38684A92CD2A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8FAC-0147-842C-7FCFDEB196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28D7FA8-2ECC-2B45-BA31-275168A5745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FAC-0147-842C-7FCFDEB196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25CC94E-1642-7840-8F6F-3F1F07218E4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FAC-0147-842C-7FCFDEB196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BE43141-4F2D-FB47-996D-C9B03D8708E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FAC-0147-842C-7FCFDEB196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17CEA95-A882-2641-A11B-CB9322D63F9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FAC-0147-842C-7FCFDEB196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7B383F5-923E-BF47-B443-2C8D9BE999B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FAC-0147-842C-7FCFDEB196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('solving time - model'!$O$7:$O$8,'solving time - model'!$O$10,'solving time - model'!$O$11,'solving time - model'!$O$13,'solving time - model'!$O$14)</c:f>
              <c:multiLvlStrCache>
                <c:ptCount val="6"/>
                <c:lvl>
                  <c:pt idx="0">
                    <c:v>total_sum</c:v>
                  </c:pt>
                  <c:pt idx="1">
                    <c:v>consecutive_sum</c:v>
                  </c:pt>
                  <c:pt idx="2">
                    <c:v>total_sum</c:v>
                  </c:pt>
                  <c:pt idx="3">
                    <c:v>consecutive_sum</c:v>
                  </c:pt>
                  <c:pt idx="4">
                    <c:v>total_sum</c:v>
                  </c:pt>
                  <c:pt idx="5">
                    <c:v>consecutive_sum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('solving time - model'!$O$7:$O$8,'solving time - model'!$O$10,'solving time - model'!$O$11,'solving time - model'!$O$13,'solving time - model'!$O$14)</c:f>
              <c:numCache>
                <c:formatCode>General</c:formatCode>
                <c:ptCount val="6"/>
                <c:pt idx="0">
                  <c:v>0.62693038781483967</c:v>
                </c:pt>
                <c:pt idx="1">
                  <c:v>0.76225925485293089</c:v>
                </c:pt>
                <c:pt idx="2">
                  <c:v>1.2600388606389363</c:v>
                </c:pt>
                <c:pt idx="3">
                  <c:v>1.3764439920584361</c:v>
                </c:pt>
                <c:pt idx="4">
                  <c:v>2.2463962535063424</c:v>
                </c:pt>
                <c:pt idx="5">
                  <c:v>2.3783542871475221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('solving time - model'!$P$7,'solving time - model'!$P$8,'solving time - model'!$P$10,'solving time - model'!$P$11,'solving time - model'!$P$13,'solving time - model'!$P$14)</c15:f>
                <c15:dlblRangeCache>
                  <c:ptCount val="6"/>
                  <c:pt idx="0">
                    <c:v>_</c:v>
                  </c:pt>
                  <c:pt idx="1">
                    <c:v>x 122 %</c:v>
                  </c:pt>
                  <c:pt idx="2">
                    <c:v>_</c:v>
                  </c:pt>
                  <c:pt idx="3">
                    <c:v>x 109 %</c:v>
                  </c:pt>
                  <c:pt idx="4">
                    <c:v>_</c:v>
                  </c:pt>
                  <c:pt idx="5">
                    <c:v>x 106 %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7E2-A44F-9F77-C9B91133A977}"/>
            </c:ext>
          </c:extLst>
        </c:ser>
        <c:ser>
          <c:idx val="2"/>
          <c:order val="2"/>
          <c:tx>
            <c:strRef>
              <c:f>('solving time - model'!$O$7:$O$8,'solving time - model'!$O$10,'solving time - model'!$O$11,'solving time - model'!$O$13,'solving time - model'!$O$14)</c:f>
              <c:strCache>
                <c:ptCount val="1"/>
                <c:pt idx="0">
                  <c:v>tp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8FAC-0147-842C-7FCFDEB196D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FAC-0147-842C-7FCFDEB196D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8FAC-0147-842C-7FCFDEB196D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8FAC-0147-842C-7FCFDEB196D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8FAC-0147-842C-7FCFDEB196D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8FAC-0147-842C-7FCFDEB196D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571F739-C68D-8646-A4CA-4B1C1960EE53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8FAC-0147-842C-7FCFDEB196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3815CE8-A000-E14E-AE2E-5480AEDEC19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FAC-0147-842C-7FCFDEB196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49AB727-8BC3-7349-AB83-5B5D2447DFE7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FAC-0147-842C-7FCFDEB196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FB56787-3526-C74D-8D28-0D70CCD7252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FAC-0147-842C-7FCFDEB196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769B196-8295-0648-8147-E398CDE896B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8FAC-0147-842C-7FCFDEB196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AA5D5FD-96BF-6C4D-8F3B-9DD4567EF72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FAC-0147-842C-7FCFDEB196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('solving time - model'!$O$7:$O$8,'solving time - model'!$O$10,'solving time - model'!$O$11,'solving time - model'!$O$13,'solving time - model'!$O$14)</c:f>
              <c:multiLvlStrCache>
                <c:ptCount val="6"/>
                <c:lvl>
                  <c:pt idx="0">
                    <c:v>total_sum</c:v>
                  </c:pt>
                  <c:pt idx="1">
                    <c:v>consecutive_sum</c:v>
                  </c:pt>
                  <c:pt idx="2">
                    <c:v>total_sum</c:v>
                  </c:pt>
                  <c:pt idx="3">
                    <c:v>consecutive_sum</c:v>
                  </c:pt>
                  <c:pt idx="4">
                    <c:v>total_sum</c:v>
                  </c:pt>
                  <c:pt idx="5">
                    <c:v>consecutive_sum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('solving time - model'!$O$7:$O$8,'solving time - model'!$O$10,'solving time - model'!$O$11,'solving time - model'!$O$13,'solving time - model'!$O$14)</c:f>
              <c:numCache>
                <c:formatCode>General</c:formatCode>
                <c:ptCount val="6"/>
                <c:pt idx="0">
                  <c:v>0.95224108695983889</c:v>
                </c:pt>
                <c:pt idx="1">
                  <c:v>1.0530733187993369</c:v>
                </c:pt>
                <c:pt idx="2">
                  <c:v>1.6950962543487549</c:v>
                </c:pt>
                <c:pt idx="3">
                  <c:v>1.8360898931821188</c:v>
                </c:pt>
                <c:pt idx="4">
                  <c:v>2.6470019022623696</c:v>
                </c:pt>
                <c:pt idx="5">
                  <c:v>2.7143640637397763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('solving time - model'!$Q$7:$Q$8,'solving time - model'!$Q$10:$Q$11,'solving time - model'!$Q$13,'solving time - model'!$Q$14)</c15:f>
                <c15:dlblRangeCache>
                  <c:ptCount val="6"/>
                  <c:pt idx="0">
                    <c:v>_</c:v>
                  </c:pt>
                  <c:pt idx="1">
                    <c:v>x 111 %</c:v>
                  </c:pt>
                  <c:pt idx="2">
                    <c:v>_</c:v>
                  </c:pt>
                  <c:pt idx="3">
                    <c:v>x 108 %</c:v>
                  </c:pt>
                  <c:pt idx="4">
                    <c:v>_</c:v>
                  </c:pt>
                  <c:pt idx="5">
                    <c:v>x 103 %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17E2-A44F-9F77-C9B91133A977}"/>
            </c:ext>
          </c:extLst>
        </c:ser>
        <c:ser>
          <c:idx val="3"/>
          <c:order val="3"/>
          <c:tx>
            <c:strRef>
              <c:f>('solving time - model'!$O$7:$O$8,'solving time - model'!$O$10,'solving time - model'!$O$11,'solving time - model'!$O$13,'solving time - model'!$O$14)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FAC-0147-842C-7FCFDEB196D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FAC-0147-842C-7FCFDEB196D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8FAC-0147-842C-7FCFDEB196D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FAC-0147-842C-7FCFDEB196D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8FAC-0147-842C-7FCFDEB196D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FAC-0147-842C-7FCFDEB196D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BE784E5-2448-B14A-9D61-228F3600A8F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8FAC-0147-842C-7FCFDEB196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995C036-1257-D344-AE81-E0E440DA8F2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FAC-0147-842C-7FCFDEB196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AB09BE7-F534-0441-803F-DD570727424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FAC-0147-842C-7FCFDEB196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8C3E20A-DA8D-B646-A692-9B40FD9151E3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FAC-0147-842C-7FCFDEB196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E4A8DE4-D83F-5742-993C-C72CBDE1BC7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FAC-0147-842C-7FCFDEB196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AD0D8BA-E765-B24B-BDD0-6DDA62E3305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FAC-0147-842C-7FCFDEB196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('solving time - model'!$O$7:$O$8,'solving time - model'!$O$10,'solving time - model'!$O$11,'solving time - model'!$O$13,'solving time - model'!$O$14)</c:f>
              <c:multiLvlStrCache>
                <c:ptCount val="6"/>
                <c:lvl>
                  <c:pt idx="0">
                    <c:v>total_sum</c:v>
                  </c:pt>
                  <c:pt idx="1">
                    <c:v>consecutive_sum</c:v>
                  </c:pt>
                  <c:pt idx="2">
                    <c:v>total_sum</c:v>
                  </c:pt>
                  <c:pt idx="3">
                    <c:v>consecutive_sum</c:v>
                  </c:pt>
                  <c:pt idx="4">
                    <c:v>total_sum</c:v>
                  </c:pt>
                  <c:pt idx="5">
                    <c:v>consecutive_sum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('solving time - model'!$O$7:$O$8,'solving time - model'!$O$10,'solving time - model'!$O$11,'solving time - model'!$O$13,'solving time - model'!$O$14)</c:f>
              <c:numCache>
                <c:formatCode>General</c:formatCode>
                <c:ptCount val="6"/>
                <c:pt idx="0">
                  <c:v>1.7779193123181658</c:v>
                </c:pt>
                <c:pt idx="1">
                  <c:v>1.9414942344029746</c:v>
                </c:pt>
                <c:pt idx="2">
                  <c:v>2.9408757348855339</c:v>
                </c:pt>
                <c:pt idx="3">
                  <c:v>3.1355578064918519</c:v>
                </c:pt>
                <c:pt idx="4">
                  <c:v>4.23461972673734</c:v>
                </c:pt>
                <c:pt idx="5">
                  <c:v>4.5113676508267728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('solving time - model'!$R$7,'solving time - model'!$R$8,'solving time - model'!$R$10,'solving time - model'!$R$11,'solving time - model'!$R$13,'solving time - model'!$R$14)</c15:f>
                <c15:dlblRangeCache>
                  <c:ptCount val="6"/>
                  <c:pt idx="0">
                    <c:v>_</c:v>
                  </c:pt>
                  <c:pt idx="1">
                    <c:v>x 109 %</c:v>
                  </c:pt>
                  <c:pt idx="2">
                    <c:v>_</c:v>
                  </c:pt>
                  <c:pt idx="3">
                    <c:v>x 107 %</c:v>
                  </c:pt>
                  <c:pt idx="4">
                    <c:v>_</c:v>
                  </c:pt>
                  <c:pt idx="5">
                    <c:v>x 107 %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17E2-A44F-9F77-C9B91133A977}"/>
            </c:ext>
          </c:extLst>
        </c:ser>
        <c:ser>
          <c:idx val="4"/>
          <c:order val="4"/>
          <c:tx>
            <c:strRef>
              <c:f>('solving time - model'!$O$7:$O$8,'solving time - model'!$O$10,'solving time - model'!$O$11,'solving time - model'!$O$13,'solving time - model'!$O$14)</c:f>
              <c:strCache>
                <c:ptCount val="1"/>
                <c:pt idx="0">
                  <c:v>sp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FAC-0147-842C-7FCFDEB196D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FAC-0147-842C-7FCFDEB196D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FAC-0147-842C-7FCFDEB196D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FAC-0147-842C-7FCFDEB196D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FAC-0147-842C-7FCFDEB196D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FAC-0147-842C-7FCFDEB196D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50DFC48-9F49-0249-A930-435AAD8D438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8FAC-0147-842C-7FCFDEB196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270C883-247A-1548-9CC9-E1F6B2DC9511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FAC-0147-842C-7FCFDEB196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C826C5A-8F3E-4B46-B6DE-1DD1316E83EE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FAC-0147-842C-7FCFDEB196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8AA807B-4BA7-5940-8098-EDE6DAF30E3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FAC-0147-842C-7FCFDEB196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1C3169E-7A07-CF41-848F-EB036E13898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FAC-0147-842C-7FCFDEB196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143E5F7-E78F-8540-A0ED-1E97DD7485F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FAC-0147-842C-7FCFDEB196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('solving time - model'!$O$7:$O$8,'solving time - model'!$O$10,'solving time - model'!$O$11,'solving time - model'!$O$13,'solving time - model'!$O$14)</c:f>
              <c:multiLvlStrCache>
                <c:ptCount val="6"/>
                <c:lvl>
                  <c:pt idx="0">
                    <c:v>total_sum</c:v>
                  </c:pt>
                  <c:pt idx="1">
                    <c:v>consecutive_sum</c:v>
                  </c:pt>
                  <c:pt idx="2">
                    <c:v>total_sum</c:v>
                  </c:pt>
                  <c:pt idx="3">
                    <c:v>consecutive_sum</c:v>
                  </c:pt>
                  <c:pt idx="4">
                    <c:v>total_sum</c:v>
                  </c:pt>
                  <c:pt idx="5">
                    <c:v>consecutive_sum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</c:lvl>
                <c:lvl>
                  <c:pt idx="0">
                    <c:v>25</c:v>
                  </c:pt>
                </c:lvl>
              </c:multiLvlStrCache>
            </c:multiLvlStrRef>
          </c:cat>
          <c:val>
            <c:numRef>
              <c:f>('solving time - model'!$O$7:$O$8,'solving time - model'!$O$10,'solving time - model'!$O$11,'solving time - model'!$O$13,'solving time - model'!$O$14)</c:f>
              <c:numCache>
                <c:formatCode>General</c:formatCode>
                <c:ptCount val="6"/>
                <c:pt idx="0">
                  <c:v>2.5551184614499411</c:v>
                </c:pt>
                <c:pt idx="1">
                  <c:v>2.750040145715078</c:v>
                </c:pt>
                <c:pt idx="2">
                  <c:v>4.1499609808127085</c:v>
                </c:pt>
                <c:pt idx="3">
                  <c:v>4.4571451644102726</c:v>
                </c:pt>
                <c:pt idx="4">
                  <c:v>6.2709499239921564</c:v>
                </c:pt>
                <c:pt idx="5">
                  <c:v>6.5211941778659819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('solving time - model'!$S$7,'solving time - model'!$S$8,'solving time - model'!$S$10,'solving time - model'!$S$11,'solving time - model'!$S$13,'solving time - model'!$S$14)</c15:f>
                <c15:dlblRangeCache>
                  <c:ptCount val="6"/>
                  <c:pt idx="0">
                    <c:v>_</c:v>
                  </c:pt>
                  <c:pt idx="1">
                    <c:v>x 108 %</c:v>
                  </c:pt>
                  <c:pt idx="2">
                    <c:v>_</c:v>
                  </c:pt>
                  <c:pt idx="3">
                    <c:v>x 107 %</c:v>
                  </c:pt>
                  <c:pt idx="4">
                    <c:v>_</c:v>
                  </c:pt>
                  <c:pt idx="5">
                    <c:v>x 104 %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17E2-A44F-9F77-C9B91133A9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1077263"/>
        <c:axId val="738510639"/>
      </c:barChart>
      <c:catAx>
        <c:axId val="73107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8510639"/>
        <c:crosses val="autoZero"/>
        <c:auto val="1"/>
        <c:lblAlgn val="ctr"/>
        <c:lblOffset val="100"/>
        <c:noMultiLvlLbl val="0"/>
      </c:catAx>
      <c:valAx>
        <c:axId val="7385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  <a:r>
                  <a:rPr lang="fr-FR" baseline="0"/>
                  <a:t> (s)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107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824324324324324"/>
          <c:y val="0.14281294838145234"/>
          <c:w val="4.2054451431557317E-2"/>
          <c:h val="0.2395418090140124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[max_gap_mean.xlsx]relaxation gap!Tableau croisé dynamique2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Relaxation gap - methods;</a:t>
            </a:r>
            <a:r>
              <a:rPr lang="fr-FR" baseline="0"/>
              <a:t> T = 15, 20, 25; N = 50, 75, 100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'relaxation gap'!$B$3:$B$4</c:f>
              <c:strCache>
                <c:ptCount val="1"/>
                <c:pt idx="0">
                  <c:v>consecutive_sum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'relaxation gap'!$A$5:$A$17</c:f>
              <c:multiLvlStrCache>
                <c:ptCount val="9"/>
                <c:lvl>
                  <c:pt idx="0">
                    <c:v>50</c:v>
                  </c:pt>
                  <c:pt idx="1">
                    <c:v>75</c:v>
                  </c:pt>
                  <c:pt idx="2">
                    <c:v>100</c:v>
                  </c:pt>
                  <c:pt idx="3">
                    <c:v>50</c:v>
                  </c:pt>
                  <c:pt idx="4">
                    <c:v>75</c:v>
                  </c:pt>
                  <c:pt idx="5">
                    <c:v>100</c:v>
                  </c:pt>
                  <c:pt idx="6">
                    <c:v>50</c:v>
                  </c:pt>
                  <c:pt idx="7">
                    <c:v>75</c:v>
                  </c:pt>
                  <c:pt idx="8">
                    <c:v>100</c:v>
                  </c:pt>
                </c:lvl>
                <c:lvl>
                  <c:pt idx="0">
                    <c:v>15</c:v>
                  </c:pt>
                  <c:pt idx="3">
                    <c:v>20</c:v>
                  </c:pt>
                  <c:pt idx="6">
                    <c:v>25</c:v>
                  </c:pt>
                </c:lvl>
              </c:multiLvlStrCache>
            </c:multiLvlStrRef>
          </c:cat>
          <c:val>
            <c:numRef>
              <c:f>'relaxation gap'!$B$5:$B$17</c:f>
              <c:numCache>
                <c:formatCode>General</c:formatCode>
                <c:ptCount val="9"/>
                <c:pt idx="0">
                  <c:v>0.14164608379424032</c:v>
                </c:pt>
                <c:pt idx="1">
                  <c:v>9.6396110699656756E-2</c:v>
                </c:pt>
                <c:pt idx="2">
                  <c:v>6.3428052750213029E-2</c:v>
                </c:pt>
                <c:pt idx="3">
                  <c:v>0.10225731171919554</c:v>
                </c:pt>
                <c:pt idx="4">
                  <c:v>6.1625905347981624E-2</c:v>
                </c:pt>
                <c:pt idx="5">
                  <c:v>4.2012008378508811E-2</c:v>
                </c:pt>
                <c:pt idx="6">
                  <c:v>0.10456110272082406</c:v>
                </c:pt>
                <c:pt idx="7">
                  <c:v>6.4304002851268707E-2</c:v>
                </c:pt>
                <c:pt idx="8">
                  <c:v>4.1860805444644253E-2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4-1746-8268-A8A88844B448}"/>
            </c:ext>
          </c:extLst>
        </c:ser>
        <c:ser>
          <c:idx val="1"/>
          <c:order val="1"/>
          <c:tx>
            <c:strRef>
              <c:f>'relaxation gap'!$C$3:$C$4</c:f>
              <c:strCache>
                <c:ptCount val="1"/>
                <c:pt idx="0">
                  <c:v>total_sum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'relaxation gap'!$A$5:$A$17</c:f>
              <c:multiLvlStrCache>
                <c:ptCount val="9"/>
                <c:lvl>
                  <c:pt idx="0">
                    <c:v>50</c:v>
                  </c:pt>
                  <c:pt idx="1">
                    <c:v>75</c:v>
                  </c:pt>
                  <c:pt idx="2">
                    <c:v>100</c:v>
                  </c:pt>
                  <c:pt idx="3">
                    <c:v>50</c:v>
                  </c:pt>
                  <c:pt idx="4">
                    <c:v>75</c:v>
                  </c:pt>
                  <c:pt idx="5">
                    <c:v>100</c:v>
                  </c:pt>
                  <c:pt idx="6">
                    <c:v>50</c:v>
                  </c:pt>
                  <c:pt idx="7">
                    <c:v>75</c:v>
                  </c:pt>
                  <c:pt idx="8">
                    <c:v>100</c:v>
                  </c:pt>
                </c:lvl>
                <c:lvl>
                  <c:pt idx="0">
                    <c:v>15</c:v>
                  </c:pt>
                  <c:pt idx="3">
                    <c:v>20</c:v>
                  </c:pt>
                  <c:pt idx="6">
                    <c:v>25</c:v>
                  </c:pt>
                </c:lvl>
              </c:multiLvlStrCache>
            </c:multiLvlStrRef>
          </c:cat>
          <c:val>
            <c:numRef>
              <c:f>'relaxation gap'!$C$5:$C$17</c:f>
              <c:numCache>
                <c:formatCode>General</c:formatCode>
                <c:ptCount val="9"/>
                <c:pt idx="0">
                  <c:v>5.3356265358464344E-5</c:v>
                </c:pt>
                <c:pt idx="1">
                  <c:v>1.3900170050709881E-5</c:v>
                </c:pt>
                <c:pt idx="2">
                  <c:v>7.1035547654829336E-5</c:v>
                </c:pt>
                <c:pt idx="3">
                  <c:v>1.912154459353742E-5</c:v>
                </c:pt>
                <c:pt idx="4">
                  <c:v>3.8772266541267499E-5</c:v>
                </c:pt>
                <c:pt idx="5">
                  <c:v>7.129174114388695E-5</c:v>
                </c:pt>
                <c:pt idx="6">
                  <c:v>7.5407272011878172E-6</c:v>
                </c:pt>
                <c:pt idx="7">
                  <c:v>5.8112478065329879E-5</c:v>
                </c:pt>
                <c:pt idx="8">
                  <c:v>8.5868893102219483E-5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74-1746-8268-A8A88844B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1018559"/>
        <c:axId val="737815007"/>
      </c:barChart>
      <c:catAx>
        <c:axId val="88101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815007"/>
        <c:crosses val="autoZero"/>
        <c:auto val="1"/>
        <c:lblAlgn val="ctr"/>
        <c:lblOffset val="100"/>
        <c:noMultiLvlLbl val="0"/>
      </c:catAx>
      <c:valAx>
        <c:axId val="73781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Relaxation</a:t>
                </a:r>
                <a:r>
                  <a:rPr lang="fr-FR" baseline="0"/>
                  <a:t> gap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101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[max_gap_mean.xlsx]Feuil1!Tableau croisé dynamique7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Relaxation gap with n; T =</a:t>
            </a:r>
            <a:r>
              <a:rPr lang="fr-FR" baseline="0"/>
              <a:t> 15, 20, 25; N = 50, 75, 100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Feuil1!$B$3:$B$4</c:f>
              <c:strCache>
                <c:ptCount val="1"/>
                <c:pt idx="0">
                  <c:v>consecutive_sum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Feuil1!$A$5:$A$41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  <c:pt idx="6">
                    <c:v>50</c:v>
                  </c:pt>
                  <c:pt idx="9">
                    <c:v>75</c:v>
                  </c:pt>
                  <c:pt idx="12">
                    <c:v>100</c:v>
                  </c:pt>
                  <c:pt idx="15">
                    <c:v>50</c:v>
                  </c:pt>
                  <c:pt idx="18">
                    <c:v>75</c:v>
                  </c:pt>
                  <c:pt idx="21">
                    <c:v>100</c:v>
                  </c:pt>
                </c:lvl>
                <c:lvl>
                  <c:pt idx="0">
                    <c:v>15</c:v>
                  </c:pt>
                  <c:pt idx="6">
                    <c:v>20</c:v>
                  </c:pt>
                  <c:pt idx="15">
                    <c:v>25</c:v>
                  </c:pt>
                </c:lvl>
              </c:multiLvlStrCache>
            </c:multiLvlStrRef>
          </c:cat>
          <c:val>
            <c:numRef>
              <c:f>Feuil1!$B$5:$B$41</c:f>
              <c:numCache>
                <c:formatCode>General</c:formatCode>
                <c:ptCount val="24"/>
                <c:pt idx="0">
                  <c:v>5.0230158931376661</c:v>
                </c:pt>
                <c:pt idx="1">
                  <c:v>0.64282745863194712</c:v>
                </c:pt>
                <c:pt idx="2">
                  <c:v>3.686530271490625</c:v>
                </c:pt>
                <c:pt idx="3">
                  <c:v>0.16931415649564499</c:v>
                </c:pt>
                <c:pt idx="4">
                  <c:v>2.5046491716760819</c:v>
                </c:pt>
                <c:pt idx="5">
                  <c:v>3.2472938332438799E-2</c:v>
                </c:pt>
                <c:pt idx="6">
                  <c:v>5.4376004763893775</c:v>
                </c:pt>
                <c:pt idx="7">
                  <c:v>0.69676217647175576</c:v>
                </c:pt>
                <c:pt idx="8">
                  <c:v>1.0760502905978078E-3</c:v>
                </c:pt>
                <c:pt idx="9">
                  <c:v>3.5901051435933504</c:v>
                </c:pt>
                <c:pt idx="10">
                  <c:v>0.10604184468004782</c:v>
                </c:pt>
                <c:pt idx="11">
                  <c:v>1.4073326054988198E-3</c:v>
                </c:pt>
                <c:pt idx="12">
                  <c:v>2.4960095780739397</c:v>
                </c:pt>
                <c:pt idx="13">
                  <c:v>2.2610846775529204E-2</c:v>
                </c:pt>
                <c:pt idx="14">
                  <c:v>2.1000778610591854E-3</c:v>
                </c:pt>
                <c:pt idx="15">
                  <c:v>5.5223333765894909</c:v>
                </c:pt>
                <c:pt idx="16">
                  <c:v>0.74585733494577156</c:v>
                </c:pt>
                <c:pt idx="17">
                  <c:v>5.4754517141793599E-3</c:v>
                </c:pt>
                <c:pt idx="18">
                  <c:v>3.6947496689965078</c:v>
                </c:pt>
                <c:pt idx="19">
                  <c:v>0.16284929355415295</c:v>
                </c:pt>
                <c:pt idx="20">
                  <c:v>6.4120852546169574E-4</c:v>
                </c:pt>
                <c:pt idx="21">
                  <c:v>2.4860998298539077</c:v>
                </c:pt>
                <c:pt idx="22">
                  <c:v>2.2969958465201199E-2</c:v>
                </c:pt>
                <c:pt idx="23">
                  <c:v>2.5785383595459906E-3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4-0E47-BC00-BB3CEE9C1ADA}"/>
            </c:ext>
          </c:extLst>
        </c:ser>
        <c:ser>
          <c:idx val="1"/>
          <c:order val="1"/>
          <c:tx>
            <c:strRef>
              <c:f>Feuil1!$C$3:$C$4</c:f>
              <c:strCache>
                <c:ptCount val="1"/>
                <c:pt idx="0">
                  <c:v>total_sum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Feuil1!$A$5:$A$41</c:f>
              <c:multiLvlStrCache>
                <c:ptCount val="24"/>
                <c:lvl>
                  <c:pt idx="0">
                    <c:v>1</c:v>
                  </c:pt>
                  <c:pt idx="1">
                    <c:v>2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2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</c:lvl>
                <c:lvl>
                  <c:pt idx="0">
                    <c:v>50</c:v>
                  </c:pt>
                  <c:pt idx="2">
                    <c:v>75</c:v>
                  </c:pt>
                  <c:pt idx="4">
                    <c:v>100</c:v>
                  </c:pt>
                  <c:pt idx="6">
                    <c:v>50</c:v>
                  </c:pt>
                  <c:pt idx="9">
                    <c:v>75</c:v>
                  </c:pt>
                  <c:pt idx="12">
                    <c:v>100</c:v>
                  </c:pt>
                  <c:pt idx="15">
                    <c:v>50</c:v>
                  </c:pt>
                  <c:pt idx="18">
                    <c:v>75</c:v>
                  </c:pt>
                  <c:pt idx="21">
                    <c:v>100</c:v>
                  </c:pt>
                </c:lvl>
                <c:lvl>
                  <c:pt idx="0">
                    <c:v>15</c:v>
                  </c:pt>
                  <c:pt idx="6">
                    <c:v>20</c:v>
                  </c:pt>
                  <c:pt idx="15">
                    <c:v>25</c:v>
                  </c:pt>
                </c:lvl>
              </c:multiLvlStrCache>
            </c:multiLvlStrRef>
          </c:cat>
          <c:val>
            <c:numRef>
              <c:f>Feuil1!$C$5:$C$41</c:f>
              <c:numCache>
                <c:formatCode>General</c:formatCode>
                <c:ptCount val="24"/>
                <c:pt idx="0">
                  <c:v>1.0364180879787389E-14</c:v>
                </c:pt>
                <c:pt idx="1">
                  <c:v>2.1342506143282097E-3</c:v>
                </c:pt>
                <c:pt idx="2">
                  <c:v>1.14422313566461E-14</c:v>
                </c:pt>
                <c:pt idx="3">
                  <c:v>5.5600680201695302E-4</c:v>
                </c:pt>
                <c:pt idx="4">
                  <c:v>1.7556254405060999E-14</c:v>
                </c:pt>
                <c:pt idx="5">
                  <c:v>2.8414219061756174E-3</c:v>
                </c:pt>
                <c:pt idx="6">
                  <c:v>7.5784634343926424E-15</c:v>
                </c:pt>
                <c:pt idx="7">
                  <c:v>9.2941279540249052E-4</c:v>
                </c:pt>
                <c:pt idx="8">
                  <c:v>2.1787988020217634E-4</c:v>
                </c:pt>
                <c:pt idx="9">
                  <c:v>1.4192122298761353E-14</c:v>
                </c:pt>
                <c:pt idx="10">
                  <c:v>9.3433483897958003E-4</c:v>
                </c:pt>
                <c:pt idx="11">
                  <c:v>1.3920011534822774E-3</c:v>
                </c:pt>
                <c:pt idx="12">
                  <c:v>1.4975578341014637E-14</c:v>
                </c:pt>
                <c:pt idx="13">
                  <c:v>2.1698568065392386E-3</c:v>
                </c:pt>
                <c:pt idx="14">
                  <c:v>2.1076476620790013E-3</c:v>
                </c:pt>
                <c:pt idx="15">
                  <c:v>1.0013429952825713E-14</c:v>
                </c:pt>
                <c:pt idx="16">
                  <c:v>1.9980955071103633E-4</c:v>
                </c:pt>
                <c:pt idx="17">
                  <c:v>2.5263408135021927E-4</c:v>
                </c:pt>
                <c:pt idx="18">
                  <c:v>1.283513625111192E-14</c:v>
                </c:pt>
                <c:pt idx="19">
                  <c:v>2.8455401584445775E-3</c:v>
                </c:pt>
                <c:pt idx="20">
                  <c:v>6.4120852546238009E-4</c:v>
                </c:pt>
                <c:pt idx="21">
                  <c:v>1.5727351013451994E-14</c:v>
                </c:pt>
                <c:pt idx="22">
                  <c:v>2.5684055906022092E-3</c:v>
                </c:pt>
                <c:pt idx="23">
                  <c:v>2.5837279955152311E-3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24-0E47-BC00-BB3CEE9C1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655583"/>
        <c:axId val="795888847"/>
      </c:barChart>
      <c:catAx>
        <c:axId val="75365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5888847"/>
        <c:crosses val="autoZero"/>
        <c:auto val="1"/>
        <c:lblAlgn val="ctr"/>
        <c:lblOffset val="100"/>
        <c:noMultiLvlLbl val="0"/>
      </c:catAx>
      <c:valAx>
        <c:axId val="79588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365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292100</xdr:colOff>
      <xdr:row>18</xdr:row>
      <xdr:rowOff>63500</xdr:rowOff>
    </xdr:from>
    <xdr:to>
      <xdr:col>11</xdr:col>
      <xdr:colOff>469900</xdr:colOff>
      <xdr:row>47</xdr:row>
      <xdr:rowOff>165100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CDFB070-BE3D-76BC-2C80-EBE3BDE76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19</xdr:row>
      <xdr:rowOff>0</xdr:rowOff>
    </xdr:from>
    <xdr:to>
      <xdr:col>14</xdr:col>
      <xdr:colOff>63500</xdr:colOff>
      <xdr:row>49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BA57921-40F3-F439-6743-D121FB026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18</xdr:row>
      <xdr:rowOff>76200</xdr:rowOff>
    </xdr:from>
    <xdr:to>
      <xdr:col>14</xdr:col>
      <xdr:colOff>571500</xdr:colOff>
      <xdr:row>47</xdr:row>
      <xdr:rowOff>25400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1912A73-D8AB-3192-DA7E-C4BEDCBEA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654050</xdr:colOff>
      <xdr:row>9</xdr:row>
      <xdr:rowOff>0</xdr:rowOff>
    </xdr:from>
    <xdr:to>
      <xdr:col>16</xdr:col>
      <xdr:colOff>635000</xdr:colOff>
      <xdr:row>34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32D1D7-8604-8E4B-F8BF-02EE4294E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8</xdr:row>
      <xdr:rowOff>152400</xdr:rowOff>
    </xdr:from>
    <xdr:to>
      <xdr:col>17</xdr:col>
      <xdr:colOff>355600</xdr:colOff>
      <xdr:row>43</xdr:row>
      <xdr:rowOff>50800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AF08BD-EA3D-D545-FD12-F38D7C69E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ilisateur de Microsoft Office" refreshedDate="45092.376077777779" createdVersion="8" refreshedVersion="8" minRefreshableVersion="3" recordCount="960" xr:uid="{9CE8A17D-C18B-4145-B2D4-4A58769886E1}">
  <cacheSource type="worksheet">
    <worksheetSource name="Tableau1"/>
  </cacheSource>
  <cacheFields count="25">
    <cacheField name="N" numFmtId="0">
      <sharedItems containsSemiMixedTypes="0" containsString="0" containsNumber="1" containsInteger="1" minValue="50" maxValue="100" count="3">
        <n v="50"/>
        <n v="75"/>
        <n v="100"/>
      </sharedItems>
    </cacheField>
    <cacheField name="T" numFmtId="0">
      <sharedItems containsSemiMixedTypes="0" containsString="0" containsNumber="1" containsInteger="1" minValue="15" maxValue="25" count="3">
        <n v="15"/>
        <n v="20"/>
        <n v="25"/>
      </sharedItems>
    </cacheField>
    <cacheField name="suffix" numFmtId="0">
      <sharedItems count="4">
        <s v="DD_DF"/>
        <s v="DD_SF"/>
        <s v="SD_SF"/>
        <s v="SD_DF"/>
      </sharedItems>
    </cacheField>
    <cacheField name="model" numFmtId="0">
      <sharedItems count="5">
        <s v="spc"/>
        <s v="tpc"/>
        <s v="sp"/>
        <s v="tp"/>
        <s v="mc"/>
      </sharedItems>
    </cacheField>
    <cacheField name="method" numFmtId="0">
      <sharedItems count="2">
        <s v="total_sum"/>
        <s v="consecutive_sum"/>
      </sharedItems>
    </cacheField>
    <cacheField name="pick_periods" numFmtId="0">
      <sharedItems/>
    </cacheField>
    <cacheField name="n2" numFmtId="0">
      <sharedItems containsSemiMixedTypes="0" containsString="0" containsNumber="1" containsInteger="1" minValue="1" maxValue="3" count="3">
        <n v="1"/>
        <n v="2"/>
        <n v="3"/>
      </sharedItems>
    </cacheField>
    <cacheField name="objective" numFmtId="0">
      <sharedItems containsSemiMixedTypes="0" containsString="0" containsNumber="1" minValue="52686.106999999887" maxValue="165844.63099999999"/>
    </cacheField>
    <cacheField name="root_time" numFmtId="0">
      <sharedItems containsSemiMixedTypes="0" containsString="0" containsNumber="1" minValue="4.56464290618896E-2" maxValue="2.060792779922485"/>
    </cacheField>
    <cacheField name="solving_time" numFmtId="0">
      <sharedItems containsSemiMixedTypes="0" containsString="0" containsNumber="1" minValue="6.2003779411315803E-2" maxValue="8.8948180913925174"/>
    </cacheField>
    <cacheField name="MIP_gap" numFmtId="0">
      <sharedItems containsSemiMixedTypes="0" containsString="0" containsNumber="1" minValue="0" maxValue="2.4397437875059179E-5"/>
    </cacheField>
    <cacheField name="relaxation_gap" numFmtId="0">
      <sharedItems containsSemiMixedTypes="0" containsString="0" containsNumber="1" minValue="0" maxValue="0.2774761627530955"/>
    </cacheField>
    <cacheField name="nodes" numFmtId="0">
      <sharedItems containsSemiMixedTypes="0" containsString="0" containsNumber="1" minValue="0" maxValue="1.5"/>
    </cacheField>
    <cacheField name="proportion_of_set_up_costs" numFmtId="0">
      <sharedItems containsSemiMixedTypes="0" containsString="0" containsNumber="1" minValue="0.58712065381080514" maxValue="0.87121665272862414"/>
    </cacheField>
    <cacheField name="proportion_of_holding_costs" numFmtId="0">
      <sharedItems containsSemiMixedTypes="0" containsString="0" containsNumber="1" minValue="0.12878334727137669" maxValue="0.41287934618919497"/>
    </cacheField>
    <cacheField name="set_up_costs_proportion_at_warehouse" numFmtId="0">
      <sharedItems containsSemiMixedTypes="0" containsString="0" containsNumber="1" minValue="0.37569447860189842" maxValue="0.72789857833972627"/>
    </cacheField>
    <cacheField name="set_up_costs_proportion_at_retailers" numFmtId="0">
      <sharedItems containsSemiMixedTypes="0" containsString="0" containsNumber="1" minValue="0.27210142166027379" maxValue="0.62430552139810158"/>
    </cacheField>
    <cacheField name="nb_set_ups_at_warehouse" numFmtId="0">
      <sharedItems containsSemiMixedTypes="0" containsString="0" containsNumber="1" minValue="8" maxValue="25"/>
    </cacheField>
    <cacheField name="nb_set_ups_at_retailers" numFmtId="0">
      <sharedItems containsSemiMixedTypes="0" containsString="0" containsNumber="1" minValue="392" maxValue="1465.2"/>
    </cacheField>
    <cacheField name="holding_costs_warehouse" numFmtId="0">
      <sharedItems containsSemiMixedTypes="0" containsString="0" containsNumber="1" minValue="0" maxValue="0.2414378204484362"/>
    </cacheField>
    <cacheField name="holding_costs_retailers" numFmtId="0">
      <sharedItems containsSemiMixedTypes="0" containsString="0" containsNumber="1" minValue="0.75856217955156358" maxValue="1"/>
    </cacheField>
    <cacheField name="nb_variables" numFmtId="0">
      <sharedItems containsSemiMixedTypes="0" containsString="0" containsNumber="1" containsInteger="1" minValue="27130" maxValue="330826"/>
    </cacheField>
    <cacheField name="nb_binary_variables" numFmtId="0">
      <sharedItems containsSemiMixedTypes="0" containsString="0" containsNumber="1" containsInteger="1" minValue="15" maxValue="25"/>
    </cacheField>
    <cacheField name="nb_constraints" numFmtId="0">
      <sharedItems containsSemiMixedTypes="0" containsString="0" containsNumber="1" containsInteger="1" minValue="7514" maxValue="132752"/>
    </cacheField>
    <cacheField name="Unnamed: 2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0">
  <r>
    <x v="0"/>
    <x v="0"/>
    <x v="0"/>
    <x v="0"/>
    <x v="0"/>
    <s v="max_gap"/>
    <x v="0"/>
    <n v="70696.182000000001"/>
    <n v="7.2098708152770905E-2"/>
    <n v="0.31942346096038821"/>
    <n v="0"/>
    <n v="1.941378256966076E-17"/>
    <n v="0"/>
    <n v="0.86498209395809023"/>
    <n v="0.1350179060419098"/>
    <n v="0.71003522627930649"/>
    <n v="0.28996477372069351"/>
    <n v="15"/>
    <n v="441.3"/>
    <n v="0"/>
    <n v="1"/>
    <n v="34765"/>
    <n v="15"/>
    <n v="7515"/>
    <m/>
  </r>
  <r>
    <x v="0"/>
    <x v="0"/>
    <x v="0"/>
    <x v="0"/>
    <x v="0"/>
    <s v="max_gap"/>
    <x v="1"/>
    <n v="52948.017999999996"/>
    <n v="8.4754228591918807E-2"/>
    <n v="0.2472818851470947"/>
    <n v="0"/>
    <n v="9.7081059133232016E-17"/>
    <n v="0"/>
    <n v="0.71019308709376561"/>
    <n v="0.28980691290623439"/>
    <n v="0.54473185449144002"/>
    <n v="0.45526814550855998"/>
    <n v="8.1"/>
    <n v="395.3"/>
    <n v="0.16631522673753149"/>
    <n v="0.83368477326246837"/>
    <n v="34765"/>
    <n v="15"/>
    <n v="7514"/>
    <m/>
  </r>
  <r>
    <x v="0"/>
    <x v="0"/>
    <x v="0"/>
    <x v="0"/>
    <x v="1"/>
    <s v="max_gap"/>
    <x v="0"/>
    <n v="70696.182000000001"/>
    <n v="0.11046898365020739"/>
    <n v="0.32434341907501218"/>
    <n v="0"/>
    <n v="0.26658963318362999"/>
    <n v="0"/>
    <n v="0.86498209395809023"/>
    <n v="0.1350179060419098"/>
    <n v="0.71003522627930649"/>
    <n v="0.28996477372069351"/>
    <n v="15"/>
    <n v="441.3"/>
    <n v="0"/>
    <n v="1"/>
    <n v="34796"/>
    <n v="15"/>
    <n v="7576"/>
    <m/>
  </r>
  <r>
    <x v="0"/>
    <x v="0"/>
    <x v="0"/>
    <x v="0"/>
    <x v="1"/>
    <s v="max_gap"/>
    <x v="1"/>
    <n v="52948.017999999996"/>
    <n v="0.1242074489593505"/>
    <n v="0.2744413375854492"/>
    <n v="0"/>
    <n v="2.97766332440349E-2"/>
    <n v="0"/>
    <n v="0.71019308709376561"/>
    <n v="0.28980691290623439"/>
    <n v="0.54473185449144002"/>
    <n v="0.45526814550855998"/>
    <n v="8.1"/>
    <n v="395.3"/>
    <n v="0.16631522673753149"/>
    <n v="0.83368477326246837"/>
    <n v="34796"/>
    <n v="15"/>
    <n v="7576"/>
    <m/>
  </r>
  <r>
    <x v="0"/>
    <x v="0"/>
    <x v="0"/>
    <x v="1"/>
    <x v="0"/>
    <s v="max_gap"/>
    <x v="0"/>
    <n v="70696.181999999986"/>
    <n v="5.5607819557189797E-2"/>
    <n v="6.3973093032836797E-2"/>
    <n v="0"/>
    <n v="3.0799673481913621E-16"/>
    <n v="0"/>
    <n v="0.86511014256410357"/>
    <n v="0.13488985743589671"/>
    <n v="0.70993166874174229"/>
    <n v="0.29006833125825782"/>
    <n v="15"/>
    <n v="441.4"/>
    <n v="0"/>
    <n v="1"/>
    <n v="35445"/>
    <n v="15"/>
    <n v="12765"/>
    <m/>
  </r>
  <r>
    <x v="0"/>
    <x v="0"/>
    <x v="0"/>
    <x v="1"/>
    <x v="0"/>
    <s v="max_gap"/>
    <x v="1"/>
    <n v="52948.017999999996"/>
    <n v="7.5755023956298698E-2"/>
    <n v="0.17078218460083"/>
    <n v="0"/>
    <n v="8.1952297403180585E-17"/>
    <n v="0"/>
    <n v="0.71019308709376561"/>
    <n v="0.28980691290623428"/>
    <n v="0.54473185449144002"/>
    <n v="0.45526814550855998"/>
    <n v="8.1"/>
    <n v="395.3"/>
    <n v="0.16631522673753149"/>
    <n v="0.83368477326246837"/>
    <n v="35445"/>
    <n v="15"/>
    <n v="12764"/>
    <m/>
  </r>
  <r>
    <x v="0"/>
    <x v="0"/>
    <x v="0"/>
    <x v="1"/>
    <x v="1"/>
    <s v="max_gap"/>
    <x v="0"/>
    <n v="70696.181999999986"/>
    <n v="0.1128201961517333"/>
    <n v="6.6096687316894401E-2"/>
    <n v="0"/>
    <n v="0.26663535444273639"/>
    <n v="0"/>
    <n v="0.86511014256410357"/>
    <n v="0.13488985743589671"/>
    <n v="0.70993166874174229"/>
    <n v="0.29006833125825782"/>
    <n v="15"/>
    <n v="441.4"/>
    <n v="0"/>
    <n v="1"/>
    <n v="35476"/>
    <n v="15"/>
    <n v="12826"/>
    <m/>
  </r>
  <r>
    <x v="0"/>
    <x v="0"/>
    <x v="0"/>
    <x v="1"/>
    <x v="1"/>
    <s v="max_gap"/>
    <x v="1"/>
    <n v="52948.017999999996"/>
    <n v="0.13054671287536609"/>
    <n v="0.19328396320343011"/>
    <n v="0"/>
    <n v="2.97782512864351E-2"/>
    <n v="0"/>
    <n v="0.71019308709376561"/>
    <n v="0.28980691290623428"/>
    <n v="0.54473185449144002"/>
    <n v="0.45526814550855998"/>
    <n v="8.1"/>
    <n v="395.3"/>
    <n v="0.16631522673753149"/>
    <n v="0.83368477326246837"/>
    <n v="35476"/>
    <n v="15"/>
    <n v="12826"/>
    <m/>
  </r>
  <r>
    <x v="0"/>
    <x v="0"/>
    <x v="0"/>
    <x v="2"/>
    <x v="0"/>
    <s v="max_gap"/>
    <x v="0"/>
    <n v="70696.182000000001"/>
    <n v="7.9086399078369105E-2"/>
    <n v="0.29763197898864741"/>
    <n v="0"/>
    <n v="1.4350755564117299E-16"/>
    <n v="0"/>
    <n v="0.86509597793709259"/>
    <n v="0.13490402206290769"/>
    <n v="0.70994362767185071"/>
    <n v="0.2900563723281494"/>
    <n v="15"/>
    <n v="441.5"/>
    <n v="0"/>
    <n v="1"/>
    <n v="41565"/>
    <n v="15"/>
    <n v="13755"/>
    <m/>
  </r>
  <r>
    <x v="0"/>
    <x v="0"/>
    <x v="0"/>
    <x v="2"/>
    <x v="0"/>
    <s v="max_gap"/>
    <x v="1"/>
    <n v="52948.017999999996"/>
    <n v="0.1002303838729858"/>
    <n v="0.50867166519165041"/>
    <n v="0"/>
    <n v="6.9557602061691813E-17"/>
    <n v="0"/>
    <n v="0.7100640623853649"/>
    <n v="0.28993593761463499"/>
    <n v="0.5448316094689537"/>
    <n v="0.45516839053104619"/>
    <n v="8.1"/>
    <n v="395"/>
    <n v="0.16575533599849279"/>
    <n v="0.8342446640015071"/>
    <n v="41565"/>
    <n v="15"/>
    <n v="13754"/>
    <m/>
  </r>
  <r>
    <x v="0"/>
    <x v="0"/>
    <x v="0"/>
    <x v="2"/>
    <x v="1"/>
    <s v="max_gap"/>
    <x v="0"/>
    <n v="70696.182000000001"/>
    <n v="0.1311268091201781"/>
    <n v="0.3075782537460327"/>
    <n v="0"/>
    <n v="0.26658963318362988"/>
    <n v="0"/>
    <n v="0.86509597793709259"/>
    <n v="0.13490402206290769"/>
    <n v="0.70994362767185071"/>
    <n v="0.2900563723281494"/>
    <n v="15"/>
    <n v="441.5"/>
    <n v="0"/>
    <n v="1"/>
    <n v="41596"/>
    <n v="15"/>
    <n v="13816"/>
    <m/>
  </r>
  <r>
    <x v="0"/>
    <x v="0"/>
    <x v="0"/>
    <x v="2"/>
    <x v="1"/>
    <s v="max_gap"/>
    <x v="1"/>
    <n v="52948.017999999996"/>
    <n v="0.14393050670623769"/>
    <n v="0.53805527687072752"/>
    <n v="0"/>
    <n v="2.9776633244035001E-2"/>
    <n v="0"/>
    <n v="0.7100640623853649"/>
    <n v="0.28993593761463499"/>
    <n v="0.5448316094689537"/>
    <n v="0.45516839053104619"/>
    <n v="8.1"/>
    <n v="395"/>
    <n v="0.16575533599849279"/>
    <n v="0.8342446640015071"/>
    <n v="41596"/>
    <n v="15"/>
    <n v="13816"/>
    <m/>
  </r>
  <r>
    <x v="0"/>
    <x v="0"/>
    <x v="0"/>
    <x v="3"/>
    <x v="0"/>
    <s v="max_gap"/>
    <x v="0"/>
    <n v="70696.181999999986"/>
    <n v="7.5881528854369995E-2"/>
    <n v="0.1039418458938598"/>
    <n v="0"/>
    <n v="2.6592136100374192E-16"/>
    <n v="0"/>
    <n v="0.86513603436027364"/>
    <n v="0.13486396563972669"/>
    <n v="0.70991063399317356"/>
    <n v="0.2900893660068265"/>
    <n v="15"/>
    <n v="441.5"/>
    <n v="0"/>
    <n v="1"/>
    <n v="41565"/>
    <n v="15"/>
    <n v="18765"/>
    <m/>
  </r>
  <r>
    <x v="0"/>
    <x v="0"/>
    <x v="0"/>
    <x v="3"/>
    <x v="0"/>
    <s v="max_gap"/>
    <x v="1"/>
    <n v="52948.017999999996"/>
    <n v="0.1018792152404784"/>
    <n v="0.23312063217163079"/>
    <n v="0"/>
    <n v="8.2683907985096461E-17"/>
    <n v="0"/>
    <n v="0.71019308709376572"/>
    <n v="0.28980691290623428"/>
    <n v="0.54473185449144002"/>
    <n v="0.45526814550855998"/>
    <n v="8.1"/>
    <n v="395.3"/>
    <n v="0.16631522673753149"/>
    <n v="0.83368477326246837"/>
    <n v="41565"/>
    <n v="15"/>
    <n v="18764"/>
    <m/>
  </r>
  <r>
    <x v="0"/>
    <x v="0"/>
    <x v="0"/>
    <x v="3"/>
    <x v="1"/>
    <s v="max_gap"/>
    <x v="0"/>
    <n v="70696.181999999986"/>
    <n v="0.13719301223754879"/>
    <n v="0.1058937549591064"/>
    <n v="0"/>
    <n v="0.26663535444273639"/>
    <n v="0"/>
    <n v="0.86513603436027364"/>
    <n v="0.13486396563972669"/>
    <n v="0.70991063399317356"/>
    <n v="0.2900893660068265"/>
    <n v="15"/>
    <n v="441.5"/>
    <n v="0"/>
    <n v="1"/>
    <n v="41596"/>
    <n v="15"/>
    <n v="18826"/>
    <m/>
  </r>
  <r>
    <x v="0"/>
    <x v="0"/>
    <x v="0"/>
    <x v="4"/>
    <x v="0"/>
    <s v="max_gap"/>
    <x v="0"/>
    <n v="70696.181999999913"/>
    <n v="5.1279735565185502E-2"/>
    <n v="7.2222781181335405E-2"/>
    <n v="0"/>
    <n v="1.31134803278273E-15"/>
    <n v="0"/>
    <n v="0.86513603436027431"/>
    <n v="0.13486396563972691"/>
    <n v="0.70991063399317356"/>
    <n v="0.2900893660068265"/>
    <n v="15"/>
    <n v="441.5"/>
    <n v="0"/>
    <n v="1"/>
    <n v="27130"/>
    <n v="15"/>
    <n v="24831"/>
    <m/>
  </r>
  <r>
    <x v="0"/>
    <x v="0"/>
    <x v="0"/>
    <x v="3"/>
    <x v="1"/>
    <s v="max_gap"/>
    <x v="1"/>
    <n v="52948.017999999996"/>
    <n v="0.14770538806915279"/>
    <n v="0.25297079086303709"/>
    <n v="0"/>
    <n v="2.9778251286434999E-2"/>
    <n v="0"/>
    <n v="0.71019308709376572"/>
    <n v="0.28980691290623428"/>
    <n v="0.54473185449144002"/>
    <n v="0.45526814550855998"/>
    <n v="8.1"/>
    <n v="395.3"/>
    <n v="0.16631522673753149"/>
    <n v="0.83368477326246837"/>
    <n v="41596"/>
    <n v="15"/>
    <n v="18826"/>
    <m/>
  </r>
  <r>
    <x v="0"/>
    <x v="0"/>
    <x v="0"/>
    <x v="4"/>
    <x v="0"/>
    <s v="max_gap"/>
    <x v="1"/>
    <n v="52948.017999999982"/>
    <n v="8.1779575347900299E-2"/>
    <n v="0.1781963348388671"/>
    <n v="0"/>
    <n v="5.7782794532382616E-16"/>
    <n v="0"/>
    <n v="0.71015823169622361"/>
    <n v="0.28984176830377673"/>
    <n v="0.54475854397752732"/>
    <n v="0.45524145602247251"/>
    <n v="8.1"/>
    <n v="395.2"/>
    <n v="0.16629692139788479"/>
    <n v="0.83370307860211512"/>
    <n v="27130"/>
    <n v="15"/>
    <n v="24830"/>
    <m/>
  </r>
  <r>
    <x v="0"/>
    <x v="0"/>
    <x v="0"/>
    <x v="4"/>
    <x v="1"/>
    <s v="max_gap"/>
    <x v="0"/>
    <n v="70696.181999999913"/>
    <n v="0.1188688993453979"/>
    <n v="7.5084280967712302E-2"/>
    <n v="0"/>
    <n v="0.26663535444273567"/>
    <n v="0"/>
    <n v="0.86513603436027431"/>
    <n v="0.13486396563972691"/>
    <n v="0.70991063399317356"/>
    <n v="0.2900893660068265"/>
    <n v="15"/>
    <n v="441.5"/>
    <n v="0"/>
    <n v="1"/>
    <n v="27161"/>
    <n v="15"/>
    <n v="24892"/>
    <m/>
  </r>
  <r>
    <x v="0"/>
    <x v="0"/>
    <x v="0"/>
    <x v="4"/>
    <x v="1"/>
    <s v="max_gap"/>
    <x v="1"/>
    <n v="52948.017999999982"/>
    <n v="0.13773658275604239"/>
    <n v="0.19121594429016109"/>
    <n v="0"/>
    <n v="2.97782512864346E-2"/>
    <n v="0"/>
    <n v="0.71015823169622361"/>
    <n v="0.28984176830377673"/>
    <n v="0.54475854397752732"/>
    <n v="0.45524145602247251"/>
    <n v="8.1"/>
    <n v="395.2"/>
    <n v="0.16629692139788479"/>
    <n v="0.83370307860211512"/>
    <n v="27161"/>
    <n v="15"/>
    <n v="24892"/>
    <m/>
  </r>
  <r>
    <x v="0"/>
    <x v="0"/>
    <x v="1"/>
    <x v="0"/>
    <x v="0"/>
    <s v="max_gap"/>
    <x v="0"/>
    <n v="73995.699000000008"/>
    <n v="6.8368816375732402E-2"/>
    <n v="0.31385552883148188"/>
    <n v="0"/>
    <n v="4.0913383765118448E-17"/>
    <n v="0"/>
    <n v="0.86581329283672015"/>
    <n v="0.13418670716327971"/>
    <n v="0.70977336712389938"/>
    <n v="0.29022663287610068"/>
    <n v="15"/>
    <n v="442.1"/>
    <n v="0"/>
    <n v="1"/>
    <n v="34765"/>
    <n v="15"/>
    <n v="7515"/>
    <m/>
  </r>
  <r>
    <x v="0"/>
    <x v="0"/>
    <x v="1"/>
    <x v="0"/>
    <x v="0"/>
    <s v="max_gap"/>
    <x v="1"/>
    <n v="56890.798000000003"/>
    <n v="9.4548773765563907E-2"/>
    <n v="0.33780193328857422"/>
    <n v="4.9698516597901392E-6"/>
    <n v="1.2280560870440001E-4"/>
    <n v="0.6"/>
    <n v="0.73035939208011669"/>
    <n v="0.26964060791988331"/>
    <n v="0.58132715122278356"/>
    <n v="0.41867284877721639"/>
    <n v="8"/>
    <n v="392.2"/>
    <n v="0.14519675928052739"/>
    <n v="0.85480324071947267"/>
    <n v="34765"/>
    <n v="15"/>
    <n v="7514"/>
    <m/>
  </r>
  <r>
    <x v="0"/>
    <x v="0"/>
    <x v="1"/>
    <x v="0"/>
    <x v="1"/>
    <s v="max_gap"/>
    <x v="0"/>
    <n v="73995.699000000008"/>
    <n v="0.12584607601165759"/>
    <n v="0.31987540721893309"/>
    <n v="0"/>
    <n v="0.2453380912779162"/>
    <n v="0"/>
    <n v="0.86581329283672015"/>
    <n v="0.13418670716327971"/>
    <n v="0.70977336712389938"/>
    <n v="0.29022663287610068"/>
    <n v="15"/>
    <n v="442.1"/>
    <n v="0"/>
    <n v="1"/>
    <n v="34796"/>
    <n v="15"/>
    <n v="7576"/>
    <m/>
  </r>
  <r>
    <x v="0"/>
    <x v="0"/>
    <x v="1"/>
    <x v="0"/>
    <x v="1"/>
    <s v="max_gap"/>
    <x v="1"/>
    <n v="56890.798000000003"/>
    <n v="0.1529191017150878"/>
    <n v="0.35846815109252927"/>
    <n v="4.9698516597901392E-6"/>
    <n v="3.6707130045224502E-2"/>
    <n v="0.6"/>
    <n v="0.73035939208011669"/>
    <n v="0.26964060791988331"/>
    <n v="0.58132715122278356"/>
    <n v="0.41867284877721639"/>
    <n v="8"/>
    <n v="392.2"/>
    <n v="0.14519675928052739"/>
    <n v="0.85480324071947267"/>
    <n v="34796"/>
    <n v="15"/>
    <n v="7576"/>
    <m/>
  </r>
  <r>
    <x v="0"/>
    <x v="0"/>
    <x v="1"/>
    <x v="1"/>
    <x v="0"/>
    <s v="max_gap"/>
    <x v="0"/>
    <n v="73995.698999999993"/>
    <n v="5.5741119384765503E-2"/>
    <n v="6.3902473449706898E-2"/>
    <n v="0"/>
    <n v="3.0369956433052029E-16"/>
    <n v="0"/>
    <n v="0.86588284351792377"/>
    <n v="0.13411715648207639"/>
    <n v="0.70971363337451243"/>
    <n v="0.29028636662548751"/>
    <n v="15"/>
    <n v="442.2"/>
    <n v="0"/>
    <n v="1"/>
    <n v="35445"/>
    <n v="15"/>
    <n v="12765"/>
    <m/>
  </r>
  <r>
    <x v="0"/>
    <x v="0"/>
    <x v="1"/>
    <x v="1"/>
    <x v="0"/>
    <s v="max_gap"/>
    <x v="1"/>
    <n v="56890.798000000003"/>
    <n v="0.10761268138885489"/>
    <n v="0.25696284770965577"/>
    <n v="6.8236974901011048E-6"/>
    <n v="1.2280560870440001E-4"/>
    <n v="0.3"/>
    <n v="0.73035851784109873"/>
    <n v="0.26964148215890132"/>
    <n v="0.58132535467639457"/>
    <n v="0.41867464532360532"/>
    <n v="8"/>
    <n v="392.1"/>
    <n v="0.14422930545330709"/>
    <n v="0.85577069454669297"/>
    <n v="35445"/>
    <n v="15"/>
    <n v="12764"/>
    <m/>
  </r>
  <r>
    <x v="0"/>
    <x v="0"/>
    <x v="1"/>
    <x v="1"/>
    <x v="1"/>
    <s v="max_gap"/>
    <x v="0"/>
    <n v="73995.698999999993"/>
    <n v="0.16469995975494381"/>
    <n v="6.6038918495178095E-2"/>
    <n v="0"/>
    <n v="0.2454872572843384"/>
    <n v="0"/>
    <n v="0.86588284351792377"/>
    <n v="0.13411715648207639"/>
    <n v="0.70971363337451243"/>
    <n v="0.29028636662548751"/>
    <n v="15"/>
    <n v="442.2"/>
    <n v="0"/>
    <n v="1"/>
    <n v="35476"/>
    <n v="15"/>
    <n v="12826"/>
    <m/>
  </r>
  <r>
    <x v="0"/>
    <x v="0"/>
    <x v="1"/>
    <x v="1"/>
    <x v="1"/>
    <s v="max_gap"/>
    <x v="1"/>
    <n v="56890.798000000003"/>
    <n v="0.18223016262054439"/>
    <n v="0.28271348476409908"/>
    <n v="6.8236974901011048E-6"/>
    <n v="3.6758903533690303E-2"/>
    <n v="0.3"/>
    <n v="0.73035851784109873"/>
    <n v="0.26964148215890132"/>
    <n v="0.58132535467639457"/>
    <n v="0.41867464532360532"/>
    <n v="8"/>
    <n v="392.1"/>
    <n v="0.14422930545330709"/>
    <n v="0.85577069454669297"/>
    <n v="35476"/>
    <n v="15"/>
    <n v="12826"/>
    <m/>
  </r>
  <r>
    <x v="0"/>
    <x v="0"/>
    <x v="1"/>
    <x v="2"/>
    <x v="0"/>
    <s v="max_gap"/>
    <x v="0"/>
    <n v="73995.698999999993"/>
    <n v="7.72125959396361E-2"/>
    <n v="0.29764509201049799"/>
    <n v="0"/>
    <n v="1.5905420567572191E-16"/>
    <n v="0"/>
    <n v="0.86583319895526212"/>
    <n v="0.13416680104473791"/>
    <n v="0.70975093731347361"/>
    <n v="0.29024906268652628"/>
    <n v="15"/>
    <n v="442.1"/>
    <n v="0"/>
    <n v="1"/>
    <n v="41565"/>
    <n v="15"/>
    <n v="13755"/>
    <m/>
  </r>
  <r>
    <x v="0"/>
    <x v="0"/>
    <x v="1"/>
    <x v="2"/>
    <x v="0"/>
    <s v="max_gap"/>
    <x v="1"/>
    <n v="56890.798000000003"/>
    <n v="0.1443601131439208"/>
    <n v="0.64659349918365483"/>
    <n v="4.9698516597901392E-6"/>
    <n v="1.2280560870440001E-4"/>
    <n v="0.6"/>
    <n v="0.73030393567591223"/>
    <n v="0.26969606432408788"/>
    <n v="0.58137248986192236"/>
    <n v="0.41862751013807759"/>
    <n v="8"/>
    <n v="392"/>
    <n v="0.1438975198275062"/>
    <n v="0.85610248017249369"/>
    <n v="41565"/>
    <n v="15"/>
    <n v="13754"/>
    <m/>
  </r>
  <r>
    <x v="0"/>
    <x v="0"/>
    <x v="1"/>
    <x v="2"/>
    <x v="1"/>
    <s v="max_gap"/>
    <x v="0"/>
    <n v="73995.698999999993"/>
    <n v="0.14936609268188469"/>
    <n v="0.3071591138839721"/>
    <n v="0"/>
    <n v="0.24533809127791609"/>
    <n v="0"/>
    <n v="0.86583319895526212"/>
    <n v="0.13416680104473791"/>
    <n v="0.70975093731347361"/>
    <n v="0.29024906268652628"/>
    <n v="15"/>
    <n v="442.1"/>
    <n v="0"/>
    <n v="1"/>
    <n v="41596"/>
    <n v="15"/>
    <n v="13816"/>
    <m/>
  </r>
  <r>
    <x v="0"/>
    <x v="0"/>
    <x v="1"/>
    <x v="3"/>
    <x v="0"/>
    <s v="max_gap"/>
    <x v="0"/>
    <n v="73995.698999999993"/>
    <n v="7.57942914962767E-2"/>
    <n v="0.10360038280487049"/>
    <n v="0"/>
    <n v="3.2214691467756901E-16"/>
    <n v="0"/>
    <n v="0.86588284351792377"/>
    <n v="0.13411715648207631"/>
    <n v="0.70971363337451243"/>
    <n v="0.29028636662548751"/>
    <n v="15"/>
    <n v="442.2"/>
    <n v="0"/>
    <n v="1"/>
    <n v="41565"/>
    <n v="15"/>
    <n v="18765"/>
    <m/>
  </r>
  <r>
    <x v="0"/>
    <x v="0"/>
    <x v="1"/>
    <x v="2"/>
    <x v="1"/>
    <s v="max_gap"/>
    <x v="1"/>
    <n v="56890.798000000003"/>
    <n v="0.18204300403594961"/>
    <n v="0.67054336071014409"/>
    <n v="4.9698516597901392E-6"/>
    <n v="3.6707130045224599E-2"/>
    <n v="0.6"/>
    <n v="0.73030393567591223"/>
    <n v="0.26969606432408788"/>
    <n v="0.58137248986192236"/>
    <n v="0.41862751013807759"/>
    <n v="8"/>
    <n v="392"/>
    <n v="0.1438975198275062"/>
    <n v="0.85610248017249369"/>
    <n v="41596"/>
    <n v="15"/>
    <n v="13816"/>
    <m/>
  </r>
  <r>
    <x v="0"/>
    <x v="0"/>
    <x v="1"/>
    <x v="3"/>
    <x v="0"/>
    <s v="max_gap"/>
    <x v="1"/>
    <n v="56890.798000000003"/>
    <n v="0.1312985897064208"/>
    <n v="0.32494933605194087"/>
    <n v="1.233102896244991E-5"/>
    <n v="1.2280560870440001E-4"/>
    <n v="0.3"/>
    <n v="0.73043638901920072"/>
    <n v="0.2695636109807994"/>
    <n v="0.58126396012767212"/>
    <n v="0.41873603987232788"/>
    <n v="8"/>
    <n v="392.3"/>
    <n v="0.14537659343480069"/>
    <n v="0.8546234065651992"/>
    <n v="41565"/>
    <n v="15"/>
    <n v="18764"/>
    <m/>
  </r>
  <r>
    <x v="0"/>
    <x v="0"/>
    <x v="1"/>
    <x v="3"/>
    <x v="1"/>
    <s v="max_gap"/>
    <x v="0"/>
    <n v="73995.698999999993"/>
    <n v="0.2076276302337646"/>
    <n v="0.10808048248291011"/>
    <n v="0"/>
    <n v="0.24548725728433851"/>
    <n v="0"/>
    <n v="0.86588284351792377"/>
    <n v="0.13411715648207631"/>
    <n v="0.70971363337451243"/>
    <n v="0.29028636662548751"/>
    <n v="15"/>
    <n v="442.2"/>
    <n v="0"/>
    <n v="1"/>
    <n v="41596"/>
    <n v="15"/>
    <n v="18826"/>
    <m/>
  </r>
  <r>
    <x v="0"/>
    <x v="0"/>
    <x v="1"/>
    <x v="4"/>
    <x v="0"/>
    <s v="max_gap"/>
    <x v="0"/>
    <n v="73995.698999999906"/>
    <n v="5.40264844894408E-2"/>
    <n v="7.2582197189330996E-2"/>
    <n v="0"/>
    <n v="1.402348061884029E-15"/>
    <n v="0"/>
    <n v="0.86588284351792466"/>
    <n v="0.13411715648207659"/>
    <n v="0.70971363337451243"/>
    <n v="0.29028636662548751"/>
    <n v="15"/>
    <n v="442.2"/>
    <n v="0"/>
    <n v="1"/>
    <n v="27130"/>
    <n v="15"/>
    <n v="24831"/>
    <m/>
  </r>
  <r>
    <x v="0"/>
    <x v="0"/>
    <x v="1"/>
    <x v="3"/>
    <x v="1"/>
    <s v="max_gap"/>
    <x v="1"/>
    <n v="56890.798000000003"/>
    <n v="0.20151710510253901"/>
    <n v="0.34233839511871339"/>
    <n v="1.233102896244991E-5"/>
    <n v="3.6758903533690199E-2"/>
    <n v="0.3"/>
    <n v="0.73043638901920072"/>
    <n v="0.2695636109807994"/>
    <n v="0.58126396012767212"/>
    <n v="0.41873603987232788"/>
    <n v="8"/>
    <n v="392.3"/>
    <n v="0.14537659343480069"/>
    <n v="0.8546234065651992"/>
    <n v="41596"/>
    <n v="15"/>
    <n v="18826"/>
    <m/>
  </r>
  <r>
    <x v="0"/>
    <x v="0"/>
    <x v="1"/>
    <x v="4"/>
    <x v="0"/>
    <s v="max_gap"/>
    <x v="1"/>
    <n v="56890.797999999973"/>
    <n v="0.12031059265136709"/>
    <n v="0.28457844257354731"/>
    <n v="4.9698516598031936E-6"/>
    <n v="1.2280560870440001E-4"/>
    <n v="0.3"/>
    <n v="0.73039723253017586"/>
    <n v="0.26960276746982459"/>
    <n v="0.58129781114786316"/>
    <n v="0.41870218885213673"/>
    <n v="8"/>
    <n v="392.1"/>
    <n v="0.14439676091594519"/>
    <n v="0.85560323908405489"/>
    <n v="27130"/>
    <n v="15"/>
    <n v="24830"/>
    <m/>
  </r>
  <r>
    <x v="0"/>
    <x v="0"/>
    <x v="1"/>
    <x v="4"/>
    <x v="1"/>
    <s v="max_gap"/>
    <x v="0"/>
    <n v="73995.698999999906"/>
    <n v="0.1878762960433959"/>
    <n v="7.6383972167968703E-2"/>
    <n v="0"/>
    <n v="0.2454872572843376"/>
    <n v="0"/>
    <n v="0.86588284351792466"/>
    <n v="0.13411715648207659"/>
    <n v="0.70971363337451243"/>
    <n v="0.29028636662548751"/>
    <n v="15"/>
    <n v="442.2"/>
    <n v="0"/>
    <n v="1"/>
    <n v="27161"/>
    <n v="15"/>
    <n v="24892"/>
    <m/>
  </r>
  <r>
    <x v="0"/>
    <x v="0"/>
    <x v="1"/>
    <x v="4"/>
    <x v="1"/>
    <s v="max_gap"/>
    <x v="1"/>
    <n v="56890.797999999973"/>
    <n v="0.21996157169342029"/>
    <n v="0.29427263736724851"/>
    <n v="4.9698516598031936E-6"/>
    <n v="3.6758903533689803E-2"/>
    <n v="0.3"/>
    <n v="0.73039723253017586"/>
    <n v="0.26960276746982459"/>
    <n v="0.58129781114786316"/>
    <n v="0.41870218885213673"/>
    <n v="8"/>
    <n v="392.1"/>
    <n v="0.14439676091594519"/>
    <n v="0.85560323908405489"/>
    <n v="27161"/>
    <n v="15"/>
    <n v="24892"/>
    <m/>
  </r>
  <r>
    <x v="0"/>
    <x v="0"/>
    <x v="2"/>
    <x v="0"/>
    <x v="0"/>
    <s v="max_gap"/>
    <x v="0"/>
    <n v="67508.490000000005"/>
    <n v="6.7697525024413993E-2"/>
    <n v="0.31370639801025391"/>
    <n v="0"/>
    <n v="7.1532249109369902E-17"/>
    <n v="0"/>
    <n v="0.83887368960575714"/>
    <n v="0.1611263103942428"/>
    <n v="0.68346259904384288"/>
    <n v="0.31653740095615718"/>
    <n v="15"/>
    <n v="447.4"/>
    <n v="0"/>
    <n v="1"/>
    <n v="34765"/>
    <n v="15"/>
    <n v="7515"/>
    <m/>
  </r>
  <r>
    <x v="0"/>
    <x v="0"/>
    <x v="2"/>
    <x v="0"/>
    <x v="0"/>
    <s v="max_gap"/>
    <x v="1"/>
    <n v="53413.790999999997"/>
    <n v="0.1037810087203979"/>
    <n v="0.3669266462326049"/>
    <n v="0"/>
    <n v="3.0404451416040002E-4"/>
    <n v="0.9"/>
    <n v="0.70696686272031228"/>
    <n v="0.29303313727968761"/>
    <n v="0.54497200525100609"/>
    <n v="0.4550279947489938"/>
    <n v="8"/>
    <n v="392.5"/>
    <n v="0.1161964026788935"/>
    <n v="0.88380359732110647"/>
    <n v="34765"/>
    <n v="15"/>
    <n v="7514"/>
    <m/>
  </r>
  <r>
    <x v="0"/>
    <x v="0"/>
    <x v="2"/>
    <x v="0"/>
    <x v="1"/>
    <s v="max_gap"/>
    <x v="0"/>
    <n v="67508.490000000005"/>
    <n v="0.13006839752197261"/>
    <n v="0.32074842453002927"/>
    <n v="0"/>
    <n v="0.21640468276137029"/>
    <n v="0"/>
    <n v="0.83887368960575714"/>
    <n v="0.1611263103942428"/>
    <n v="0.68346259904384288"/>
    <n v="0.31653740095615718"/>
    <n v="15"/>
    <n v="447.4"/>
    <n v="0"/>
    <n v="1"/>
    <n v="34796"/>
    <n v="15"/>
    <n v="7576"/>
    <m/>
  </r>
  <r>
    <x v="0"/>
    <x v="0"/>
    <x v="2"/>
    <x v="0"/>
    <x v="1"/>
    <s v="max_gap"/>
    <x v="1"/>
    <n v="53413.790999999997"/>
    <n v="0.17087967395782461"/>
    <n v="0.3914806365966797"/>
    <n v="0"/>
    <n v="2.1336476458158699E-2"/>
    <n v="0.9"/>
    <n v="0.70696686272031228"/>
    <n v="0.29303313727968761"/>
    <n v="0.54497200525100609"/>
    <n v="0.4550279947489938"/>
    <n v="8"/>
    <n v="392.5"/>
    <n v="0.1161964026788935"/>
    <n v="0.88380359732110647"/>
    <n v="34796"/>
    <n v="15"/>
    <n v="7576"/>
    <m/>
  </r>
  <r>
    <x v="0"/>
    <x v="0"/>
    <x v="2"/>
    <x v="1"/>
    <x v="0"/>
    <s v="max_gap"/>
    <x v="0"/>
    <n v="67508.489999999962"/>
    <n v="5.3335332870483303E-2"/>
    <n v="6.4537453651428101E-2"/>
    <n v="0"/>
    <n v="7.7349112676109575E-16"/>
    <n v="0"/>
    <n v="0.8388448736698535"/>
    <n v="0.161155126330147"/>
    <n v="0.68348433807828868"/>
    <n v="0.31651566192171121"/>
    <n v="15"/>
    <n v="447.3"/>
    <n v="0"/>
    <n v="1"/>
    <n v="35445"/>
    <n v="15"/>
    <n v="12765"/>
    <m/>
  </r>
  <r>
    <x v="0"/>
    <x v="0"/>
    <x v="2"/>
    <x v="1"/>
    <x v="1"/>
    <s v="max_gap"/>
    <x v="0"/>
    <n v="67508.489999999962"/>
    <n v="0.19428222179412841"/>
    <n v="6.7101693153381298E-2"/>
    <n v="0"/>
    <n v="0.21650155202193219"/>
    <n v="0"/>
    <n v="0.8388448736698535"/>
    <n v="0.161155126330147"/>
    <n v="0.68348433807828868"/>
    <n v="0.31651566192171121"/>
    <n v="15"/>
    <n v="447.3"/>
    <n v="0"/>
    <n v="1"/>
    <n v="35476"/>
    <n v="15"/>
    <n v="12826"/>
    <m/>
  </r>
  <r>
    <x v="0"/>
    <x v="0"/>
    <x v="2"/>
    <x v="1"/>
    <x v="0"/>
    <s v="max_gap"/>
    <x v="1"/>
    <n v="53413.790999999997"/>
    <n v="0.1096046447753905"/>
    <n v="0.30597724914550778"/>
    <n v="0"/>
    <n v="3.0404451416040002E-4"/>
    <n v="0.9"/>
    <n v="0.70694308967357855"/>
    <n v="0.29305691032642139"/>
    <n v="0.54499278733233336"/>
    <n v="0.45500721266766658"/>
    <n v="8"/>
    <n v="392.5"/>
    <n v="0.1162725941616894"/>
    <n v="0.88372740583831055"/>
    <n v="35445"/>
    <n v="15"/>
    <n v="12764"/>
    <m/>
  </r>
  <r>
    <x v="0"/>
    <x v="0"/>
    <x v="2"/>
    <x v="1"/>
    <x v="1"/>
    <s v="max_gap"/>
    <x v="1"/>
    <n v="53413.790999999997"/>
    <n v="0.1698986768722533"/>
    <n v="0.32868294715881341"/>
    <n v="0"/>
    <n v="2.1380742804728198E-2"/>
    <n v="0.9"/>
    <n v="0.70694308967357855"/>
    <n v="0.29305691032642139"/>
    <n v="0.54499278733233336"/>
    <n v="0.45500721266766658"/>
    <n v="8"/>
    <n v="392.5"/>
    <n v="0.1162725941616894"/>
    <n v="0.88372740583831055"/>
    <n v="35476"/>
    <n v="15"/>
    <n v="12826"/>
    <m/>
  </r>
  <r>
    <x v="0"/>
    <x v="0"/>
    <x v="2"/>
    <x v="2"/>
    <x v="0"/>
    <s v="max_gap"/>
    <x v="0"/>
    <n v="67508.490000000005"/>
    <n v="7.5947237014770394E-2"/>
    <n v="0.30371487140655518"/>
    <n v="0"/>
    <n v="1.08385730566174E-16"/>
    <n v="0"/>
    <n v="0.83886817458807883"/>
    <n v="0.16113182541192131"/>
    <n v="0.683463258929075"/>
    <n v="0.316536741070925"/>
    <n v="15"/>
    <n v="447.4"/>
    <n v="0"/>
    <n v="1"/>
    <n v="41565"/>
    <n v="15"/>
    <n v="13755"/>
    <m/>
  </r>
  <r>
    <x v="0"/>
    <x v="0"/>
    <x v="2"/>
    <x v="2"/>
    <x v="1"/>
    <s v="max_gap"/>
    <x v="0"/>
    <n v="67508.490000000005"/>
    <n v="0.1578343152999877"/>
    <n v="0.30869991779327388"/>
    <n v="0"/>
    <n v="0.21640468276137009"/>
    <n v="0"/>
    <n v="0.83886817458807883"/>
    <n v="0.16113182541192131"/>
    <n v="0.683463258929075"/>
    <n v="0.316536741070925"/>
    <n v="15"/>
    <n v="447.4"/>
    <n v="0"/>
    <n v="1"/>
    <n v="41596"/>
    <n v="15"/>
    <n v="13816"/>
    <m/>
  </r>
  <r>
    <x v="0"/>
    <x v="0"/>
    <x v="2"/>
    <x v="2"/>
    <x v="0"/>
    <s v="max_gap"/>
    <x v="1"/>
    <n v="53413.790999999997"/>
    <n v="0.1478787422180175"/>
    <n v="0.70579104423522954"/>
    <n v="0"/>
    <n v="3.0404451416040002E-4"/>
    <n v="0.9"/>
    <n v="0.70692583023971767"/>
    <n v="0.29307416976028228"/>
    <n v="0.54500396665628448"/>
    <n v="0.45499603334371541"/>
    <n v="8"/>
    <n v="392.5"/>
    <n v="0.11631080801769431"/>
    <n v="0.88368919198230567"/>
    <n v="41565"/>
    <n v="15"/>
    <n v="13754"/>
    <m/>
  </r>
  <r>
    <x v="0"/>
    <x v="0"/>
    <x v="2"/>
    <x v="3"/>
    <x v="0"/>
    <s v="max_gap"/>
    <x v="0"/>
    <n v="67508.489999999962"/>
    <n v="6.67456150054931E-2"/>
    <n v="9.8875427246093703E-2"/>
    <n v="0"/>
    <n v="7.8273163737541579E-16"/>
    <n v="0"/>
    <n v="0.8388448736698535"/>
    <n v="0.161155126330147"/>
    <n v="0.68348433807828868"/>
    <n v="0.31651566192171121"/>
    <n v="15"/>
    <n v="447.3"/>
    <n v="0"/>
    <n v="1"/>
    <n v="41565"/>
    <n v="15"/>
    <n v="18765"/>
    <m/>
  </r>
  <r>
    <x v="0"/>
    <x v="0"/>
    <x v="2"/>
    <x v="2"/>
    <x v="1"/>
    <s v="max_gap"/>
    <x v="1"/>
    <n v="53413.790999999997"/>
    <n v="0.1831444740295409"/>
    <n v="0.72697570323944094"/>
    <n v="0"/>
    <n v="2.1336476458158601E-2"/>
    <n v="0.9"/>
    <n v="0.70692583023971767"/>
    <n v="0.29307416976028228"/>
    <n v="0.54500396665628448"/>
    <n v="0.45499603334371541"/>
    <n v="8"/>
    <n v="392.5"/>
    <n v="0.11631080801769431"/>
    <n v="0.88368919198230567"/>
    <n v="41596"/>
    <n v="15"/>
    <n v="13816"/>
    <m/>
  </r>
  <r>
    <x v="0"/>
    <x v="0"/>
    <x v="2"/>
    <x v="3"/>
    <x v="0"/>
    <s v="max_gap"/>
    <x v="1"/>
    <n v="53413.79099999999"/>
    <n v="0.119481086730957"/>
    <n v="0.3852328777313232"/>
    <n v="0"/>
    <n v="3.0404451416040002E-4"/>
    <n v="0.9"/>
    <n v="0.70698188122369277"/>
    <n v="0.29301811877630729"/>
    <n v="0.54496203208227811"/>
    <n v="0.45503796791772178"/>
    <n v="8"/>
    <n v="392.5"/>
    <n v="0.1161534136703186"/>
    <n v="0.88384658632968149"/>
    <n v="41565"/>
    <n v="15"/>
    <n v="18764"/>
    <m/>
  </r>
  <r>
    <x v="0"/>
    <x v="0"/>
    <x v="2"/>
    <x v="3"/>
    <x v="1"/>
    <s v="max_gap"/>
    <x v="0"/>
    <n v="67508.489999999962"/>
    <n v="0.19463393688201899"/>
    <n v="0.101575207710266"/>
    <n v="0"/>
    <n v="0.21650155202193219"/>
    <n v="0"/>
    <n v="0.8388448736698535"/>
    <n v="0.161155126330147"/>
    <n v="0.68348433807828868"/>
    <n v="0.31651566192171121"/>
    <n v="15"/>
    <n v="447.3"/>
    <n v="0"/>
    <n v="1"/>
    <n v="41596"/>
    <n v="15"/>
    <n v="18826"/>
    <m/>
  </r>
  <r>
    <x v="0"/>
    <x v="0"/>
    <x v="2"/>
    <x v="4"/>
    <x v="0"/>
    <s v="max_gap"/>
    <x v="0"/>
    <n v="67508.489999999874"/>
    <n v="4.56464290618896E-2"/>
    <n v="6.9184041023254303E-2"/>
    <n v="0"/>
    <n v="2.1968499900991099E-15"/>
    <n v="0"/>
    <n v="0.83889699052398448"/>
    <n v="0.16110300947601749"/>
    <n v="0.68344151989462909"/>
    <n v="0.3165584801053708"/>
    <n v="15"/>
    <n v="447.5"/>
    <n v="0"/>
    <n v="1"/>
    <n v="27130"/>
    <n v="15"/>
    <n v="24831"/>
    <m/>
  </r>
  <r>
    <x v="0"/>
    <x v="0"/>
    <x v="2"/>
    <x v="3"/>
    <x v="1"/>
    <s v="max_gap"/>
    <x v="1"/>
    <n v="53413.79099999999"/>
    <n v="0.18056371212005609"/>
    <n v="0.39260709285736078"/>
    <n v="0"/>
    <n v="2.1380742804728198E-2"/>
    <n v="0.9"/>
    <n v="0.70698188122369277"/>
    <n v="0.29301811877630729"/>
    <n v="0.54496203208227811"/>
    <n v="0.45503796791772178"/>
    <n v="8"/>
    <n v="392.5"/>
    <n v="0.1161534136703186"/>
    <n v="0.88384658632968149"/>
    <n v="41596"/>
    <n v="15"/>
    <n v="18826"/>
    <m/>
  </r>
  <r>
    <x v="0"/>
    <x v="0"/>
    <x v="2"/>
    <x v="4"/>
    <x v="1"/>
    <s v="max_gap"/>
    <x v="0"/>
    <n v="67508.489999999874"/>
    <n v="0.18981122970581049"/>
    <n v="7.1044087409973103E-2"/>
    <n v="0"/>
    <n v="0.21650155202193111"/>
    <n v="0"/>
    <n v="0.83889699052398448"/>
    <n v="0.16110300947601749"/>
    <n v="0.68344151989462909"/>
    <n v="0.3165584801053708"/>
    <n v="15"/>
    <n v="447.5"/>
    <n v="0"/>
    <n v="1"/>
    <n v="27161"/>
    <n v="15"/>
    <n v="24892"/>
    <m/>
  </r>
  <r>
    <x v="0"/>
    <x v="0"/>
    <x v="2"/>
    <x v="4"/>
    <x v="0"/>
    <s v="max_gap"/>
    <x v="1"/>
    <n v="53413.790999999947"/>
    <n v="0.1122530460357665"/>
    <n v="0.31753296852111818"/>
    <n v="0"/>
    <n v="3.040445141612E-4"/>
    <n v="0.9"/>
    <n v="0.70706170525440215"/>
    <n v="0.29293829474559852"/>
    <n v="0.54489931542694436"/>
    <n v="0.45510068457305553"/>
    <n v="8"/>
    <n v="392.5"/>
    <n v="0.1159198278401469"/>
    <n v="0.88408017215985313"/>
    <n v="27130"/>
    <n v="15"/>
    <n v="24830"/>
    <m/>
  </r>
  <r>
    <x v="0"/>
    <x v="0"/>
    <x v="2"/>
    <x v="4"/>
    <x v="1"/>
    <s v="max_gap"/>
    <x v="1"/>
    <n v="53413.790999999947"/>
    <n v="0.20461928844451899"/>
    <n v="0.330103588104248"/>
    <n v="0"/>
    <n v="2.13807428047274E-2"/>
    <n v="0.9"/>
    <n v="0.70706170525440215"/>
    <n v="0.29293829474559852"/>
    <n v="0.54489931542694436"/>
    <n v="0.45510068457305553"/>
    <n v="8"/>
    <n v="392.5"/>
    <n v="0.1159198278401469"/>
    <n v="0.88408017215985313"/>
    <n v="27161"/>
    <n v="15"/>
    <n v="24892"/>
    <m/>
  </r>
  <r>
    <x v="0"/>
    <x v="0"/>
    <x v="3"/>
    <x v="0"/>
    <x v="0"/>
    <s v="max_gap"/>
    <x v="0"/>
    <n v="70426.883000000002"/>
    <n v="6.4484834671020397E-2"/>
    <n v="0.30919411182403561"/>
    <n v="0"/>
    <n v="6.4234690545711508E-17"/>
    <n v="0"/>
    <n v="0.85228651543143885"/>
    <n v="0.14771348456856109"/>
    <n v="0.72360382764365139"/>
    <n v="0.27639617235634872"/>
    <n v="15"/>
    <n v="442.9"/>
    <n v="0"/>
    <n v="1"/>
    <n v="34765"/>
    <n v="15"/>
    <n v="7515"/>
    <m/>
  </r>
  <r>
    <x v="0"/>
    <x v="0"/>
    <x v="3"/>
    <x v="0"/>
    <x v="0"/>
    <s v="max_gap"/>
    <x v="1"/>
    <n v="52686.107000000004"/>
    <n v="7.8212022781372001E-2"/>
    <n v="0.23733687400817871"/>
    <n v="0"/>
    <n v="8.2901687342928838E-17"/>
    <n v="0"/>
    <n v="0.71568174724357103"/>
    <n v="0.28431825275642891"/>
    <n v="0.56367607590837876"/>
    <n v="0.43632392409162118"/>
    <n v="8.3000000000000007"/>
    <n v="394"/>
    <n v="0.1249160863458439"/>
    <n v="0.87508391365415616"/>
    <n v="34765"/>
    <n v="15"/>
    <n v="7514"/>
    <m/>
  </r>
  <r>
    <x v="0"/>
    <x v="0"/>
    <x v="3"/>
    <x v="0"/>
    <x v="1"/>
    <s v="max_gap"/>
    <x v="0"/>
    <n v="70426.883000000002"/>
    <n v="0.10523147583007809"/>
    <n v="0.32089195251464842"/>
    <n v="0"/>
    <n v="0.27606147652951468"/>
    <n v="0"/>
    <n v="0.85228651543143885"/>
    <n v="0.14771348456856109"/>
    <n v="0.72360382764365139"/>
    <n v="0.27639617235634872"/>
    <n v="15"/>
    <n v="442.9"/>
    <n v="0"/>
    <n v="1"/>
    <n v="34796"/>
    <n v="15"/>
    <n v="7576"/>
    <m/>
  </r>
  <r>
    <x v="0"/>
    <x v="0"/>
    <x v="3"/>
    <x v="0"/>
    <x v="1"/>
    <s v="max_gap"/>
    <x v="1"/>
    <n v="52686.107000000004"/>
    <n v="0.1232577085494994"/>
    <n v="0.26459746360778807"/>
    <n v="0"/>
    <n v="4.0684693411540102E-2"/>
    <n v="0"/>
    <n v="0.71568174724357114"/>
    <n v="0.28431825275642891"/>
    <n v="0.56367607590837876"/>
    <n v="0.43632392409162118"/>
    <n v="8.3000000000000007"/>
    <n v="394"/>
    <n v="0.1249160863458439"/>
    <n v="0.87508391365415616"/>
    <n v="34796"/>
    <n v="15"/>
    <n v="7576"/>
    <m/>
  </r>
  <r>
    <x v="0"/>
    <x v="0"/>
    <x v="3"/>
    <x v="1"/>
    <x v="0"/>
    <s v="max_gap"/>
    <x v="0"/>
    <n v="70426.882999999958"/>
    <n v="4.9423646926879797E-2"/>
    <n v="6.2003779411315803E-2"/>
    <n v="0"/>
    <n v="4.4310070881348458E-16"/>
    <n v="0"/>
    <n v="0.85243662584651825"/>
    <n v="0.14756337415348211"/>
    <n v="0.72347622879719564"/>
    <n v="0.27652377120280441"/>
    <n v="15"/>
    <n v="443.1"/>
    <n v="0"/>
    <n v="1"/>
    <n v="35445"/>
    <n v="15"/>
    <n v="12765"/>
    <m/>
  </r>
  <r>
    <x v="0"/>
    <x v="0"/>
    <x v="3"/>
    <x v="1"/>
    <x v="0"/>
    <s v="max_gap"/>
    <x v="1"/>
    <n v="52686.107000000004"/>
    <n v="7.8407788276672302E-2"/>
    <n v="0.1660306930541991"/>
    <n v="0"/>
    <n v="1.253569907477123E-16"/>
    <n v="0"/>
    <n v="0.71571864753697212"/>
    <n v="0.28428135246302771"/>
    <n v="0.56364727247077484"/>
    <n v="0.4363527275292251"/>
    <n v="8.3000000000000007"/>
    <n v="394"/>
    <n v="0.124847105625135"/>
    <n v="0.87515289437486499"/>
    <n v="35445"/>
    <n v="15"/>
    <n v="12764"/>
    <m/>
  </r>
  <r>
    <x v="0"/>
    <x v="0"/>
    <x v="3"/>
    <x v="1"/>
    <x v="1"/>
    <s v="max_gap"/>
    <x v="0"/>
    <n v="70426.882999999958"/>
    <n v="9.82566118240355E-2"/>
    <n v="6.5106391906738198E-2"/>
    <n v="0"/>
    <n v="0.27611854479526149"/>
    <n v="0"/>
    <n v="0.85243662584651825"/>
    <n v="0.14756337415348211"/>
    <n v="0.72347622879719564"/>
    <n v="0.27652377120280441"/>
    <n v="15"/>
    <n v="443.1"/>
    <n v="0"/>
    <n v="1"/>
    <n v="35476"/>
    <n v="15"/>
    <n v="12826"/>
    <m/>
  </r>
  <r>
    <x v="0"/>
    <x v="0"/>
    <x v="3"/>
    <x v="1"/>
    <x v="1"/>
    <s v="max_gap"/>
    <x v="1"/>
    <n v="52686.107000000004"/>
    <n v="0.118966245651245"/>
    <n v="0.18897893428802481"/>
    <n v="0"/>
    <n v="4.0687966479824499E-2"/>
    <n v="0"/>
    <n v="0.71571864753697212"/>
    <n v="0.28428135246302771"/>
    <n v="0.56364727247077484"/>
    <n v="0.4363527275292251"/>
    <n v="8.3000000000000007"/>
    <n v="394"/>
    <n v="0.124847105625135"/>
    <n v="0.87515289437486499"/>
    <n v="35476"/>
    <n v="15"/>
    <n v="12826"/>
    <m/>
  </r>
  <r>
    <x v="0"/>
    <x v="0"/>
    <x v="3"/>
    <x v="2"/>
    <x v="0"/>
    <s v="max_gap"/>
    <x v="0"/>
    <n v="70426.883000000002"/>
    <n v="7.2372293472289906E-2"/>
    <n v="0.29856534004211421"/>
    <n v="0"/>
    <n v="1.0049417129028031E-16"/>
    <n v="0"/>
    <n v="0.85233845347519588"/>
    <n v="0.14766154652480429"/>
    <n v="0.72356043413438698"/>
    <n v="0.27643956586561302"/>
    <n v="15"/>
    <n v="443"/>
    <n v="0"/>
    <n v="1"/>
    <n v="41565"/>
    <n v="15"/>
    <n v="13755"/>
    <m/>
  </r>
  <r>
    <x v="0"/>
    <x v="0"/>
    <x v="3"/>
    <x v="2"/>
    <x v="1"/>
    <s v="max_gap"/>
    <x v="0"/>
    <n v="70426.883000000002"/>
    <n v="0.12582592964172359"/>
    <n v="0.30856649875640868"/>
    <n v="0"/>
    <n v="0.27606147652951468"/>
    <n v="0"/>
    <n v="0.85233845347519588"/>
    <n v="0.14766154652480429"/>
    <n v="0.72356043413438698"/>
    <n v="0.27643956586561302"/>
    <n v="15"/>
    <n v="443"/>
    <n v="0"/>
    <n v="1"/>
    <n v="41596"/>
    <n v="15"/>
    <n v="13816"/>
    <m/>
  </r>
  <r>
    <x v="0"/>
    <x v="0"/>
    <x v="3"/>
    <x v="2"/>
    <x v="0"/>
    <s v="max_gap"/>
    <x v="1"/>
    <n v="52686.107000000004"/>
    <n v="0.1003421783447265"/>
    <n v="0.50622358322143557"/>
    <n v="0"/>
    <n v="8.2509317899914104E-17"/>
    <n v="0"/>
    <n v="0.71581201367057157"/>
    <n v="0.28418798632942838"/>
    <n v="0.56357359062786438"/>
    <n v="0.43642640937213562"/>
    <n v="8.3000000000000007"/>
    <n v="394.1"/>
    <n v="0.1246366134073974"/>
    <n v="0.87536338659260271"/>
    <n v="41565"/>
    <n v="15"/>
    <n v="13754"/>
    <m/>
  </r>
  <r>
    <x v="0"/>
    <x v="0"/>
    <x v="3"/>
    <x v="3"/>
    <x v="0"/>
    <s v="max_gap"/>
    <x v="0"/>
    <n v="70426.882999999958"/>
    <n v="6.8984699249267506E-2"/>
    <n v="0.1022445201873778"/>
    <n v="0"/>
    <n v="4.8609295361793772E-16"/>
    <n v="0"/>
    <n v="0.85243662584651825"/>
    <n v="0.14756337415348211"/>
    <n v="0.72347622879719564"/>
    <n v="0.27652377120280441"/>
    <n v="15"/>
    <n v="443.1"/>
    <n v="0"/>
    <n v="1"/>
    <n v="41565"/>
    <n v="15"/>
    <n v="18765"/>
    <m/>
  </r>
  <r>
    <x v="0"/>
    <x v="0"/>
    <x v="3"/>
    <x v="2"/>
    <x v="1"/>
    <s v="max_gap"/>
    <x v="1"/>
    <n v="52686.107000000004"/>
    <n v="0.1397286891937255"/>
    <n v="0.53157947063446043"/>
    <n v="0"/>
    <n v="4.0684693411540199E-2"/>
    <n v="0"/>
    <n v="0.71581201367057157"/>
    <n v="0.28418798632942838"/>
    <n v="0.56357359062786438"/>
    <n v="0.43642640937213562"/>
    <n v="8.3000000000000007"/>
    <n v="394.1"/>
    <n v="0.1246366134073974"/>
    <n v="0.87536338659260271"/>
    <n v="41596"/>
    <n v="15"/>
    <n v="13816"/>
    <m/>
  </r>
  <r>
    <x v="0"/>
    <x v="0"/>
    <x v="3"/>
    <x v="3"/>
    <x v="1"/>
    <s v="max_gap"/>
    <x v="0"/>
    <n v="70426.882999999958"/>
    <n v="0.1203239917755126"/>
    <n v="0.1021700859069824"/>
    <n v="0"/>
    <n v="0.2761185447952616"/>
    <n v="0"/>
    <n v="0.85243662584651825"/>
    <n v="0.14756337415348211"/>
    <n v="0.72347622879719564"/>
    <n v="0.27652377120280441"/>
    <n v="15"/>
    <n v="443.1"/>
    <n v="0"/>
    <n v="1"/>
    <n v="41596"/>
    <n v="15"/>
    <n v="18826"/>
    <m/>
  </r>
  <r>
    <x v="0"/>
    <x v="0"/>
    <x v="3"/>
    <x v="3"/>
    <x v="0"/>
    <s v="max_gap"/>
    <x v="1"/>
    <n v="52686.107000000004"/>
    <n v="9.8294019699096596E-2"/>
    <n v="0.23311185836791981"/>
    <n v="0"/>
    <n v="1.2584364257329989E-16"/>
    <n v="0"/>
    <n v="0.71580042955808254"/>
    <n v="0.2841995704419174"/>
    <n v="0.56358315374067958"/>
    <n v="0.43641684625932042"/>
    <n v="8.3000000000000007"/>
    <n v="394.1"/>
    <n v="0.1246718638949058"/>
    <n v="0.87532813610509419"/>
    <n v="41565"/>
    <n v="15"/>
    <n v="18764"/>
    <m/>
  </r>
  <r>
    <x v="0"/>
    <x v="0"/>
    <x v="3"/>
    <x v="4"/>
    <x v="0"/>
    <s v="max_gap"/>
    <x v="0"/>
    <n v="70426.882999999943"/>
    <n v="4.5854854583740202E-2"/>
    <n v="7.04077243804931E-2"/>
    <n v="0"/>
    <n v="1.0609180244594081E-15"/>
    <n v="0"/>
    <n v="0.8524366258465188"/>
    <n v="0.1475633741534822"/>
    <n v="0.72347622879719564"/>
    <n v="0.27652377120280441"/>
    <n v="15"/>
    <n v="443.1"/>
    <n v="0"/>
    <n v="1"/>
    <n v="27130"/>
    <n v="15"/>
    <n v="24831"/>
    <m/>
  </r>
  <r>
    <x v="0"/>
    <x v="0"/>
    <x v="3"/>
    <x v="3"/>
    <x v="1"/>
    <s v="max_gap"/>
    <x v="1"/>
    <n v="52686.107000000004"/>
    <n v="0.13828942775726311"/>
    <n v="0.25586421489715577"/>
    <n v="0"/>
    <n v="4.0687966479824499E-2"/>
    <n v="0"/>
    <n v="0.71580042955808254"/>
    <n v="0.2841995704419174"/>
    <n v="0.56358315374067958"/>
    <n v="0.43641684625932042"/>
    <n v="8.3000000000000007"/>
    <n v="394.1"/>
    <n v="0.1246718638949058"/>
    <n v="0.87532813610509419"/>
    <n v="41596"/>
    <n v="15"/>
    <n v="18826"/>
    <m/>
  </r>
  <r>
    <x v="0"/>
    <x v="0"/>
    <x v="3"/>
    <x v="4"/>
    <x v="1"/>
    <s v="max_gap"/>
    <x v="0"/>
    <n v="70426.882999999943"/>
    <n v="0.10221643447875969"/>
    <n v="7.1480488777160595E-2"/>
    <n v="0"/>
    <n v="0.27611854479526132"/>
    <n v="0"/>
    <n v="0.8524366258465188"/>
    <n v="0.1475633741534822"/>
    <n v="0.72347622879719564"/>
    <n v="0.27652377120280441"/>
    <n v="15"/>
    <n v="443.1"/>
    <n v="0"/>
    <n v="1"/>
    <n v="27161"/>
    <n v="15"/>
    <n v="24892"/>
    <m/>
  </r>
  <r>
    <x v="0"/>
    <x v="0"/>
    <x v="3"/>
    <x v="4"/>
    <x v="0"/>
    <s v="max_gap"/>
    <x v="1"/>
    <n v="52686.106999999887"/>
    <n v="7.0005202293395893E-2"/>
    <n v="0.1694640159606933"/>
    <n v="0"/>
    <n v="2.0840081779781499E-15"/>
    <n v="0"/>
    <n v="0.71575771377396102"/>
    <n v="0.28424228622604081"/>
    <n v="0.56361836357035111"/>
    <n v="0.43638163642964878"/>
    <n v="8.3000000000000007"/>
    <n v="394"/>
    <n v="0.12467777707224249"/>
    <n v="0.87532222292775752"/>
    <n v="27130"/>
    <n v="15"/>
    <n v="24830"/>
    <m/>
  </r>
  <r>
    <x v="0"/>
    <x v="0"/>
    <x v="3"/>
    <x v="4"/>
    <x v="1"/>
    <s v="max_gap"/>
    <x v="1"/>
    <n v="52686.106999999887"/>
    <n v="0.1252996683120727"/>
    <n v="0.18104710578918451"/>
    <n v="0"/>
    <n v="4.0687966479822701E-2"/>
    <n v="0"/>
    <n v="0.71575771377396102"/>
    <n v="0.28424228622604081"/>
    <n v="0.56361836357035111"/>
    <n v="0.43638163642964878"/>
    <n v="8.3000000000000007"/>
    <n v="394"/>
    <n v="0.12467777707224249"/>
    <n v="0.87532222292775752"/>
    <n v="27161"/>
    <n v="15"/>
    <n v="24892"/>
    <m/>
  </r>
  <r>
    <x v="1"/>
    <x v="0"/>
    <x v="0"/>
    <x v="0"/>
    <x v="0"/>
    <s v="max_gap"/>
    <x v="0"/>
    <n v="85862.002000000008"/>
    <n v="9.4337320327758697E-2"/>
    <n v="0.46678898334503172"/>
    <n v="0"/>
    <n v="6.8676216703073009E-17"/>
    <n v="0"/>
    <n v="0.83606363400651662"/>
    <n v="0.16393636599348341"/>
    <n v="0.62952389529566521"/>
    <n v="0.3704761047043349"/>
    <n v="15"/>
    <n v="667.9"/>
    <n v="0"/>
    <n v="1"/>
    <n v="52140"/>
    <n v="15"/>
    <n v="11265"/>
    <m/>
  </r>
  <r>
    <x v="1"/>
    <x v="0"/>
    <x v="0"/>
    <x v="0"/>
    <x v="0"/>
    <s v="max_gap"/>
    <x v="1"/>
    <n v="70347.333000000013"/>
    <n v="0.14363508224487301"/>
    <n v="0.40888307094573972"/>
    <n v="1.4994832701914541E-6"/>
    <n v="9.7466412562145422E-6"/>
    <n v="0"/>
    <n v="0.68099806031636323"/>
    <n v="0.31900193968363671"/>
    <n v="0.45771102069948022"/>
    <n v="0.54228897930051978"/>
    <n v="8.1"/>
    <n v="599.29999999999995"/>
    <n v="0.1641744216750361"/>
    <n v="0.83582557832496396"/>
    <n v="52140"/>
    <n v="15"/>
    <n v="11264"/>
    <m/>
  </r>
  <r>
    <x v="1"/>
    <x v="0"/>
    <x v="0"/>
    <x v="0"/>
    <x v="1"/>
    <s v="max_gap"/>
    <x v="0"/>
    <n v="85862.002000000008"/>
    <n v="0.1662712335586547"/>
    <n v="0.49472329616546629"/>
    <n v="0"/>
    <n v="0.181991290602739"/>
    <n v="0"/>
    <n v="0.83606363400651662"/>
    <n v="0.16393636599348341"/>
    <n v="0.62952389529566521"/>
    <n v="0.3704761047043349"/>
    <n v="15"/>
    <n v="667.9"/>
    <n v="0"/>
    <n v="1"/>
    <n v="52171"/>
    <n v="15"/>
    <n v="11326"/>
    <m/>
  </r>
  <r>
    <x v="1"/>
    <x v="0"/>
    <x v="0"/>
    <x v="0"/>
    <x v="1"/>
    <s v="max_gap"/>
    <x v="1"/>
    <n v="70347.333000000013"/>
    <n v="0.1702481269836425"/>
    <n v="0.4533797740936279"/>
    <n v="1.4994832701914541E-6"/>
    <n v="7.3916416224463002E-3"/>
    <n v="0"/>
    <n v="0.68099806031636323"/>
    <n v="0.31900193968363671"/>
    <n v="0.45771102069948022"/>
    <n v="0.54228897930051978"/>
    <n v="8.1"/>
    <n v="599.29999999999995"/>
    <n v="0.1641744216750361"/>
    <n v="0.83582557832496396"/>
    <n v="52171"/>
    <n v="15"/>
    <n v="11326"/>
    <m/>
  </r>
  <r>
    <x v="1"/>
    <x v="0"/>
    <x v="0"/>
    <x v="1"/>
    <x v="0"/>
    <s v="max_gap"/>
    <x v="0"/>
    <n v="85862.001999999993"/>
    <n v="8.0294156074523795E-2"/>
    <n v="9.3516373634338304E-2"/>
    <n v="0"/>
    <n v="2.2205176184210441E-16"/>
    <n v="0"/>
    <n v="0.83609629020788423"/>
    <n v="0.1639037097921158"/>
    <n v="0.62949847477316057"/>
    <n v="0.37050152522683949"/>
    <n v="15"/>
    <n v="668"/>
    <n v="0"/>
    <n v="1"/>
    <n v="52820"/>
    <n v="15"/>
    <n v="19140"/>
    <m/>
  </r>
  <r>
    <x v="1"/>
    <x v="0"/>
    <x v="0"/>
    <x v="1"/>
    <x v="1"/>
    <s v="max_gap"/>
    <x v="0"/>
    <n v="85862.001999999993"/>
    <n v="0.18555300235748279"/>
    <n v="9.5959043502807498E-2"/>
    <n v="0"/>
    <n v="0.1819956209302358"/>
    <n v="0"/>
    <n v="0.83609629020788423"/>
    <n v="0.1639037097921158"/>
    <n v="0.62949847477316057"/>
    <n v="0.37050152522683949"/>
    <n v="15"/>
    <n v="668"/>
    <n v="0"/>
    <n v="1"/>
    <n v="52851"/>
    <n v="15"/>
    <n v="19201"/>
    <m/>
  </r>
  <r>
    <x v="1"/>
    <x v="0"/>
    <x v="0"/>
    <x v="1"/>
    <x v="0"/>
    <s v="max_gap"/>
    <x v="1"/>
    <n v="70347.332999999984"/>
    <n v="0.15573489665985099"/>
    <n v="0.31271553039550781"/>
    <n v="0"/>
    <n v="9.7466412562952576E-6"/>
    <n v="0"/>
    <n v="0.6809072753637242"/>
    <n v="0.31909272463627603"/>
    <n v="0.45777214101430741"/>
    <n v="0.54222785898569259"/>
    <n v="8.1"/>
    <n v="599.29999999999995"/>
    <n v="0.1641590849391813"/>
    <n v="0.83584091506081837"/>
    <n v="52820"/>
    <n v="15"/>
    <n v="19139"/>
    <m/>
  </r>
  <r>
    <x v="1"/>
    <x v="0"/>
    <x v="0"/>
    <x v="1"/>
    <x v="1"/>
    <s v="max_gap"/>
    <x v="1"/>
    <n v="70347.332999999984"/>
    <n v="0.20239529609680171"/>
    <n v="0.34182741641998288"/>
    <n v="0"/>
    <n v="7.3916416224463002E-3"/>
    <n v="0"/>
    <n v="0.6809072753637242"/>
    <n v="0.31909272463627603"/>
    <n v="0.45777214101430741"/>
    <n v="0.54222785898569259"/>
    <n v="8.1"/>
    <n v="599.29999999999995"/>
    <n v="0.1641590849391813"/>
    <n v="0.83584091506081837"/>
    <n v="52851"/>
    <n v="15"/>
    <n v="19201"/>
    <m/>
  </r>
  <r>
    <x v="1"/>
    <x v="0"/>
    <x v="0"/>
    <x v="2"/>
    <x v="0"/>
    <s v="max_gap"/>
    <x v="0"/>
    <n v="85862.001999999993"/>
    <n v="0.1105405569076537"/>
    <n v="0.4652588605880737"/>
    <n v="0"/>
    <n v="1.3887216679247581E-16"/>
    <n v="0"/>
    <n v="0.83606363400651662"/>
    <n v="0.16393636599348341"/>
    <n v="0.62952389529566521"/>
    <n v="0.3704761047043349"/>
    <n v="15"/>
    <n v="667.9"/>
    <n v="0"/>
    <n v="1"/>
    <n v="61940"/>
    <n v="15"/>
    <n v="20505"/>
    <m/>
  </r>
  <r>
    <x v="1"/>
    <x v="0"/>
    <x v="0"/>
    <x v="2"/>
    <x v="1"/>
    <s v="max_gap"/>
    <x v="0"/>
    <n v="85862.001999999993"/>
    <n v="0.19165577888488761"/>
    <n v="0.47134120464324952"/>
    <n v="0"/>
    <n v="0.18199129060273889"/>
    <n v="0"/>
    <n v="0.83606363400651662"/>
    <n v="0.16393636599348341"/>
    <n v="0.62952389529566521"/>
    <n v="0.3704761047043349"/>
    <n v="15"/>
    <n v="667.9"/>
    <n v="0"/>
    <n v="1"/>
    <n v="61971"/>
    <n v="15"/>
    <n v="20566"/>
    <m/>
  </r>
  <r>
    <x v="1"/>
    <x v="0"/>
    <x v="0"/>
    <x v="2"/>
    <x v="0"/>
    <s v="max_gap"/>
    <x v="1"/>
    <n v="70347.332999999984"/>
    <n v="0.1870206594467162"/>
    <n v="0.81795721054077153"/>
    <n v="0"/>
    <n v="9.7466412561536286E-6"/>
    <n v="0"/>
    <n v="0.68095771386135406"/>
    <n v="0.31904228613864588"/>
    <n v="0.45773753430233799"/>
    <n v="0.5422624656976619"/>
    <n v="8.1"/>
    <n v="599.20000000000005"/>
    <n v="0.16410977014860889"/>
    <n v="0.83589022985139128"/>
    <n v="61940"/>
    <n v="15"/>
    <n v="20504"/>
    <m/>
  </r>
  <r>
    <x v="1"/>
    <x v="0"/>
    <x v="0"/>
    <x v="2"/>
    <x v="1"/>
    <s v="max_gap"/>
    <x v="1"/>
    <n v="70347.332999999984"/>
    <n v="0.2048102140426635"/>
    <n v="0.85447108745574951"/>
    <n v="0"/>
    <n v="7.3916416224464E-3"/>
    <n v="0"/>
    <n v="0.68095771386135406"/>
    <n v="0.31904228613864588"/>
    <n v="0.45773753430233799"/>
    <n v="0.5422624656976619"/>
    <n v="8.1"/>
    <n v="599.20000000000005"/>
    <n v="0.16410977014860889"/>
    <n v="0.83589022985139128"/>
    <n v="61971"/>
    <n v="15"/>
    <n v="20566"/>
    <m/>
  </r>
  <r>
    <x v="1"/>
    <x v="0"/>
    <x v="0"/>
    <x v="3"/>
    <x v="0"/>
    <s v="max_gap"/>
    <x v="0"/>
    <n v="85862.001999999979"/>
    <n v="0.10952968597412099"/>
    <n v="0.1563971996307372"/>
    <n v="0"/>
    <n v="2.887534287860988E-16"/>
    <n v="0"/>
    <n v="0.83606363400651662"/>
    <n v="0.16393636599348341"/>
    <n v="0.62952389529566521"/>
    <n v="0.3704761047043349"/>
    <n v="15"/>
    <n v="667.9"/>
    <n v="0"/>
    <n v="1"/>
    <n v="61940"/>
    <n v="15"/>
    <n v="28140"/>
    <m/>
  </r>
  <r>
    <x v="1"/>
    <x v="0"/>
    <x v="0"/>
    <x v="3"/>
    <x v="0"/>
    <s v="max_gap"/>
    <x v="1"/>
    <n v="70347.332999999984"/>
    <n v="0.18409707546234119"/>
    <n v="0.41430611610412599"/>
    <n v="0"/>
    <n v="9.7466412562766043E-6"/>
    <n v="0"/>
    <n v="0.6809072753637242"/>
    <n v="0.31909272463627592"/>
    <n v="0.45777214101430741"/>
    <n v="0.54222785898569259"/>
    <n v="8.1"/>
    <n v="599.29999999999995"/>
    <n v="0.16415908493918141"/>
    <n v="0.83584091506081815"/>
    <n v="61940"/>
    <n v="15"/>
    <n v="28139"/>
    <m/>
  </r>
  <r>
    <x v="1"/>
    <x v="0"/>
    <x v="0"/>
    <x v="3"/>
    <x v="1"/>
    <s v="max_gap"/>
    <x v="0"/>
    <n v="85862.001999999979"/>
    <n v="0.2107885360717773"/>
    <n v="0.16318001747131339"/>
    <n v="0"/>
    <n v="0.18199562093023569"/>
    <n v="0"/>
    <n v="0.83606363400651662"/>
    <n v="0.16393636599348341"/>
    <n v="0.62952389529566521"/>
    <n v="0.3704761047043349"/>
    <n v="15"/>
    <n v="667.9"/>
    <n v="0"/>
    <n v="1"/>
    <n v="61971"/>
    <n v="15"/>
    <n v="28201"/>
    <m/>
  </r>
  <r>
    <x v="1"/>
    <x v="0"/>
    <x v="0"/>
    <x v="3"/>
    <x v="1"/>
    <s v="max_gap"/>
    <x v="1"/>
    <n v="70347.332999999984"/>
    <n v="0.22543160915374749"/>
    <n v="0.42528030872344968"/>
    <n v="0"/>
    <n v="7.3916416224463002E-3"/>
    <n v="0"/>
    <n v="0.6809072753637242"/>
    <n v="0.31909272463627592"/>
    <n v="0.45777214101430741"/>
    <n v="0.54222785898569259"/>
    <n v="8.1"/>
    <n v="599.29999999999995"/>
    <n v="0.16415908493918141"/>
    <n v="0.83584091506081815"/>
    <n v="61971"/>
    <n v="15"/>
    <n v="28201"/>
    <m/>
  </r>
  <r>
    <x v="1"/>
    <x v="0"/>
    <x v="0"/>
    <x v="4"/>
    <x v="0"/>
    <s v="max_gap"/>
    <x v="0"/>
    <n v="85862.001999999935"/>
    <n v="7.4605369567871005E-2"/>
    <n v="0.1085997581481933"/>
    <n v="0"/>
    <n v="1.056900794359578E-15"/>
    <n v="0"/>
    <n v="0.83609629020788501"/>
    <n v="0.16390370979211591"/>
    <n v="0.62949847477316057"/>
    <n v="0.37050152522683949"/>
    <n v="15"/>
    <n v="668"/>
    <n v="0"/>
    <n v="1"/>
    <n v="40680"/>
    <n v="15"/>
    <n v="37231"/>
    <m/>
  </r>
  <r>
    <x v="1"/>
    <x v="0"/>
    <x v="0"/>
    <x v="4"/>
    <x v="0"/>
    <s v="max_gap"/>
    <x v="1"/>
    <n v="70347.33299999997"/>
    <n v="0.159906792640686"/>
    <n v="0.35409655570983889"/>
    <n v="0"/>
    <n v="9.7466412565748293E-6"/>
    <n v="0"/>
    <n v="0.68090727536372442"/>
    <n v="0.31909272463627608"/>
    <n v="0.45777214101430741"/>
    <n v="0.54222785898569259"/>
    <n v="8.1"/>
    <n v="599.29999999999995"/>
    <n v="0.1641590849391813"/>
    <n v="0.83584091506081859"/>
    <n v="40680"/>
    <n v="15"/>
    <n v="37230"/>
    <m/>
  </r>
  <r>
    <x v="1"/>
    <x v="0"/>
    <x v="0"/>
    <x v="4"/>
    <x v="1"/>
    <s v="max_gap"/>
    <x v="0"/>
    <n v="85862.001999999935"/>
    <n v="0.2092397928237914"/>
    <n v="0.1112102031707763"/>
    <n v="0"/>
    <n v="0.18199562093023519"/>
    <n v="0"/>
    <n v="0.83609629020788501"/>
    <n v="0.16390370979211591"/>
    <n v="0.62949847477316057"/>
    <n v="0.37050152522683949"/>
    <n v="15"/>
    <n v="668"/>
    <n v="0"/>
    <n v="1"/>
    <n v="40711"/>
    <n v="15"/>
    <n v="37292"/>
    <m/>
  </r>
  <r>
    <x v="1"/>
    <x v="0"/>
    <x v="0"/>
    <x v="4"/>
    <x v="1"/>
    <s v="max_gap"/>
    <x v="1"/>
    <n v="70347.33299999997"/>
    <n v="0.2211898565292357"/>
    <n v="0.35517799854278559"/>
    <n v="0"/>
    <n v="7.3916416224460001E-3"/>
    <n v="0"/>
    <n v="0.68090727536372442"/>
    <n v="0.31909272463627608"/>
    <n v="0.45777214101430741"/>
    <n v="0.54222785898569259"/>
    <n v="8.1"/>
    <n v="599.29999999999995"/>
    <n v="0.1641590849391813"/>
    <n v="0.83584091506081859"/>
    <n v="40711"/>
    <n v="15"/>
    <n v="37292"/>
    <m/>
  </r>
  <r>
    <x v="1"/>
    <x v="0"/>
    <x v="1"/>
    <x v="0"/>
    <x v="0"/>
    <s v="max_gap"/>
    <x v="0"/>
    <n v="87426.426000000007"/>
    <n v="9.71543788909911E-2"/>
    <n v="0.4848817825317383"/>
    <n v="0"/>
    <n v="6.7438263613473208E-17"/>
    <n v="0"/>
    <n v="0.83705211050658745"/>
    <n v="0.16294788949341241"/>
    <n v="0.63640798235885376"/>
    <n v="0.36359201764114618"/>
    <n v="15"/>
    <n v="657.8"/>
    <n v="0"/>
    <n v="1"/>
    <n v="52140"/>
    <n v="15"/>
    <n v="11265"/>
    <m/>
  </r>
  <r>
    <x v="1"/>
    <x v="0"/>
    <x v="1"/>
    <x v="0"/>
    <x v="0"/>
    <s v="max_gap"/>
    <x v="1"/>
    <n v="71207.968999999997"/>
    <n v="0.14473850727081289"/>
    <n v="0.3910080194473266"/>
    <n v="0"/>
    <n v="8.232793224648551E-17"/>
    <n v="0"/>
    <n v="0.68432447685514097"/>
    <n v="0.31567552314485881"/>
    <n v="0.46898472703389132"/>
    <n v="0.53101527296610862"/>
    <n v="8.1999999999999993"/>
    <n v="593.9"/>
    <n v="0.1618869131783193"/>
    <n v="0.83811308682168095"/>
    <n v="52140"/>
    <n v="15"/>
    <n v="11264"/>
    <m/>
  </r>
  <r>
    <x v="1"/>
    <x v="0"/>
    <x v="1"/>
    <x v="0"/>
    <x v="1"/>
    <s v="max_gap"/>
    <x v="0"/>
    <n v="87426.426000000007"/>
    <n v="0.16694390773773179"/>
    <n v="0.47794797420501711"/>
    <n v="0"/>
    <n v="0.18737720287639009"/>
    <n v="0"/>
    <n v="0.83705211050658745"/>
    <n v="0.16294788949341241"/>
    <n v="0.63640798235885376"/>
    <n v="0.36359201764114618"/>
    <n v="15"/>
    <n v="657.8"/>
    <n v="0"/>
    <n v="1"/>
    <n v="52171"/>
    <n v="15"/>
    <n v="11326"/>
    <m/>
  </r>
  <r>
    <x v="1"/>
    <x v="0"/>
    <x v="1"/>
    <x v="0"/>
    <x v="1"/>
    <s v="max_gap"/>
    <x v="1"/>
    <n v="71207.968999999997"/>
    <n v="0.1810804843902587"/>
    <n v="0.41549408435821528"/>
    <n v="0"/>
    <n v="7.2802406825857001E-3"/>
    <n v="0"/>
    <n v="0.68432447685514097"/>
    <n v="0.31567552314485881"/>
    <n v="0.46898472703389132"/>
    <n v="0.53101527296610862"/>
    <n v="8.1999999999999993"/>
    <n v="593.9"/>
    <n v="0.1618869131783193"/>
    <n v="0.83811308682168095"/>
    <n v="52171"/>
    <n v="15"/>
    <n v="11326"/>
    <m/>
  </r>
  <r>
    <x v="1"/>
    <x v="0"/>
    <x v="1"/>
    <x v="1"/>
    <x v="0"/>
    <s v="max_gap"/>
    <x v="0"/>
    <n v="87426.425999999992"/>
    <n v="8.4453248977661002E-2"/>
    <n v="9.3073558807372905E-2"/>
    <n v="0"/>
    <n v="2.846494690091486E-16"/>
    <n v="0"/>
    <n v="0.83711147526258622"/>
    <n v="0.1628885247374138"/>
    <n v="0.63636399144093525"/>
    <n v="0.36363600855906469"/>
    <n v="15"/>
    <n v="657.9"/>
    <n v="0"/>
    <n v="1"/>
    <n v="52820"/>
    <n v="15"/>
    <n v="19140"/>
    <m/>
  </r>
  <r>
    <x v="1"/>
    <x v="0"/>
    <x v="1"/>
    <x v="1"/>
    <x v="1"/>
    <s v="max_gap"/>
    <x v="0"/>
    <n v="87426.425999999992"/>
    <n v="0.17978386878967281"/>
    <n v="9.6869397163391005E-2"/>
    <n v="0"/>
    <n v="0.18737794995331519"/>
    <n v="0"/>
    <n v="0.83711147526258622"/>
    <n v="0.1628885247374138"/>
    <n v="0.63636399144093525"/>
    <n v="0.36363600855906469"/>
    <n v="15"/>
    <n v="657.9"/>
    <n v="0"/>
    <n v="1"/>
    <n v="52851"/>
    <n v="15"/>
    <n v="19201"/>
    <m/>
  </r>
  <r>
    <x v="1"/>
    <x v="0"/>
    <x v="1"/>
    <x v="1"/>
    <x v="0"/>
    <s v="max_gap"/>
    <x v="1"/>
    <n v="71207.968999999997"/>
    <n v="0.1570602178573608"/>
    <n v="0.30737919807434078"/>
    <n v="0"/>
    <n v="1.011869971273741E-16"/>
    <n v="0"/>
    <n v="0.68437747795156623"/>
    <n v="0.31562252204843372"/>
    <n v="0.4689491269041442"/>
    <n v="0.53105087309585575"/>
    <n v="8.1999999999999993"/>
    <n v="593.9"/>
    <n v="0.16187144621691929"/>
    <n v="0.83812855378308071"/>
    <n v="52820"/>
    <n v="15"/>
    <n v="19139"/>
    <m/>
  </r>
  <r>
    <x v="1"/>
    <x v="0"/>
    <x v="1"/>
    <x v="1"/>
    <x v="1"/>
    <s v="max_gap"/>
    <x v="1"/>
    <n v="71207.968999999997"/>
    <n v="0.21219282150268551"/>
    <n v="0.3409627437591552"/>
    <n v="0"/>
    <n v="7.2802406825856003E-3"/>
    <n v="0"/>
    <n v="0.68437747795156623"/>
    <n v="0.31562252204843361"/>
    <n v="0.4689491269041442"/>
    <n v="0.53105087309585575"/>
    <n v="8.1999999999999993"/>
    <n v="593.9"/>
    <n v="0.16187144621691929"/>
    <n v="0.83812855378308071"/>
    <n v="52851"/>
    <n v="15"/>
    <n v="19201"/>
    <m/>
  </r>
  <r>
    <x v="1"/>
    <x v="0"/>
    <x v="1"/>
    <x v="2"/>
    <x v="0"/>
    <s v="max_gap"/>
    <x v="0"/>
    <n v="87426.425999999992"/>
    <n v="0.1147449254989623"/>
    <n v="0.46493949890136721"/>
    <n v="0"/>
    <n v="2.5024944096031728E-16"/>
    <n v="0"/>
    <n v="0.83711147526258622"/>
    <n v="0.1628885247374138"/>
    <n v="0.63636399144093525"/>
    <n v="0.36363600855906469"/>
    <n v="15"/>
    <n v="657.9"/>
    <n v="0"/>
    <n v="1"/>
    <n v="61940"/>
    <n v="15"/>
    <n v="20505"/>
    <m/>
  </r>
  <r>
    <x v="1"/>
    <x v="0"/>
    <x v="1"/>
    <x v="2"/>
    <x v="1"/>
    <s v="max_gap"/>
    <x v="0"/>
    <n v="87426.425999999992"/>
    <n v="0.1976683855056762"/>
    <n v="0.4695946931838989"/>
    <n v="0"/>
    <n v="0.1873772028763899"/>
    <n v="0"/>
    <n v="0.83711147526258622"/>
    <n v="0.1628885247374138"/>
    <n v="0.63636399144093525"/>
    <n v="0.36363600855906469"/>
    <n v="15"/>
    <n v="657.9"/>
    <n v="0"/>
    <n v="1"/>
    <n v="61971"/>
    <n v="15"/>
    <n v="20566"/>
    <m/>
  </r>
  <r>
    <x v="1"/>
    <x v="0"/>
    <x v="1"/>
    <x v="2"/>
    <x v="0"/>
    <s v="max_gap"/>
    <x v="1"/>
    <n v="71207.968999999997"/>
    <n v="0.18136906623840321"/>
    <n v="0.82609291076660152"/>
    <n v="0"/>
    <n v="5.9622561594128481E-17"/>
    <n v="0"/>
    <n v="0.68432447685514097"/>
    <n v="0.31567552314485892"/>
    <n v="0.46898472703389132"/>
    <n v="0.53101527296610862"/>
    <n v="8.1999999999999993"/>
    <n v="593.9"/>
    <n v="0.16188691317831941"/>
    <n v="0.83811308682168095"/>
    <n v="61940"/>
    <n v="15"/>
    <n v="20504"/>
    <m/>
  </r>
  <r>
    <x v="1"/>
    <x v="0"/>
    <x v="1"/>
    <x v="2"/>
    <x v="1"/>
    <s v="max_gap"/>
    <x v="1"/>
    <n v="71207.968999999997"/>
    <n v="0.20543208122253409"/>
    <n v="0.85660386085510254"/>
    <n v="0"/>
    <n v="7.2802406825856003E-3"/>
    <n v="0"/>
    <n v="0.68432447685514097"/>
    <n v="0.31567552314485892"/>
    <n v="0.46898472703389132"/>
    <n v="0.53101527296610862"/>
    <n v="8.1999999999999993"/>
    <n v="593.9"/>
    <n v="0.16188691317831941"/>
    <n v="0.83811308682168095"/>
    <n v="61971"/>
    <n v="15"/>
    <n v="20566"/>
    <m/>
  </r>
  <r>
    <x v="1"/>
    <x v="0"/>
    <x v="1"/>
    <x v="3"/>
    <x v="0"/>
    <s v="max_gap"/>
    <x v="0"/>
    <n v="87426.425999999949"/>
    <n v="0.1150528907775878"/>
    <n v="0.1549567699432372"/>
    <n v="0"/>
    <n v="4.6746803624010486E-16"/>
    <n v="0"/>
    <n v="0.83711147526258656"/>
    <n v="0.1628885247374138"/>
    <n v="0.63636399144093525"/>
    <n v="0.36363600855906469"/>
    <n v="15"/>
    <n v="657.9"/>
    <n v="0"/>
    <n v="1"/>
    <n v="61940"/>
    <n v="15"/>
    <n v="28140"/>
    <m/>
  </r>
  <r>
    <x v="1"/>
    <x v="0"/>
    <x v="1"/>
    <x v="3"/>
    <x v="0"/>
    <s v="max_gap"/>
    <x v="1"/>
    <n v="71207.968999999997"/>
    <n v="0.18250403404235829"/>
    <n v="0.3947890281677246"/>
    <n v="0"/>
    <n v="1.6262042613859671E-16"/>
    <n v="0"/>
    <n v="0.68432447685514097"/>
    <n v="0.31567552314485892"/>
    <n v="0.46898472703389132"/>
    <n v="0.53101527296610862"/>
    <n v="8.1999999999999993"/>
    <n v="593.9"/>
    <n v="0.1618869131783193"/>
    <n v="0.83811308682168062"/>
    <n v="61940"/>
    <n v="15"/>
    <n v="28139"/>
    <m/>
  </r>
  <r>
    <x v="1"/>
    <x v="0"/>
    <x v="1"/>
    <x v="3"/>
    <x v="1"/>
    <s v="max_gap"/>
    <x v="0"/>
    <n v="87426.425999999949"/>
    <n v="0.2265669345855712"/>
    <n v="0.1584218502044677"/>
    <n v="0"/>
    <n v="0.18737794995331489"/>
    <n v="0"/>
    <n v="0.83711147526258656"/>
    <n v="0.1628885247374138"/>
    <n v="0.63636399144093525"/>
    <n v="0.36363600855906469"/>
    <n v="15"/>
    <n v="657.9"/>
    <n v="0"/>
    <n v="1"/>
    <n v="61971"/>
    <n v="15"/>
    <n v="28201"/>
    <m/>
  </r>
  <r>
    <x v="1"/>
    <x v="0"/>
    <x v="1"/>
    <x v="4"/>
    <x v="0"/>
    <s v="max_gap"/>
    <x v="0"/>
    <n v="87426.425999999861"/>
    <n v="7.4130725860595603E-2"/>
    <n v="0.1086990118026733"/>
    <n v="0"/>
    <n v="1.6345661671780849E-15"/>
    <n v="0"/>
    <n v="0.83714866990686509"/>
    <n v="0.16285133009313649"/>
    <n v="0.63633501015784943"/>
    <n v="0.36366498984215051"/>
    <n v="15"/>
    <n v="658"/>
    <n v="0"/>
    <n v="1"/>
    <n v="40680"/>
    <n v="15"/>
    <n v="37231"/>
    <m/>
  </r>
  <r>
    <x v="1"/>
    <x v="0"/>
    <x v="1"/>
    <x v="3"/>
    <x v="1"/>
    <s v="max_gap"/>
    <x v="1"/>
    <n v="71207.968999999997"/>
    <n v="0.23635845184326171"/>
    <n v="0.42700295448303222"/>
    <n v="0"/>
    <n v="7.2802406825856003E-3"/>
    <n v="0"/>
    <n v="0.68432447685514097"/>
    <n v="0.31567552314485892"/>
    <n v="0.46898472703389132"/>
    <n v="0.53101527296610862"/>
    <n v="8.1999999999999993"/>
    <n v="593.9"/>
    <n v="0.1618869131783193"/>
    <n v="0.83811308682168062"/>
    <n v="61971"/>
    <n v="15"/>
    <n v="28201"/>
    <m/>
  </r>
  <r>
    <x v="1"/>
    <x v="0"/>
    <x v="1"/>
    <x v="4"/>
    <x v="0"/>
    <s v="max_gap"/>
    <x v="1"/>
    <n v="71207.968999999895"/>
    <n v="0.15753123760223381"/>
    <n v="0.33757231235504148"/>
    <n v="0"/>
    <n v="1.305508600358676E-15"/>
    <n v="0"/>
    <n v="0.684377477951567"/>
    <n v="0.31562252204843411"/>
    <n v="0.4689491269041442"/>
    <n v="0.53105087309585575"/>
    <n v="8.1999999999999993"/>
    <n v="593.9"/>
    <n v="0.16187144621691929"/>
    <n v="0.8381285537830806"/>
    <n v="40680"/>
    <n v="15"/>
    <n v="37230"/>
    <m/>
  </r>
  <r>
    <x v="1"/>
    <x v="0"/>
    <x v="1"/>
    <x v="4"/>
    <x v="1"/>
    <s v="max_gap"/>
    <x v="0"/>
    <n v="87426.425999999861"/>
    <n v="0.20572841167449951"/>
    <n v="0.1120912313461303"/>
    <n v="0"/>
    <n v="0.187377949953314"/>
    <n v="0"/>
    <n v="0.83714866990686509"/>
    <n v="0.16285133009313649"/>
    <n v="0.63633501015784943"/>
    <n v="0.36366498984215051"/>
    <n v="15"/>
    <n v="658"/>
    <n v="0"/>
    <n v="1"/>
    <n v="40711"/>
    <n v="15"/>
    <n v="37292"/>
    <m/>
  </r>
  <r>
    <x v="1"/>
    <x v="0"/>
    <x v="1"/>
    <x v="4"/>
    <x v="1"/>
    <s v="max_gap"/>
    <x v="1"/>
    <n v="71207.968999999895"/>
    <n v="0.2370010614395141"/>
    <n v="0.3507835865020752"/>
    <n v="0"/>
    <n v="7.2802406825853002E-3"/>
    <n v="0"/>
    <n v="0.684377477951567"/>
    <n v="0.31562252204843411"/>
    <n v="0.4689491269041442"/>
    <n v="0.53105087309585575"/>
    <n v="8.1999999999999993"/>
    <n v="593.9"/>
    <n v="0.16187144621691929"/>
    <n v="0.8381285537830806"/>
    <n v="40711"/>
    <n v="15"/>
    <n v="37292"/>
    <m/>
  </r>
  <r>
    <x v="1"/>
    <x v="0"/>
    <x v="2"/>
    <x v="0"/>
    <x v="0"/>
    <s v="max_gap"/>
    <x v="0"/>
    <n v="85701.869000000006"/>
    <n v="9.8054814338684002E-2"/>
    <n v="0.47806682586669919"/>
    <n v="0"/>
    <n v="8.6896081211735397E-17"/>
    <n v="0"/>
    <n v="0.83366074480847074"/>
    <n v="0.16633925519152901"/>
    <n v="0.62611565372660216"/>
    <n v="0.37388434627339778"/>
    <n v="15"/>
    <n v="663.6"/>
    <n v="0"/>
    <n v="1"/>
    <n v="52140"/>
    <n v="15"/>
    <n v="11265"/>
    <m/>
  </r>
  <r>
    <x v="1"/>
    <x v="0"/>
    <x v="2"/>
    <x v="0"/>
    <x v="0"/>
    <s v="max_gap"/>
    <x v="1"/>
    <n v="70524.197"/>
    <n v="0.15645189285278319"/>
    <n v="0.39758880138397218"/>
    <n v="0"/>
    <n v="6.4276164617913205E-17"/>
    <n v="0"/>
    <n v="0.67697828295316098"/>
    <n v="0.32302171704683891"/>
    <n v="0.45932988003582659"/>
    <n v="0.54067011996417336"/>
    <n v="8.1"/>
    <n v="592.6"/>
    <n v="0.15951095670377799"/>
    <n v="0.84048904329622176"/>
    <n v="52140"/>
    <n v="15"/>
    <n v="11264"/>
    <m/>
  </r>
  <r>
    <x v="1"/>
    <x v="0"/>
    <x v="2"/>
    <x v="0"/>
    <x v="1"/>
    <s v="max_gap"/>
    <x v="0"/>
    <n v="85701.869000000006"/>
    <n v="0.16843113899230949"/>
    <n v="0.49730653762817378"/>
    <n v="0"/>
    <n v="0.1809353391618293"/>
    <n v="0"/>
    <n v="0.83366074480847074"/>
    <n v="0.16633925519152901"/>
    <n v="0.62611565372660216"/>
    <n v="0.37388434627339778"/>
    <n v="15"/>
    <n v="663.6"/>
    <n v="0"/>
    <n v="1"/>
    <n v="52171"/>
    <n v="15"/>
    <n v="11326"/>
    <m/>
  </r>
  <r>
    <x v="1"/>
    <x v="0"/>
    <x v="2"/>
    <x v="0"/>
    <x v="1"/>
    <s v="max_gap"/>
    <x v="1"/>
    <n v="70524.197"/>
    <n v="0.18599975109100339"/>
    <n v="0.42287988662719728"/>
    <n v="0"/>
    <n v="9.0276773585156993E-3"/>
    <n v="0"/>
    <n v="0.67697828295316098"/>
    <n v="0.32302171704683891"/>
    <n v="0.45932988003582659"/>
    <n v="0.54067011996417336"/>
    <n v="8.1"/>
    <n v="592.6"/>
    <n v="0.15951095670377799"/>
    <n v="0.84048904329622176"/>
    <n v="52171"/>
    <n v="15"/>
    <n v="11326"/>
    <m/>
  </r>
  <r>
    <x v="1"/>
    <x v="0"/>
    <x v="2"/>
    <x v="1"/>
    <x v="0"/>
    <s v="max_gap"/>
    <x v="0"/>
    <n v="85701.868999999977"/>
    <n v="8.4953117370605402E-2"/>
    <n v="9.6339488029479906E-2"/>
    <n v="0"/>
    <n v="2.5842094868400709E-16"/>
    <n v="0"/>
    <n v="0.8336469115797005"/>
    <n v="0.1663530884202995"/>
    <n v="0.62612602862419542"/>
    <n v="0.37387397137580453"/>
    <n v="15"/>
    <n v="663.6"/>
    <n v="0"/>
    <n v="1"/>
    <n v="52820"/>
    <n v="15"/>
    <n v="19140"/>
    <m/>
  </r>
  <r>
    <x v="1"/>
    <x v="0"/>
    <x v="2"/>
    <x v="1"/>
    <x v="0"/>
    <s v="max_gap"/>
    <x v="1"/>
    <n v="70524.197"/>
    <n v="0.1679390907287597"/>
    <n v="0.32527866363525387"/>
    <n v="0"/>
    <n v="8.3337428760934632E-17"/>
    <n v="0"/>
    <n v="0.67700639660729345"/>
    <n v="0.32299360339270661"/>
    <n v="0.45930988788630839"/>
    <n v="0.54069011211369156"/>
    <n v="8.1"/>
    <n v="592.6"/>
    <n v="0.15941335427911901"/>
    <n v="0.84058664572088093"/>
    <n v="52820"/>
    <n v="15"/>
    <n v="19139"/>
    <m/>
  </r>
  <r>
    <x v="1"/>
    <x v="0"/>
    <x v="2"/>
    <x v="1"/>
    <x v="1"/>
    <s v="max_gap"/>
    <x v="0"/>
    <n v="85701.868999999977"/>
    <n v="0.18357720375061029"/>
    <n v="9.9188208580017007E-2"/>
    <n v="0"/>
    <n v="0.18094289944777689"/>
    <n v="0"/>
    <n v="0.8336469115797005"/>
    <n v="0.1663530884202995"/>
    <n v="0.62612602862419542"/>
    <n v="0.37387397137580453"/>
    <n v="15"/>
    <n v="663.6"/>
    <n v="0"/>
    <n v="1"/>
    <n v="52851"/>
    <n v="15"/>
    <n v="19201"/>
    <m/>
  </r>
  <r>
    <x v="1"/>
    <x v="0"/>
    <x v="2"/>
    <x v="1"/>
    <x v="1"/>
    <s v="max_gap"/>
    <x v="1"/>
    <n v="70524.197"/>
    <n v="0.21346373558044429"/>
    <n v="0.3430113792419433"/>
    <n v="0"/>
    <n v="9.0298763995447992E-3"/>
    <n v="0"/>
    <n v="0.67700639660729345"/>
    <n v="0.32299360339270661"/>
    <n v="0.45930988788630839"/>
    <n v="0.54069011211369156"/>
    <n v="8.1"/>
    <n v="592.6"/>
    <n v="0.15941335427911901"/>
    <n v="0.84058664572088093"/>
    <n v="52851"/>
    <n v="15"/>
    <n v="19201"/>
    <m/>
  </r>
  <r>
    <x v="1"/>
    <x v="0"/>
    <x v="2"/>
    <x v="2"/>
    <x v="0"/>
    <s v="max_gap"/>
    <x v="0"/>
    <n v="85701.869000000006"/>
    <n v="0.1177068948745727"/>
    <n v="0.46381547451019289"/>
    <n v="0"/>
    <n v="1.1994548393296101E-16"/>
    <n v="0"/>
    <n v="0.83366234205534906"/>
    <n v="0.166337657944651"/>
    <n v="0.62611515596678458"/>
    <n v="0.37388484403321542"/>
    <n v="15"/>
    <n v="663.7"/>
    <n v="0"/>
    <n v="1"/>
    <n v="61940"/>
    <n v="15"/>
    <n v="20505"/>
    <m/>
  </r>
  <r>
    <x v="1"/>
    <x v="0"/>
    <x v="2"/>
    <x v="2"/>
    <x v="1"/>
    <s v="max_gap"/>
    <x v="0"/>
    <n v="85701.869000000006"/>
    <n v="0.20740423202514641"/>
    <n v="0.48562200069427491"/>
    <n v="0"/>
    <n v="0.18093533916182919"/>
    <n v="0"/>
    <n v="0.83366234205534906"/>
    <n v="0.166337657944651"/>
    <n v="0.62611515596678458"/>
    <n v="0.37388484403321542"/>
    <n v="15"/>
    <n v="663.7"/>
    <n v="0"/>
    <n v="1"/>
    <n v="61971"/>
    <n v="15"/>
    <n v="20566"/>
    <m/>
  </r>
  <r>
    <x v="1"/>
    <x v="0"/>
    <x v="2"/>
    <x v="2"/>
    <x v="0"/>
    <s v="max_gap"/>
    <x v="1"/>
    <n v="70524.197000000015"/>
    <n v="0.19994573593139639"/>
    <n v="0.85315022468566892"/>
    <n v="0"/>
    <n v="1.028638960675537E-16"/>
    <n v="0"/>
    <n v="0.6768960449775393"/>
    <n v="0.3231039550224607"/>
    <n v="0.45938420974858352"/>
    <n v="0.54061579025141648"/>
    <n v="8.1"/>
    <n v="592.4"/>
    <n v="0.1592632423832438"/>
    <n v="0.84073675761675604"/>
    <n v="61940"/>
    <n v="15"/>
    <n v="20504"/>
    <m/>
  </r>
  <r>
    <x v="1"/>
    <x v="0"/>
    <x v="2"/>
    <x v="2"/>
    <x v="1"/>
    <s v="max_gap"/>
    <x v="1"/>
    <n v="70524.197000000015"/>
    <n v="0.20158686637878409"/>
    <n v="0.86606767177581789"/>
    <n v="0"/>
    <n v="9.0276773585156005E-3"/>
    <n v="0"/>
    <n v="0.6768960449775393"/>
    <n v="0.3231039550224607"/>
    <n v="0.45938420974858352"/>
    <n v="0.54061579025141648"/>
    <n v="8.1"/>
    <n v="592.4"/>
    <n v="0.1592632423832438"/>
    <n v="0.84073675761675604"/>
    <n v="61971"/>
    <n v="15"/>
    <n v="20566"/>
    <m/>
  </r>
  <r>
    <x v="1"/>
    <x v="0"/>
    <x v="2"/>
    <x v="3"/>
    <x v="0"/>
    <s v="max_gap"/>
    <x v="0"/>
    <n v="85701.868999999977"/>
    <n v="0.1176033973693847"/>
    <n v="0.1585512161254882"/>
    <n v="0"/>
    <n v="3.897731465320936E-16"/>
    <n v="0"/>
    <n v="0.83368952318838119"/>
    <n v="0.16631047681161901"/>
    <n v="0.62609427771379411"/>
    <n v="0.37390572228620589"/>
    <n v="15"/>
    <n v="663.7"/>
    <n v="0"/>
    <n v="1"/>
    <n v="61940"/>
    <n v="15"/>
    <n v="28140"/>
    <m/>
  </r>
  <r>
    <x v="1"/>
    <x v="0"/>
    <x v="2"/>
    <x v="3"/>
    <x v="0"/>
    <s v="max_gap"/>
    <x v="1"/>
    <n v="70524.197"/>
    <n v="0.20079767704009999"/>
    <n v="0.41351349353790279"/>
    <n v="0"/>
    <n v="6.2871789970775092E-17"/>
    <n v="0"/>
    <n v="0.67700639660729345"/>
    <n v="0.32299360339270661"/>
    <n v="0.45930988788630839"/>
    <n v="0.54069011211369156"/>
    <n v="8.1"/>
    <n v="592.6"/>
    <n v="0.1594133542791189"/>
    <n v="0.84058664572088071"/>
    <n v="61940"/>
    <n v="15"/>
    <n v="28139"/>
    <m/>
  </r>
  <r>
    <x v="1"/>
    <x v="0"/>
    <x v="2"/>
    <x v="3"/>
    <x v="1"/>
    <s v="max_gap"/>
    <x v="0"/>
    <n v="85701.868999999977"/>
    <n v="0.2265821933746337"/>
    <n v="0.16154384613037101"/>
    <n v="0"/>
    <n v="0.18094289944777669"/>
    <n v="0"/>
    <n v="0.83368952318838119"/>
    <n v="0.16631047681161901"/>
    <n v="0.62609427771379411"/>
    <n v="0.37390572228620589"/>
    <n v="15"/>
    <n v="663.7"/>
    <n v="0"/>
    <n v="1"/>
    <n v="61971"/>
    <n v="15"/>
    <n v="28201"/>
    <m/>
  </r>
  <r>
    <x v="1"/>
    <x v="0"/>
    <x v="2"/>
    <x v="4"/>
    <x v="0"/>
    <s v="max_gap"/>
    <x v="0"/>
    <n v="85701.868999999642"/>
    <n v="8.0688595771789495E-2"/>
    <n v="0.1114698648452758"/>
    <n v="0"/>
    <n v="4.2863003735524097E-15"/>
    <n v="0"/>
    <n v="0.83368952318838441"/>
    <n v="0.1663104768116197"/>
    <n v="0.62609427771379411"/>
    <n v="0.37390572228620589"/>
    <n v="15"/>
    <n v="663.7"/>
    <n v="0"/>
    <n v="1"/>
    <n v="40680"/>
    <n v="15"/>
    <n v="37231"/>
    <m/>
  </r>
  <r>
    <x v="1"/>
    <x v="0"/>
    <x v="2"/>
    <x v="3"/>
    <x v="1"/>
    <s v="max_gap"/>
    <x v="1"/>
    <n v="70524.197"/>
    <n v="0.22990379333496089"/>
    <n v="0.430997896194458"/>
    <n v="0"/>
    <n v="9.0298763995448998E-3"/>
    <n v="0"/>
    <n v="0.67700639660729345"/>
    <n v="0.3229936033927065"/>
    <n v="0.45930988788630839"/>
    <n v="0.54069011211369156"/>
    <n v="8.1"/>
    <n v="592.6"/>
    <n v="0.1594133542791189"/>
    <n v="0.84058664572088071"/>
    <n v="61971"/>
    <n v="15"/>
    <n v="28201"/>
    <m/>
  </r>
  <r>
    <x v="1"/>
    <x v="0"/>
    <x v="2"/>
    <x v="4"/>
    <x v="1"/>
    <s v="max_gap"/>
    <x v="0"/>
    <n v="85701.868999999642"/>
    <n v="0.21082243919372551"/>
    <n v="0.11573219299316399"/>
    <n v="0"/>
    <n v="0.18094289944777339"/>
    <n v="0"/>
    <n v="0.83368952318838441"/>
    <n v="0.1663104768116197"/>
    <n v="0.62609427771379411"/>
    <n v="0.37390572228620589"/>
    <n v="15"/>
    <n v="663.7"/>
    <n v="0"/>
    <n v="1"/>
    <n v="40711"/>
    <n v="15"/>
    <n v="37292"/>
    <m/>
  </r>
  <r>
    <x v="1"/>
    <x v="0"/>
    <x v="2"/>
    <x v="4"/>
    <x v="0"/>
    <s v="max_gap"/>
    <x v="1"/>
    <n v="70524.196999999927"/>
    <n v="0.18197205066680899"/>
    <n v="0.35038077831268311"/>
    <n v="0"/>
    <n v="1.3135725981517791E-15"/>
    <n v="0"/>
    <n v="0.67700149969931622"/>
    <n v="0.32299850030068489"/>
    <n v="0.45931398512191601"/>
    <n v="0.54068601487808388"/>
    <n v="8.1"/>
    <n v="592.5"/>
    <n v="0.15891605604167169"/>
    <n v="0.84108394395832808"/>
    <n v="40680"/>
    <n v="15"/>
    <n v="37230"/>
    <m/>
  </r>
  <r>
    <x v="1"/>
    <x v="0"/>
    <x v="2"/>
    <x v="4"/>
    <x v="1"/>
    <s v="max_gap"/>
    <x v="1"/>
    <n v="70524.196999999927"/>
    <n v="0.25404622554779049"/>
    <n v="0.35755369663238518"/>
    <n v="0"/>
    <n v="9.0298763995436994E-3"/>
    <n v="0"/>
    <n v="0.67700149969931622"/>
    <n v="0.32299850030068489"/>
    <n v="0.45931398512191601"/>
    <n v="0.54068601487808388"/>
    <n v="8.1"/>
    <n v="592.5"/>
    <n v="0.15891605604167169"/>
    <n v="0.84108394395832808"/>
    <n v="40711"/>
    <n v="15"/>
    <n v="37292"/>
    <m/>
  </r>
  <r>
    <x v="1"/>
    <x v="0"/>
    <x v="3"/>
    <x v="0"/>
    <x v="0"/>
    <s v="max_gap"/>
    <x v="0"/>
    <n v="87318.576000000001"/>
    <n v="0.1016607761383056"/>
    <n v="0.47724719047546388"/>
    <n v="0"/>
    <n v="1.6794059941902339E-17"/>
    <n v="0"/>
    <n v="0.83361872127538583"/>
    <n v="0.166381278724614"/>
    <n v="0.63402543935472078"/>
    <n v="0.36597456064527911"/>
    <n v="15"/>
    <n v="658.3"/>
    <n v="0"/>
    <n v="1"/>
    <n v="52140"/>
    <n v="15"/>
    <n v="11265"/>
    <m/>
  </r>
  <r>
    <x v="1"/>
    <x v="0"/>
    <x v="3"/>
    <x v="0"/>
    <x v="0"/>
    <s v="max_gap"/>
    <x v="1"/>
    <n v="71389.016999999993"/>
    <n v="0.15968852043151849"/>
    <n v="0.46538889408111572"/>
    <n v="0"/>
    <n v="1.0145471914610001E-4"/>
    <n v="0.3"/>
    <n v="0.68476695240819563"/>
    <n v="0.31523304759180432"/>
    <n v="0.47025162052227548"/>
    <n v="0.52974837947772446"/>
    <n v="8.1"/>
    <n v="592.4"/>
    <n v="0.1533445932066711"/>
    <n v="0.84665540679332874"/>
    <n v="52140"/>
    <n v="15"/>
    <n v="11264"/>
    <m/>
  </r>
  <r>
    <x v="1"/>
    <x v="0"/>
    <x v="3"/>
    <x v="0"/>
    <x v="1"/>
    <s v="max_gap"/>
    <x v="0"/>
    <n v="87318.576000000001"/>
    <n v="0.16203711032867421"/>
    <n v="0.49362874031066889"/>
    <n v="0"/>
    <n v="0.18699167770847919"/>
    <n v="0"/>
    <n v="0.83361872127538583"/>
    <n v="0.166381278724614"/>
    <n v="0.63402543935472078"/>
    <n v="0.36597456064527911"/>
    <n v="15"/>
    <n v="658.3"/>
    <n v="0"/>
    <n v="1"/>
    <n v="52171"/>
    <n v="15"/>
    <n v="11326"/>
    <m/>
  </r>
  <r>
    <x v="1"/>
    <x v="0"/>
    <x v="3"/>
    <x v="0"/>
    <x v="1"/>
    <s v="max_gap"/>
    <x v="1"/>
    <n v="71389.016999999993"/>
    <n v="0.18342361450195299"/>
    <n v="0.49550089836120598"/>
    <n v="0"/>
    <n v="1.0159474708160501E-2"/>
    <n v="0.3"/>
    <n v="0.68476695240819563"/>
    <n v="0.31523304759180432"/>
    <n v="0.47025162052227548"/>
    <n v="0.52974837947772446"/>
    <n v="8.1"/>
    <n v="592.4"/>
    <n v="0.1533445932066711"/>
    <n v="0.84665540679332874"/>
    <n v="52171"/>
    <n v="15"/>
    <n v="11326"/>
    <m/>
  </r>
  <r>
    <x v="1"/>
    <x v="0"/>
    <x v="3"/>
    <x v="1"/>
    <x v="0"/>
    <s v="max_gap"/>
    <x v="0"/>
    <n v="87318.575999999972"/>
    <n v="8.3420681953430095E-2"/>
    <n v="9.53731775283813E-2"/>
    <n v="0"/>
    <n v="1.8548578800771339E-16"/>
    <n v="0"/>
    <n v="0.83378123634417656"/>
    <n v="0.16621876365582361"/>
    <n v="0.63390175240829794"/>
    <n v="0.36609824759170201"/>
    <n v="15"/>
    <n v="658.5"/>
    <n v="0"/>
    <n v="1"/>
    <n v="52820"/>
    <n v="15"/>
    <n v="19140"/>
    <m/>
  </r>
  <r>
    <x v="1"/>
    <x v="0"/>
    <x v="3"/>
    <x v="1"/>
    <x v="1"/>
    <s v="max_gap"/>
    <x v="0"/>
    <n v="87318.575999999972"/>
    <n v="0.1757395505905151"/>
    <n v="9.9706029891967696E-2"/>
    <n v="0"/>
    <n v="0.18699661326592459"/>
    <n v="0"/>
    <n v="0.83389087385026728"/>
    <n v="0.16610912614973289"/>
    <n v="0.63381930796755837"/>
    <n v="0.36618069203244158"/>
    <n v="15"/>
    <n v="658.6"/>
    <n v="0"/>
    <n v="1"/>
    <n v="52851"/>
    <n v="15"/>
    <n v="19201"/>
    <m/>
  </r>
  <r>
    <x v="1"/>
    <x v="0"/>
    <x v="3"/>
    <x v="1"/>
    <x v="0"/>
    <s v="max_gap"/>
    <x v="1"/>
    <n v="71389.016999999993"/>
    <n v="0.16951172351837149"/>
    <n v="0.37766833305358888"/>
    <n v="0"/>
    <n v="1.0145471914610001E-4"/>
    <n v="0.3"/>
    <n v="0.68473541065988042"/>
    <n v="0.31526458934011953"/>
    <n v="0.4702735057809842"/>
    <n v="0.52972649421901552"/>
    <n v="8.1"/>
    <n v="592.29999999999995"/>
    <n v="0.15322649781350761"/>
    <n v="0.8467735021864925"/>
    <n v="52820"/>
    <n v="15"/>
    <n v="19139"/>
    <m/>
  </r>
  <r>
    <x v="1"/>
    <x v="0"/>
    <x v="3"/>
    <x v="1"/>
    <x v="1"/>
    <s v="max_gap"/>
    <x v="1"/>
    <n v="71389.016999999993"/>
    <n v="0.218577766418457"/>
    <n v="0.4116433143615722"/>
    <n v="0"/>
    <n v="1.01636038795005E-2"/>
    <n v="0.3"/>
    <n v="0.68473541065988042"/>
    <n v="0.31526458934011953"/>
    <n v="0.4702735057809842"/>
    <n v="0.52972649421901552"/>
    <n v="8.1"/>
    <n v="592.29999999999995"/>
    <n v="0.15322649781350761"/>
    <n v="0.8467735021864925"/>
    <n v="52851"/>
    <n v="15"/>
    <n v="19201"/>
    <m/>
  </r>
  <r>
    <x v="1"/>
    <x v="0"/>
    <x v="3"/>
    <x v="2"/>
    <x v="0"/>
    <s v="max_gap"/>
    <x v="0"/>
    <n v="87318.576000000001"/>
    <n v="0.1182504415512084"/>
    <n v="0.47159454822540281"/>
    <n v="0"/>
    <n v="1.9975281790594001E-16"/>
    <n v="0"/>
    <n v="0.8336703163490885"/>
    <n v="0.16632968365091169"/>
    <n v="0.63398677817833471"/>
    <n v="0.36601322182166518"/>
    <n v="15"/>
    <n v="658.3"/>
    <n v="0"/>
    <n v="1"/>
    <n v="61940"/>
    <n v="15"/>
    <n v="20505"/>
    <m/>
  </r>
  <r>
    <x v="1"/>
    <x v="0"/>
    <x v="3"/>
    <x v="2"/>
    <x v="1"/>
    <s v="max_gap"/>
    <x v="0"/>
    <n v="87318.576000000001"/>
    <n v="0.2041240215301513"/>
    <n v="0.47012431621551509"/>
    <n v="0"/>
    <n v="0.18699167770847899"/>
    <n v="0"/>
    <n v="0.8336703163490885"/>
    <n v="0.16632968365091169"/>
    <n v="0.63398677817833471"/>
    <n v="0.36601322182166518"/>
    <n v="15"/>
    <n v="658.3"/>
    <n v="0"/>
    <n v="1"/>
    <n v="61971"/>
    <n v="15"/>
    <n v="20566"/>
    <m/>
  </r>
  <r>
    <x v="1"/>
    <x v="0"/>
    <x v="3"/>
    <x v="2"/>
    <x v="0"/>
    <s v="max_gap"/>
    <x v="1"/>
    <n v="71389.016999999993"/>
    <n v="0.2055065631866454"/>
    <n v="0.93295476436614999"/>
    <n v="0"/>
    <n v="1.0145471914610001E-4"/>
    <n v="0.3"/>
    <n v="0.68463667127385008"/>
    <n v="0.31536332872614981"/>
    <n v="0.4703421453824333"/>
    <n v="0.52965785461756665"/>
    <n v="8.1"/>
    <n v="592.29999999999995"/>
    <n v="0.1532795720667072"/>
    <n v="0.84672042793329294"/>
    <n v="61940"/>
    <n v="15"/>
    <n v="20504"/>
    <m/>
  </r>
  <r>
    <x v="1"/>
    <x v="0"/>
    <x v="3"/>
    <x v="3"/>
    <x v="0"/>
    <s v="max_gap"/>
    <x v="0"/>
    <n v="87318.576000000001"/>
    <n v="0.1127209663391112"/>
    <n v="0.15958969593048089"/>
    <n v="0"/>
    <n v="2.4973367192901868E-16"/>
    <n v="0"/>
    <n v="0.83378123634417656"/>
    <n v="0.16621876365582361"/>
    <n v="0.63390175240829794"/>
    <n v="0.36609824759170201"/>
    <n v="15"/>
    <n v="658.5"/>
    <n v="0"/>
    <n v="1"/>
    <n v="61940"/>
    <n v="15"/>
    <n v="28140"/>
    <m/>
  </r>
  <r>
    <x v="1"/>
    <x v="0"/>
    <x v="3"/>
    <x v="2"/>
    <x v="1"/>
    <s v="max_gap"/>
    <x v="1"/>
    <n v="71389.016999999993"/>
    <n v="0.2151558876037597"/>
    <n v="0.96304261684417725"/>
    <n v="0"/>
    <n v="1.0159474708160501E-2"/>
    <n v="0.3"/>
    <n v="0.68463667127385008"/>
    <n v="0.31536332872614981"/>
    <n v="0.4703421453824333"/>
    <n v="0.52965785461756665"/>
    <n v="8.1"/>
    <n v="592.29999999999995"/>
    <n v="0.1532795720667072"/>
    <n v="0.84672042793329294"/>
    <n v="61971"/>
    <n v="15"/>
    <n v="20566"/>
    <m/>
  </r>
  <r>
    <x v="1"/>
    <x v="0"/>
    <x v="3"/>
    <x v="3"/>
    <x v="0"/>
    <s v="max_gap"/>
    <x v="1"/>
    <n v="71389.016999999993"/>
    <n v="0.21009602546691891"/>
    <n v="0.48541071414947512"/>
    <n v="0"/>
    <n v="1.0145471914610001E-4"/>
    <n v="0.3"/>
    <n v="0.68473541065988042"/>
    <n v="0.31526458934011958"/>
    <n v="0.4702735057809842"/>
    <n v="0.52972649421901552"/>
    <n v="8.1"/>
    <n v="592.29999999999995"/>
    <n v="0.15322649781350761"/>
    <n v="0.8467735021864925"/>
    <n v="61940"/>
    <n v="15"/>
    <n v="28139"/>
    <m/>
  </r>
  <r>
    <x v="1"/>
    <x v="0"/>
    <x v="3"/>
    <x v="3"/>
    <x v="1"/>
    <s v="max_gap"/>
    <x v="0"/>
    <n v="87318.576000000001"/>
    <n v="0.223008632659912"/>
    <n v="0.16389300823211661"/>
    <n v="0"/>
    <n v="0.18699661326592459"/>
    <n v="0"/>
    <n v="0.83389087385026706"/>
    <n v="0.16610912614973289"/>
    <n v="0.63381930796755837"/>
    <n v="0.36618069203244158"/>
    <n v="15"/>
    <n v="658.6"/>
    <n v="0"/>
    <n v="1"/>
    <n v="61971"/>
    <n v="15"/>
    <n v="28201"/>
    <m/>
  </r>
  <r>
    <x v="1"/>
    <x v="0"/>
    <x v="3"/>
    <x v="4"/>
    <x v="0"/>
    <s v="max_gap"/>
    <x v="0"/>
    <n v="87318.575999999914"/>
    <n v="8.1357526779174696E-2"/>
    <n v="0.1101789712905883"/>
    <n v="0"/>
    <n v="1.1695032394638589E-15"/>
    <n v="0"/>
    <n v="0.83389087385026794"/>
    <n v="0.16610912614973311"/>
    <n v="0.63381930796755837"/>
    <n v="0.36618069203244158"/>
    <n v="15"/>
    <n v="658.6"/>
    <n v="0"/>
    <n v="1"/>
    <n v="40680"/>
    <n v="15"/>
    <n v="37231"/>
    <m/>
  </r>
  <r>
    <x v="1"/>
    <x v="0"/>
    <x v="3"/>
    <x v="3"/>
    <x v="1"/>
    <s v="max_gap"/>
    <x v="1"/>
    <n v="71389.016999999993"/>
    <n v="0.25276861190795891"/>
    <n v="0.50743920803070064"/>
    <n v="0"/>
    <n v="1.01636038795005E-2"/>
    <n v="0.3"/>
    <n v="0.68473541065988042"/>
    <n v="0.31526458934011958"/>
    <n v="0.4702735057809842"/>
    <n v="0.52972649421901552"/>
    <n v="8.1"/>
    <n v="592.29999999999995"/>
    <n v="0.15322649781350761"/>
    <n v="0.8467735021864925"/>
    <n v="61971"/>
    <n v="15"/>
    <n v="28201"/>
    <m/>
  </r>
  <r>
    <x v="1"/>
    <x v="0"/>
    <x v="3"/>
    <x v="4"/>
    <x v="1"/>
    <s v="max_gap"/>
    <x v="0"/>
    <n v="87318.575999999914"/>
    <n v="0.20996370315551749"/>
    <n v="0.1142722845077514"/>
    <n v="0"/>
    <n v="0.1869966132659239"/>
    <n v="0"/>
    <n v="0.83389087385026794"/>
    <n v="0.16610912614973311"/>
    <n v="0.63381930796755837"/>
    <n v="0.36618069203244158"/>
    <n v="15"/>
    <n v="658.6"/>
    <n v="0"/>
    <n v="1"/>
    <n v="40711"/>
    <n v="15"/>
    <n v="37292"/>
    <m/>
  </r>
  <r>
    <x v="1"/>
    <x v="0"/>
    <x v="3"/>
    <x v="4"/>
    <x v="0"/>
    <s v="max_gap"/>
    <x v="1"/>
    <n v="71389.016999999876"/>
    <n v="0.1864012718200683"/>
    <n v="0.41521620750427241"/>
    <n v="0"/>
    <n v="1.014547191477E-4"/>
    <n v="0.3"/>
    <n v="0.68476695240819674"/>
    <n v="0.31523304759180482"/>
    <n v="0.47025162052227548"/>
    <n v="0.52974837947772446"/>
    <n v="8.1"/>
    <n v="592.4"/>
    <n v="0.1533445932066711"/>
    <n v="0.84665540679332874"/>
    <n v="40680"/>
    <n v="15"/>
    <n v="37230"/>
    <m/>
  </r>
  <r>
    <x v="1"/>
    <x v="0"/>
    <x v="3"/>
    <x v="4"/>
    <x v="1"/>
    <s v="max_gap"/>
    <x v="1"/>
    <n v="71389.016999999876"/>
    <n v="0.2348030805587768"/>
    <n v="0.42771582603454589"/>
    <n v="0"/>
    <n v="1.0163603879499199E-2"/>
    <n v="0.3"/>
    <n v="0.68476695240819674"/>
    <n v="0.31523304759180482"/>
    <n v="0.47025162052227548"/>
    <n v="0.52974837947772446"/>
    <n v="8.1"/>
    <n v="592.4"/>
    <n v="0.1533445932066711"/>
    <n v="0.84665540679332874"/>
    <n v="40711"/>
    <n v="15"/>
    <n v="37292"/>
    <m/>
  </r>
  <r>
    <x v="2"/>
    <x v="0"/>
    <x v="0"/>
    <x v="0"/>
    <x v="0"/>
    <s v="max_gap"/>
    <x v="0"/>
    <n v="97950.112999999998"/>
    <n v="0.1373486518859863"/>
    <n v="0.64410483837127686"/>
    <n v="0"/>
    <n v="1.2061750535131369E-16"/>
    <n v="0"/>
    <n v="0.80749130133025848"/>
    <n v="0.19250869866974141"/>
    <n v="0.54790297441166369"/>
    <n v="0.45209702558833631"/>
    <n v="15"/>
    <n v="885.6"/>
    <n v="0"/>
    <n v="1"/>
    <n v="69515"/>
    <n v="15"/>
    <n v="15015"/>
    <m/>
  </r>
  <r>
    <x v="2"/>
    <x v="0"/>
    <x v="0"/>
    <x v="0"/>
    <x v="0"/>
    <s v="max_gap"/>
    <x v="1"/>
    <n v="85833.760999999999"/>
    <n v="0.23783638477325439"/>
    <n v="0.60514190196990969"/>
    <n v="0"/>
    <n v="1.022564953756E-4"/>
    <n v="0.3"/>
    <n v="0.64655852590945151"/>
    <n v="0.3534414740905486"/>
    <n v="0.37952035242908511"/>
    <n v="0.62047964757091489"/>
    <n v="8.1"/>
    <n v="791.7"/>
    <n v="0.1609448306930025"/>
    <n v="0.83905516930699753"/>
    <n v="69515"/>
    <n v="15"/>
    <n v="15014"/>
    <m/>
  </r>
  <r>
    <x v="2"/>
    <x v="0"/>
    <x v="0"/>
    <x v="0"/>
    <x v="1"/>
    <s v="max_gap"/>
    <x v="0"/>
    <n v="97950.112999999998"/>
    <n v="0.20645980834960931"/>
    <n v="0.69455289840698242"/>
    <n v="0"/>
    <n v="0.12009162331918891"/>
    <n v="0"/>
    <n v="0.80749130133025848"/>
    <n v="0.19250869866974141"/>
    <n v="0.54790297441166369"/>
    <n v="0.45209702558833631"/>
    <n v="15"/>
    <n v="885.6"/>
    <n v="0"/>
    <n v="1"/>
    <n v="69546"/>
    <n v="15"/>
    <n v="15076"/>
    <m/>
  </r>
  <r>
    <x v="2"/>
    <x v="0"/>
    <x v="0"/>
    <x v="0"/>
    <x v="1"/>
    <s v="max_gap"/>
    <x v="1"/>
    <n v="85833.760999999999"/>
    <n v="0.2379684925079345"/>
    <n v="0.64183957576751705"/>
    <n v="0"/>
    <n v="1.568729179355E-4"/>
    <n v="0.3"/>
    <n v="0.64655852590945151"/>
    <n v="0.3534414740905486"/>
    <n v="0.37952035242908511"/>
    <n v="0.62047964757091489"/>
    <n v="8.1"/>
    <n v="791.7"/>
    <n v="0.1609448306930025"/>
    <n v="0.83905516930699753"/>
    <n v="69546"/>
    <n v="15"/>
    <n v="15076"/>
    <m/>
  </r>
  <r>
    <x v="2"/>
    <x v="0"/>
    <x v="0"/>
    <x v="1"/>
    <x v="0"/>
    <s v="max_gap"/>
    <x v="0"/>
    <n v="97950.112999999983"/>
    <n v="0.11529245376586909"/>
    <n v="0.13117747306823721"/>
    <n v="0"/>
    <n v="2.3676998440357678E-16"/>
    <n v="0"/>
    <n v="0.80752858320411181"/>
    <n v="0.19247141679588811"/>
    <n v="0.5478784381472438"/>
    <n v="0.4521215618527562"/>
    <n v="15"/>
    <n v="885.7"/>
    <n v="0"/>
    <n v="1"/>
    <n v="70195"/>
    <n v="15"/>
    <n v="25515"/>
    <m/>
  </r>
  <r>
    <x v="2"/>
    <x v="0"/>
    <x v="0"/>
    <x v="1"/>
    <x v="0"/>
    <s v="max_gap"/>
    <x v="1"/>
    <n v="85833.760999999999"/>
    <n v="0.2551175832748413"/>
    <n v="0.52389824390411377"/>
    <n v="0"/>
    <n v="1.022564953755E-4"/>
    <n v="0.3"/>
    <n v="0.64664738709260994"/>
    <n v="0.35335261290739017"/>
    <n v="0.3794646815307694"/>
    <n v="0.62053531846923049"/>
    <n v="8.1"/>
    <n v="791.7"/>
    <n v="0.1607773352640994"/>
    <n v="0.83922266473590079"/>
    <n v="70195"/>
    <n v="15"/>
    <n v="25514"/>
    <m/>
  </r>
  <r>
    <x v="2"/>
    <x v="0"/>
    <x v="0"/>
    <x v="1"/>
    <x v="1"/>
    <s v="max_gap"/>
    <x v="0"/>
    <n v="97950.112999999983"/>
    <n v="0.2816828966140747"/>
    <n v="0.13918104171752921"/>
    <n v="0"/>
    <n v="0.120091644612157"/>
    <n v="0"/>
    <n v="0.80752858320411192"/>
    <n v="0.19247141679588811"/>
    <n v="0.5478784381472438"/>
    <n v="0.4521215618527562"/>
    <n v="15"/>
    <n v="885.7"/>
    <n v="0"/>
    <n v="1"/>
    <n v="70226"/>
    <n v="15"/>
    <n v="25576"/>
    <m/>
  </r>
  <r>
    <x v="2"/>
    <x v="0"/>
    <x v="0"/>
    <x v="1"/>
    <x v="1"/>
    <s v="max_gap"/>
    <x v="1"/>
    <n v="85833.760999999999"/>
    <n v="0.28040678501129152"/>
    <n v="0.5668670177459717"/>
    <n v="0"/>
    <n v="1.568729179355E-4"/>
    <n v="0.3"/>
    <n v="0.64664738709260994"/>
    <n v="0.35335261290739017"/>
    <n v="0.3794646815307694"/>
    <n v="0.62053531846923049"/>
    <n v="8.1"/>
    <n v="791.7"/>
    <n v="0.1607773352640994"/>
    <n v="0.83922266473590079"/>
    <n v="70226"/>
    <n v="15"/>
    <n v="25576"/>
    <m/>
  </r>
  <r>
    <x v="2"/>
    <x v="0"/>
    <x v="0"/>
    <x v="2"/>
    <x v="0"/>
    <s v="max_gap"/>
    <x v="0"/>
    <n v="97950.112999999954"/>
    <n v="0.15469532012939449"/>
    <n v="0.64426493644714355"/>
    <n v="0"/>
    <n v="2.4136827863957868E-16"/>
    <n v="0"/>
    <n v="0.80749130133025881"/>
    <n v="0.19250869866974141"/>
    <n v="0.54790297441166369"/>
    <n v="0.45209702558833631"/>
    <n v="15"/>
    <n v="885.6"/>
    <n v="0"/>
    <n v="1"/>
    <n v="82315"/>
    <n v="15"/>
    <n v="27255"/>
    <m/>
  </r>
  <r>
    <x v="2"/>
    <x v="0"/>
    <x v="0"/>
    <x v="2"/>
    <x v="1"/>
    <s v="max_gap"/>
    <x v="0"/>
    <n v="97950.112999999954"/>
    <n v="0.25416753292083738"/>
    <n v="0.64459168910980225"/>
    <n v="0"/>
    <n v="0.12009162331918879"/>
    <n v="0"/>
    <n v="0.80749130133025881"/>
    <n v="0.19250869866974141"/>
    <n v="0.54790297441166369"/>
    <n v="0.45209702558833631"/>
    <n v="15"/>
    <n v="885.6"/>
    <n v="0"/>
    <n v="1"/>
    <n v="82346"/>
    <n v="15"/>
    <n v="27316"/>
    <m/>
  </r>
  <r>
    <x v="2"/>
    <x v="0"/>
    <x v="0"/>
    <x v="2"/>
    <x v="0"/>
    <s v="max_gap"/>
    <x v="1"/>
    <n v="85833.760999999984"/>
    <n v="0.3043727159500122"/>
    <n v="1.267190909385681"/>
    <n v="0"/>
    <n v="1.022564953756E-4"/>
    <n v="0.3"/>
    <n v="0.64655852590945151"/>
    <n v="0.35344147409054849"/>
    <n v="0.37952035242908511"/>
    <n v="0.62047964757091489"/>
    <n v="8.1"/>
    <n v="791.7"/>
    <n v="0.1609448306930025"/>
    <n v="0.83905516930699753"/>
    <n v="82315"/>
    <n v="15"/>
    <n v="27254"/>
    <m/>
  </r>
  <r>
    <x v="2"/>
    <x v="0"/>
    <x v="0"/>
    <x v="2"/>
    <x v="1"/>
    <s v="max_gap"/>
    <x v="1"/>
    <n v="85833.760999999984"/>
    <n v="0.27109134197235107"/>
    <n v="1.3104305028915411"/>
    <n v="0"/>
    <n v="1.568729179355E-4"/>
    <n v="0.3"/>
    <n v="0.64655852590945151"/>
    <n v="0.35344147409054849"/>
    <n v="0.37952035242908511"/>
    <n v="0.62047964757091489"/>
    <n v="8.1"/>
    <n v="791.7"/>
    <n v="0.1609448306930025"/>
    <n v="0.83905516930699753"/>
    <n v="82346"/>
    <n v="15"/>
    <n v="27316"/>
    <m/>
  </r>
  <r>
    <x v="2"/>
    <x v="0"/>
    <x v="0"/>
    <x v="3"/>
    <x v="0"/>
    <s v="max_gap"/>
    <x v="0"/>
    <n v="97950.112999999939"/>
    <n v="0.15567409992218009"/>
    <n v="0.219616675376892"/>
    <n v="0"/>
    <n v="5.2327927638122161E-16"/>
    <n v="0"/>
    <n v="0.80752858320411236"/>
    <n v="0.19247141679588819"/>
    <n v="0.5478784381472438"/>
    <n v="0.4521215618527562"/>
    <n v="15"/>
    <n v="885.7"/>
    <n v="0"/>
    <n v="1"/>
    <n v="82315"/>
    <n v="15"/>
    <n v="37515"/>
    <m/>
  </r>
  <r>
    <x v="2"/>
    <x v="0"/>
    <x v="0"/>
    <x v="3"/>
    <x v="0"/>
    <s v="max_gap"/>
    <x v="1"/>
    <n v="85833.760999999984"/>
    <n v="0.29509899616241447"/>
    <n v="0.66010839939117427"/>
    <n v="0"/>
    <n v="1.022564953755E-4"/>
    <n v="0.3"/>
    <n v="0.64658163099788513"/>
    <n v="0.35341836900211487"/>
    <n v="0.37950615593910808"/>
    <n v="0.62049384406089181"/>
    <n v="8.1"/>
    <n v="791.7"/>
    <n v="0.1608887928098387"/>
    <n v="0.8391112071901613"/>
    <n v="82315"/>
    <n v="15"/>
    <n v="37514"/>
    <m/>
  </r>
  <r>
    <x v="2"/>
    <x v="0"/>
    <x v="0"/>
    <x v="3"/>
    <x v="1"/>
    <s v="max_gap"/>
    <x v="0"/>
    <n v="97950.112999999954"/>
    <n v="0.3273749113082885"/>
    <n v="0.22320444583892809"/>
    <n v="0"/>
    <n v="0.12009164461215679"/>
    <n v="0"/>
    <n v="0.80752858320411214"/>
    <n v="0.19247141679588811"/>
    <n v="0.5478784381472438"/>
    <n v="0.4521215618527562"/>
    <n v="15"/>
    <n v="885.7"/>
    <n v="0"/>
    <n v="1"/>
    <n v="82346"/>
    <n v="15"/>
    <n v="37576"/>
    <m/>
  </r>
  <r>
    <x v="2"/>
    <x v="0"/>
    <x v="0"/>
    <x v="4"/>
    <x v="0"/>
    <s v="max_gap"/>
    <x v="0"/>
    <n v="97950.112999999794"/>
    <n v="0.105999732017517"/>
    <n v="0.16017470359802241"/>
    <n v="0"/>
    <n v="2.2819622201807561E-15"/>
    <n v="0"/>
    <n v="0.80752858320411336"/>
    <n v="0.1924714167958885"/>
    <n v="0.5478784381472438"/>
    <n v="0.4521215618527562"/>
    <n v="15"/>
    <n v="885.7"/>
    <n v="0"/>
    <n v="1"/>
    <n v="54230"/>
    <n v="15"/>
    <n v="49631"/>
    <m/>
  </r>
  <r>
    <x v="2"/>
    <x v="0"/>
    <x v="0"/>
    <x v="3"/>
    <x v="1"/>
    <s v="max_gap"/>
    <x v="1"/>
    <n v="85833.760999999984"/>
    <n v="0.32283124923706052"/>
    <n v="0.68656020164489751"/>
    <n v="0"/>
    <n v="1.568729179355E-4"/>
    <n v="0.3"/>
    <n v="0.64658163099788513"/>
    <n v="0.35341836900211487"/>
    <n v="0.37950615593910808"/>
    <n v="0.62049384406089181"/>
    <n v="8.1"/>
    <n v="791.7"/>
    <n v="0.1608887928098387"/>
    <n v="0.8391112071901613"/>
    <n v="82346"/>
    <n v="15"/>
    <n v="37576"/>
    <m/>
  </r>
  <r>
    <x v="2"/>
    <x v="0"/>
    <x v="0"/>
    <x v="4"/>
    <x v="1"/>
    <s v="max_gap"/>
    <x v="0"/>
    <n v="97950.112999999794"/>
    <n v="0.33610515594482421"/>
    <n v="0.16212680339813229"/>
    <n v="0"/>
    <n v="0.12009164461215539"/>
    <n v="0"/>
    <n v="0.80752858320411336"/>
    <n v="0.1924714167958885"/>
    <n v="0.5478784381472438"/>
    <n v="0.4521215618527562"/>
    <n v="15"/>
    <n v="885.7"/>
    <n v="0"/>
    <n v="1"/>
    <n v="54261"/>
    <n v="15"/>
    <n v="49692"/>
    <m/>
  </r>
  <r>
    <x v="2"/>
    <x v="0"/>
    <x v="0"/>
    <x v="4"/>
    <x v="0"/>
    <s v="max_gap"/>
    <x v="1"/>
    <n v="85833.760999999853"/>
    <n v="0.29242389202117919"/>
    <n v="0.58394131660461424"/>
    <n v="0"/>
    <n v="1.022564953773E-4"/>
    <n v="0.3"/>
    <n v="0.64664738709261094"/>
    <n v="0.35335261290739067"/>
    <n v="0.3794646815307694"/>
    <n v="0.62053531846923049"/>
    <n v="8.1"/>
    <n v="791.7"/>
    <n v="0.1607773352640994"/>
    <n v="0.83922266473590079"/>
    <n v="54230"/>
    <n v="15"/>
    <n v="49630"/>
    <m/>
  </r>
  <r>
    <x v="2"/>
    <x v="0"/>
    <x v="0"/>
    <x v="4"/>
    <x v="1"/>
    <s v="max_gap"/>
    <x v="1"/>
    <n v="85833.760999999853"/>
    <n v="0.34875044822692869"/>
    <n v="0.59456944465637207"/>
    <n v="0"/>
    <n v="1.5687291793679999E-4"/>
    <n v="0.3"/>
    <n v="0.64664738709261094"/>
    <n v="0.35335261290739067"/>
    <n v="0.3794646815307694"/>
    <n v="0.62053531846923049"/>
    <n v="8.1"/>
    <n v="791.7"/>
    <n v="0.1607773352640994"/>
    <n v="0.83922266473590079"/>
    <n v="54261"/>
    <n v="15"/>
    <n v="49692"/>
    <m/>
  </r>
  <r>
    <x v="2"/>
    <x v="0"/>
    <x v="1"/>
    <x v="0"/>
    <x v="0"/>
    <s v="max_gap"/>
    <x v="0"/>
    <n v="98582.789000000004"/>
    <n v="0.1391218185424804"/>
    <n v="0.66629619598388667"/>
    <n v="0"/>
    <n v="4.4478823218040862E-17"/>
    <n v="0"/>
    <n v="0.80528531219918054"/>
    <n v="0.19471468780081919"/>
    <n v="0.54102609401238799"/>
    <n v="0.45897390598761201"/>
    <n v="15"/>
    <n v="882.9"/>
    <n v="0"/>
    <n v="1"/>
    <n v="69515"/>
    <n v="15"/>
    <n v="15015"/>
    <m/>
  </r>
  <r>
    <x v="2"/>
    <x v="0"/>
    <x v="1"/>
    <x v="0"/>
    <x v="0"/>
    <s v="max_gap"/>
    <x v="1"/>
    <n v="87777.706999999995"/>
    <n v="0.27335300445556637"/>
    <n v="0.71187183856964109"/>
    <n v="0"/>
    <n v="2.233399328975E-4"/>
    <n v="0.6"/>
    <n v="0.653642237798157"/>
    <n v="0.34635776220184289"/>
    <n v="0.39979039010018208"/>
    <n v="0.60020960989981798"/>
    <n v="8"/>
    <n v="784.4"/>
    <n v="0.15254052520639111"/>
    <n v="0.84745947479360884"/>
    <n v="69515"/>
    <n v="15"/>
    <n v="15014"/>
    <m/>
  </r>
  <r>
    <x v="2"/>
    <x v="0"/>
    <x v="1"/>
    <x v="0"/>
    <x v="1"/>
    <s v="max_gap"/>
    <x v="0"/>
    <n v="98582.789000000004"/>
    <n v="0.25138673782348631"/>
    <n v="0.66979765892028809"/>
    <n v="0"/>
    <n v="0.104604539579155"/>
    <n v="0"/>
    <n v="0.80528531219918054"/>
    <n v="0.19471468780081919"/>
    <n v="0.54102609401238799"/>
    <n v="0.45897390598761201"/>
    <n v="15"/>
    <n v="882.9"/>
    <n v="0"/>
    <n v="1"/>
    <n v="69546"/>
    <n v="15"/>
    <n v="15076"/>
    <m/>
  </r>
  <r>
    <x v="2"/>
    <x v="0"/>
    <x v="1"/>
    <x v="1"/>
    <x v="0"/>
    <s v="max_gap"/>
    <x v="0"/>
    <n v="98582.788999999975"/>
    <n v="0.1156643867492675"/>
    <n v="0.1295166015625"/>
    <n v="0"/>
    <n v="1.619954523041565E-16"/>
    <n v="0"/>
    <n v="0.80543463241934821"/>
    <n v="0.19456536758065171"/>
    <n v="0.54092034019255397"/>
    <n v="0.45907965980744603"/>
    <n v="15"/>
    <n v="883.2"/>
    <n v="0"/>
    <n v="1"/>
    <n v="70195"/>
    <n v="15"/>
    <n v="25515"/>
    <m/>
  </r>
  <r>
    <x v="2"/>
    <x v="0"/>
    <x v="1"/>
    <x v="0"/>
    <x v="1"/>
    <s v="max_gap"/>
    <x v="1"/>
    <n v="87777.706999999995"/>
    <n v="0.32084183692932128"/>
    <n v="0.74468050003051756"/>
    <n v="0"/>
    <n v="2.0053549348751001E-3"/>
    <n v="0.6"/>
    <n v="0.653642237798157"/>
    <n v="0.34635776220184289"/>
    <n v="0.39979039010018208"/>
    <n v="0.60020960989981798"/>
    <n v="8"/>
    <n v="784.4"/>
    <n v="0.15254052520639111"/>
    <n v="0.84745947479360884"/>
    <n v="69546"/>
    <n v="15"/>
    <n v="15076"/>
    <m/>
  </r>
  <r>
    <x v="2"/>
    <x v="0"/>
    <x v="1"/>
    <x v="1"/>
    <x v="1"/>
    <s v="max_gap"/>
    <x v="0"/>
    <n v="98582.788999999975"/>
    <n v="0.47583148479461668"/>
    <n v="0.13701882362365719"/>
    <n v="0"/>
    <n v="0.104604622249286"/>
    <n v="0"/>
    <n v="0.80543463241934832"/>
    <n v="0.19456536758065171"/>
    <n v="0.54092034019255397"/>
    <n v="0.45907965980744603"/>
    <n v="15"/>
    <n v="883.2"/>
    <n v="0"/>
    <n v="1"/>
    <n v="70226"/>
    <n v="15"/>
    <n v="25576"/>
    <m/>
  </r>
  <r>
    <x v="2"/>
    <x v="0"/>
    <x v="1"/>
    <x v="1"/>
    <x v="0"/>
    <s v="max_gap"/>
    <x v="1"/>
    <n v="87777.706999999995"/>
    <n v="0.34951426982879641"/>
    <n v="0.68132300376892085"/>
    <n v="0"/>
    <n v="2.233399328975E-4"/>
    <n v="0.8"/>
    <n v="0.653642237798157"/>
    <n v="0.346357762201843"/>
    <n v="0.39979039010018208"/>
    <n v="0.60020960989981798"/>
    <n v="8"/>
    <n v="784.4"/>
    <n v="0.15254052520639111"/>
    <n v="0.84745947479360884"/>
    <n v="70195"/>
    <n v="15"/>
    <n v="25514"/>
    <m/>
  </r>
  <r>
    <x v="2"/>
    <x v="0"/>
    <x v="1"/>
    <x v="1"/>
    <x v="1"/>
    <s v="max_gap"/>
    <x v="1"/>
    <n v="87777.706999999995"/>
    <n v="0.42903661727905268"/>
    <n v="0.73006169795989995"/>
    <n v="0"/>
    <n v="2.0054531021473998E-3"/>
    <n v="0.8"/>
    <n v="0.653642237798157"/>
    <n v="0.346357762201843"/>
    <n v="0.39979039010018208"/>
    <n v="0.60020960989981798"/>
    <n v="8"/>
    <n v="784.4"/>
    <n v="0.15254052520639111"/>
    <n v="0.84745947479360884"/>
    <n v="70226"/>
    <n v="15"/>
    <n v="25576"/>
    <m/>
  </r>
  <r>
    <x v="2"/>
    <x v="0"/>
    <x v="1"/>
    <x v="2"/>
    <x v="0"/>
    <s v="max_gap"/>
    <x v="0"/>
    <n v="98582.789000000004"/>
    <n v="0.15699954032897939"/>
    <n v="0.63659927845001218"/>
    <n v="0"/>
    <n v="1.087533644196115E-16"/>
    <n v="0"/>
    <n v="0.80528531219918076"/>
    <n v="0.19471468780081919"/>
    <n v="0.54102609401238799"/>
    <n v="0.45897390598761201"/>
    <n v="15"/>
    <n v="882.9"/>
    <n v="0"/>
    <n v="1"/>
    <n v="82315"/>
    <n v="15"/>
    <n v="27255"/>
    <m/>
  </r>
  <r>
    <x v="2"/>
    <x v="0"/>
    <x v="1"/>
    <x v="2"/>
    <x v="1"/>
    <s v="max_gap"/>
    <x v="0"/>
    <n v="98582.789000000004"/>
    <n v="0.33018693923950188"/>
    <n v="0.65225269794464114"/>
    <n v="0"/>
    <n v="0.104604539579155"/>
    <n v="0"/>
    <n v="0.80528531219918076"/>
    <n v="0.19471468780081919"/>
    <n v="0.54102609401238799"/>
    <n v="0.45897390598761201"/>
    <n v="15"/>
    <n v="882.9"/>
    <n v="0"/>
    <n v="1"/>
    <n v="82346"/>
    <n v="15"/>
    <n v="27316"/>
    <m/>
  </r>
  <r>
    <x v="2"/>
    <x v="0"/>
    <x v="1"/>
    <x v="2"/>
    <x v="0"/>
    <s v="max_gap"/>
    <x v="1"/>
    <n v="87777.706999999995"/>
    <n v="0.41408565044403078"/>
    <n v="1.3498921871185301"/>
    <n v="0"/>
    <n v="2.233399328975E-4"/>
    <n v="0.6"/>
    <n v="0.65356945717826398"/>
    <n v="0.34643054282173591"/>
    <n v="0.3998373482052151"/>
    <n v="0.6001626517947849"/>
    <n v="8"/>
    <n v="784.2"/>
    <n v="0.1523462152682617"/>
    <n v="0.84765378473173814"/>
    <n v="82315"/>
    <n v="15"/>
    <n v="27254"/>
    <m/>
  </r>
  <r>
    <x v="2"/>
    <x v="0"/>
    <x v="1"/>
    <x v="3"/>
    <x v="0"/>
    <s v="max_gap"/>
    <x v="0"/>
    <n v="98582.788999999961"/>
    <n v="0.15835268497467039"/>
    <n v="0.21970028877258291"/>
    <n v="0"/>
    <n v="2.3241341937313621E-16"/>
    <n v="0"/>
    <n v="0.80549361001279374"/>
    <n v="0.19450638998720629"/>
    <n v="0.54087837926302362"/>
    <n v="0.45912162073697632"/>
    <n v="15"/>
    <n v="883.3"/>
    <n v="0"/>
    <n v="1"/>
    <n v="82315"/>
    <n v="15"/>
    <n v="37515"/>
    <m/>
  </r>
  <r>
    <x v="2"/>
    <x v="0"/>
    <x v="1"/>
    <x v="2"/>
    <x v="1"/>
    <s v="max_gap"/>
    <x v="1"/>
    <n v="87777.706999999995"/>
    <n v="0.38188662528991701"/>
    <n v="1.4132414817810059"/>
    <n v="0"/>
    <n v="2.0053549348751001E-3"/>
    <n v="0.6"/>
    <n v="0.65356945717826398"/>
    <n v="0.34643054282173591"/>
    <n v="0.3998373482052151"/>
    <n v="0.6001626517947849"/>
    <n v="8"/>
    <n v="784.2"/>
    <n v="0.1523462152682617"/>
    <n v="0.84765378473173814"/>
    <n v="82346"/>
    <n v="15"/>
    <n v="27316"/>
    <m/>
  </r>
  <r>
    <x v="2"/>
    <x v="0"/>
    <x v="1"/>
    <x v="3"/>
    <x v="1"/>
    <s v="max_gap"/>
    <x v="0"/>
    <n v="98582.789000000004"/>
    <n v="0.51826617717742918"/>
    <n v="0.2228689908981322"/>
    <n v="0"/>
    <n v="0.1046046222492861"/>
    <n v="0"/>
    <n v="0.80549361001279363"/>
    <n v="0.19450638998720629"/>
    <n v="0.54087837926302362"/>
    <n v="0.45912162073697632"/>
    <n v="15"/>
    <n v="883.3"/>
    <n v="0"/>
    <n v="1"/>
    <n v="82346"/>
    <n v="15"/>
    <n v="37576"/>
    <m/>
  </r>
  <r>
    <x v="2"/>
    <x v="0"/>
    <x v="1"/>
    <x v="3"/>
    <x v="0"/>
    <s v="max_gap"/>
    <x v="1"/>
    <n v="87777.706999999995"/>
    <n v="0.38920671939849849"/>
    <n v="0.82515516281127932"/>
    <n v="0"/>
    <n v="2.2333993289740001E-4"/>
    <n v="0.8"/>
    <n v="0.653642237798157"/>
    <n v="0.34635776220184311"/>
    <n v="0.39979039010018208"/>
    <n v="0.60020960989981798"/>
    <n v="8"/>
    <n v="784.4"/>
    <n v="0.15254052520639111"/>
    <n v="0.84745947479360861"/>
    <n v="82315"/>
    <n v="15"/>
    <n v="37514"/>
    <m/>
  </r>
  <r>
    <x v="2"/>
    <x v="0"/>
    <x v="1"/>
    <x v="4"/>
    <x v="0"/>
    <s v="max_gap"/>
    <x v="0"/>
    <n v="98582.788999999902"/>
    <n v="0.1114640474319457"/>
    <n v="0.1597497224807739"/>
    <n v="0"/>
    <n v="9.9044666417865791E-16"/>
    <n v="0"/>
    <n v="0.80543463241934887"/>
    <n v="0.19456536758065179"/>
    <n v="0.54092034019255397"/>
    <n v="0.45907965980744603"/>
    <n v="15"/>
    <n v="883.2"/>
    <n v="0"/>
    <n v="1"/>
    <n v="54230"/>
    <n v="15"/>
    <n v="49631"/>
    <m/>
  </r>
  <r>
    <x v="2"/>
    <x v="0"/>
    <x v="1"/>
    <x v="3"/>
    <x v="1"/>
    <s v="max_gap"/>
    <x v="1"/>
    <n v="87777.706999999995"/>
    <n v="0.46688489913940429"/>
    <n v="0.85965318679809566"/>
    <n v="0"/>
    <n v="2.0054531021473998E-3"/>
    <n v="0.8"/>
    <n v="0.653642237798157"/>
    <n v="0.34635776220184311"/>
    <n v="0.39979039010018208"/>
    <n v="0.60020960989981798"/>
    <n v="8"/>
    <n v="784.4"/>
    <n v="0.15254052520639111"/>
    <n v="0.84745947479360861"/>
    <n v="82346"/>
    <n v="15"/>
    <n v="37576"/>
    <m/>
  </r>
  <r>
    <x v="2"/>
    <x v="0"/>
    <x v="1"/>
    <x v="4"/>
    <x v="1"/>
    <s v="max_gap"/>
    <x v="0"/>
    <n v="98582.788999999902"/>
    <n v="0.59289286136627195"/>
    <n v="0.16717462539672839"/>
    <n v="0"/>
    <n v="0.1046046222492853"/>
    <n v="0"/>
    <n v="0.80543463241934887"/>
    <n v="0.19456536758065179"/>
    <n v="0.54092034019255397"/>
    <n v="0.45907965980744603"/>
    <n v="15"/>
    <n v="883.2"/>
    <n v="0"/>
    <n v="1"/>
    <n v="54261"/>
    <n v="15"/>
    <n v="49692"/>
    <m/>
  </r>
  <r>
    <x v="2"/>
    <x v="0"/>
    <x v="1"/>
    <x v="4"/>
    <x v="0"/>
    <s v="max_gap"/>
    <x v="1"/>
    <n v="87777.706999999922"/>
    <n v="0.49834508895874019"/>
    <n v="0.78629961013793948"/>
    <n v="0"/>
    <n v="2.2333993289809999E-4"/>
    <n v="0.6"/>
    <n v="0.65364223779815744"/>
    <n v="0.34635776220184311"/>
    <n v="0.39979039010018208"/>
    <n v="0.60020960989981798"/>
    <n v="8"/>
    <n v="784.4"/>
    <n v="0.15254052520639111"/>
    <n v="0.84745947479360884"/>
    <n v="54230"/>
    <n v="15"/>
    <n v="49630"/>
    <m/>
  </r>
  <r>
    <x v="2"/>
    <x v="0"/>
    <x v="1"/>
    <x v="4"/>
    <x v="1"/>
    <s v="max_gap"/>
    <x v="1"/>
    <n v="87777.706999999922"/>
    <n v="0.60979454517364506"/>
    <n v="0.79158847332000737"/>
    <n v="0"/>
    <n v="2.0054531021473001E-3"/>
    <n v="0.6"/>
    <n v="0.65364223779815744"/>
    <n v="0.34635776220184311"/>
    <n v="0.39979039010018208"/>
    <n v="0.60020960989981798"/>
    <n v="8"/>
    <n v="784.4"/>
    <n v="0.15254052520639111"/>
    <n v="0.84745947479360884"/>
    <n v="54261"/>
    <n v="15"/>
    <n v="49692"/>
    <m/>
  </r>
  <r>
    <x v="2"/>
    <x v="0"/>
    <x v="2"/>
    <x v="0"/>
    <x v="0"/>
    <s v="max_gap"/>
    <x v="0"/>
    <n v="104531.943"/>
    <n v="0.14031929969787599"/>
    <n v="0.67459797859191895"/>
    <n v="0"/>
    <n v="3.9853884151947397E-17"/>
    <n v="0"/>
    <n v="0.79870604763554232"/>
    <n v="0.2012939523644576"/>
    <n v="0.5837175209055997"/>
    <n v="0.4162824790944003"/>
    <n v="15"/>
    <n v="895"/>
    <n v="0"/>
    <n v="1"/>
    <n v="69515"/>
    <n v="15"/>
    <n v="15015"/>
    <m/>
  </r>
  <r>
    <x v="2"/>
    <x v="0"/>
    <x v="2"/>
    <x v="0"/>
    <x v="0"/>
    <s v="max_gap"/>
    <x v="1"/>
    <n v="90518.672999999981"/>
    <n v="0.25467174053192138"/>
    <n v="0.6667758703231812"/>
    <n v="1.185704591619126E-6"/>
    <n v="9.6616579840360023E-5"/>
    <n v="0.3"/>
    <n v="0.65956201941782133"/>
    <n v="0.34043798058217878"/>
    <n v="0.435633603032552"/>
    <n v="0.56436639696744795"/>
    <n v="8"/>
    <n v="779.6"/>
    <n v="0.1166174922433784"/>
    <n v="0.88338250775662142"/>
    <n v="69515"/>
    <n v="15"/>
    <n v="15014"/>
    <m/>
  </r>
  <r>
    <x v="2"/>
    <x v="0"/>
    <x v="2"/>
    <x v="0"/>
    <x v="1"/>
    <s v="max_gap"/>
    <x v="0"/>
    <n v="104531.943"/>
    <n v="0.31741402149200437"/>
    <n v="0.67768478393554688"/>
    <n v="0"/>
    <n v="0.1343336947200601"/>
    <n v="0"/>
    <n v="0.79870604763554232"/>
    <n v="0.2012939523644576"/>
    <n v="0.5837175209055997"/>
    <n v="0.4162824790944003"/>
    <n v="15"/>
    <n v="895"/>
    <n v="0"/>
    <n v="1"/>
    <n v="69546"/>
    <n v="15"/>
    <n v="15076"/>
    <m/>
  </r>
  <r>
    <x v="2"/>
    <x v="0"/>
    <x v="2"/>
    <x v="1"/>
    <x v="0"/>
    <s v="max_gap"/>
    <x v="0"/>
    <n v="104531.9429999999"/>
    <n v="0.11256051063537589"/>
    <n v="0.1305044889450073"/>
    <n v="0"/>
    <n v="7.7492803652157267E-16"/>
    <n v="0"/>
    <n v="0.79877559942316068"/>
    <n v="0.20122440057683999"/>
    <n v="0.58366335733415053"/>
    <n v="0.41633664266584941"/>
    <n v="15"/>
    <n v="895.2"/>
    <n v="0"/>
    <n v="1"/>
    <n v="70195"/>
    <n v="15"/>
    <n v="25515"/>
    <m/>
  </r>
  <r>
    <x v="2"/>
    <x v="0"/>
    <x v="2"/>
    <x v="0"/>
    <x v="1"/>
    <s v="max_gap"/>
    <x v="1"/>
    <n v="90518.672999999981"/>
    <n v="0.37769272327423098"/>
    <n v="0.69950540065765376"/>
    <n v="1.185704591619126E-6"/>
    <n v="2.5575820584848E-3"/>
    <n v="0.3"/>
    <n v="0.65956201941782133"/>
    <n v="0.34043798058217878"/>
    <n v="0.435633603032552"/>
    <n v="0.56436639696744795"/>
    <n v="8"/>
    <n v="779.6"/>
    <n v="0.1166174922433784"/>
    <n v="0.88338250775662142"/>
    <n v="69546"/>
    <n v="15"/>
    <n v="15076"/>
    <m/>
  </r>
  <r>
    <x v="2"/>
    <x v="0"/>
    <x v="2"/>
    <x v="1"/>
    <x v="0"/>
    <s v="max_gap"/>
    <x v="1"/>
    <n v="90518.672999999981"/>
    <n v="0.3582505941390991"/>
    <n v="0.64772031307220457"/>
    <n v="1.1857045916656201E-6"/>
    <n v="9.661657984048552E-5"/>
    <n v="0.5"/>
    <n v="0.65956201941782133"/>
    <n v="0.34043798058217878"/>
    <n v="0.435633603032552"/>
    <n v="0.56436639696744795"/>
    <n v="8"/>
    <n v="779.6"/>
    <n v="0.1166174922433784"/>
    <n v="0.88338250775662142"/>
    <n v="70195"/>
    <n v="15"/>
    <n v="25514"/>
    <m/>
  </r>
  <r>
    <x v="2"/>
    <x v="0"/>
    <x v="2"/>
    <x v="1"/>
    <x v="1"/>
    <s v="max_gap"/>
    <x v="0"/>
    <n v="104531.9429999999"/>
    <n v="0.52617819309234615"/>
    <n v="0.13669691085815419"/>
    <n v="0"/>
    <n v="0.1343341366501358"/>
    <n v="0"/>
    <n v="0.79877559942316056"/>
    <n v="0.20122440057683991"/>
    <n v="0.58366335733415053"/>
    <n v="0.41633664266584941"/>
    <n v="15"/>
    <n v="895.2"/>
    <n v="0"/>
    <n v="1"/>
    <n v="70226"/>
    <n v="15"/>
    <n v="25576"/>
    <m/>
  </r>
  <r>
    <x v="2"/>
    <x v="0"/>
    <x v="2"/>
    <x v="1"/>
    <x v="1"/>
    <s v="max_gap"/>
    <x v="1"/>
    <n v="90518.672999999981"/>
    <n v="0.50043082237243652"/>
    <n v="0.69744567871093754"/>
    <n v="1.1857045916656201E-6"/>
    <n v="2.5577669896383001E-3"/>
    <n v="0.5"/>
    <n v="0.65956201941782133"/>
    <n v="0.34043798058217878"/>
    <n v="0.435633603032552"/>
    <n v="0.56436639696744795"/>
    <n v="8"/>
    <n v="779.6"/>
    <n v="0.1166174922433784"/>
    <n v="0.88338250775662142"/>
    <n v="70226"/>
    <n v="15"/>
    <n v="25576"/>
    <m/>
  </r>
  <r>
    <x v="2"/>
    <x v="0"/>
    <x v="2"/>
    <x v="2"/>
    <x v="0"/>
    <s v="max_gap"/>
    <x v="0"/>
    <n v="104531.943"/>
    <n v="0.16449160575866689"/>
    <n v="0.64149389266967771"/>
    <n v="0"/>
    <n v="1.486729458536537E-16"/>
    <n v="0"/>
    <n v="0.79871140220931924"/>
    <n v="0.20128859779068081"/>
    <n v="0.58371224927134757"/>
    <n v="0.41628775072865248"/>
    <n v="15"/>
    <n v="895.1"/>
    <n v="0"/>
    <n v="1"/>
    <n v="82315"/>
    <n v="15"/>
    <n v="27255"/>
    <m/>
  </r>
  <r>
    <x v="2"/>
    <x v="0"/>
    <x v="2"/>
    <x v="2"/>
    <x v="1"/>
    <s v="max_gap"/>
    <x v="0"/>
    <n v="104531.943"/>
    <n v="0.41314153671264647"/>
    <n v="0.67265307903289795"/>
    <n v="0"/>
    <n v="0.13433369472005999"/>
    <n v="0"/>
    <n v="0.79871140220931924"/>
    <n v="0.20128859779068081"/>
    <n v="0.58371224927134757"/>
    <n v="0.41628775072865248"/>
    <n v="15"/>
    <n v="895.1"/>
    <n v="0"/>
    <n v="1"/>
    <n v="82346"/>
    <n v="15"/>
    <n v="27316"/>
    <m/>
  </r>
  <r>
    <x v="2"/>
    <x v="0"/>
    <x v="2"/>
    <x v="2"/>
    <x v="0"/>
    <s v="max_gap"/>
    <x v="1"/>
    <n v="90518.672999999981"/>
    <n v="0.42679736614227293"/>
    <n v="1.3411704301834111"/>
    <n v="1.185704591619126E-6"/>
    <n v="9.6616579840417879E-5"/>
    <n v="0.3"/>
    <n v="0.65956022513540469"/>
    <n v="0.34043977486459548"/>
    <n v="0.43563503290012873"/>
    <n v="0.56436496709987127"/>
    <n v="8"/>
    <n v="779.5"/>
    <n v="0.11652475744750659"/>
    <n v="0.88347524255249321"/>
    <n v="82315"/>
    <n v="15"/>
    <n v="27254"/>
    <m/>
  </r>
  <r>
    <x v="2"/>
    <x v="0"/>
    <x v="2"/>
    <x v="3"/>
    <x v="0"/>
    <s v="max_gap"/>
    <x v="0"/>
    <n v="104531.9429999999"/>
    <n v="0.1536168575286864"/>
    <n v="0.22803757190704341"/>
    <n v="0"/>
    <n v="7.2464674669679025E-16"/>
    <n v="0"/>
    <n v="0.79877559942316068"/>
    <n v="0.20122440057683999"/>
    <n v="0.58366335733415053"/>
    <n v="0.41633664266584941"/>
    <n v="15"/>
    <n v="895.2"/>
    <n v="0"/>
    <n v="1"/>
    <n v="82315"/>
    <n v="15"/>
    <n v="37515"/>
    <m/>
  </r>
  <r>
    <x v="2"/>
    <x v="0"/>
    <x v="2"/>
    <x v="2"/>
    <x v="1"/>
    <s v="max_gap"/>
    <x v="1"/>
    <n v="90518.672999999981"/>
    <n v="0.4922464370727539"/>
    <n v="1.398470306396485"/>
    <n v="1.185704591619126E-6"/>
    <n v="2.5575820584848E-3"/>
    <n v="0.3"/>
    <n v="0.65956022513540469"/>
    <n v="0.34043977486459548"/>
    <n v="0.43563503290012873"/>
    <n v="0.56436496709987127"/>
    <n v="8"/>
    <n v="779.5"/>
    <n v="0.11652475744750659"/>
    <n v="0.88347524255249321"/>
    <n v="82346"/>
    <n v="15"/>
    <n v="27316"/>
    <m/>
  </r>
  <r>
    <x v="2"/>
    <x v="0"/>
    <x v="2"/>
    <x v="3"/>
    <x v="0"/>
    <s v="max_gap"/>
    <x v="1"/>
    <n v="90518.672999999981"/>
    <n v="0.3828637361526489"/>
    <n v="0.78635680675506592"/>
    <n v="1.185704591619126E-6"/>
    <n v="9.6616579840537656E-5"/>
    <n v="0.3"/>
    <n v="0.65956201941782133"/>
    <n v="0.34043798058217878"/>
    <n v="0.435633603032552"/>
    <n v="0.56436639696744795"/>
    <n v="8"/>
    <n v="779.6"/>
    <n v="0.1166174922433784"/>
    <n v="0.88338250775662142"/>
    <n v="82315"/>
    <n v="15"/>
    <n v="37514"/>
    <m/>
  </r>
  <r>
    <x v="2"/>
    <x v="0"/>
    <x v="2"/>
    <x v="3"/>
    <x v="1"/>
    <s v="max_gap"/>
    <x v="0"/>
    <n v="104531.9429999999"/>
    <n v="0.61104385852813725"/>
    <n v="0.2221550703048705"/>
    <n v="0"/>
    <n v="0.13433413665013569"/>
    <n v="0"/>
    <n v="0.79877559942316056"/>
    <n v="0.20122440057683999"/>
    <n v="0.58366335733415053"/>
    <n v="0.41633664266584941"/>
    <n v="15"/>
    <n v="895.2"/>
    <n v="0"/>
    <n v="1"/>
    <n v="82346"/>
    <n v="15"/>
    <n v="37576"/>
    <m/>
  </r>
  <r>
    <x v="2"/>
    <x v="0"/>
    <x v="2"/>
    <x v="4"/>
    <x v="0"/>
    <s v="max_gap"/>
    <x v="0"/>
    <n v="104531.9429999994"/>
    <n v="0.10719799995422349"/>
    <n v="0.1587683200836181"/>
    <n v="0"/>
    <n v="5.8533496236169608E-15"/>
    <n v="0"/>
    <n v="0.79877559942316467"/>
    <n v="0.2012244005768408"/>
    <n v="0.58366335733415053"/>
    <n v="0.41633664266584941"/>
    <n v="15"/>
    <n v="895.2"/>
    <n v="0"/>
    <n v="1"/>
    <n v="54230"/>
    <n v="15"/>
    <n v="49631"/>
    <m/>
  </r>
  <r>
    <x v="2"/>
    <x v="0"/>
    <x v="2"/>
    <x v="3"/>
    <x v="1"/>
    <s v="max_gap"/>
    <x v="1"/>
    <n v="90518.672999999981"/>
    <n v="0.51697165966033931"/>
    <n v="0.82424089908599851"/>
    <n v="1.185704591619126E-6"/>
    <n v="2.5577669896383998E-3"/>
    <n v="0.3"/>
    <n v="0.65956201941782133"/>
    <n v="0.34043798058217878"/>
    <n v="0.435633603032552"/>
    <n v="0.56436639696744795"/>
    <n v="8"/>
    <n v="779.6"/>
    <n v="0.1166174922433784"/>
    <n v="0.88338250775662142"/>
    <n v="82346"/>
    <n v="15"/>
    <n v="37576"/>
    <m/>
  </r>
  <r>
    <x v="2"/>
    <x v="0"/>
    <x v="2"/>
    <x v="4"/>
    <x v="1"/>
    <s v="max_gap"/>
    <x v="0"/>
    <n v="104531.9429999994"/>
    <n v="0.8107660293579102"/>
    <n v="0.16302673816680899"/>
    <n v="0"/>
    <n v="0.1343341366501315"/>
    <n v="0"/>
    <n v="0.79877559942316467"/>
    <n v="0.2012244005768408"/>
    <n v="0.58366335733415053"/>
    <n v="0.41633664266584941"/>
    <n v="15"/>
    <n v="895.2"/>
    <n v="0"/>
    <n v="1"/>
    <n v="54261"/>
    <n v="15"/>
    <n v="49692"/>
    <m/>
  </r>
  <r>
    <x v="2"/>
    <x v="0"/>
    <x v="2"/>
    <x v="4"/>
    <x v="0"/>
    <s v="max_gap"/>
    <x v="1"/>
    <n v="90518.672999999879"/>
    <n v="0.46473045349121089"/>
    <n v="0.7610139131546021"/>
    <n v="1.185704591541636E-6"/>
    <n v="9.6616579841715317E-5"/>
    <n v="0.3"/>
    <n v="0.6596266027952844"/>
    <n v="0.34037339720471649"/>
    <n v="0.43558856068749491"/>
    <n v="0.56441143931250504"/>
    <n v="8"/>
    <n v="779.5"/>
    <n v="0.1163452060679982"/>
    <n v="0.88365479393200186"/>
    <n v="54230"/>
    <n v="15"/>
    <n v="49630"/>
    <m/>
  </r>
  <r>
    <x v="2"/>
    <x v="0"/>
    <x v="2"/>
    <x v="4"/>
    <x v="1"/>
    <s v="max_gap"/>
    <x v="1"/>
    <n v="90518.672999999879"/>
    <n v="0.71139461994171138"/>
    <n v="0.789708423614502"/>
    <n v="1.185704591541636E-6"/>
    <n v="2.5577669896393999E-3"/>
    <n v="0.3"/>
    <n v="0.6596266027952844"/>
    <n v="0.34037339720471649"/>
    <n v="0.43558856068749491"/>
    <n v="0.56441143931250504"/>
    <n v="8"/>
    <n v="779.5"/>
    <n v="0.1163452060679982"/>
    <n v="0.88365479393200186"/>
    <n v="54261"/>
    <n v="15"/>
    <n v="49692"/>
    <m/>
  </r>
  <r>
    <x v="2"/>
    <x v="0"/>
    <x v="3"/>
    <x v="0"/>
    <x v="0"/>
    <s v="max_gap"/>
    <x v="0"/>
    <n v="101666.77800000001"/>
    <n v="0.13989436626434321"/>
    <n v="0.67861380577087405"/>
    <n v="0"/>
    <n v="5.6304761125967255E-17"/>
    <n v="0"/>
    <n v="0.79249025112244686"/>
    <n v="0.20750974887755319"/>
    <n v="0.57189609422773502"/>
    <n v="0.42810390577226481"/>
    <n v="15"/>
    <n v="893.9"/>
    <n v="0"/>
    <n v="1"/>
    <n v="69515"/>
    <n v="15"/>
    <n v="15015"/>
    <m/>
  </r>
  <r>
    <x v="2"/>
    <x v="0"/>
    <x v="3"/>
    <x v="0"/>
    <x v="1"/>
    <s v="max_gap"/>
    <x v="0"/>
    <n v="101666.77800000001"/>
    <n v="0.24050321578979489"/>
    <n v="0.68678200244903564"/>
    <n v="0"/>
    <n v="0.14189936285475699"/>
    <n v="0"/>
    <n v="0.79249025112244686"/>
    <n v="0.20750974887755319"/>
    <n v="0.57189609422773502"/>
    <n v="0.42810390577226481"/>
    <n v="15"/>
    <n v="893.9"/>
    <n v="0"/>
    <n v="1"/>
    <n v="69546"/>
    <n v="15"/>
    <n v="15076"/>
    <m/>
  </r>
  <r>
    <x v="2"/>
    <x v="0"/>
    <x v="3"/>
    <x v="0"/>
    <x v="0"/>
    <s v="max_gap"/>
    <x v="1"/>
    <n v="87062.34"/>
    <n v="0.23621563911437979"/>
    <n v="0.63112158775329585"/>
    <n v="0"/>
    <n v="1.4607137312059999E-4"/>
    <n v="0.3"/>
    <n v="0.64311992536250495"/>
    <n v="0.35688007463749488"/>
    <n v="0.39807105231402151"/>
    <n v="0.60192894768597838"/>
    <n v="8"/>
    <n v="787.6"/>
    <n v="0.127840920266443"/>
    <n v="0.87215907973355711"/>
    <n v="69515"/>
    <n v="15"/>
    <n v="15014"/>
    <m/>
  </r>
  <r>
    <x v="2"/>
    <x v="0"/>
    <x v="3"/>
    <x v="0"/>
    <x v="1"/>
    <s v="max_gap"/>
    <x v="1"/>
    <n v="87062.34"/>
    <n v="0.2537627220153808"/>
    <n v="0.65441381931304932"/>
    <n v="0"/>
    <n v="1.774538911522E-3"/>
    <n v="0.3"/>
    <n v="0.64311992536250495"/>
    <n v="0.35688007463749488"/>
    <n v="0.39807105231402151"/>
    <n v="0.60192894768597838"/>
    <n v="8"/>
    <n v="787.6"/>
    <n v="0.127840920266443"/>
    <n v="0.87215907973355711"/>
    <n v="69546"/>
    <n v="15"/>
    <n v="15076"/>
    <m/>
  </r>
  <r>
    <x v="2"/>
    <x v="0"/>
    <x v="3"/>
    <x v="1"/>
    <x v="0"/>
    <s v="max_gap"/>
    <x v="0"/>
    <n v="101666.7779999999"/>
    <n v="0.1099607229232787"/>
    <n v="0.12999267578125001"/>
    <n v="0"/>
    <n v="8.1401348268224743E-16"/>
    <n v="0"/>
    <n v="0.79270757907943967"/>
    <n v="0.2072924209205611"/>
    <n v="0.57174001797898344"/>
    <n v="0.42825998202101651"/>
    <n v="15"/>
    <n v="894.2"/>
    <n v="0"/>
    <n v="1"/>
    <n v="70195"/>
    <n v="15"/>
    <n v="25515"/>
    <m/>
  </r>
  <r>
    <x v="2"/>
    <x v="0"/>
    <x v="3"/>
    <x v="1"/>
    <x v="1"/>
    <s v="max_gap"/>
    <x v="0"/>
    <n v="101666.7779999999"/>
    <n v="0.228526759147644"/>
    <n v="0.1385990858078002"/>
    <n v="0"/>
    <n v="0.141899840065011"/>
    <n v="0"/>
    <n v="0.79272921511374317"/>
    <n v="0.20727078488625739"/>
    <n v="0.571724952451931"/>
    <n v="0.42827504754806889"/>
    <n v="15"/>
    <n v="894.3"/>
    <n v="0"/>
    <n v="1"/>
    <n v="70226"/>
    <n v="15"/>
    <n v="25576"/>
    <m/>
  </r>
  <r>
    <x v="2"/>
    <x v="0"/>
    <x v="3"/>
    <x v="1"/>
    <x v="0"/>
    <s v="max_gap"/>
    <x v="1"/>
    <n v="87062.34"/>
    <n v="0.2418861389160156"/>
    <n v="0.52896327972412105"/>
    <n v="0"/>
    <n v="1.4607137312059999E-4"/>
    <n v="0.3"/>
    <n v="0.64326608800723084"/>
    <n v="0.35673391199276899"/>
    <n v="0.39797909643578389"/>
    <n v="0.602020903564216"/>
    <n v="8"/>
    <n v="787.6"/>
    <n v="0.1274922377620282"/>
    <n v="0.87250776223797177"/>
    <n v="70195"/>
    <n v="15"/>
    <n v="25514"/>
    <m/>
  </r>
  <r>
    <x v="2"/>
    <x v="0"/>
    <x v="3"/>
    <x v="1"/>
    <x v="1"/>
    <s v="max_gap"/>
    <x v="1"/>
    <n v="87062.34"/>
    <n v="0.27735123634338371"/>
    <n v="0.5699893712997437"/>
    <n v="0"/>
    <n v="1.7746538858791001E-3"/>
    <n v="0.3"/>
    <n v="0.64326608800723084"/>
    <n v="0.35673391199276899"/>
    <n v="0.39797909643578389"/>
    <n v="0.602020903564216"/>
    <n v="8"/>
    <n v="787.6"/>
    <n v="0.1274922377620282"/>
    <n v="0.87250776223797177"/>
    <n v="70226"/>
    <n v="15"/>
    <n v="25576"/>
    <m/>
  </r>
  <r>
    <x v="2"/>
    <x v="0"/>
    <x v="3"/>
    <x v="2"/>
    <x v="0"/>
    <s v="max_gap"/>
    <x v="0"/>
    <n v="101666.77800000001"/>
    <n v="0.16809666156768791"/>
    <n v="0.64954438209533694"/>
    <n v="0"/>
    <n v="8.7255104574258752E-17"/>
    <n v="0"/>
    <n v="0.79256105996198634"/>
    <n v="0.20743894003801369"/>
    <n v="0.57184668823683515"/>
    <n v="0.42815331176316468"/>
    <n v="15"/>
    <n v="894"/>
    <n v="0"/>
    <n v="1"/>
    <n v="82315"/>
    <n v="15"/>
    <n v="27255"/>
    <m/>
  </r>
  <r>
    <x v="2"/>
    <x v="0"/>
    <x v="3"/>
    <x v="2"/>
    <x v="1"/>
    <s v="max_gap"/>
    <x v="0"/>
    <n v="101666.77800000001"/>
    <n v="0.26488983631134028"/>
    <n v="0.66241967678070068"/>
    <n v="0"/>
    <n v="0.14189936285475671"/>
    <n v="0"/>
    <n v="0.79256105996198634"/>
    <n v="0.20743894003801369"/>
    <n v="0.57184668823683515"/>
    <n v="0.42815331176316468"/>
    <n v="15"/>
    <n v="894"/>
    <n v="0"/>
    <n v="1"/>
    <n v="82346"/>
    <n v="15"/>
    <n v="27316"/>
    <m/>
  </r>
  <r>
    <x v="2"/>
    <x v="0"/>
    <x v="3"/>
    <x v="2"/>
    <x v="0"/>
    <s v="max_gap"/>
    <x v="1"/>
    <n v="87062.34"/>
    <n v="0.31621048450469968"/>
    <n v="1.229894089698792"/>
    <n v="0"/>
    <n v="1.4607137312059999E-4"/>
    <n v="0.3"/>
    <n v="0.64328061897227018"/>
    <n v="0.3567193810277296"/>
    <n v="0.3979704653500612"/>
    <n v="0.60202953464993869"/>
    <n v="8"/>
    <n v="787.5"/>
    <n v="0.12738773751230759"/>
    <n v="0.87261226248769252"/>
    <n v="82315"/>
    <n v="15"/>
    <n v="27254"/>
    <m/>
  </r>
  <r>
    <x v="2"/>
    <x v="0"/>
    <x v="3"/>
    <x v="3"/>
    <x v="0"/>
    <s v="max_gap"/>
    <x v="0"/>
    <n v="101666.7779999999"/>
    <n v="0.15898363590240469"/>
    <n v="0.2239211797714232"/>
    <n v="0"/>
    <n v="1.016097290229765E-15"/>
    <n v="0"/>
    <n v="0.7927292151137435"/>
    <n v="0.20727078488625739"/>
    <n v="0.571724952451931"/>
    <n v="0.42827504754806889"/>
    <n v="15"/>
    <n v="894.3"/>
    <n v="0"/>
    <n v="1"/>
    <n v="82315"/>
    <n v="15"/>
    <n v="37515"/>
    <m/>
  </r>
  <r>
    <x v="2"/>
    <x v="0"/>
    <x v="3"/>
    <x v="2"/>
    <x v="1"/>
    <s v="max_gap"/>
    <x v="1"/>
    <n v="87062.34"/>
    <n v="0.294977855682373"/>
    <n v="1.267949295043945"/>
    <n v="0"/>
    <n v="1.774538911522E-3"/>
    <n v="0.3"/>
    <n v="0.64328061897227018"/>
    <n v="0.3567193810277296"/>
    <n v="0.3979704653500612"/>
    <n v="0.60202953464993869"/>
    <n v="8"/>
    <n v="787.5"/>
    <n v="0.12738773751230759"/>
    <n v="0.87261226248769252"/>
    <n v="82346"/>
    <n v="15"/>
    <n v="27316"/>
    <m/>
  </r>
  <r>
    <x v="2"/>
    <x v="0"/>
    <x v="3"/>
    <x v="3"/>
    <x v="1"/>
    <s v="max_gap"/>
    <x v="0"/>
    <n v="101666.7779999999"/>
    <n v="0.27931880950927729"/>
    <n v="0.22623755931854239"/>
    <n v="0"/>
    <n v="0.141899840065011"/>
    <n v="0"/>
    <n v="0.79272921511374328"/>
    <n v="0.20727078488625739"/>
    <n v="0.571724952451931"/>
    <n v="0.42827504754806889"/>
    <n v="15"/>
    <n v="894.3"/>
    <n v="0"/>
    <n v="1"/>
    <n v="82346"/>
    <n v="15"/>
    <n v="37576"/>
    <m/>
  </r>
  <r>
    <x v="2"/>
    <x v="0"/>
    <x v="3"/>
    <x v="3"/>
    <x v="0"/>
    <s v="max_gap"/>
    <x v="1"/>
    <n v="87062.34"/>
    <n v="0.28172762393951412"/>
    <n v="0.65112960338592529"/>
    <n v="0"/>
    <n v="1.460713731205E-4"/>
    <n v="0.3"/>
    <n v="0.64313340249940765"/>
    <n v="0.35686659750059208"/>
    <n v="0.39806307080245712"/>
    <n v="0.60193692919754294"/>
    <n v="8"/>
    <n v="787.5"/>
    <n v="0.1277412741758113"/>
    <n v="0.87225872582418895"/>
    <n v="82315"/>
    <n v="15"/>
    <n v="37514"/>
    <m/>
  </r>
  <r>
    <x v="2"/>
    <x v="0"/>
    <x v="3"/>
    <x v="4"/>
    <x v="0"/>
    <s v="max_gap"/>
    <x v="0"/>
    <n v="101666.7779999997"/>
    <n v="9.8093986511230399E-2"/>
    <n v="0.15771815776824949"/>
    <n v="0"/>
    <n v="3.0990475411577881E-15"/>
    <n v="0"/>
    <n v="0.79272921511374483"/>
    <n v="0.2072707848862578"/>
    <n v="0.571724952451931"/>
    <n v="0.42827504754806889"/>
    <n v="15"/>
    <n v="894.3"/>
    <n v="0"/>
    <n v="1"/>
    <n v="54230"/>
    <n v="15"/>
    <n v="49631"/>
    <m/>
  </r>
  <r>
    <x v="2"/>
    <x v="0"/>
    <x v="3"/>
    <x v="3"/>
    <x v="1"/>
    <s v="max_gap"/>
    <x v="1"/>
    <n v="87062.34"/>
    <n v="0.30256843566894531"/>
    <n v="0.6742609024047852"/>
    <n v="0"/>
    <n v="1.7746538858792E-3"/>
    <n v="0.3"/>
    <n v="0.64313340249940765"/>
    <n v="0.35686659750059208"/>
    <n v="0.39806307080245712"/>
    <n v="0.60193692919754294"/>
    <n v="8"/>
    <n v="787.5"/>
    <n v="0.1277412741758113"/>
    <n v="0.87225872582418895"/>
    <n v="82346"/>
    <n v="15"/>
    <n v="37576"/>
    <m/>
  </r>
  <r>
    <x v="2"/>
    <x v="0"/>
    <x v="3"/>
    <x v="4"/>
    <x v="1"/>
    <s v="max_gap"/>
    <x v="0"/>
    <n v="101666.7779999997"/>
    <n v="0.28077561855316158"/>
    <n v="0.1626648664474486"/>
    <n v="0"/>
    <n v="0.1418998400650093"/>
    <n v="0"/>
    <n v="0.79272921511374483"/>
    <n v="0.2072707848862578"/>
    <n v="0.571724952451931"/>
    <n v="0.42827504754806889"/>
    <n v="15"/>
    <n v="894.3"/>
    <n v="0"/>
    <n v="1"/>
    <n v="54261"/>
    <n v="15"/>
    <n v="49692"/>
    <m/>
  </r>
  <r>
    <x v="2"/>
    <x v="0"/>
    <x v="3"/>
    <x v="4"/>
    <x v="0"/>
    <s v="max_gap"/>
    <x v="1"/>
    <n v="87062.339999999836"/>
    <n v="0.27685313224792479"/>
    <n v="0.59963290691375737"/>
    <n v="0"/>
    <n v="1.4607137312229999E-4"/>
    <n v="0.3"/>
    <n v="0.64333775945591165"/>
    <n v="0.35666224054408968"/>
    <n v="0.39793323787385609"/>
    <n v="0.60206676212614396"/>
    <n v="8"/>
    <n v="787.6"/>
    <n v="0.12732005294508661"/>
    <n v="0.87267994705491336"/>
    <n v="54230"/>
    <n v="15"/>
    <n v="49630"/>
    <m/>
  </r>
  <r>
    <x v="2"/>
    <x v="0"/>
    <x v="3"/>
    <x v="4"/>
    <x v="1"/>
    <s v="max_gap"/>
    <x v="1"/>
    <n v="87062.339999999836"/>
    <n v="0.2836009979248047"/>
    <n v="0.5913060665130615"/>
    <n v="0"/>
    <n v="1.7746538858797001E-3"/>
    <n v="0.3"/>
    <n v="0.64333775945591165"/>
    <n v="0.35666224054408968"/>
    <n v="0.39793323787385609"/>
    <n v="0.60206676212614396"/>
    <n v="8"/>
    <n v="787.6"/>
    <n v="0.12732005294508661"/>
    <n v="0.87267994705491336"/>
    <n v="54261"/>
    <n v="15"/>
    <n v="49692"/>
    <m/>
  </r>
  <r>
    <x v="0"/>
    <x v="1"/>
    <x v="0"/>
    <x v="0"/>
    <x v="0"/>
    <s v="max_gap"/>
    <x v="0"/>
    <n v="96628.001999999993"/>
    <n v="0.1593633174896239"/>
    <n v="1.058071613311768"/>
    <n v="0"/>
    <n v="1.055511005530667E-16"/>
    <n v="0"/>
    <n v="0.8667153834404141"/>
    <n v="0.1332846165595859"/>
    <n v="0.7209373346540765"/>
    <n v="0.27906266534592339"/>
    <n v="20"/>
    <n v="585.70000000000005"/>
    <n v="0"/>
    <n v="1"/>
    <n v="78020"/>
    <n v="20"/>
    <n v="12520"/>
    <m/>
  </r>
  <r>
    <x v="0"/>
    <x v="1"/>
    <x v="0"/>
    <x v="0"/>
    <x v="0"/>
    <s v="max_gap"/>
    <x v="1"/>
    <n v="72352.438999999984"/>
    <n v="0.20735051631927481"/>
    <n v="0.57886679172515865"/>
    <n v="0"/>
    <n v="1.013164512961674E-16"/>
    <n v="0"/>
    <n v="0.72320319174544745"/>
    <n v="0.27679680825455261"/>
    <n v="0.55936583508610926"/>
    <n v="0.44063416491389051"/>
    <n v="10.7"/>
    <n v="529.9"/>
    <n v="0.16169901698945061"/>
    <n v="0.83830098301054934"/>
    <n v="78020"/>
    <n v="20"/>
    <n v="12519"/>
    <m/>
  </r>
  <r>
    <x v="0"/>
    <x v="1"/>
    <x v="0"/>
    <x v="0"/>
    <x v="0"/>
    <s v="max_gap"/>
    <x v="2"/>
    <n v="69612.066999999995"/>
    <n v="0.30223240852355959"/>
    <n v="0.69156036376953123"/>
    <n v="0"/>
    <n v="2.0979907888548099E-16"/>
    <n v="0"/>
    <n v="0.60016527001163433"/>
    <n v="0.39983472998836578"/>
    <n v="0.50739525511892469"/>
    <n v="0.49260474488107509"/>
    <n v="8.3000000000000007"/>
    <n v="485.4"/>
    <n v="0.2389534865723735"/>
    <n v="0.76104651342762653"/>
    <n v="78020"/>
    <n v="20"/>
    <n v="12518"/>
    <m/>
  </r>
  <r>
    <x v="0"/>
    <x v="1"/>
    <x v="0"/>
    <x v="0"/>
    <x v="1"/>
    <s v="max_gap"/>
    <x v="0"/>
    <n v="96628.001999999993"/>
    <n v="0.27927069664001458"/>
    <n v="1.0491596698760981"/>
    <n v="0"/>
    <n v="0.27409028002753871"/>
    <n v="0"/>
    <n v="0.8667153834404141"/>
    <n v="0.1332846165595859"/>
    <n v="0.7209373346540765"/>
    <n v="0.27906266534592339"/>
    <n v="20"/>
    <n v="585.70000000000005"/>
    <n v="0"/>
    <n v="1"/>
    <n v="78061"/>
    <n v="20"/>
    <n v="12601"/>
    <m/>
  </r>
  <r>
    <x v="0"/>
    <x v="1"/>
    <x v="0"/>
    <x v="1"/>
    <x v="0"/>
    <s v="max_gap"/>
    <x v="0"/>
    <n v="96628.001999999993"/>
    <n v="0.1145911931991576"/>
    <n v="0.12604751586914059"/>
    <n v="0"/>
    <n v="2.3093108418803192E-16"/>
    <n v="0"/>
    <n v="0.86674504707492761"/>
    <n v="0.13325495292507239"/>
    <n v="0.72091280286664916"/>
    <n v="0.27908719713335078"/>
    <n v="20"/>
    <n v="585.79999999999995"/>
    <n v="0"/>
    <n v="1"/>
    <n v="79560"/>
    <n v="20"/>
    <n v="22020"/>
    <m/>
  </r>
  <r>
    <x v="0"/>
    <x v="1"/>
    <x v="0"/>
    <x v="0"/>
    <x v="1"/>
    <s v="max_gap"/>
    <x v="1"/>
    <n v="72352.438999999984"/>
    <n v="0.31355493068695067"/>
    <n v="0.65887117385864258"/>
    <n v="0"/>
    <n v="3.6448361851700403E-2"/>
    <n v="0"/>
    <n v="0.72320319174544745"/>
    <n v="0.27679680825455261"/>
    <n v="0.55936583508610926"/>
    <n v="0.44063416491389051"/>
    <n v="10.7"/>
    <n v="529.9"/>
    <n v="0.16169901698945061"/>
    <n v="0.83830098301054934"/>
    <n v="78061"/>
    <n v="20"/>
    <n v="12601"/>
    <m/>
  </r>
  <r>
    <x v="0"/>
    <x v="1"/>
    <x v="0"/>
    <x v="1"/>
    <x v="0"/>
    <s v="max_gap"/>
    <x v="1"/>
    <n v="72352.438999999998"/>
    <n v="0.1724539041519165"/>
    <n v="0.38745539188385009"/>
    <n v="0"/>
    <n v="7.9787408468693381E-17"/>
    <n v="0"/>
    <n v="0.72309730715503551"/>
    <n v="0.2769026928449646"/>
    <n v="0.55944912166115435"/>
    <n v="0.44055087833884549"/>
    <n v="10.7"/>
    <n v="529.79999999999995"/>
    <n v="0.16165093021863891"/>
    <n v="0.83834906978136092"/>
    <n v="79560"/>
    <n v="20"/>
    <n v="22019"/>
    <m/>
  </r>
  <r>
    <x v="0"/>
    <x v="1"/>
    <x v="0"/>
    <x v="0"/>
    <x v="1"/>
    <s v="max_gap"/>
    <x v="2"/>
    <n v="69612.066999999995"/>
    <n v="0.29202795028686518"/>
    <n v="0.77548034191131587"/>
    <n v="0"/>
    <n v="1.2417850536972331E-16"/>
    <n v="0"/>
    <n v="0.60016527001163433"/>
    <n v="0.39983472998836578"/>
    <n v="0.50739525511892469"/>
    <n v="0.49260474488107509"/>
    <n v="8.3000000000000007"/>
    <n v="485.4"/>
    <n v="0.2389534865723735"/>
    <n v="0.76104651342762653"/>
    <n v="78061"/>
    <n v="20"/>
    <n v="12601"/>
    <m/>
  </r>
  <r>
    <x v="0"/>
    <x v="1"/>
    <x v="0"/>
    <x v="1"/>
    <x v="0"/>
    <s v="max_gap"/>
    <x v="2"/>
    <n v="69612.066999999995"/>
    <n v="0.27630629539489748"/>
    <n v="0.49839770793914789"/>
    <n v="0"/>
    <n v="8.280973866903168E-17"/>
    <n v="0"/>
    <n v="0.60014511352531297"/>
    <n v="0.39985488647468698"/>
    <n v="0.50741184936928163"/>
    <n v="0.4925881506307182"/>
    <n v="8.3000000000000007"/>
    <n v="485.3"/>
    <n v="0.23876473212818261"/>
    <n v="0.7612352678718175"/>
    <n v="79560"/>
    <n v="20"/>
    <n v="22018"/>
    <m/>
  </r>
  <r>
    <x v="0"/>
    <x v="1"/>
    <x v="0"/>
    <x v="1"/>
    <x v="1"/>
    <s v="max_gap"/>
    <x v="0"/>
    <n v="96628.001999999993"/>
    <n v="0.23214762210845941"/>
    <n v="0.1318521022796631"/>
    <n v="0"/>
    <n v="0.27414932633643752"/>
    <n v="0"/>
    <n v="0.86674504707492761"/>
    <n v="0.13325495292507239"/>
    <n v="0.72091280286664916"/>
    <n v="0.27908719713335078"/>
    <n v="20"/>
    <n v="585.79999999999995"/>
    <n v="0"/>
    <n v="1"/>
    <n v="79601"/>
    <n v="20"/>
    <n v="22101"/>
    <m/>
  </r>
  <r>
    <x v="0"/>
    <x v="1"/>
    <x v="0"/>
    <x v="1"/>
    <x v="1"/>
    <s v="max_gap"/>
    <x v="1"/>
    <n v="72352.438999999998"/>
    <n v="0.268274974822998"/>
    <n v="0.44398584365844729"/>
    <n v="0"/>
    <n v="3.6467451641244902E-2"/>
    <n v="0"/>
    <n v="0.72309730715503551"/>
    <n v="0.2769026928449646"/>
    <n v="0.55944912166115435"/>
    <n v="0.44055087833884549"/>
    <n v="10.7"/>
    <n v="529.79999999999995"/>
    <n v="0.16165093021863891"/>
    <n v="0.83834906978136092"/>
    <n v="79601"/>
    <n v="20"/>
    <n v="22101"/>
    <m/>
  </r>
  <r>
    <x v="0"/>
    <x v="1"/>
    <x v="0"/>
    <x v="1"/>
    <x v="1"/>
    <s v="max_gap"/>
    <x v="2"/>
    <n v="69612.066999999995"/>
    <n v="0.23352882862091059"/>
    <n v="0.62938792705535884"/>
    <n v="0"/>
    <n v="8.267131230213599E-17"/>
    <n v="0"/>
    <n v="0.60014511352531297"/>
    <n v="0.39985488647468698"/>
    <n v="0.50741184936928163"/>
    <n v="0.4925881506307182"/>
    <n v="8.3000000000000007"/>
    <n v="485.3"/>
    <n v="0.23876473212818261"/>
    <n v="0.7612352678718175"/>
    <n v="79601"/>
    <n v="20"/>
    <n v="22101"/>
    <m/>
  </r>
  <r>
    <x v="0"/>
    <x v="1"/>
    <x v="0"/>
    <x v="2"/>
    <x v="0"/>
    <s v="max_gap"/>
    <x v="0"/>
    <n v="96628.001999999993"/>
    <n v="0.16896457672119139"/>
    <n v="0.82763090133666994"/>
    <n v="0"/>
    <n v="2.9526026508469601E-17"/>
    <n v="0"/>
    <n v="0.86674504707492761"/>
    <n v="0.13325495292507231"/>
    <n v="0.72091280286664916"/>
    <n v="0.27908719713335078"/>
    <n v="20"/>
    <n v="585.79999999999995"/>
    <n v="0"/>
    <n v="1"/>
    <n v="90270"/>
    <n v="20"/>
    <n v="23440"/>
    <m/>
  </r>
  <r>
    <x v="0"/>
    <x v="1"/>
    <x v="0"/>
    <x v="2"/>
    <x v="0"/>
    <s v="max_gap"/>
    <x v="1"/>
    <n v="72352.438999999984"/>
    <n v="0.23824849128723141"/>
    <n v="1.349663090705872"/>
    <n v="0"/>
    <n v="1.2021512280083339E-16"/>
    <n v="0"/>
    <n v="0.72320319174544756"/>
    <n v="0.27679680825455261"/>
    <n v="0.55936583508610926"/>
    <n v="0.44063416491389051"/>
    <n v="10.7"/>
    <n v="529.9"/>
    <n v="0.16169901698945061"/>
    <n v="0.83830098301054934"/>
    <n v="90270"/>
    <n v="20"/>
    <n v="23439"/>
    <m/>
  </r>
  <r>
    <x v="0"/>
    <x v="1"/>
    <x v="0"/>
    <x v="2"/>
    <x v="0"/>
    <s v="max_gap"/>
    <x v="2"/>
    <n v="69612.066999999995"/>
    <n v="0.38507156372070311"/>
    <n v="1.490018558502197"/>
    <n v="0"/>
    <n v="1.053782059879047E-16"/>
    <n v="0"/>
    <n v="0.60016527001163422"/>
    <n v="0.39983472998836578"/>
    <n v="0.50739525511892469"/>
    <n v="0.49260474488107509"/>
    <n v="8.3000000000000007"/>
    <n v="485.4"/>
    <n v="0.2389534865723735"/>
    <n v="0.76104651342762653"/>
    <n v="90270"/>
    <n v="20"/>
    <n v="23438"/>
    <m/>
  </r>
  <r>
    <x v="0"/>
    <x v="1"/>
    <x v="0"/>
    <x v="2"/>
    <x v="1"/>
    <s v="max_gap"/>
    <x v="0"/>
    <n v="96628.001999999993"/>
    <n v="0.31604330539703368"/>
    <n v="0.83941886425018308"/>
    <n v="0"/>
    <n v="0.27409028002753871"/>
    <n v="0"/>
    <n v="0.86674504707492761"/>
    <n v="0.13325495292507231"/>
    <n v="0.72091280286664916"/>
    <n v="0.27908719713335078"/>
    <n v="20"/>
    <n v="585.79999999999995"/>
    <n v="0"/>
    <n v="1"/>
    <n v="90311"/>
    <n v="20"/>
    <n v="23521"/>
    <m/>
  </r>
  <r>
    <x v="0"/>
    <x v="1"/>
    <x v="0"/>
    <x v="3"/>
    <x v="0"/>
    <s v="max_gap"/>
    <x v="0"/>
    <n v="96628.001999999993"/>
    <n v="0.15195112228393551"/>
    <n v="0.27662053108215329"/>
    <n v="0"/>
    <n v="1.055479291171394E-16"/>
    <n v="0"/>
    <n v="0.8667450470749275"/>
    <n v="0.13325495292507239"/>
    <n v="0.72091280286664916"/>
    <n v="0.27908719713335078"/>
    <n v="20"/>
    <n v="585.79999999999995"/>
    <n v="0"/>
    <n v="1"/>
    <n v="90270"/>
    <n v="20"/>
    <n v="32520"/>
    <m/>
  </r>
  <r>
    <x v="0"/>
    <x v="1"/>
    <x v="0"/>
    <x v="2"/>
    <x v="1"/>
    <s v="max_gap"/>
    <x v="1"/>
    <n v="72352.438999999984"/>
    <n v="0.33384416103363029"/>
    <n v="1.4276901483535771"/>
    <n v="0"/>
    <n v="3.6448361851700403E-2"/>
    <n v="0"/>
    <n v="0.72320319174544756"/>
    <n v="0.27679680825455261"/>
    <n v="0.55936583508610926"/>
    <n v="0.44063416491389051"/>
    <n v="10.7"/>
    <n v="529.9"/>
    <n v="0.16169901698945061"/>
    <n v="0.83830098301054934"/>
    <n v="90311"/>
    <n v="20"/>
    <n v="23521"/>
    <m/>
  </r>
  <r>
    <x v="0"/>
    <x v="1"/>
    <x v="0"/>
    <x v="3"/>
    <x v="0"/>
    <s v="max_gap"/>
    <x v="1"/>
    <n v="72352.438999999998"/>
    <n v="0.21783654689788809"/>
    <n v="0.52017576694488521"/>
    <n v="0"/>
    <n v="1.2078414979089721E-16"/>
    <n v="0"/>
    <n v="0.72309730715503551"/>
    <n v="0.2769026928449646"/>
    <n v="0.55944912166115435"/>
    <n v="0.44055087833884549"/>
    <n v="10.7"/>
    <n v="529.79999999999995"/>
    <n v="0.16165093021863891"/>
    <n v="0.83834906978136081"/>
    <n v="90270"/>
    <n v="20"/>
    <n v="32519"/>
    <m/>
  </r>
  <r>
    <x v="0"/>
    <x v="1"/>
    <x v="0"/>
    <x v="2"/>
    <x v="1"/>
    <s v="max_gap"/>
    <x v="2"/>
    <n v="69612.066999999995"/>
    <n v="0.31002233028411857"/>
    <n v="1.6847604513168331"/>
    <n v="0"/>
    <n v="1.2566409681640741E-16"/>
    <n v="0"/>
    <n v="0.60016527001163433"/>
    <n v="0.39983472998836578"/>
    <n v="0.50739525511892469"/>
    <n v="0.49260474488107509"/>
    <n v="8.3000000000000007"/>
    <n v="485.4"/>
    <n v="0.2389534865723735"/>
    <n v="0.76104651342762653"/>
    <n v="90311"/>
    <n v="20"/>
    <n v="23521"/>
    <m/>
  </r>
  <r>
    <x v="0"/>
    <x v="1"/>
    <x v="0"/>
    <x v="3"/>
    <x v="0"/>
    <s v="max_gap"/>
    <x v="2"/>
    <n v="69612.066999999995"/>
    <n v="0.31215200424194328"/>
    <n v="0.639626145362854"/>
    <n v="0"/>
    <n v="2.087675747108301E-16"/>
    <n v="0"/>
    <n v="0.60016527001163422"/>
    <n v="0.39983472998836589"/>
    <n v="0.50739525511892469"/>
    <n v="0.49260474488107509"/>
    <n v="8.3000000000000007"/>
    <n v="485.4"/>
    <n v="0.23895348657237339"/>
    <n v="0.7610465134276263"/>
    <n v="90270"/>
    <n v="20"/>
    <n v="32518"/>
    <m/>
  </r>
  <r>
    <x v="0"/>
    <x v="1"/>
    <x v="0"/>
    <x v="3"/>
    <x v="1"/>
    <s v="max_gap"/>
    <x v="0"/>
    <n v="96628.001999999993"/>
    <n v="0.27920811176300048"/>
    <n v="0.2794647216796875"/>
    <n v="0"/>
    <n v="0.27414932633643763"/>
    <n v="0"/>
    <n v="0.8667450470749275"/>
    <n v="0.13325495292507239"/>
    <n v="0.72091280286664916"/>
    <n v="0.27908719713335078"/>
    <n v="20"/>
    <n v="585.79999999999995"/>
    <n v="0"/>
    <n v="1"/>
    <n v="90311"/>
    <n v="20"/>
    <n v="32601"/>
    <m/>
  </r>
  <r>
    <x v="0"/>
    <x v="1"/>
    <x v="0"/>
    <x v="3"/>
    <x v="1"/>
    <s v="max_gap"/>
    <x v="1"/>
    <n v="72352.438999999998"/>
    <n v="0.30734677314758302"/>
    <n v="0.56292381286621096"/>
    <n v="0"/>
    <n v="3.6467451641244999E-2"/>
    <n v="0"/>
    <n v="0.72309730715503551"/>
    <n v="0.2769026928449646"/>
    <n v="0.55944912166115435"/>
    <n v="0.44055087833884549"/>
    <n v="10.7"/>
    <n v="529.79999999999995"/>
    <n v="0.16165093021863891"/>
    <n v="0.83834906978136081"/>
    <n v="90311"/>
    <n v="20"/>
    <n v="32601"/>
    <m/>
  </r>
  <r>
    <x v="0"/>
    <x v="1"/>
    <x v="0"/>
    <x v="3"/>
    <x v="1"/>
    <s v="max_gap"/>
    <x v="2"/>
    <n v="69612.066999999995"/>
    <n v="0.26928756237030022"/>
    <n v="0.74032511711120608"/>
    <n v="0"/>
    <n v="1.2525366501900449E-16"/>
    <n v="0"/>
    <n v="0.60016527001163422"/>
    <n v="0.39983472998836589"/>
    <n v="0.50739525511892469"/>
    <n v="0.49260474488107509"/>
    <n v="8.3000000000000007"/>
    <n v="485.4"/>
    <n v="0.23895348657237339"/>
    <n v="0.7610465134276263"/>
    <n v="90311"/>
    <n v="20"/>
    <n v="32601"/>
    <m/>
  </r>
  <r>
    <x v="0"/>
    <x v="1"/>
    <x v="0"/>
    <x v="4"/>
    <x v="0"/>
    <s v="max_gap"/>
    <x v="0"/>
    <n v="96628.001999999877"/>
    <n v="9.8611021041870001E-2"/>
    <n v="0.1606113910675048"/>
    <n v="0"/>
    <n v="1.103462932417813E-15"/>
    <n v="0"/>
    <n v="0.86674504707492839"/>
    <n v="0.1332549529250725"/>
    <n v="0.72091280286664916"/>
    <n v="0.27908719713335078"/>
    <n v="20"/>
    <n v="585.79999999999995"/>
    <n v="0"/>
    <n v="1"/>
    <n v="46140"/>
    <n v="20"/>
    <n v="43091"/>
    <m/>
  </r>
  <r>
    <x v="0"/>
    <x v="1"/>
    <x v="0"/>
    <x v="4"/>
    <x v="0"/>
    <s v="max_gap"/>
    <x v="1"/>
    <n v="72352.438999999882"/>
    <n v="0.16432728767395011"/>
    <n v="0.37066330909729001"/>
    <n v="0"/>
    <n v="1.4872139922530231E-15"/>
    <n v="0"/>
    <n v="0.72320319174544845"/>
    <n v="0.276796808254553"/>
    <n v="0.55936583508610926"/>
    <n v="0.44063416491389051"/>
    <n v="10.7"/>
    <n v="529.9"/>
    <n v="0.16169901698945069"/>
    <n v="0.83830098301054945"/>
    <n v="46140"/>
    <n v="20"/>
    <n v="43090"/>
    <m/>
  </r>
  <r>
    <x v="0"/>
    <x v="1"/>
    <x v="0"/>
    <x v="4"/>
    <x v="0"/>
    <s v="max_gap"/>
    <x v="2"/>
    <n v="69612.066999999894"/>
    <n v="0.28755650520324699"/>
    <n v="0.51716549396514888"/>
    <n v="0"/>
    <n v="1.711796283655754E-15"/>
    <n v="0"/>
    <n v="0.60016527001163522"/>
    <n v="0.39983472998836628"/>
    <n v="0.50739525511892469"/>
    <n v="0.49260474488107509"/>
    <n v="8.3000000000000007"/>
    <n v="485.4"/>
    <n v="0.2389534865723735"/>
    <n v="0.76104651342762619"/>
    <n v="46140"/>
    <n v="20"/>
    <n v="43089"/>
    <m/>
  </r>
  <r>
    <x v="0"/>
    <x v="1"/>
    <x v="0"/>
    <x v="4"/>
    <x v="1"/>
    <s v="max_gap"/>
    <x v="0"/>
    <n v="96628.001999999877"/>
    <n v="0.23878443241119379"/>
    <n v="0.1678474903106689"/>
    <n v="0"/>
    <n v="0.27414932633643679"/>
    <n v="0"/>
    <n v="0.86674504707492839"/>
    <n v="0.1332549529250725"/>
    <n v="0.72091280286664916"/>
    <n v="0.27908719713335078"/>
    <n v="20"/>
    <n v="585.79999999999995"/>
    <n v="0"/>
    <n v="1"/>
    <n v="46181"/>
    <n v="20"/>
    <n v="43172"/>
    <m/>
  </r>
  <r>
    <x v="0"/>
    <x v="1"/>
    <x v="0"/>
    <x v="4"/>
    <x v="1"/>
    <s v="max_gap"/>
    <x v="1"/>
    <n v="72352.438999999882"/>
    <n v="0.27957386970520021"/>
    <n v="0.3955934762954712"/>
    <n v="0"/>
    <n v="3.6467451641243501E-2"/>
    <n v="0"/>
    <n v="0.72320319174544845"/>
    <n v="0.276796808254553"/>
    <n v="0.55936583508610926"/>
    <n v="0.44063416491389051"/>
    <n v="10.7"/>
    <n v="529.9"/>
    <n v="0.16169901698945069"/>
    <n v="0.83830098301054945"/>
    <n v="46181"/>
    <n v="20"/>
    <n v="43172"/>
    <m/>
  </r>
  <r>
    <x v="0"/>
    <x v="1"/>
    <x v="0"/>
    <x v="4"/>
    <x v="1"/>
    <s v="max_gap"/>
    <x v="2"/>
    <n v="69612.066999999894"/>
    <n v="0.23385527133941639"/>
    <n v="0.61971290111541744"/>
    <n v="0"/>
    <n v="1.6050949970200289E-15"/>
    <n v="0"/>
    <n v="0.60014511352531397"/>
    <n v="0.39985488647468759"/>
    <n v="0.50741184936928163"/>
    <n v="0.4925881506307182"/>
    <n v="8.3000000000000007"/>
    <n v="485.3"/>
    <n v="0.23876473212818261"/>
    <n v="0.76123526787181706"/>
    <n v="46181"/>
    <n v="20"/>
    <n v="43172"/>
    <m/>
  </r>
  <r>
    <x v="0"/>
    <x v="1"/>
    <x v="1"/>
    <x v="0"/>
    <x v="0"/>
    <s v="max_gap"/>
    <x v="0"/>
    <n v="95562.142000000022"/>
    <n v="0.16582970619201651"/>
    <n v="1.0319695234298709"/>
    <n v="0"/>
    <n v="6.0275264986568662E-17"/>
    <n v="0"/>
    <n v="0.86722621100838193"/>
    <n v="0.1327737889916179"/>
    <n v="0.71689211302130051"/>
    <n v="0.28310788697869949"/>
    <n v="20"/>
    <n v="587.29999999999995"/>
    <n v="0"/>
    <n v="1"/>
    <n v="78020"/>
    <n v="20"/>
    <n v="12520"/>
    <m/>
  </r>
  <r>
    <x v="0"/>
    <x v="1"/>
    <x v="1"/>
    <x v="0"/>
    <x v="0"/>
    <s v="max_gap"/>
    <x v="1"/>
    <n v="72150.913000000015"/>
    <n v="0.21223559379577631"/>
    <n v="0.71669802665710447"/>
    <n v="8.4349497218777427E-6"/>
    <n v="9.7186530512820794E-5"/>
    <n v="0.3"/>
    <n v="0.7183480618669853"/>
    <n v="0.2816519381330147"/>
    <n v="0.55755831257472122"/>
    <n v="0.44244168742527867"/>
    <n v="10.5"/>
    <n v="527.4"/>
    <n v="0.17049235000246399"/>
    <n v="0.82950764999753568"/>
    <n v="78020"/>
    <n v="20"/>
    <n v="12519"/>
    <m/>
  </r>
  <r>
    <x v="0"/>
    <x v="1"/>
    <x v="1"/>
    <x v="0"/>
    <x v="0"/>
    <s v="max_gap"/>
    <x v="2"/>
    <n v="69255.11099999999"/>
    <n v="0.29737222194671631"/>
    <n v="0.66885347366333003"/>
    <n v="0"/>
    <n v="1.2548370315616441E-16"/>
    <n v="0"/>
    <n v="0.59823005947697561"/>
    <n v="0.4017699405230245"/>
    <n v="0.49652936169777501"/>
    <n v="0.50347063830222494"/>
    <n v="8.3000000000000007"/>
    <n v="486.9"/>
    <n v="0.2412068059791086"/>
    <n v="0.75879319402089118"/>
    <n v="78020"/>
    <n v="20"/>
    <n v="12518"/>
    <m/>
  </r>
  <r>
    <x v="0"/>
    <x v="1"/>
    <x v="1"/>
    <x v="0"/>
    <x v="1"/>
    <s v="max_gap"/>
    <x v="0"/>
    <n v="95562.142000000022"/>
    <n v="0.2565989971160888"/>
    <n v="1.0720856189727781"/>
    <n v="0"/>
    <n v="0.27000008159712452"/>
    <n v="0"/>
    <n v="0.86722621100838193"/>
    <n v="0.1327737889916179"/>
    <n v="0.71689211302130051"/>
    <n v="0.28310788697869949"/>
    <n v="20"/>
    <n v="587.29999999999995"/>
    <n v="0"/>
    <n v="1"/>
    <n v="78061"/>
    <n v="20"/>
    <n v="12601"/>
    <m/>
  </r>
  <r>
    <x v="0"/>
    <x v="1"/>
    <x v="1"/>
    <x v="1"/>
    <x v="0"/>
    <s v="max_gap"/>
    <x v="0"/>
    <n v="95562.142000000007"/>
    <n v="0.11697106361389149"/>
    <n v="0.12982840538024901"/>
    <n v="0"/>
    <n v="4.2757756470183728E-16"/>
    <n v="0"/>
    <n v="0.86729667991381765"/>
    <n v="0.1327033200861826"/>
    <n v="0.71683594966467579"/>
    <n v="0.28316405033532421"/>
    <n v="20"/>
    <n v="587.4"/>
    <n v="0"/>
    <n v="1"/>
    <n v="79560"/>
    <n v="20"/>
    <n v="22020"/>
    <m/>
  </r>
  <r>
    <x v="0"/>
    <x v="1"/>
    <x v="1"/>
    <x v="0"/>
    <x v="1"/>
    <s v="max_gap"/>
    <x v="2"/>
    <n v="69255.11099999999"/>
    <n v="0.30158426761627199"/>
    <n v="0.84008171558380129"/>
    <n v="0"/>
    <n v="4.2905074160876449E-17"/>
    <n v="0"/>
    <n v="0.59826283897485055"/>
    <n v="0.4017371610251495"/>
    <n v="0.4965042695734222"/>
    <n v="0.5034957304265778"/>
    <n v="8.3000000000000007"/>
    <n v="486.9"/>
    <n v="0.24138636685814549"/>
    <n v="0.75861363314185426"/>
    <n v="78061"/>
    <n v="20"/>
    <n v="12601"/>
    <m/>
  </r>
  <r>
    <x v="0"/>
    <x v="1"/>
    <x v="1"/>
    <x v="0"/>
    <x v="1"/>
    <s v="max_gap"/>
    <x v="1"/>
    <n v="72150.913000000015"/>
    <n v="0.31939802169799802"/>
    <n v="0.80779297351837154"/>
    <n v="8.4349497218777427E-6"/>
    <n v="3.84759628173338E-2"/>
    <n v="0.3"/>
    <n v="0.7183480618669853"/>
    <n v="0.2816519381330147"/>
    <n v="0.55755831257472122"/>
    <n v="0.44244168742527867"/>
    <n v="10.5"/>
    <n v="527.4"/>
    <n v="0.17049235000246399"/>
    <n v="0.82950764999753568"/>
    <n v="78061"/>
    <n v="20"/>
    <n v="12601"/>
    <m/>
  </r>
  <r>
    <x v="0"/>
    <x v="1"/>
    <x v="1"/>
    <x v="1"/>
    <x v="0"/>
    <s v="max_gap"/>
    <x v="1"/>
    <n v="72150.913"/>
    <n v="0.20357952117919911"/>
    <n v="0.53832492828369138"/>
    <n v="0"/>
    <n v="9.7186530512841164E-5"/>
    <n v="0.6"/>
    <n v="0.7183366282631376"/>
    <n v="0.28166337173686229"/>
    <n v="0.55756680595554131"/>
    <n v="0.44243319404445858"/>
    <n v="10.5"/>
    <n v="527.29999999999995"/>
    <n v="0.17041909490661181"/>
    <n v="0.82958090509338811"/>
    <n v="79560"/>
    <n v="20"/>
    <n v="22019"/>
    <m/>
  </r>
  <r>
    <x v="0"/>
    <x v="1"/>
    <x v="1"/>
    <x v="1"/>
    <x v="0"/>
    <s v="max_gap"/>
    <x v="2"/>
    <n v="69255.11099999999"/>
    <n v="0.30567417144775388"/>
    <n v="0.56674501895904539"/>
    <n v="0"/>
    <n v="8.3562444930367235E-17"/>
    <n v="0"/>
    <n v="0.59826283897485055"/>
    <n v="0.4017371610251495"/>
    <n v="0.4965042695734222"/>
    <n v="0.5034957304265778"/>
    <n v="8.3000000000000007"/>
    <n v="486.9"/>
    <n v="0.24138636685814549"/>
    <n v="0.75861363314185448"/>
    <n v="79560"/>
    <n v="20"/>
    <n v="22018"/>
    <m/>
  </r>
  <r>
    <x v="0"/>
    <x v="1"/>
    <x v="1"/>
    <x v="1"/>
    <x v="1"/>
    <s v="max_gap"/>
    <x v="0"/>
    <n v="95562.142000000007"/>
    <n v="0.2375928878784179"/>
    <n v="0.1391458749771117"/>
    <n v="0"/>
    <n v="0.27005326766416471"/>
    <n v="0"/>
    <n v="0.86729667991381765"/>
    <n v="0.1327033200861826"/>
    <n v="0.71683594966467579"/>
    <n v="0.28316405033532421"/>
    <n v="20"/>
    <n v="587.4"/>
    <n v="0"/>
    <n v="1"/>
    <n v="79601"/>
    <n v="20"/>
    <n v="22101"/>
    <m/>
  </r>
  <r>
    <x v="0"/>
    <x v="1"/>
    <x v="1"/>
    <x v="1"/>
    <x v="1"/>
    <s v="max_gap"/>
    <x v="1"/>
    <n v="72150.913"/>
    <n v="0.27273766994476317"/>
    <n v="0.61948757171630864"/>
    <n v="0"/>
    <n v="3.8492592620283199E-2"/>
    <n v="0.6"/>
    <n v="0.7183366282631376"/>
    <n v="0.28166337173686229"/>
    <n v="0.55756680595554131"/>
    <n v="0.44243319404445858"/>
    <n v="10.5"/>
    <n v="527.29999999999995"/>
    <n v="0.17041909490661181"/>
    <n v="0.82958090509338811"/>
    <n v="79601"/>
    <n v="20"/>
    <n v="22101"/>
    <m/>
  </r>
  <r>
    <x v="0"/>
    <x v="1"/>
    <x v="1"/>
    <x v="1"/>
    <x v="1"/>
    <s v="max_gap"/>
    <x v="2"/>
    <n v="69255.11099999999"/>
    <n v="0.2182286024093627"/>
    <n v="0.60983479022979736"/>
    <n v="0"/>
    <n v="1.2523492251846E-16"/>
    <n v="0"/>
    <n v="0.59821797712243885"/>
    <n v="0.40178202287756121"/>
    <n v="0.49653930918169681"/>
    <n v="0.50346069081830325"/>
    <n v="8.3000000000000007"/>
    <n v="486.8"/>
    <n v="0.24115535238881769"/>
    <n v="0.75884464761118209"/>
    <n v="79601"/>
    <n v="20"/>
    <n v="22101"/>
    <m/>
  </r>
  <r>
    <x v="0"/>
    <x v="1"/>
    <x v="1"/>
    <x v="2"/>
    <x v="0"/>
    <s v="max_gap"/>
    <x v="0"/>
    <n v="95562.142000000007"/>
    <n v="0.1766877889633178"/>
    <n v="0.83707756996154781"/>
    <n v="0"/>
    <n v="0"/>
    <n v="0"/>
    <n v="0.86721490691364678"/>
    <n v="0.1327850930863532"/>
    <n v="0.71690267849942702"/>
    <n v="0.28309732150057287"/>
    <n v="20"/>
    <n v="587.29999999999995"/>
    <n v="0"/>
    <n v="1"/>
    <n v="90270"/>
    <n v="20"/>
    <n v="23440"/>
    <m/>
  </r>
  <r>
    <x v="0"/>
    <x v="1"/>
    <x v="1"/>
    <x v="2"/>
    <x v="0"/>
    <s v="max_gap"/>
    <x v="1"/>
    <n v="72150.913"/>
    <n v="0.26593916416168212"/>
    <n v="1.533984279632568"/>
    <n v="9.3789332647722362E-6"/>
    <n v="9.7186530512719801E-5"/>
    <n v="0.4"/>
    <n v="0.71828631604139592"/>
    <n v="0.28171368395860408"/>
    <n v="0.55760511636682941"/>
    <n v="0.44239488363317048"/>
    <n v="10.5"/>
    <n v="527.1"/>
    <n v="0.17009027915474709"/>
    <n v="0.82990972084525261"/>
    <n v="90270"/>
    <n v="20"/>
    <n v="23439"/>
    <m/>
  </r>
  <r>
    <x v="0"/>
    <x v="1"/>
    <x v="1"/>
    <x v="2"/>
    <x v="1"/>
    <s v="max_gap"/>
    <x v="0"/>
    <n v="95562.142000000007"/>
    <n v="0.32127718925476068"/>
    <n v="0.8493857145309448"/>
    <n v="0"/>
    <n v="0.27000008159712441"/>
    <n v="0"/>
    <n v="0.86721490691364678"/>
    <n v="0.1327850930863532"/>
    <n v="0.71690267849942702"/>
    <n v="0.28309732150057287"/>
    <n v="20"/>
    <n v="587.29999999999995"/>
    <n v="0"/>
    <n v="1"/>
    <n v="90311"/>
    <n v="20"/>
    <n v="23521"/>
    <m/>
  </r>
  <r>
    <x v="0"/>
    <x v="1"/>
    <x v="1"/>
    <x v="2"/>
    <x v="0"/>
    <s v="max_gap"/>
    <x v="2"/>
    <n v="69255.11099999999"/>
    <n v="0.373170256614685"/>
    <n v="1.4731218099594121"/>
    <n v="0"/>
    <n v="1.042149738641331E-16"/>
    <n v="0"/>
    <n v="0.59819351684212119"/>
    <n v="0.40180648315787898"/>
    <n v="0.4965606270784253"/>
    <n v="0.5034393729215747"/>
    <n v="8.3000000000000007"/>
    <n v="486.7"/>
    <n v="0.24108679334499439"/>
    <n v="0.75891320665500528"/>
    <n v="90270"/>
    <n v="20"/>
    <n v="23438"/>
    <m/>
  </r>
  <r>
    <x v="0"/>
    <x v="1"/>
    <x v="1"/>
    <x v="3"/>
    <x v="0"/>
    <s v="max_gap"/>
    <x v="0"/>
    <n v="95562.142000000007"/>
    <n v="0.15552580356597889"/>
    <n v="0.27931914329528801"/>
    <n v="0"/>
    <n v="4.6160478336518477E-17"/>
    <n v="0"/>
    <n v="0.86729667991381731"/>
    <n v="0.1327033200861826"/>
    <n v="0.71683594966467579"/>
    <n v="0.28316405033532421"/>
    <n v="20"/>
    <n v="587.4"/>
    <n v="0"/>
    <n v="1"/>
    <n v="90270"/>
    <n v="20"/>
    <n v="32520"/>
    <m/>
  </r>
  <r>
    <x v="0"/>
    <x v="1"/>
    <x v="1"/>
    <x v="3"/>
    <x v="0"/>
    <s v="max_gap"/>
    <x v="1"/>
    <n v="72150.913"/>
    <n v="0.23074750900268551"/>
    <n v="0.6612195491790771"/>
    <n v="0"/>
    <n v="9.7186530512820144E-5"/>
    <n v="0.6"/>
    <n v="0.7183480618669853"/>
    <n v="0.2816519381330147"/>
    <n v="0.55755831257472122"/>
    <n v="0.44244168742527867"/>
    <n v="10.5"/>
    <n v="527.4"/>
    <n v="0.17049235000246399"/>
    <n v="0.8295076499975359"/>
    <n v="90270"/>
    <n v="20"/>
    <n v="32519"/>
    <m/>
  </r>
  <r>
    <x v="0"/>
    <x v="1"/>
    <x v="1"/>
    <x v="2"/>
    <x v="1"/>
    <s v="max_gap"/>
    <x v="1"/>
    <n v="72150.913"/>
    <n v="0.33811624050140382"/>
    <n v="1.6148496150970459"/>
    <n v="9.3789332647722362E-6"/>
    <n v="3.84759628173338E-2"/>
    <n v="0.4"/>
    <n v="0.71828631604139592"/>
    <n v="0.28171368395860408"/>
    <n v="0.55760511636682941"/>
    <n v="0.44239488363317048"/>
    <n v="10.5"/>
    <n v="527.1"/>
    <n v="0.17009027915474709"/>
    <n v="0.82990972084525261"/>
    <n v="90311"/>
    <n v="20"/>
    <n v="23521"/>
    <m/>
  </r>
  <r>
    <x v="0"/>
    <x v="1"/>
    <x v="1"/>
    <x v="2"/>
    <x v="1"/>
    <s v="max_gap"/>
    <x v="2"/>
    <n v="69255.111000000004"/>
    <n v="0.31312072277069092"/>
    <n v="1.6366482973098759"/>
    <n v="0"/>
    <n v="6.2827845321399012E-17"/>
    <n v="0"/>
    <n v="0.59823005947697561"/>
    <n v="0.4017699405230245"/>
    <n v="0.49652936169777501"/>
    <n v="0.50347063830222494"/>
    <n v="8.3000000000000007"/>
    <n v="486.9"/>
    <n v="0.24120680597910851"/>
    <n v="0.75879319402089107"/>
    <n v="90311"/>
    <n v="20"/>
    <n v="23521"/>
    <m/>
  </r>
  <r>
    <x v="0"/>
    <x v="1"/>
    <x v="1"/>
    <x v="3"/>
    <x v="0"/>
    <s v="max_gap"/>
    <x v="2"/>
    <n v="69255.111000000004"/>
    <n v="0.30388498306274409"/>
    <n v="0.63630611896514888"/>
    <n v="0"/>
    <n v="6.3034243149812176E-17"/>
    <n v="0"/>
    <n v="0.5982749213293872"/>
    <n v="0.40172507867061269"/>
    <n v="0.4964943220895004"/>
    <n v="0.5035056779104996"/>
    <n v="8.3000000000000007"/>
    <n v="487"/>
    <n v="0.2414378204484362"/>
    <n v="0.75856217955156358"/>
    <n v="90270"/>
    <n v="20"/>
    <n v="32518"/>
    <m/>
  </r>
  <r>
    <x v="0"/>
    <x v="1"/>
    <x v="1"/>
    <x v="3"/>
    <x v="1"/>
    <s v="max_gap"/>
    <x v="0"/>
    <n v="95562.142000000007"/>
    <n v="0.26158833503723139"/>
    <n v="0.27854189872741691"/>
    <n v="0"/>
    <n v="0.27005326766416499"/>
    <n v="0"/>
    <n v="0.86729667991381731"/>
    <n v="0.1327033200861826"/>
    <n v="0.71683594966467579"/>
    <n v="0.28316405033532421"/>
    <n v="20"/>
    <n v="587.4"/>
    <n v="0"/>
    <n v="1"/>
    <n v="90311"/>
    <n v="20"/>
    <n v="32601"/>
    <m/>
  </r>
  <r>
    <x v="0"/>
    <x v="1"/>
    <x v="1"/>
    <x v="3"/>
    <x v="1"/>
    <s v="max_gap"/>
    <x v="1"/>
    <n v="72150.913"/>
    <n v="0.30402345657348628"/>
    <n v="0.6658892869949341"/>
    <n v="0"/>
    <n v="3.8492592620283199E-2"/>
    <n v="0.6"/>
    <n v="0.7183480618669853"/>
    <n v="0.2816519381330147"/>
    <n v="0.55755831257472122"/>
    <n v="0.44244168742527867"/>
    <n v="10.5"/>
    <n v="527.4"/>
    <n v="0.17049235000246399"/>
    <n v="0.8295076499975359"/>
    <n v="90311"/>
    <n v="20"/>
    <n v="32601"/>
    <m/>
  </r>
  <r>
    <x v="0"/>
    <x v="1"/>
    <x v="1"/>
    <x v="4"/>
    <x v="0"/>
    <s v="max_gap"/>
    <x v="0"/>
    <n v="95562.141999999847"/>
    <n v="9.2938518524169803E-2"/>
    <n v="0.1664613962173461"/>
    <n v="0"/>
    <n v="1.8497071723054538E-15"/>
    <n v="0"/>
    <n v="0.86729667991381887"/>
    <n v="0.1327033200861828"/>
    <n v="0.71683594966467579"/>
    <n v="0.28316405033532421"/>
    <n v="20"/>
    <n v="587.4"/>
    <n v="0"/>
    <n v="1"/>
    <n v="46140"/>
    <n v="20"/>
    <n v="43091"/>
    <m/>
  </r>
  <r>
    <x v="0"/>
    <x v="1"/>
    <x v="1"/>
    <x v="3"/>
    <x v="1"/>
    <s v="max_gap"/>
    <x v="2"/>
    <n v="69255.11099999999"/>
    <n v="0.25887126922607417"/>
    <n v="0.74906139373779301"/>
    <n v="0"/>
    <n v="4.1103999142344051E-17"/>
    <n v="0"/>
    <n v="0.59823005947697561"/>
    <n v="0.4017699405230245"/>
    <n v="0.49652936169777501"/>
    <n v="0.50347063830222494"/>
    <n v="8.3000000000000007"/>
    <n v="486.9"/>
    <n v="0.24120680597910851"/>
    <n v="0.7587931940208914"/>
    <n v="90311"/>
    <n v="20"/>
    <n v="32601"/>
    <m/>
  </r>
  <r>
    <x v="0"/>
    <x v="1"/>
    <x v="1"/>
    <x v="4"/>
    <x v="0"/>
    <s v="max_gap"/>
    <x v="1"/>
    <n v="72150.912999999913"/>
    <n v="0.1843331336975097"/>
    <n v="0.47849233150482179"/>
    <n v="0"/>
    <n v="9.7186530514015639E-5"/>
    <n v="0.3"/>
    <n v="0.71829317450640917"/>
    <n v="0.28170682549359199"/>
    <n v="0.55759980011654486"/>
    <n v="0.44240019988345508"/>
    <n v="10.5"/>
    <n v="527.20000000000005"/>
    <n v="0.17014142388978831"/>
    <n v="0.82985857611021141"/>
    <n v="46140"/>
    <n v="20"/>
    <n v="43090"/>
    <m/>
  </r>
  <r>
    <x v="0"/>
    <x v="1"/>
    <x v="1"/>
    <x v="4"/>
    <x v="0"/>
    <s v="max_gap"/>
    <x v="2"/>
    <n v="69255.110999999903"/>
    <n v="0.3612303733825683"/>
    <n v="0.52008872032165532"/>
    <n v="0"/>
    <n v="1.412097456224691E-15"/>
    <n v="0"/>
    <n v="0.59821797712243951"/>
    <n v="0.40178202287756182"/>
    <n v="0.49653930918169681"/>
    <n v="0.50346069081830325"/>
    <n v="8.3000000000000007"/>
    <n v="486.8"/>
    <n v="0.24115535238881769"/>
    <n v="0.75884464761118209"/>
    <n v="46140"/>
    <n v="20"/>
    <n v="43089"/>
    <m/>
  </r>
  <r>
    <x v="0"/>
    <x v="1"/>
    <x v="1"/>
    <x v="4"/>
    <x v="1"/>
    <s v="max_gap"/>
    <x v="0"/>
    <n v="95562.141999999847"/>
    <n v="0.22686557769775381"/>
    <n v="0.17107930183410641"/>
    <n v="0"/>
    <n v="0.27005326766416371"/>
    <n v="0"/>
    <n v="0.86729667991381887"/>
    <n v="0.1327033200861828"/>
    <n v="0.71683594966467579"/>
    <n v="0.28316405033532421"/>
    <n v="20"/>
    <n v="587.4"/>
    <n v="0"/>
    <n v="1"/>
    <n v="46181"/>
    <n v="20"/>
    <n v="43172"/>
    <m/>
  </r>
  <r>
    <x v="0"/>
    <x v="1"/>
    <x v="1"/>
    <x v="4"/>
    <x v="1"/>
    <s v="max_gap"/>
    <x v="1"/>
    <n v="72150.912999999913"/>
    <n v="0.29861829280853269"/>
    <n v="0.47591679096221923"/>
    <n v="0"/>
    <n v="3.8492592620281998E-2"/>
    <n v="0.3"/>
    <n v="0.71829317450640917"/>
    <n v="0.28170682549359199"/>
    <n v="0.55759980011654486"/>
    <n v="0.44240019988345508"/>
    <n v="10.5"/>
    <n v="527.20000000000005"/>
    <n v="0.17014142388978831"/>
    <n v="0.82985857611021141"/>
    <n v="46181"/>
    <n v="20"/>
    <n v="43172"/>
    <m/>
  </r>
  <r>
    <x v="0"/>
    <x v="1"/>
    <x v="1"/>
    <x v="4"/>
    <x v="1"/>
    <s v="max_gap"/>
    <x v="2"/>
    <n v="69255.110999999917"/>
    <n v="0.2195730924606322"/>
    <n v="0.57884910106658938"/>
    <n v="0"/>
    <n v="1.389534569881442E-15"/>
    <n v="0"/>
    <n v="0.59821797712243951"/>
    <n v="0.40178202287756171"/>
    <n v="0.49653930918169681"/>
    <n v="0.50346069081830325"/>
    <n v="8.3000000000000007"/>
    <n v="486.8"/>
    <n v="0.24115535238881769"/>
    <n v="0.75884464761118209"/>
    <n v="46181"/>
    <n v="20"/>
    <n v="43172"/>
    <m/>
  </r>
  <r>
    <x v="0"/>
    <x v="1"/>
    <x v="2"/>
    <x v="0"/>
    <x v="0"/>
    <s v="max_gap"/>
    <x v="0"/>
    <n v="95375.837"/>
    <n v="0.1603121042251586"/>
    <n v="1.0729178190231321"/>
    <n v="0"/>
    <n v="4.515543338771712E-17"/>
    <n v="0"/>
    <n v="0.86515022198198077"/>
    <n v="0.1348497780180192"/>
    <n v="0.72153751042716108"/>
    <n v="0.27846248957283881"/>
    <n v="20"/>
    <n v="580.4"/>
    <n v="0"/>
    <n v="1"/>
    <n v="78020"/>
    <n v="20"/>
    <n v="12520"/>
    <m/>
  </r>
  <r>
    <x v="0"/>
    <x v="1"/>
    <x v="2"/>
    <x v="0"/>
    <x v="0"/>
    <s v="max_gap"/>
    <x v="1"/>
    <n v="71241.068999999989"/>
    <n v="0.20302817821502681"/>
    <n v="0.59487411975860593"/>
    <n v="0"/>
    <n v="4.0105339778157677E-17"/>
    <n v="0"/>
    <n v="0.71793845022343239"/>
    <n v="0.2820615497765675"/>
    <n v="0.55569251433112044"/>
    <n v="0.4443074856688794"/>
    <n v="10.4"/>
    <n v="521.79999999999995"/>
    <n v="0.1594598646297726"/>
    <n v="0.84054013537022743"/>
    <n v="78020"/>
    <n v="20"/>
    <n v="12519"/>
    <m/>
  </r>
  <r>
    <x v="0"/>
    <x v="1"/>
    <x v="2"/>
    <x v="0"/>
    <x v="0"/>
    <s v="max_gap"/>
    <x v="2"/>
    <n v="69005.003999999986"/>
    <n v="0.27085721492767328"/>
    <n v="0.69178166389465334"/>
    <n v="0"/>
    <n v="1.7006455186736991E-16"/>
    <n v="0"/>
    <n v="0.61915174190408462"/>
    <n v="0.38084825809591549"/>
    <n v="0.51159351204160464"/>
    <n v="0.48840648795839531"/>
    <n v="8.6999999999999993"/>
    <n v="488.3"/>
    <n v="0.21509804615637351"/>
    <n v="0.78490195384362649"/>
    <n v="78020"/>
    <n v="20"/>
    <n v="12518"/>
    <m/>
  </r>
  <r>
    <x v="0"/>
    <x v="1"/>
    <x v="2"/>
    <x v="0"/>
    <x v="1"/>
    <s v="max_gap"/>
    <x v="0"/>
    <n v="95375.837"/>
    <n v="0.26862583160400388"/>
    <n v="1.05908739566803"/>
    <n v="0"/>
    <n v="0.2706628614969866"/>
    <n v="0"/>
    <n v="0.86515022198198077"/>
    <n v="0.1348497780180192"/>
    <n v="0.72153751042716108"/>
    <n v="0.27846248957283881"/>
    <n v="20"/>
    <n v="580.4"/>
    <n v="0"/>
    <n v="1"/>
    <n v="78061"/>
    <n v="20"/>
    <n v="12601"/>
    <m/>
  </r>
  <r>
    <x v="0"/>
    <x v="1"/>
    <x v="2"/>
    <x v="1"/>
    <x v="0"/>
    <s v="max_gap"/>
    <x v="0"/>
    <n v="95375.836999999956"/>
    <n v="0.1062910079956054"/>
    <n v="0.1225913763046264"/>
    <n v="0"/>
    <n v="3.6276679339564951E-16"/>
    <n v="0"/>
    <n v="0.86526192902389654"/>
    <n v="0.13473807097610399"/>
    <n v="0.72144287864209955"/>
    <n v="0.27855712135790039"/>
    <n v="20"/>
    <n v="580.5"/>
    <n v="0"/>
    <n v="1"/>
    <n v="79560"/>
    <n v="20"/>
    <n v="22020"/>
    <m/>
  </r>
  <r>
    <x v="0"/>
    <x v="1"/>
    <x v="2"/>
    <x v="0"/>
    <x v="1"/>
    <s v="max_gap"/>
    <x v="1"/>
    <n v="71241.068999999989"/>
    <n v="0.29701309204101561"/>
    <n v="0.65606875419616695"/>
    <n v="0"/>
    <n v="3.0258435249366101E-2"/>
    <n v="0"/>
    <n v="0.71793845022343239"/>
    <n v="0.2820615497765675"/>
    <n v="0.55569251433112044"/>
    <n v="0.4443074856688794"/>
    <n v="10.4"/>
    <n v="521.79999999999995"/>
    <n v="0.1594598646297726"/>
    <n v="0.84054013537022743"/>
    <n v="78061"/>
    <n v="20"/>
    <n v="12601"/>
    <m/>
  </r>
  <r>
    <x v="0"/>
    <x v="1"/>
    <x v="2"/>
    <x v="1"/>
    <x v="0"/>
    <s v="max_gap"/>
    <x v="1"/>
    <n v="71241.068999999989"/>
    <n v="0.163583493232727"/>
    <n v="0.37035262584686279"/>
    <n v="0"/>
    <n v="1.2420274280146149E-16"/>
    <n v="0"/>
    <n v="0.71794595223054258"/>
    <n v="0.28205404776945731"/>
    <n v="0.55568742968526741"/>
    <n v="0.44431257031473248"/>
    <n v="10.4"/>
    <n v="521.79999999999995"/>
    <n v="0.15949950761968359"/>
    <n v="0.84050049238031654"/>
    <n v="79560"/>
    <n v="20"/>
    <n v="22019"/>
    <m/>
  </r>
  <r>
    <x v="0"/>
    <x v="1"/>
    <x v="2"/>
    <x v="0"/>
    <x v="1"/>
    <s v="max_gap"/>
    <x v="2"/>
    <n v="69005.003999999986"/>
    <n v="0.27693328857421867"/>
    <n v="0.77129044532775881"/>
    <n v="0"/>
    <n v="3.1280946178047098E-5"/>
    <n v="0"/>
    <n v="0.61915174190408451"/>
    <n v="0.38084825809591549"/>
    <n v="0.51159351204160464"/>
    <n v="0.48840648795839531"/>
    <n v="8.6999999999999993"/>
    <n v="488.3"/>
    <n v="0.21509804615637351"/>
    <n v="0.78490195384362649"/>
    <n v="78061"/>
    <n v="20"/>
    <n v="12601"/>
    <m/>
  </r>
  <r>
    <x v="0"/>
    <x v="1"/>
    <x v="2"/>
    <x v="1"/>
    <x v="0"/>
    <s v="max_gap"/>
    <x v="2"/>
    <n v="69005.004000000001"/>
    <n v="0.25789663791656492"/>
    <n v="0.48642868995666499"/>
    <n v="0"/>
    <n v="1.366285347706334E-16"/>
    <n v="0"/>
    <n v="0.61912137415937252"/>
    <n v="0.38087862584062748"/>
    <n v="0.51162050941047332"/>
    <n v="0.48837949058952662"/>
    <n v="8.6999999999999993"/>
    <n v="488.2"/>
    <n v="0.2149906394765165"/>
    <n v="0.78500936052348325"/>
    <n v="79560"/>
    <n v="20"/>
    <n v="22018"/>
    <m/>
  </r>
  <r>
    <x v="0"/>
    <x v="1"/>
    <x v="2"/>
    <x v="1"/>
    <x v="1"/>
    <s v="max_gap"/>
    <x v="0"/>
    <n v="95375.836999999956"/>
    <n v="0.22735300064086911"/>
    <n v="0.12950603961944571"/>
    <n v="0"/>
    <n v="0.27070842714041371"/>
    <n v="0"/>
    <n v="0.86526192902389654"/>
    <n v="0.13473807097610399"/>
    <n v="0.72144287864209955"/>
    <n v="0.27855712135790039"/>
    <n v="20"/>
    <n v="580.5"/>
    <n v="0"/>
    <n v="1"/>
    <n v="79601"/>
    <n v="20"/>
    <n v="22101"/>
    <m/>
  </r>
  <r>
    <x v="0"/>
    <x v="1"/>
    <x v="2"/>
    <x v="1"/>
    <x v="1"/>
    <s v="max_gap"/>
    <x v="1"/>
    <n v="71241.068999999989"/>
    <n v="0.2587172746658325"/>
    <n v="0.44279782772064208"/>
    <n v="0"/>
    <n v="3.0276089594824501E-2"/>
    <n v="0"/>
    <n v="0.71794595223054258"/>
    <n v="0.28205404776945731"/>
    <n v="0.55568742968526741"/>
    <n v="0.44431257031473248"/>
    <n v="10.4"/>
    <n v="521.79999999999995"/>
    <n v="0.15949950761968359"/>
    <n v="0.84050049238031654"/>
    <n v="79601"/>
    <n v="20"/>
    <n v="22101"/>
    <m/>
  </r>
  <r>
    <x v="0"/>
    <x v="1"/>
    <x v="2"/>
    <x v="1"/>
    <x v="1"/>
    <s v="max_gap"/>
    <x v="2"/>
    <n v="69005.004000000001"/>
    <n v="0.231485104560852"/>
    <n v="0.60657448768615718"/>
    <n v="3.0126730865183278E-6"/>
    <n v="3.212907390539657E-5"/>
    <n v="0"/>
    <n v="0.61912137415937241"/>
    <n v="0.38087862584062748"/>
    <n v="0.51162050941047332"/>
    <n v="0.48837949058952662"/>
    <n v="8.6999999999999993"/>
    <n v="488.2"/>
    <n v="0.2149906394765165"/>
    <n v="0.78500936052348325"/>
    <n v="79601"/>
    <n v="20"/>
    <n v="22101"/>
    <m/>
  </r>
  <r>
    <x v="0"/>
    <x v="1"/>
    <x v="2"/>
    <x v="2"/>
    <x v="0"/>
    <s v="max_gap"/>
    <x v="0"/>
    <n v="95375.837"/>
    <n v="0.1697793722152709"/>
    <n v="0.82113690376281734"/>
    <n v="0"/>
    <n v="7.4581939114632678E-17"/>
    <n v="0"/>
    <n v="0.86526192902389609"/>
    <n v="0.13473807097610391"/>
    <n v="0.72144287864209955"/>
    <n v="0.27855712135790039"/>
    <n v="20"/>
    <n v="580.5"/>
    <n v="0"/>
    <n v="1"/>
    <n v="90270"/>
    <n v="20"/>
    <n v="23440"/>
    <m/>
  </r>
  <r>
    <x v="0"/>
    <x v="1"/>
    <x v="2"/>
    <x v="2"/>
    <x v="0"/>
    <s v="max_gap"/>
    <x v="1"/>
    <n v="71241.068999999989"/>
    <n v="0.22260909080505359"/>
    <n v="1.319446015357971"/>
    <n v="0"/>
    <n v="1.015008086595656E-16"/>
    <n v="0"/>
    <n v="0.71787867434217156"/>
    <n v="0.28212132565782833"/>
    <n v="0.55573517743746592"/>
    <n v="0.44426482256253391"/>
    <n v="10.4"/>
    <n v="521.79999999999995"/>
    <n v="0.1595857613016412"/>
    <n v="0.84041423869835907"/>
    <n v="90270"/>
    <n v="20"/>
    <n v="23439"/>
    <m/>
  </r>
  <r>
    <x v="0"/>
    <x v="1"/>
    <x v="2"/>
    <x v="2"/>
    <x v="0"/>
    <s v="max_gap"/>
    <x v="2"/>
    <n v="69005.003999999986"/>
    <n v="0.35387327671051028"/>
    <n v="1.4680717229843141"/>
    <n v="0"/>
    <n v="9.555455099538516E-17"/>
    <n v="0"/>
    <n v="0.6191517419040844"/>
    <n v="0.38084825809591549"/>
    <n v="0.51159351204160464"/>
    <n v="0.48840648795839531"/>
    <n v="8.6999999999999993"/>
    <n v="488.3"/>
    <n v="0.21509804615637351"/>
    <n v="0.78490195384362649"/>
    <n v="90270"/>
    <n v="20"/>
    <n v="23438"/>
    <m/>
  </r>
  <r>
    <x v="0"/>
    <x v="1"/>
    <x v="2"/>
    <x v="2"/>
    <x v="1"/>
    <s v="max_gap"/>
    <x v="0"/>
    <n v="95375.837"/>
    <n v="0.31682283878326412"/>
    <n v="0.86451807022094729"/>
    <n v="0"/>
    <n v="0.27066286149698648"/>
    <n v="0"/>
    <n v="0.86526192902389609"/>
    <n v="0.13473807097610391"/>
    <n v="0.72144287864209955"/>
    <n v="0.27855712135790039"/>
    <n v="20"/>
    <n v="580.5"/>
    <n v="0"/>
    <n v="1"/>
    <n v="90311"/>
    <n v="20"/>
    <n v="23521"/>
    <m/>
  </r>
  <r>
    <x v="0"/>
    <x v="1"/>
    <x v="2"/>
    <x v="3"/>
    <x v="0"/>
    <s v="max_gap"/>
    <x v="0"/>
    <n v="95375.836999999985"/>
    <n v="0.15334978103637689"/>
    <n v="0.2725339889526367"/>
    <n v="0"/>
    <n v="8.9000416116147921E-17"/>
    <n v="0"/>
    <n v="0.86526192902389609"/>
    <n v="0.13473807097610391"/>
    <n v="0.72144287864209955"/>
    <n v="0.27855712135790039"/>
    <n v="20"/>
    <n v="580.5"/>
    <n v="0"/>
    <n v="1"/>
    <n v="90270"/>
    <n v="20"/>
    <n v="32520"/>
    <m/>
  </r>
  <r>
    <x v="0"/>
    <x v="1"/>
    <x v="2"/>
    <x v="2"/>
    <x v="1"/>
    <s v="max_gap"/>
    <x v="1"/>
    <n v="71241.068999999989"/>
    <n v="0.33010141849517821"/>
    <n v="1.4463918685913091"/>
    <n v="0"/>
    <n v="3.0258435249366101E-2"/>
    <n v="0"/>
    <n v="0.71787867434217156"/>
    <n v="0.28212132565782833"/>
    <n v="0.55573517743746592"/>
    <n v="0.44426482256253391"/>
    <n v="10.4"/>
    <n v="521.79999999999995"/>
    <n v="0.1595857613016412"/>
    <n v="0.84041423869835907"/>
    <n v="90311"/>
    <n v="20"/>
    <n v="23521"/>
    <m/>
  </r>
  <r>
    <x v="0"/>
    <x v="1"/>
    <x v="2"/>
    <x v="3"/>
    <x v="0"/>
    <s v="max_gap"/>
    <x v="1"/>
    <n v="71241.068999999989"/>
    <n v="0.2023246526718139"/>
    <n v="0.50415601730346682"/>
    <n v="0"/>
    <n v="1.2316514766748959E-16"/>
    <n v="0"/>
    <n v="0.71797479054100211"/>
    <n v="0.28202520945899778"/>
    <n v="0.55566375366397081"/>
    <n v="0.44433624633602908"/>
    <n v="10.4"/>
    <n v="521.9"/>
    <n v="0.1596405727439858"/>
    <n v="0.8403594272560142"/>
    <n v="90270"/>
    <n v="20"/>
    <n v="32519"/>
    <m/>
  </r>
  <r>
    <x v="0"/>
    <x v="1"/>
    <x v="2"/>
    <x v="2"/>
    <x v="1"/>
    <s v="max_gap"/>
    <x v="2"/>
    <n v="69005.003999999986"/>
    <n v="0.31572928428649899"/>
    <n v="1.677904486656189"/>
    <n v="0"/>
    <n v="3.1280946178116473E-5"/>
    <n v="0"/>
    <n v="0.61910443986459796"/>
    <n v="0.3808955601354021"/>
    <n v="0.51163088460396655"/>
    <n v="0.4883691153960335"/>
    <n v="8.6999999999999993"/>
    <n v="488.2"/>
    <n v="0.2149115980784706"/>
    <n v="0.78508840192152951"/>
    <n v="90311"/>
    <n v="20"/>
    <n v="23521"/>
    <m/>
  </r>
  <r>
    <x v="0"/>
    <x v="1"/>
    <x v="2"/>
    <x v="3"/>
    <x v="0"/>
    <s v="max_gap"/>
    <x v="2"/>
    <n v="69005.003999999986"/>
    <n v="0.3172012567520141"/>
    <n v="0.63332409858703609"/>
    <n v="0"/>
    <n v="1.5665011214052409E-16"/>
    <n v="0"/>
    <n v="0.61915174190408451"/>
    <n v="0.3808482580959156"/>
    <n v="0.51159351204160464"/>
    <n v="0.48840648795839531"/>
    <n v="8.6999999999999993"/>
    <n v="488.3"/>
    <n v="0.2150980461563734"/>
    <n v="0.78490195384362627"/>
    <n v="90270"/>
    <n v="20"/>
    <n v="32518"/>
    <m/>
  </r>
  <r>
    <x v="0"/>
    <x v="1"/>
    <x v="2"/>
    <x v="3"/>
    <x v="1"/>
    <s v="max_gap"/>
    <x v="0"/>
    <n v="95375.836999999985"/>
    <n v="0.27495489120483391"/>
    <n v="0.2818691730499267"/>
    <n v="0"/>
    <n v="0.27070842714041388"/>
    <n v="0"/>
    <n v="0.86526192902389609"/>
    <n v="0.13473807097610391"/>
    <n v="0.72144287864209955"/>
    <n v="0.27855712135790039"/>
    <n v="20"/>
    <n v="580.5"/>
    <n v="0"/>
    <n v="1"/>
    <n v="90311"/>
    <n v="20"/>
    <n v="32601"/>
    <m/>
  </r>
  <r>
    <x v="0"/>
    <x v="1"/>
    <x v="2"/>
    <x v="3"/>
    <x v="1"/>
    <s v="max_gap"/>
    <x v="1"/>
    <n v="71241.068999999989"/>
    <n v="0.30182361602783198"/>
    <n v="0.53068490028381343"/>
    <n v="0"/>
    <n v="3.0276089594824598E-2"/>
    <n v="0"/>
    <n v="0.71797479054100211"/>
    <n v="0.28202520945899778"/>
    <n v="0.55566375366397081"/>
    <n v="0.44433624633602908"/>
    <n v="10.4"/>
    <n v="521.9"/>
    <n v="0.1596405727439858"/>
    <n v="0.8403594272560142"/>
    <n v="90311"/>
    <n v="20"/>
    <n v="32601"/>
    <m/>
  </r>
  <r>
    <x v="0"/>
    <x v="1"/>
    <x v="2"/>
    <x v="3"/>
    <x v="1"/>
    <s v="max_gap"/>
    <x v="2"/>
    <n v="69005.003999999986"/>
    <n v="0.2716849565505981"/>
    <n v="0.72607026100158689"/>
    <n v="0"/>
    <n v="3.2129073905345789E-5"/>
    <n v="0"/>
    <n v="0.6191517419040844"/>
    <n v="0.3808482580959156"/>
    <n v="0.51159351204160464"/>
    <n v="0.48840648795839531"/>
    <n v="8.6999999999999993"/>
    <n v="488.3"/>
    <n v="0.2150980461563734"/>
    <n v="0.78490195384362627"/>
    <n v="90311"/>
    <n v="20"/>
    <n v="32601"/>
    <m/>
  </r>
  <r>
    <x v="0"/>
    <x v="1"/>
    <x v="2"/>
    <x v="4"/>
    <x v="0"/>
    <s v="max_gap"/>
    <x v="0"/>
    <n v="95375.836999999883"/>
    <n v="8.7659406661987196E-2"/>
    <n v="0.15264313220977779"/>
    <n v="0"/>
    <n v="1.4636016010197931E-15"/>
    <n v="0"/>
    <n v="0.8652619290238972"/>
    <n v="0.1347380709761041"/>
    <n v="0.72144287864209955"/>
    <n v="0.27855712135790039"/>
    <n v="20"/>
    <n v="580.5"/>
    <n v="0"/>
    <n v="1"/>
    <n v="46140"/>
    <n v="20"/>
    <n v="43091"/>
    <m/>
  </r>
  <r>
    <x v="0"/>
    <x v="1"/>
    <x v="2"/>
    <x v="4"/>
    <x v="0"/>
    <s v="max_gap"/>
    <x v="1"/>
    <n v="71241.06899999993"/>
    <n v="0.14899976253509509"/>
    <n v="0.35099778175354002"/>
    <n v="0"/>
    <n v="7.4545656166912477E-16"/>
    <n v="0"/>
    <n v="0.71789227830807756"/>
    <n v="0.28210772169192311"/>
    <n v="0.55572752036667783"/>
    <n v="0.44427247963332211"/>
    <n v="10.4"/>
    <n v="521.70000000000005"/>
    <n v="0.15924489457523869"/>
    <n v="0.84075510542476128"/>
    <n v="46140"/>
    <n v="20"/>
    <n v="43090"/>
    <m/>
  </r>
  <r>
    <x v="0"/>
    <x v="1"/>
    <x v="2"/>
    <x v="4"/>
    <x v="0"/>
    <s v="max_gap"/>
    <x v="2"/>
    <n v="69005.003999999943"/>
    <n v="0.26252570152282712"/>
    <n v="0.48445475101470947"/>
    <n v="0"/>
    <n v="7.619243861639802E-16"/>
    <n v="0"/>
    <n v="0.61910443986459829"/>
    <n v="0.38089556013540232"/>
    <n v="0.51163088460396655"/>
    <n v="0.4883691153960335"/>
    <n v="8.6999999999999993"/>
    <n v="488.2"/>
    <n v="0.2149115980784706"/>
    <n v="0.78508840192152951"/>
    <n v="46140"/>
    <n v="20"/>
    <n v="43089"/>
    <m/>
  </r>
  <r>
    <x v="0"/>
    <x v="1"/>
    <x v="2"/>
    <x v="4"/>
    <x v="1"/>
    <s v="max_gap"/>
    <x v="0"/>
    <n v="95375.836999999883"/>
    <n v="0.23277921676635729"/>
    <n v="0.15402874946594231"/>
    <n v="0"/>
    <n v="0.2707084271404131"/>
    <n v="0"/>
    <n v="0.8652619290238972"/>
    <n v="0.1347380709761041"/>
    <n v="0.72144287864209955"/>
    <n v="0.27855712135790039"/>
    <n v="20"/>
    <n v="580.5"/>
    <n v="0"/>
    <n v="1"/>
    <n v="46181"/>
    <n v="20"/>
    <n v="43172"/>
    <m/>
  </r>
  <r>
    <x v="0"/>
    <x v="1"/>
    <x v="2"/>
    <x v="4"/>
    <x v="1"/>
    <s v="max_gap"/>
    <x v="1"/>
    <n v="71241.06899999993"/>
    <n v="0.26607954502105707"/>
    <n v="0.36284453868865968"/>
    <n v="0"/>
    <n v="3.02760895948238E-2"/>
    <n v="0"/>
    <n v="0.71789227830807756"/>
    <n v="0.28210772169192311"/>
    <n v="0.55572752036667783"/>
    <n v="0.44427247963332211"/>
    <n v="10.4"/>
    <n v="521.70000000000005"/>
    <n v="0.15924489457523869"/>
    <n v="0.84075510542476128"/>
    <n v="46181"/>
    <n v="20"/>
    <n v="43172"/>
    <m/>
  </r>
  <r>
    <x v="0"/>
    <x v="1"/>
    <x v="2"/>
    <x v="4"/>
    <x v="1"/>
    <s v="max_gap"/>
    <x v="2"/>
    <n v="69005.003999999943"/>
    <n v="0.2107031106948852"/>
    <n v="0.60690169334411626"/>
    <n v="6.8688946372298089E-6"/>
    <n v="3.2129073905877488E-5"/>
    <n v="0"/>
    <n v="0.6191044398645984"/>
    <n v="0.38089556013540232"/>
    <n v="0.51163088460396655"/>
    <n v="0.4883691153960335"/>
    <n v="8.6999999999999993"/>
    <n v="488.2"/>
    <n v="0.2149115980784706"/>
    <n v="0.78508840192152951"/>
    <n v="46181"/>
    <n v="20"/>
    <n v="43172"/>
    <m/>
  </r>
  <r>
    <x v="0"/>
    <x v="1"/>
    <x v="3"/>
    <x v="0"/>
    <x v="0"/>
    <s v="max_gap"/>
    <x v="0"/>
    <n v="97283.342000000004"/>
    <n v="0.1595482349395751"/>
    <n v="1.03791356086731"/>
    <n v="0"/>
    <n v="1.4731183418744589E-17"/>
    <n v="0"/>
    <n v="0.87113688846393111"/>
    <n v="0.1288631115360688"/>
    <n v="0.72039282611511424"/>
    <n v="0.27960717388488582"/>
    <n v="20"/>
    <n v="592.79999999999995"/>
    <n v="0"/>
    <n v="1"/>
    <n v="78020"/>
    <n v="20"/>
    <n v="12520"/>
    <m/>
  </r>
  <r>
    <x v="0"/>
    <x v="1"/>
    <x v="3"/>
    <x v="0"/>
    <x v="0"/>
    <s v="max_gap"/>
    <x v="1"/>
    <n v="72853.437999999995"/>
    <n v="0.2057720899581908"/>
    <n v="0.64677467346191408"/>
    <n v="0"/>
    <n v="8.869602856647909E-5"/>
    <n v="0.3"/>
    <n v="0.71863557144037782"/>
    <n v="0.28136442855962229"/>
    <n v="0.56466444901034829"/>
    <n v="0.4353355509896516"/>
    <n v="10.8"/>
    <n v="527.9"/>
    <n v="0.16626138368873619"/>
    <n v="0.83373861631126345"/>
    <n v="78020"/>
    <n v="20"/>
    <n v="12519"/>
    <m/>
  </r>
  <r>
    <x v="0"/>
    <x v="1"/>
    <x v="3"/>
    <x v="0"/>
    <x v="0"/>
    <s v="max_gap"/>
    <x v="2"/>
    <n v="70283.800999999992"/>
    <n v="0.28892788887023918"/>
    <n v="0.72936661243438716"/>
    <n v="0"/>
    <n v="4.3575976039086557E-5"/>
    <n v="0.3"/>
    <n v="0.59929925012724938"/>
    <n v="0.40070074987275089"/>
    <n v="0.50410140208868004"/>
    <n v="0.49589859791131979"/>
    <n v="8.3000000000000007"/>
    <n v="486.4"/>
    <n v="0.23785132914652499"/>
    <n v="0.76214867085347493"/>
    <n v="78020"/>
    <n v="20"/>
    <n v="12518"/>
    <m/>
  </r>
  <r>
    <x v="0"/>
    <x v="1"/>
    <x v="3"/>
    <x v="0"/>
    <x v="1"/>
    <s v="max_gap"/>
    <x v="0"/>
    <n v="97283.342000000004"/>
    <n v="0.26996238231658931"/>
    <n v="1.0615321159362789"/>
    <n v="0"/>
    <n v="0.27264031668220728"/>
    <n v="0"/>
    <n v="0.87113688846393111"/>
    <n v="0.1288631115360688"/>
    <n v="0.72039282611511424"/>
    <n v="0.27960717388488582"/>
    <n v="20"/>
    <n v="592.79999999999995"/>
    <n v="0"/>
    <n v="1"/>
    <n v="78061"/>
    <n v="20"/>
    <n v="12601"/>
    <m/>
  </r>
  <r>
    <x v="0"/>
    <x v="1"/>
    <x v="3"/>
    <x v="1"/>
    <x v="0"/>
    <s v="max_gap"/>
    <x v="0"/>
    <n v="97283.342000000004"/>
    <n v="0.1078247070312499"/>
    <n v="0.12149057388305649"/>
    <n v="0"/>
    <n v="1.82050206353598E-16"/>
    <n v="0"/>
    <n v="0.87121665272862336"/>
    <n v="0.12878334727137669"/>
    <n v="0.72032702188811226"/>
    <n v="0.27967297811188779"/>
    <n v="20"/>
    <n v="592.9"/>
    <n v="0"/>
    <n v="1"/>
    <n v="79560"/>
    <n v="20"/>
    <n v="22020"/>
    <m/>
  </r>
  <r>
    <x v="0"/>
    <x v="1"/>
    <x v="3"/>
    <x v="0"/>
    <x v="1"/>
    <s v="max_gap"/>
    <x v="1"/>
    <n v="72853.437999999995"/>
    <n v="0.30234615802764891"/>
    <n v="0.73893022537231445"/>
    <n v="0"/>
    <n v="3.4127454648308499E-2"/>
    <n v="0.3"/>
    <n v="0.71863557144037782"/>
    <n v="0.28136442855962229"/>
    <n v="0.56466444901034829"/>
    <n v="0.4353355509896516"/>
    <n v="10.8"/>
    <n v="527.9"/>
    <n v="0.16626138368873619"/>
    <n v="0.83373861631126345"/>
    <n v="78061"/>
    <n v="20"/>
    <n v="12601"/>
    <m/>
  </r>
  <r>
    <x v="0"/>
    <x v="1"/>
    <x v="3"/>
    <x v="1"/>
    <x v="0"/>
    <s v="max_gap"/>
    <x v="1"/>
    <n v="72853.437999999995"/>
    <n v="0.1753604888916015"/>
    <n v="0.4508880853652954"/>
    <n v="0"/>
    <n v="8.869602856655966E-5"/>
    <n v="0.3"/>
    <n v="0.71863557144037782"/>
    <n v="0.28136442855962229"/>
    <n v="0.56466444901034829"/>
    <n v="0.4353355509896516"/>
    <n v="10.8"/>
    <n v="527.9"/>
    <n v="0.16626138368873619"/>
    <n v="0.83373861631126345"/>
    <n v="79560"/>
    <n v="20"/>
    <n v="22019"/>
    <m/>
  </r>
  <r>
    <x v="0"/>
    <x v="1"/>
    <x v="3"/>
    <x v="0"/>
    <x v="1"/>
    <s v="max_gap"/>
    <x v="2"/>
    <n v="70283.800999999992"/>
    <n v="0.28439009189605707"/>
    <n v="0.92744464874267563"/>
    <n v="0"/>
    <n v="1.8342023530390001E-4"/>
    <n v="0.3"/>
    <n v="0.59933343138848383"/>
    <n v="0.40066656861151639"/>
    <n v="0.50407195023822926"/>
    <n v="0.49592804976177068"/>
    <n v="8.3000000000000007"/>
    <n v="486.5"/>
    <n v="0.2379833896876333"/>
    <n v="0.76201661031236667"/>
    <n v="78061"/>
    <n v="20"/>
    <n v="12601"/>
    <m/>
  </r>
  <r>
    <x v="0"/>
    <x v="1"/>
    <x v="3"/>
    <x v="1"/>
    <x v="0"/>
    <s v="max_gap"/>
    <x v="2"/>
    <n v="70283.801000000007"/>
    <n v="0.2731038570404053"/>
    <n v="0.5426531314849854"/>
    <n v="0"/>
    <n v="4.3575976038941037E-5"/>
    <n v="0.3"/>
    <n v="0.59928724277873924"/>
    <n v="0.40071275722126071"/>
    <n v="0.50410923108524153"/>
    <n v="0.49589076891475831"/>
    <n v="8.3000000000000007"/>
    <n v="486.4"/>
    <n v="0.23774387007540251"/>
    <n v="0.76225612992459757"/>
    <n v="79560"/>
    <n v="20"/>
    <n v="22018"/>
    <m/>
  </r>
  <r>
    <x v="0"/>
    <x v="1"/>
    <x v="3"/>
    <x v="1"/>
    <x v="1"/>
    <s v="max_gap"/>
    <x v="0"/>
    <n v="97283.342000000004"/>
    <n v="0.23240079879760739"/>
    <n v="0.12984771728515621"/>
    <n v="0"/>
    <n v="0.2726934444528728"/>
    <n v="0"/>
    <n v="0.87121665272862336"/>
    <n v="0.12878334727137669"/>
    <n v="0.72032702188811226"/>
    <n v="0.27967297811188779"/>
    <n v="20"/>
    <n v="592.9"/>
    <n v="0"/>
    <n v="1"/>
    <n v="79601"/>
    <n v="20"/>
    <n v="22101"/>
    <m/>
  </r>
  <r>
    <x v="0"/>
    <x v="1"/>
    <x v="3"/>
    <x v="1"/>
    <x v="1"/>
    <s v="max_gap"/>
    <x v="1"/>
    <n v="72853.437999999995"/>
    <n v="0.27375407218933101"/>
    <n v="0.51186196804046635"/>
    <n v="0"/>
    <n v="3.4144448589761699E-2"/>
    <n v="0.3"/>
    <n v="0.71863557144037782"/>
    <n v="0.28136442855962229"/>
    <n v="0.56466444901034829"/>
    <n v="0.4353355509896516"/>
    <n v="10.8"/>
    <n v="527.9"/>
    <n v="0.16626138368873619"/>
    <n v="0.83373861631126345"/>
    <n v="79601"/>
    <n v="20"/>
    <n v="22101"/>
    <m/>
  </r>
  <r>
    <x v="0"/>
    <x v="1"/>
    <x v="3"/>
    <x v="1"/>
    <x v="1"/>
    <s v="max_gap"/>
    <x v="2"/>
    <n v="70283.801000000007"/>
    <n v="0.2293612241744995"/>
    <n v="0.71096570491790767"/>
    <n v="0"/>
    <n v="1.83420235304E-4"/>
    <n v="0.3"/>
    <n v="0.59928724277873924"/>
    <n v="0.40071275722126071"/>
    <n v="0.50410923108524153"/>
    <n v="0.49589076891475831"/>
    <n v="8.3000000000000007"/>
    <n v="486.4"/>
    <n v="0.23774387007540251"/>
    <n v="0.76225612992459757"/>
    <n v="79601"/>
    <n v="20"/>
    <n v="22101"/>
    <m/>
  </r>
  <r>
    <x v="0"/>
    <x v="1"/>
    <x v="3"/>
    <x v="2"/>
    <x v="0"/>
    <s v="max_gap"/>
    <x v="0"/>
    <n v="97283.342000000004"/>
    <n v="0.17399189472198481"/>
    <n v="0.82493252754211421"/>
    <n v="0"/>
    <n v="1.526445863080706E-17"/>
    <n v="0"/>
    <n v="0.87107720501239316"/>
    <n v="0.12892279498760681"/>
    <n v="0.72044125398251357"/>
    <n v="0.27955874601748648"/>
    <n v="20"/>
    <n v="592.70000000000005"/>
    <n v="0"/>
    <n v="1"/>
    <n v="90270"/>
    <n v="20"/>
    <n v="23440"/>
    <m/>
  </r>
  <r>
    <x v="0"/>
    <x v="1"/>
    <x v="3"/>
    <x v="2"/>
    <x v="0"/>
    <s v="max_gap"/>
    <x v="1"/>
    <n v="72853.437999999995"/>
    <n v="0.23591475486755359"/>
    <n v="1.453731870651245"/>
    <n v="0"/>
    <n v="8.8696028566519693E-5"/>
    <n v="0.3"/>
    <n v="0.71863557144037782"/>
    <n v="0.28136442855962229"/>
    <n v="0.56466444901034829"/>
    <n v="0.4353355509896516"/>
    <n v="10.8"/>
    <n v="527.9"/>
    <n v="0.1662613836887363"/>
    <n v="0.83373861631126367"/>
    <n v="90270"/>
    <n v="20"/>
    <n v="23439"/>
    <m/>
  </r>
  <r>
    <x v="0"/>
    <x v="1"/>
    <x v="3"/>
    <x v="2"/>
    <x v="1"/>
    <s v="max_gap"/>
    <x v="0"/>
    <n v="97283.342000000004"/>
    <n v="0.32258870601654049"/>
    <n v="0.86658003330230715"/>
    <n v="0"/>
    <n v="0.27264031668220717"/>
    <n v="0"/>
    <n v="0.87107720501239316"/>
    <n v="0.12892279498760681"/>
    <n v="0.72044125398251357"/>
    <n v="0.27955874601748648"/>
    <n v="20"/>
    <n v="592.70000000000005"/>
    <n v="0"/>
    <n v="1"/>
    <n v="90311"/>
    <n v="20"/>
    <n v="23521"/>
    <m/>
  </r>
  <r>
    <x v="0"/>
    <x v="1"/>
    <x v="3"/>
    <x v="2"/>
    <x v="0"/>
    <s v="max_gap"/>
    <x v="2"/>
    <n v="70283.801000000007"/>
    <n v="0.39566509723663329"/>
    <n v="1.601676177978516"/>
    <n v="0"/>
    <n v="4.3575976039003087E-5"/>
    <n v="0.3"/>
    <n v="0.59929925012724938"/>
    <n v="0.40070074987275078"/>
    <n v="0.50410140208868004"/>
    <n v="0.49589859791131979"/>
    <n v="8.3000000000000007"/>
    <n v="486.4"/>
    <n v="0.23785132914652499"/>
    <n v="0.76214867085347504"/>
    <n v="90270"/>
    <n v="20"/>
    <n v="23438"/>
    <m/>
  </r>
  <r>
    <x v="0"/>
    <x v="1"/>
    <x v="3"/>
    <x v="3"/>
    <x v="0"/>
    <s v="max_gap"/>
    <x v="0"/>
    <n v="97283.342000000004"/>
    <n v="0.1524269104003905"/>
    <n v="0.27690467834472648"/>
    <n v="0"/>
    <n v="8.8779966366953329E-17"/>
    <n v="0"/>
    <n v="0.87121665272862325"/>
    <n v="0.12878334727137669"/>
    <n v="0.72032702188811226"/>
    <n v="0.27967297811188779"/>
    <n v="20"/>
    <n v="592.9"/>
    <n v="0"/>
    <n v="1"/>
    <n v="90270"/>
    <n v="20"/>
    <n v="32520"/>
    <m/>
  </r>
  <r>
    <x v="0"/>
    <x v="1"/>
    <x v="3"/>
    <x v="3"/>
    <x v="0"/>
    <s v="max_gap"/>
    <x v="1"/>
    <n v="72853.437999999995"/>
    <n v="0.22005875110626211"/>
    <n v="0.58118660449981685"/>
    <n v="0"/>
    <n v="8.8696028566597769E-5"/>
    <n v="0.3"/>
    <n v="0.71862485761430572"/>
    <n v="0.28137514238569428"/>
    <n v="0.56467287127182286"/>
    <n v="0.43532712872817703"/>
    <n v="10.8"/>
    <n v="527.9"/>
    <n v="0.1660919385686834"/>
    <n v="0.83390806143131646"/>
    <n v="90270"/>
    <n v="20"/>
    <n v="32519"/>
    <m/>
  </r>
  <r>
    <x v="0"/>
    <x v="1"/>
    <x v="3"/>
    <x v="2"/>
    <x v="1"/>
    <s v="max_gap"/>
    <x v="1"/>
    <n v="72853.437999999995"/>
    <n v="0.36089339256286618"/>
    <n v="1.4849520444869999"/>
    <n v="0"/>
    <n v="3.4127454648308402E-2"/>
    <n v="0.3"/>
    <n v="0.71863557144037782"/>
    <n v="0.28136442855962229"/>
    <n v="0.56466444901034829"/>
    <n v="0.4353355509896516"/>
    <n v="10.8"/>
    <n v="527.9"/>
    <n v="0.1662613836887363"/>
    <n v="0.83373861631126367"/>
    <n v="90311"/>
    <n v="20"/>
    <n v="23521"/>
    <m/>
  </r>
  <r>
    <x v="0"/>
    <x v="1"/>
    <x v="3"/>
    <x v="2"/>
    <x v="1"/>
    <s v="max_gap"/>
    <x v="2"/>
    <n v="70283.801000000007"/>
    <n v="0.31242470741271972"/>
    <n v="1.772134923934936"/>
    <n v="0"/>
    <n v="1.8342023530390001E-4"/>
    <n v="0.3"/>
    <n v="0.59929925012724938"/>
    <n v="0.40070074987275078"/>
    <n v="0.50410140208868004"/>
    <n v="0.49589859791131979"/>
    <n v="8.3000000000000007"/>
    <n v="486.4"/>
    <n v="0.23785132914652499"/>
    <n v="0.76214867085347504"/>
    <n v="90311"/>
    <n v="20"/>
    <n v="23521"/>
    <m/>
  </r>
  <r>
    <x v="0"/>
    <x v="1"/>
    <x v="3"/>
    <x v="3"/>
    <x v="0"/>
    <s v="max_gap"/>
    <x v="2"/>
    <n v="70283.801000000007"/>
    <n v="0.33522343635559082"/>
    <n v="0.72382855415344238"/>
    <n v="0"/>
    <n v="4.3575976038982589E-5"/>
    <n v="0.3"/>
    <n v="0.59933343138848372"/>
    <n v="0.40066656861151612"/>
    <n v="0.50407195023822926"/>
    <n v="0.49592804976177068"/>
    <n v="8.3000000000000007"/>
    <n v="486.5"/>
    <n v="0.23798338968763341"/>
    <n v="0.76201661031236645"/>
    <n v="90270"/>
    <n v="20"/>
    <n v="32518"/>
    <m/>
  </r>
  <r>
    <x v="0"/>
    <x v="1"/>
    <x v="3"/>
    <x v="3"/>
    <x v="1"/>
    <s v="max_gap"/>
    <x v="0"/>
    <n v="97283.342000000004"/>
    <n v="0.28499438762664792"/>
    <n v="0.27872688770294191"/>
    <n v="0"/>
    <n v="0.2726934444528728"/>
    <n v="0"/>
    <n v="0.87121665272862325"/>
    <n v="0.12878334727137669"/>
    <n v="0.72032702188811226"/>
    <n v="0.27967297811188779"/>
    <n v="20"/>
    <n v="592.9"/>
    <n v="0"/>
    <n v="1"/>
    <n v="90311"/>
    <n v="20"/>
    <n v="32601"/>
    <m/>
  </r>
  <r>
    <x v="0"/>
    <x v="1"/>
    <x v="3"/>
    <x v="3"/>
    <x v="1"/>
    <s v="max_gap"/>
    <x v="1"/>
    <n v="72853.437999999995"/>
    <n v="0.30040853023529052"/>
    <n v="0.6208949089050293"/>
    <n v="0"/>
    <n v="3.4144448589761699E-2"/>
    <n v="0.3"/>
    <n v="0.71862485761430572"/>
    <n v="0.28137514238569422"/>
    <n v="0.56467287127182286"/>
    <n v="0.43532712872817703"/>
    <n v="10.8"/>
    <n v="527.9"/>
    <n v="0.1660919385686834"/>
    <n v="0.83390806143131646"/>
    <n v="90311"/>
    <n v="20"/>
    <n v="32601"/>
    <m/>
  </r>
  <r>
    <x v="0"/>
    <x v="1"/>
    <x v="3"/>
    <x v="3"/>
    <x v="1"/>
    <s v="max_gap"/>
    <x v="2"/>
    <n v="70283.801000000007"/>
    <n v="0.26236467361450189"/>
    <n v="0.80332450866699223"/>
    <n v="0"/>
    <n v="1.8342023530390001E-4"/>
    <n v="0.3"/>
    <n v="0.59933343138848372"/>
    <n v="0.40066656861151612"/>
    <n v="0.50407195023822926"/>
    <n v="0.49592804976177068"/>
    <n v="8.3000000000000007"/>
    <n v="486.5"/>
    <n v="0.23798338968763341"/>
    <n v="0.76201661031236645"/>
    <n v="90311"/>
    <n v="20"/>
    <n v="32601"/>
    <m/>
  </r>
  <r>
    <x v="0"/>
    <x v="1"/>
    <x v="3"/>
    <x v="4"/>
    <x v="0"/>
    <s v="max_gap"/>
    <x v="0"/>
    <n v="97283.341999999873"/>
    <n v="8.6706995964050196E-2"/>
    <n v="0.15213878154754629"/>
    <n v="0"/>
    <n v="1.283791883473701E-15"/>
    <n v="0"/>
    <n v="0.87121665272862414"/>
    <n v="0.1287833472713768"/>
    <n v="0.72032702188811226"/>
    <n v="0.27967297811188779"/>
    <n v="20"/>
    <n v="592.9"/>
    <n v="0"/>
    <n v="1"/>
    <n v="46140"/>
    <n v="20"/>
    <n v="43091"/>
    <m/>
  </r>
  <r>
    <x v="0"/>
    <x v="1"/>
    <x v="3"/>
    <x v="4"/>
    <x v="0"/>
    <s v="max_gap"/>
    <x v="1"/>
    <n v="72853.437999999893"/>
    <n v="0.16714358329772941"/>
    <n v="0.4066545963287353"/>
    <n v="0"/>
    <n v="8.8696028568073003E-5"/>
    <n v="0.3"/>
    <n v="0.71862485761430672"/>
    <n v="0.28137514238569478"/>
    <n v="0.56467287127182286"/>
    <n v="0.43532712872817703"/>
    <n v="10.8"/>
    <n v="527.9"/>
    <n v="0.16609193856868329"/>
    <n v="0.83390806143131646"/>
    <n v="46140"/>
    <n v="20"/>
    <n v="43090"/>
    <m/>
  </r>
  <r>
    <x v="0"/>
    <x v="1"/>
    <x v="3"/>
    <x v="4"/>
    <x v="0"/>
    <s v="max_gap"/>
    <x v="2"/>
    <n v="70283.800999999876"/>
    <n v="0.29027335643768309"/>
    <n v="0.54536516666412349"/>
    <n v="0"/>
    <n v="4.3575976040735317E-5"/>
    <n v="0.3"/>
    <n v="0.59922874891338529"/>
    <n v="0.40077125108661621"/>
    <n v="0.5041631645559842"/>
    <n v="0.49583683544401569"/>
    <n v="8.3000000000000007"/>
    <n v="486.3"/>
    <n v="0.237525728082606"/>
    <n v="0.76247427191739425"/>
    <n v="46140"/>
    <n v="20"/>
    <n v="43089"/>
    <m/>
  </r>
  <r>
    <x v="0"/>
    <x v="1"/>
    <x v="3"/>
    <x v="4"/>
    <x v="1"/>
    <s v="max_gap"/>
    <x v="0"/>
    <n v="97283.341999999873"/>
    <n v="0.2275720119476318"/>
    <n v="0.15664737224578851"/>
    <n v="0"/>
    <n v="0.27269344445287191"/>
    <n v="0"/>
    <n v="0.87121665272862414"/>
    <n v="0.1287833472713768"/>
    <n v="0.72032702188811226"/>
    <n v="0.27967297811188779"/>
    <n v="20"/>
    <n v="592.9"/>
    <n v="0"/>
    <n v="1"/>
    <n v="46181"/>
    <n v="20"/>
    <n v="43172"/>
    <m/>
  </r>
  <r>
    <x v="0"/>
    <x v="1"/>
    <x v="3"/>
    <x v="4"/>
    <x v="1"/>
    <s v="max_gap"/>
    <x v="1"/>
    <n v="72853.437999999893"/>
    <n v="0.25968742370605469"/>
    <n v="0.43574786186218262"/>
    <n v="0"/>
    <n v="3.41444485897602E-2"/>
    <n v="0.3"/>
    <n v="0.71862485761430672"/>
    <n v="0.28137514238569478"/>
    <n v="0.56467287127182286"/>
    <n v="0.43532712872817703"/>
    <n v="10.8"/>
    <n v="527.9"/>
    <n v="0.16609193856868329"/>
    <n v="0.83390806143131646"/>
    <n v="46181"/>
    <n v="20"/>
    <n v="43172"/>
    <m/>
  </r>
  <r>
    <x v="0"/>
    <x v="1"/>
    <x v="3"/>
    <x v="4"/>
    <x v="1"/>
    <s v="max_gap"/>
    <x v="2"/>
    <n v="70283.80099999989"/>
    <n v="0.2224413871765136"/>
    <n v="0.74048190116882329"/>
    <n v="0"/>
    <n v="1.8342023530560001E-4"/>
    <n v="0.3"/>
    <n v="0.59929925012725016"/>
    <n v="0.40070074987275123"/>
    <n v="0.50410140208868004"/>
    <n v="0.49589859791131979"/>
    <n v="8.3000000000000007"/>
    <n v="486.4"/>
    <n v="0.2378513291465251"/>
    <n v="0.76214867085347515"/>
    <n v="46181"/>
    <n v="20"/>
    <n v="43172"/>
    <m/>
  </r>
  <r>
    <x v="1"/>
    <x v="1"/>
    <x v="0"/>
    <x v="0"/>
    <x v="0"/>
    <s v="max_gap"/>
    <x v="0"/>
    <n v="114321.82799999999"/>
    <n v="0.23945958614349361"/>
    <n v="1.5744863271713261"/>
    <n v="0"/>
    <n v="6.4360975713733807E-17"/>
    <n v="0"/>
    <n v="0.83626561637432761"/>
    <n v="0.16373438362567219"/>
    <n v="0.6309279310524103"/>
    <n v="0.36907206894758959"/>
    <n v="20"/>
    <n v="887.1"/>
    <n v="0"/>
    <n v="1"/>
    <n v="117020"/>
    <n v="20"/>
    <n v="18770"/>
    <m/>
  </r>
  <r>
    <x v="1"/>
    <x v="1"/>
    <x v="0"/>
    <x v="0"/>
    <x v="0"/>
    <s v="max_gap"/>
    <x v="1"/>
    <n v="93628.975000000006"/>
    <n v="0.34539213180541989"/>
    <n v="0.91647102832794203"/>
    <n v="6.8711789493581062E-6"/>
    <n v="6.8711789494208883E-6"/>
    <n v="0"/>
    <n v="0.6748529504113685"/>
    <n v="0.32514704958863161"/>
    <n v="0.45722765083133582"/>
    <n v="0.54277234916866413"/>
    <n v="10.8"/>
    <n v="796"/>
    <n v="0.16738381453973231"/>
    <n v="0.83261618546026761"/>
    <n v="117020"/>
    <n v="20"/>
    <n v="18769"/>
    <m/>
  </r>
  <r>
    <x v="1"/>
    <x v="1"/>
    <x v="0"/>
    <x v="0"/>
    <x v="0"/>
    <s v="max_gap"/>
    <x v="2"/>
    <n v="93122.86"/>
    <n v="0.50482532978057859"/>
    <n v="1.241422486305237"/>
    <n v="0"/>
    <n v="7.1626257067871623E-5"/>
    <n v="0.3"/>
    <n v="0.62040000299225817"/>
    <n v="0.37959999700774189"/>
    <n v="0.42734052252376309"/>
    <n v="0.5726594774762368"/>
    <n v="9.6999999999999993"/>
    <n v="770.5"/>
    <n v="0.20680995623609369"/>
    <n v="0.79319004376390634"/>
    <n v="117020"/>
    <n v="20"/>
    <n v="18768"/>
    <m/>
  </r>
  <r>
    <x v="1"/>
    <x v="1"/>
    <x v="0"/>
    <x v="0"/>
    <x v="1"/>
    <s v="max_gap"/>
    <x v="0"/>
    <n v="114321.82799999999"/>
    <n v="0.40926167964935301"/>
    <n v="1.6090987920761111"/>
    <n v="0"/>
    <n v="0.18228874922825461"/>
    <n v="0"/>
    <n v="0.83626561637432761"/>
    <n v="0.16373438362567219"/>
    <n v="0.6309279310524103"/>
    <n v="0.36907206894758959"/>
    <n v="20"/>
    <n v="887.1"/>
    <n v="0"/>
    <n v="1"/>
    <n v="117061"/>
    <n v="20"/>
    <n v="18851"/>
    <m/>
  </r>
  <r>
    <x v="1"/>
    <x v="1"/>
    <x v="0"/>
    <x v="1"/>
    <x v="0"/>
    <s v="max_gap"/>
    <x v="0"/>
    <n v="114321.82799999999"/>
    <n v="0.16647577285766599"/>
    <n v="0.1837103128433227"/>
    <n v="0"/>
    <n v="4.8389982160034374E-16"/>
    <n v="0"/>
    <n v="0.83639714622492733"/>
    <n v="0.163602853775073"/>
    <n v="0.63082815544953053"/>
    <n v="0.36917184455046947"/>
    <n v="20"/>
    <n v="887.5"/>
    <n v="0"/>
    <n v="1"/>
    <n v="118560"/>
    <n v="20"/>
    <n v="33020"/>
    <m/>
  </r>
  <r>
    <x v="1"/>
    <x v="1"/>
    <x v="0"/>
    <x v="1"/>
    <x v="0"/>
    <s v="max_gap"/>
    <x v="1"/>
    <n v="93628.975000000006"/>
    <n v="0.3487070560455322"/>
    <n v="0.65931360721588139"/>
    <n v="6.8711789493732782E-6"/>
    <n v="6.8711789495579043E-6"/>
    <n v="0"/>
    <n v="0.67492594305708853"/>
    <n v="0.32507405694291158"/>
    <n v="0.45718026917025412"/>
    <n v="0.54281973082974588"/>
    <n v="10.8"/>
    <n v="796"/>
    <n v="0.16721201933125529"/>
    <n v="0.83278798066874449"/>
    <n v="118560"/>
    <n v="20"/>
    <n v="33019"/>
    <m/>
  </r>
  <r>
    <x v="1"/>
    <x v="1"/>
    <x v="0"/>
    <x v="0"/>
    <x v="1"/>
    <s v="max_gap"/>
    <x v="1"/>
    <n v="93628.975000000006"/>
    <n v="0.44148862361907959"/>
    <n v="1.032636284828186"/>
    <n v="6.8711789493581062E-6"/>
    <n v="5.2516900834166996E-3"/>
    <n v="0"/>
    <n v="0.6748529504113685"/>
    <n v="0.32514704958863161"/>
    <n v="0.45722765083133582"/>
    <n v="0.54277234916866413"/>
    <n v="10.8"/>
    <n v="796"/>
    <n v="0.16738381453973231"/>
    <n v="0.83261618546026761"/>
    <n v="117061"/>
    <n v="20"/>
    <n v="18851"/>
    <m/>
  </r>
  <r>
    <x v="1"/>
    <x v="1"/>
    <x v="0"/>
    <x v="0"/>
    <x v="1"/>
    <s v="max_gap"/>
    <x v="2"/>
    <n v="93122.86"/>
    <n v="0.41586620807647701"/>
    <n v="1.300464177131653"/>
    <n v="2.850040624884796E-6"/>
    <n v="7.162625706788874E-5"/>
    <n v="0.3"/>
    <n v="0.62040000299225817"/>
    <n v="0.37959999700774189"/>
    <n v="0.42734052252376309"/>
    <n v="0.5726594774762368"/>
    <n v="9.6999999999999993"/>
    <n v="770.5"/>
    <n v="0.20680995623609369"/>
    <n v="0.79319004376390634"/>
    <n v="117061"/>
    <n v="20"/>
    <n v="18851"/>
    <m/>
  </r>
  <r>
    <x v="1"/>
    <x v="1"/>
    <x v="0"/>
    <x v="1"/>
    <x v="0"/>
    <s v="max_gap"/>
    <x v="2"/>
    <n v="93122.860000000015"/>
    <n v="0.48108899593353271"/>
    <n v="1.033285689353943"/>
    <n v="0"/>
    <n v="7.1909394651751348E-5"/>
    <n v="0.3"/>
    <n v="0.62035490396284299"/>
    <n v="0.37964509603715701"/>
    <n v="0.4273722669861923"/>
    <n v="0.57262773301380765"/>
    <n v="9.6999999999999993"/>
    <n v="770.4"/>
    <n v="0.20668732887353219"/>
    <n v="0.79331267112646775"/>
    <n v="118560"/>
    <n v="20"/>
    <n v="33018"/>
    <m/>
  </r>
  <r>
    <x v="1"/>
    <x v="1"/>
    <x v="0"/>
    <x v="1"/>
    <x v="1"/>
    <s v="max_gap"/>
    <x v="0"/>
    <n v="114321.82799999999"/>
    <n v="0.37532083988189691"/>
    <n v="0.19226579666137689"/>
    <n v="0"/>
    <n v="0.18229055877762851"/>
    <n v="0"/>
    <n v="0.83639714622492733"/>
    <n v="0.163602853775073"/>
    <n v="0.63082815544953053"/>
    <n v="0.36917184455046947"/>
    <n v="20"/>
    <n v="887.5"/>
    <n v="0"/>
    <n v="1"/>
    <n v="118601"/>
    <n v="20"/>
    <n v="33101"/>
    <m/>
  </r>
  <r>
    <x v="1"/>
    <x v="1"/>
    <x v="0"/>
    <x v="1"/>
    <x v="1"/>
    <s v="max_gap"/>
    <x v="1"/>
    <n v="93628.975000000006"/>
    <n v="0.41573743820190429"/>
    <n v="0.77117161750793461"/>
    <n v="6.8711789493732782E-6"/>
    <n v="5.2526109752223001E-3"/>
    <n v="0"/>
    <n v="0.67492594305708853"/>
    <n v="0.32507405694291158"/>
    <n v="0.45718026917025412"/>
    <n v="0.54281973082974588"/>
    <n v="10.8"/>
    <n v="796"/>
    <n v="0.16721201933125529"/>
    <n v="0.83278798066874449"/>
    <n v="118601"/>
    <n v="20"/>
    <n v="33101"/>
    <m/>
  </r>
  <r>
    <x v="1"/>
    <x v="1"/>
    <x v="0"/>
    <x v="1"/>
    <x v="1"/>
    <s v="max_gap"/>
    <x v="2"/>
    <n v="93122.860000000015"/>
    <n v="0.37675321102142328"/>
    <n v="1.0597539424896241"/>
    <n v="2.850040624838969E-6"/>
    <n v="7.1909394651829654E-5"/>
    <n v="0.3"/>
    <n v="0.62040000299225817"/>
    <n v="0.37959999700774189"/>
    <n v="0.42734052252376309"/>
    <n v="0.5726594774762368"/>
    <n v="9.6999999999999993"/>
    <n v="770.5"/>
    <n v="0.20680995623609369"/>
    <n v="0.79319004376390623"/>
    <n v="118601"/>
    <n v="20"/>
    <n v="33101"/>
    <m/>
  </r>
  <r>
    <x v="1"/>
    <x v="1"/>
    <x v="0"/>
    <x v="2"/>
    <x v="0"/>
    <s v="max_gap"/>
    <x v="0"/>
    <n v="114321.82799999999"/>
    <n v="0.26401793956756592"/>
    <n v="1.29175329208374"/>
    <n v="0"/>
    <n v="3.861663695723626E-17"/>
    <n v="0"/>
    <n v="0.83628620232952555"/>
    <n v="0.1637137976704745"/>
    <n v="0.63091222407306813"/>
    <n v="0.36908777592693182"/>
    <n v="20"/>
    <n v="887.2"/>
    <n v="0"/>
    <n v="1"/>
    <n v="134520"/>
    <n v="20"/>
    <n v="34940"/>
    <m/>
  </r>
  <r>
    <x v="1"/>
    <x v="1"/>
    <x v="0"/>
    <x v="2"/>
    <x v="0"/>
    <s v="max_gap"/>
    <x v="1"/>
    <n v="93628.975000000006"/>
    <n v="0.41702747344970698"/>
    <n v="2.1350209712982182"/>
    <n v="6.8711789493732782E-6"/>
    <n v="6.8711789494357664E-6"/>
    <n v="0"/>
    <n v="0.67493880803908701"/>
    <n v="0.32506119196091299"/>
    <n v="0.45717105622002779"/>
    <n v="0.54282894377997226"/>
    <n v="10.8"/>
    <n v="796.1"/>
    <n v="0.16739033163212649"/>
    <n v="0.83260966836787342"/>
    <n v="134520"/>
    <n v="20"/>
    <n v="34939"/>
    <m/>
  </r>
  <r>
    <x v="1"/>
    <x v="1"/>
    <x v="0"/>
    <x v="2"/>
    <x v="0"/>
    <s v="max_gap"/>
    <x v="2"/>
    <n v="93122.86"/>
    <n v="0.68320567607879634"/>
    <n v="2.6478268146514892"/>
    <n v="0"/>
    <n v="7.1626257067934954E-5"/>
    <n v="0.3"/>
    <n v="0.62042517077749293"/>
    <n v="0.37957482922250713"/>
    <n v="0.4273226020430051"/>
    <n v="0.57267739795699479"/>
    <n v="9.6999999999999993"/>
    <n v="770.6"/>
    <n v="0.20688605447847569"/>
    <n v="0.79311394552152414"/>
    <n v="134520"/>
    <n v="20"/>
    <n v="34938"/>
    <m/>
  </r>
  <r>
    <x v="1"/>
    <x v="1"/>
    <x v="0"/>
    <x v="2"/>
    <x v="1"/>
    <s v="max_gap"/>
    <x v="0"/>
    <n v="114321.82799999999"/>
    <n v="0.47121560573577881"/>
    <n v="1.31082649230957"/>
    <n v="0"/>
    <n v="0.1822887492282545"/>
    <n v="0"/>
    <n v="0.83628620232952555"/>
    <n v="0.1637137976704745"/>
    <n v="0.63091222407306813"/>
    <n v="0.36908777592693182"/>
    <n v="20"/>
    <n v="887.2"/>
    <n v="0"/>
    <n v="1"/>
    <n v="134561"/>
    <n v="20"/>
    <n v="35021"/>
    <m/>
  </r>
  <r>
    <x v="1"/>
    <x v="1"/>
    <x v="0"/>
    <x v="3"/>
    <x v="0"/>
    <s v="max_gap"/>
    <x v="0"/>
    <n v="114321.82799999999"/>
    <n v="0.23733496665954579"/>
    <n v="0.43028500080108639"/>
    <n v="0"/>
    <n v="1.4084832438266671E-16"/>
    <n v="0"/>
    <n v="0.83639714622492689"/>
    <n v="0.16360285377507311"/>
    <n v="0.63082815544953053"/>
    <n v="0.36917184455046947"/>
    <n v="20"/>
    <n v="887.5"/>
    <n v="0"/>
    <n v="1"/>
    <n v="134520"/>
    <n v="20"/>
    <n v="48770"/>
    <m/>
  </r>
  <r>
    <x v="1"/>
    <x v="1"/>
    <x v="0"/>
    <x v="2"/>
    <x v="1"/>
    <s v="max_gap"/>
    <x v="1"/>
    <n v="93628.975000000006"/>
    <n v="0.51441509723663326"/>
    <n v="2.1738332986831659"/>
    <n v="6.8711789493732782E-6"/>
    <n v="5.2516900834165998E-3"/>
    <n v="0"/>
    <n v="0.67493880803908701"/>
    <n v="0.32506119196091299"/>
    <n v="0.45717105622002779"/>
    <n v="0.54282894377997226"/>
    <n v="10.8"/>
    <n v="796.1"/>
    <n v="0.16739033163212649"/>
    <n v="0.83260966836787342"/>
    <n v="134561"/>
    <n v="20"/>
    <n v="35021"/>
    <m/>
  </r>
  <r>
    <x v="1"/>
    <x v="1"/>
    <x v="0"/>
    <x v="3"/>
    <x v="0"/>
    <s v="max_gap"/>
    <x v="1"/>
    <n v="93628.975000000006"/>
    <n v="0.41196877956390382"/>
    <n v="0.85643398761749268"/>
    <n v="6.871178949388452E-6"/>
    <n v="6.8711789495581822E-6"/>
    <n v="0"/>
    <n v="0.67495096707754143"/>
    <n v="0.32504903292245863"/>
    <n v="0.45716302423145427"/>
    <n v="0.54283697576854562"/>
    <n v="10.8"/>
    <n v="796.1"/>
    <n v="0.1673026748296095"/>
    <n v="0.83269732517039086"/>
    <n v="134520"/>
    <n v="20"/>
    <n v="48769"/>
    <m/>
  </r>
  <r>
    <x v="1"/>
    <x v="1"/>
    <x v="0"/>
    <x v="2"/>
    <x v="1"/>
    <s v="max_gap"/>
    <x v="2"/>
    <n v="93122.86"/>
    <n v="0.50079948902130123"/>
    <n v="2.736113429069519"/>
    <n v="1.275432544820646E-6"/>
    <n v="7.1626257067950756E-5"/>
    <n v="0.3"/>
    <n v="0.62035801705285765"/>
    <n v="0.3796419829471423"/>
    <n v="0.42736930335216111"/>
    <n v="0.57263069664783894"/>
    <n v="9.6999999999999993"/>
    <n v="770.4"/>
    <n v="0.20679151095401321"/>
    <n v="0.79320848904598662"/>
    <n v="134561"/>
    <n v="20"/>
    <n v="35021"/>
    <m/>
  </r>
  <r>
    <x v="1"/>
    <x v="1"/>
    <x v="0"/>
    <x v="3"/>
    <x v="0"/>
    <s v="max_gap"/>
    <x v="2"/>
    <n v="93122.86"/>
    <n v="0.56265079975128174"/>
    <n v="1.2868115901947019"/>
    <n v="2.850040624884796E-6"/>
    <n v="7.1909394651819544E-5"/>
    <n v="0.3"/>
    <n v="0.62038582719028679"/>
    <n v="0.37961417280971338"/>
    <n v="0.42734951740595079"/>
    <n v="0.57265048259404916"/>
    <n v="9.6999999999999993"/>
    <n v="770.4"/>
    <n v="0.2067222952767529"/>
    <n v="0.79327770472324743"/>
    <n v="134520"/>
    <n v="20"/>
    <n v="48768"/>
    <m/>
  </r>
  <r>
    <x v="1"/>
    <x v="1"/>
    <x v="0"/>
    <x v="3"/>
    <x v="1"/>
    <s v="max_gap"/>
    <x v="0"/>
    <n v="114321.82799999999"/>
    <n v="0.45307610034942619"/>
    <n v="0.43730702400207522"/>
    <n v="0"/>
    <n v="0.1822905587776287"/>
    <n v="0"/>
    <n v="0.83639714622492689"/>
    <n v="0.16360285377507311"/>
    <n v="0.63082815544953053"/>
    <n v="0.36917184455046947"/>
    <n v="20"/>
    <n v="887.5"/>
    <n v="0"/>
    <n v="1"/>
    <n v="134561"/>
    <n v="20"/>
    <n v="48851"/>
    <m/>
  </r>
  <r>
    <x v="1"/>
    <x v="1"/>
    <x v="0"/>
    <x v="3"/>
    <x v="1"/>
    <s v="max_gap"/>
    <x v="1"/>
    <n v="93628.975000000006"/>
    <n v="0.48114647865295412"/>
    <n v="0.89603419303894039"/>
    <n v="6.871178949388452E-6"/>
    <n v="5.2526109752223001E-3"/>
    <n v="0"/>
    <n v="0.67495096707754143"/>
    <n v="0.32504903292245863"/>
    <n v="0.45716302423145427"/>
    <n v="0.54283697576854562"/>
    <n v="10.8"/>
    <n v="796.1"/>
    <n v="0.1673026748296095"/>
    <n v="0.83269732517039086"/>
    <n v="134561"/>
    <n v="20"/>
    <n v="48851"/>
    <m/>
  </r>
  <r>
    <x v="1"/>
    <x v="1"/>
    <x v="0"/>
    <x v="3"/>
    <x v="1"/>
    <s v="max_gap"/>
    <x v="2"/>
    <n v="93122.86"/>
    <n v="0.45852334499359132"/>
    <n v="1.322626948356628"/>
    <n v="0"/>
    <n v="7.1909394651818636E-5"/>
    <n v="0.3"/>
    <n v="0.62035490396284299"/>
    <n v="0.37964509603715718"/>
    <n v="0.4273722669861923"/>
    <n v="0.57262773301380765"/>
    <n v="9.6999999999999993"/>
    <n v="770.4"/>
    <n v="0.20668732887353219"/>
    <n v="0.79331267112646808"/>
    <n v="134561"/>
    <n v="20"/>
    <n v="48851"/>
    <m/>
  </r>
  <r>
    <x v="1"/>
    <x v="1"/>
    <x v="0"/>
    <x v="4"/>
    <x v="0"/>
    <s v="max_gap"/>
    <x v="0"/>
    <n v="114321.8279999997"/>
    <n v="0.1422964572906493"/>
    <n v="0.24760701656341549"/>
    <n v="0"/>
    <n v="2.7849637058701888E-15"/>
    <n v="0"/>
    <n v="0.83639714622492911"/>
    <n v="0.1636028537750735"/>
    <n v="0.63082815544953053"/>
    <n v="0.36917184455046947"/>
    <n v="20"/>
    <n v="887.5"/>
    <n v="0"/>
    <n v="1"/>
    <n v="69190"/>
    <n v="20"/>
    <n v="64616"/>
    <m/>
  </r>
  <r>
    <x v="1"/>
    <x v="1"/>
    <x v="0"/>
    <x v="4"/>
    <x v="0"/>
    <s v="max_gap"/>
    <x v="1"/>
    <n v="93628.974999999758"/>
    <n v="0.40921413898468018"/>
    <n v="0.70769622325897219"/>
    <n v="6.8711789492215526E-6"/>
    <n v="6.8711789519208721E-6"/>
    <n v="0"/>
    <n v="0.6749509670775431"/>
    <n v="0.3250490329224594"/>
    <n v="0.45716302423145427"/>
    <n v="0.54283697576854562"/>
    <n v="10.8"/>
    <n v="796.1"/>
    <n v="0.1673026748296095"/>
    <n v="0.83269732517039041"/>
    <n v="69190"/>
    <n v="20"/>
    <n v="64615"/>
    <m/>
  </r>
  <r>
    <x v="1"/>
    <x v="1"/>
    <x v="0"/>
    <x v="4"/>
    <x v="0"/>
    <s v="max_gap"/>
    <x v="2"/>
    <n v="93122.859999999782"/>
    <n v="0.64229760169982908"/>
    <n v="1.1146619081497191"/>
    <n v="0"/>
    <n v="7.1909394654144019E-5"/>
    <n v="0.3"/>
    <n v="0.62042517077749448"/>
    <n v="0.3795748292225079"/>
    <n v="0.4273226020430051"/>
    <n v="0.57267739795699479"/>
    <n v="9.6999999999999993"/>
    <n v="770.6"/>
    <n v="0.20688605447847569"/>
    <n v="0.79311394552152403"/>
    <n v="69190"/>
    <n v="20"/>
    <n v="64614"/>
    <m/>
  </r>
  <r>
    <x v="1"/>
    <x v="1"/>
    <x v="0"/>
    <x v="4"/>
    <x v="1"/>
    <s v="max_gap"/>
    <x v="0"/>
    <n v="114321.8279999997"/>
    <n v="0.41417644023895261"/>
    <n v="0.25358250141143801"/>
    <n v="0"/>
    <n v="0.1822905587776267"/>
    <n v="0"/>
    <n v="0.83639714622492911"/>
    <n v="0.1636028537750735"/>
    <n v="0.63082815544953053"/>
    <n v="0.36917184455046947"/>
    <n v="20"/>
    <n v="887.5"/>
    <n v="0"/>
    <n v="1"/>
    <n v="69231"/>
    <n v="20"/>
    <n v="64697"/>
    <m/>
  </r>
  <r>
    <x v="1"/>
    <x v="1"/>
    <x v="0"/>
    <x v="4"/>
    <x v="1"/>
    <s v="max_gap"/>
    <x v="1"/>
    <n v="93628.974999999758"/>
    <n v="0.45320689678192139"/>
    <n v="0.72239403724670415"/>
    <n v="6.8711789492215526E-6"/>
    <n v="5.2526109752213E-3"/>
    <n v="0"/>
    <n v="0.6749509670775431"/>
    <n v="0.3250490329224594"/>
    <n v="0.45716302423145427"/>
    <n v="0.54283697576854562"/>
    <n v="10.8"/>
    <n v="796.1"/>
    <n v="0.1673026748296095"/>
    <n v="0.83269732517039041"/>
    <n v="69231"/>
    <n v="20"/>
    <n v="64697"/>
    <m/>
  </r>
  <r>
    <x v="1"/>
    <x v="1"/>
    <x v="0"/>
    <x v="4"/>
    <x v="1"/>
    <s v="max_gap"/>
    <x v="2"/>
    <n v="93122.859999999782"/>
    <n v="0.4353416681289673"/>
    <n v="1.330704808235168"/>
    <n v="2.8500406246098339E-6"/>
    <n v="7.1909394654223112E-5"/>
    <n v="0.3"/>
    <n v="0.62042517077749448"/>
    <n v="0.3795748292225079"/>
    <n v="0.4273226020430051"/>
    <n v="0.57267739795699479"/>
    <n v="9.6999999999999993"/>
    <n v="770.6"/>
    <n v="0.20688605447847569"/>
    <n v="0.79311394552152403"/>
    <n v="69231"/>
    <n v="20"/>
    <n v="64697"/>
    <m/>
  </r>
  <r>
    <x v="1"/>
    <x v="1"/>
    <x v="1"/>
    <x v="0"/>
    <x v="0"/>
    <s v="max_gap"/>
    <x v="0"/>
    <n v="114546.109"/>
    <n v="0.2513063669204712"/>
    <n v="1.6501513004302979"/>
    <n v="0"/>
    <n v="5.0736140501143141E-17"/>
    <n v="0"/>
    <n v="0.83215098204033244"/>
    <n v="0.16784901795966739"/>
    <n v="0.63304200481160222"/>
    <n v="0.36695799518839778"/>
    <n v="20"/>
    <n v="874.7"/>
    <n v="0"/>
    <n v="1"/>
    <n v="117020"/>
    <n v="20"/>
    <n v="18770"/>
    <m/>
  </r>
  <r>
    <x v="1"/>
    <x v="1"/>
    <x v="1"/>
    <x v="0"/>
    <x v="0"/>
    <s v="max_gap"/>
    <x v="1"/>
    <n v="93525.207999999999"/>
    <n v="0.36260037422180169"/>
    <n v="1.0555473804473881"/>
    <n v="0"/>
    <n v="5.2338394374712492E-5"/>
    <n v="0.3"/>
    <n v="0.6751741788108494"/>
    <n v="0.3248258211891506"/>
    <n v="0.45774198557983931"/>
    <n v="0.54225801442016053"/>
    <n v="10.5"/>
    <n v="787.9"/>
    <n v="0.16230242316432231"/>
    <n v="0.83769757683567769"/>
    <n v="117020"/>
    <n v="20"/>
    <n v="18769"/>
    <m/>
  </r>
  <r>
    <x v="1"/>
    <x v="1"/>
    <x v="1"/>
    <x v="0"/>
    <x v="0"/>
    <s v="max_gap"/>
    <x v="2"/>
    <n v="93090.160999999993"/>
    <n v="0.55780472755432131"/>
    <n v="1.2500695228576659"/>
    <n v="1.835942351234149E-7"/>
    <n v="3.8434637489178767E-5"/>
    <n v="0.3"/>
    <n v="0.63333733650210478"/>
    <n v="0.36666266349789522"/>
    <n v="0.44114792528055818"/>
    <n v="0.55885207471944176"/>
    <n v="9.9"/>
    <n v="766.9"/>
    <n v="0.18927763784560711"/>
    <n v="0.81072236215439308"/>
    <n v="117020"/>
    <n v="20"/>
    <n v="18768"/>
    <m/>
  </r>
  <r>
    <x v="1"/>
    <x v="1"/>
    <x v="1"/>
    <x v="0"/>
    <x v="1"/>
    <s v="max_gap"/>
    <x v="0"/>
    <n v="114546.109"/>
    <n v="0.40337362289428708"/>
    <n v="1.6496608257293699"/>
    <n v="0"/>
    <n v="0.18436445507640209"/>
    <n v="0"/>
    <n v="0.83215098204033244"/>
    <n v="0.16784901795966739"/>
    <n v="0.63304200481160222"/>
    <n v="0.36695799518839778"/>
    <n v="20"/>
    <n v="874.7"/>
    <n v="0"/>
    <n v="1"/>
    <n v="117061"/>
    <n v="20"/>
    <n v="18851"/>
    <m/>
  </r>
  <r>
    <x v="1"/>
    <x v="1"/>
    <x v="1"/>
    <x v="1"/>
    <x v="0"/>
    <s v="max_gap"/>
    <x v="0"/>
    <n v="114546.10899999989"/>
    <n v="0.1806608438491821"/>
    <n v="0.18819663524627681"/>
    <n v="0"/>
    <n v="5.7249849927916169E-16"/>
    <n v="0"/>
    <n v="0.83213521137686153"/>
    <n v="0.16786478862313889"/>
    <n v="0.63305251377960992"/>
    <n v="0.36694748622039008"/>
    <n v="20"/>
    <n v="874.7"/>
    <n v="0"/>
    <n v="1"/>
    <n v="118560"/>
    <n v="20"/>
    <n v="33020"/>
    <m/>
  </r>
  <r>
    <x v="1"/>
    <x v="1"/>
    <x v="1"/>
    <x v="0"/>
    <x v="1"/>
    <s v="max_gap"/>
    <x v="1"/>
    <n v="93525.207999999984"/>
    <n v="0.48248665332794188"/>
    <n v="1.112555956840515"/>
    <n v="0"/>
    <n v="4.5252287821059001E-3"/>
    <n v="0.3"/>
    <n v="0.6751741788108494"/>
    <n v="0.3248258211891506"/>
    <n v="0.45774198557983931"/>
    <n v="0.54225801442016053"/>
    <n v="10.5"/>
    <n v="787.9"/>
    <n v="0.16230242316432231"/>
    <n v="0.83769757683567769"/>
    <n v="117061"/>
    <n v="20"/>
    <n v="18851"/>
    <m/>
  </r>
  <r>
    <x v="1"/>
    <x v="1"/>
    <x v="1"/>
    <x v="1"/>
    <x v="0"/>
    <s v="max_gap"/>
    <x v="1"/>
    <n v="93525.207999999984"/>
    <n v="0.33174257278442382"/>
    <n v="0.75374739170074467"/>
    <n v="0"/>
    <n v="5.2338394374686539E-5"/>
    <n v="0.3"/>
    <n v="0.67520254844136107"/>
    <n v="0.32479745155863871"/>
    <n v="0.45772274977206029"/>
    <n v="0.54227725022793971"/>
    <n v="10.5"/>
    <n v="787.9"/>
    <n v="0.16230701358606789"/>
    <n v="0.83769298641393208"/>
    <n v="118560"/>
    <n v="20"/>
    <n v="33019"/>
    <m/>
  </r>
  <r>
    <x v="1"/>
    <x v="1"/>
    <x v="1"/>
    <x v="0"/>
    <x v="1"/>
    <s v="max_gap"/>
    <x v="2"/>
    <n v="93090.160999999993"/>
    <n v="0.4544517993927002"/>
    <n v="1.448331952095032"/>
    <n v="7.2573721185010133E-6"/>
    <n v="3.8434637489195653E-5"/>
    <n v="0.5"/>
    <n v="0.63336719905803207"/>
    <n v="0.36663280094196787"/>
    <n v="0.44112711399956661"/>
    <n v="0.55887288600043328"/>
    <n v="9.9"/>
    <n v="767"/>
    <n v="0.1894269521307286"/>
    <n v="0.81057304786927153"/>
    <n v="117061"/>
    <n v="20"/>
    <n v="18851"/>
    <m/>
  </r>
  <r>
    <x v="1"/>
    <x v="1"/>
    <x v="1"/>
    <x v="1"/>
    <x v="0"/>
    <s v="max_gap"/>
    <x v="2"/>
    <n v="93090.160999999993"/>
    <n v="0.51990814208984371"/>
    <n v="0.99423410892486563"/>
    <n v="0"/>
    <n v="3.8434637489217913E-5"/>
    <n v="0.3"/>
    <n v="0.63336600889058881"/>
    <n v="0.36663399110941108"/>
    <n v="0.44112798434344153"/>
    <n v="0.55887201565655842"/>
    <n v="9.9"/>
    <n v="766.9"/>
    <n v="0.18927937477666651"/>
    <n v="0.81072062522333366"/>
    <n v="118560"/>
    <n v="20"/>
    <n v="33018"/>
    <m/>
  </r>
  <r>
    <x v="1"/>
    <x v="1"/>
    <x v="1"/>
    <x v="1"/>
    <x v="1"/>
    <s v="max_gap"/>
    <x v="0"/>
    <n v="114546.10899999989"/>
    <n v="0.40297355651855471"/>
    <n v="0.19826524257659911"/>
    <n v="0"/>
    <n v="0.18436492201735949"/>
    <n v="0"/>
    <n v="0.83213521137686153"/>
    <n v="0.16786478862313889"/>
    <n v="0.63305251377960992"/>
    <n v="0.36694748622039008"/>
    <n v="20"/>
    <n v="874.7"/>
    <n v="0"/>
    <n v="1"/>
    <n v="118601"/>
    <n v="20"/>
    <n v="33101"/>
    <m/>
  </r>
  <r>
    <x v="1"/>
    <x v="1"/>
    <x v="1"/>
    <x v="1"/>
    <x v="1"/>
    <s v="max_gap"/>
    <x v="1"/>
    <n v="93525.207999999984"/>
    <n v="0.44980943202972412"/>
    <n v="0.84631698131561284"/>
    <n v="0"/>
    <n v="4.5272062005043004E-3"/>
    <n v="0.3"/>
    <n v="0.67520254844136107"/>
    <n v="0.32479745155863871"/>
    <n v="0.45772274977206029"/>
    <n v="0.54227725022793971"/>
    <n v="10.5"/>
    <n v="787.9"/>
    <n v="0.16230701358606789"/>
    <n v="0.83769298641393208"/>
    <n v="118601"/>
    <n v="20"/>
    <n v="33101"/>
    <m/>
  </r>
  <r>
    <x v="1"/>
    <x v="1"/>
    <x v="1"/>
    <x v="1"/>
    <x v="1"/>
    <s v="max_gap"/>
    <x v="2"/>
    <n v="93090.160999999993"/>
    <n v="0.40686793327331539"/>
    <n v="1.135195875167847"/>
    <n v="0"/>
    <n v="3.8434637489192773E-5"/>
    <n v="0.3"/>
    <n v="0.63331957034875908"/>
    <n v="0.36668042965124092"/>
    <n v="0.44116099395818181"/>
    <n v="0.55883900604181813"/>
    <n v="9.9"/>
    <n v="766.9"/>
    <n v="0.18942568017861031"/>
    <n v="0.81057431982138972"/>
    <n v="118601"/>
    <n v="20"/>
    <n v="33101"/>
    <m/>
  </r>
  <r>
    <x v="1"/>
    <x v="1"/>
    <x v="1"/>
    <x v="2"/>
    <x v="0"/>
    <s v="max_gap"/>
    <x v="0"/>
    <n v="114546.109"/>
    <n v="0.27020080089569087"/>
    <n v="1.3084810972213741"/>
    <n v="0"/>
    <n v="5.0362687552066092E-17"/>
    <n v="0"/>
    <n v="0.83210299995112336"/>
    <n v="0.1678970000488765"/>
    <n v="0.63307873440490314"/>
    <n v="0.3669212655950968"/>
    <n v="20"/>
    <n v="874.7"/>
    <n v="0"/>
    <n v="1"/>
    <n v="134520"/>
    <n v="20"/>
    <n v="34940"/>
    <m/>
  </r>
  <r>
    <x v="1"/>
    <x v="1"/>
    <x v="1"/>
    <x v="2"/>
    <x v="0"/>
    <s v="max_gap"/>
    <x v="1"/>
    <n v="93525.207999999984"/>
    <n v="0.45454852581024169"/>
    <n v="2.2952133893966682"/>
    <n v="0"/>
    <n v="5.2338394374718713E-5"/>
    <n v="0.3"/>
    <n v="0.6752710980422657"/>
    <n v="0.3247289019577343"/>
    <n v="0.45767450978360369"/>
    <n v="0.5423254902163962"/>
    <n v="10.5"/>
    <n v="788.1"/>
    <n v="0.16249535262049761"/>
    <n v="0.83750464737950236"/>
    <n v="134520"/>
    <n v="20"/>
    <n v="34939"/>
    <m/>
  </r>
  <r>
    <x v="1"/>
    <x v="1"/>
    <x v="1"/>
    <x v="2"/>
    <x v="1"/>
    <s v="max_gap"/>
    <x v="0"/>
    <n v="114546.109"/>
    <n v="0.533552098274231"/>
    <n v="1.2984166145324709"/>
    <n v="0"/>
    <n v="0.18436445507640209"/>
    <n v="0"/>
    <n v="0.83210299995112336"/>
    <n v="0.1678970000488765"/>
    <n v="0.63307873440490314"/>
    <n v="0.3669212655950968"/>
    <n v="20"/>
    <n v="874.7"/>
    <n v="0"/>
    <n v="1"/>
    <n v="134561"/>
    <n v="20"/>
    <n v="35021"/>
    <m/>
  </r>
  <r>
    <x v="1"/>
    <x v="1"/>
    <x v="1"/>
    <x v="2"/>
    <x v="0"/>
    <s v="max_gap"/>
    <x v="2"/>
    <n v="93090.160999999993"/>
    <n v="0.74335212707519527"/>
    <n v="2.638257002830505"/>
    <n v="1.3391579504460119E-6"/>
    <n v="3.8434637489253909E-5"/>
    <n v="0"/>
    <n v="0.6333871453666825"/>
    <n v="0.36661285463331739"/>
    <n v="0.44111317613751799"/>
    <n v="0.55888682386248201"/>
    <n v="9.9"/>
    <n v="767"/>
    <n v="0.18945996326752851"/>
    <n v="0.81054003673247155"/>
    <n v="134520"/>
    <n v="20"/>
    <n v="34938"/>
    <m/>
  </r>
  <r>
    <x v="1"/>
    <x v="1"/>
    <x v="1"/>
    <x v="3"/>
    <x v="0"/>
    <s v="max_gap"/>
    <x v="0"/>
    <n v="114546.109"/>
    <n v="0.23980324268341061"/>
    <n v="0.43669667243957522"/>
    <n v="0"/>
    <n v="1.4066981967604979E-16"/>
    <n v="0"/>
    <n v="0.83213521137686119"/>
    <n v="0.16786478862313889"/>
    <n v="0.63305251377960992"/>
    <n v="0.36694748622039008"/>
    <n v="20"/>
    <n v="874.7"/>
    <n v="0"/>
    <n v="1"/>
    <n v="134520"/>
    <n v="20"/>
    <n v="48770"/>
    <m/>
  </r>
  <r>
    <x v="1"/>
    <x v="1"/>
    <x v="1"/>
    <x v="3"/>
    <x v="0"/>
    <s v="max_gap"/>
    <x v="1"/>
    <n v="93525.207999999984"/>
    <n v="0.417353343963623"/>
    <n v="1.0346198081970219"/>
    <n v="0"/>
    <n v="5.2338394374717507E-5"/>
    <n v="0.3"/>
    <n v="0.67526984224353792"/>
    <n v="0.32473015775646219"/>
    <n v="0.45767511775250852"/>
    <n v="0.54232488224749154"/>
    <n v="10.5"/>
    <n v="788"/>
    <n v="0.1623385246005383"/>
    <n v="0.83766147539946179"/>
    <n v="134520"/>
    <n v="20"/>
    <n v="48769"/>
    <m/>
  </r>
  <r>
    <x v="1"/>
    <x v="1"/>
    <x v="1"/>
    <x v="2"/>
    <x v="1"/>
    <s v="max_gap"/>
    <x v="1"/>
    <n v="93525.207999999984"/>
    <n v="0.56292872428894047"/>
    <n v="2.3493371963500982"/>
    <n v="0"/>
    <n v="4.5252287821058003E-3"/>
    <n v="0.3"/>
    <n v="0.6752710980422657"/>
    <n v="0.3247289019577343"/>
    <n v="0.45767450978360369"/>
    <n v="0.5423254902163962"/>
    <n v="10.5"/>
    <n v="788.1"/>
    <n v="0.16249535262049761"/>
    <n v="0.83750464737950236"/>
    <n v="134561"/>
    <n v="20"/>
    <n v="35021"/>
    <m/>
  </r>
  <r>
    <x v="1"/>
    <x v="1"/>
    <x v="1"/>
    <x v="2"/>
    <x v="1"/>
    <s v="max_gap"/>
    <x v="2"/>
    <n v="93090.160999999993"/>
    <n v="0.5610976934432983"/>
    <n v="2.937641096115112"/>
    <n v="0"/>
    <n v="3.8434637489223653E-5"/>
    <n v="0.6"/>
    <n v="0.6334049115200282"/>
    <n v="0.36659508847997169"/>
    <n v="0.44110008328464712"/>
    <n v="0.55889991671535288"/>
    <n v="9.9"/>
    <n v="767"/>
    <n v="0.18931204972359189"/>
    <n v="0.81068795027640816"/>
    <n v="134561"/>
    <n v="20"/>
    <n v="35021"/>
    <m/>
  </r>
  <r>
    <x v="1"/>
    <x v="1"/>
    <x v="1"/>
    <x v="3"/>
    <x v="0"/>
    <s v="max_gap"/>
    <x v="2"/>
    <n v="93090.160999999993"/>
    <n v="0.59336161613464355"/>
    <n v="1.1998409509658809"/>
    <n v="8.4105427237209608E-6"/>
    <n v="3.8434637489233783E-5"/>
    <n v="0"/>
    <n v="0.63336600889058881"/>
    <n v="0.36663399110941131"/>
    <n v="0.44112798434344153"/>
    <n v="0.55887201565655842"/>
    <n v="9.9"/>
    <n v="766.9"/>
    <n v="0.1892793747766664"/>
    <n v="0.81072062522333366"/>
    <n v="134520"/>
    <n v="20"/>
    <n v="48768"/>
    <m/>
  </r>
  <r>
    <x v="1"/>
    <x v="1"/>
    <x v="1"/>
    <x v="3"/>
    <x v="1"/>
    <s v="max_gap"/>
    <x v="0"/>
    <n v="114546.109"/>
    <n v="0.47427558898925781"/>
    <n v="0.43360278606414793"/>
    <n v="0"/>
    <n v="0.18436492201735991"/>
    <n v="0"/>
    <n v="0.83213521137686119"/>
    <n v="0.16786478862313889"/>
    <n v="0.63305251377960992"/>
    <n v="0.36694748622039008"/>
    <n v="20"/>
    <n v="874.7"/>
    <n v="0"/>
    <n v="1"/>
    <n v="134561"/>
    <n v="20"/>
    <n v="48851"/>
    <m/>
  </r>
  <r>
    <x v="1"/>
    <x v="1"/>
    <x v="1"/>
    <x v="3"/>
    <x v="1"/>
    <s v="max_gap"/>
    <x v="1"/>
    <n v="93525.207999999984"/>
    <n v="0.54477598667144778"/>
    <n v="1.055514311790466"/>
    <n v="0"/>
    <n v="4.5272062005041998E-3"/>
    <n v="0.3"/>
    <n v="0.67526984224353792"/>
    <n v="0.32473015775646219"/>
    <n v="0.45767511775250852"/>
    <n v="0.54232488224749154"/>
    <n v="10.5"/>
    <n v="788"/>
    <n v="0.1623385246005383"/>
    <n v="0.83766147539946179"/>
    <n v="134561"/>
    <n v="20"/>
    <n v="48851"/>
    <m/>
  </r>
  <r>
    <x v="1"/>
    <x v="1"/>
    <x v="1"/>
    <x v="3"/>
    <x v="1"/>
    <s v="max_gap"/>
    <x v="2"/>
    <n v="93090.870999999999"/>
    <n v="0.46816399097442629"/>
    <n v="1.4429513931274409"/>
    <n v="8.5256785446987129E-6"/>
    <n v="4.6100363497572722E-5"/>
    <n v="0.3"/>
    <n v="0.63578432406870078"/>
    <n v="0.36421567593129939"/>
    <n v="0.4415694025413287"/>
    <n v="0.55843059745867119"/>
    <n v="9.9"/>
    <n v="767.8"/>
    <n v="0.18690643590331321"/>
    <n v="0.81309356409668676"/>
    <n v="134561"/>
    <n v="20"/>
    <n v="48851"/>
    <m/>
  </r>
  <r>
    <x v="1"/>
    <x v="1"/>
    <x v="1"/>
    <x v="4"/>
    <x v="0"/>
    <s v="max_gap"/>
    <x v="0"/>
    <n v="114546.1089999994"/>
    <n v="0.1484553337097167"/>
    <n v="0.25198059082031238"/>
    <n v="0"/>
    <n v="5.2450265400998207E-15"/>
    <n v="0"/>
    <n v="0.83226670763307631"/>
    <n v="0.1677332923669288"/>
    <n v="0.63295272867973584"/>
    <n v="0.36704727132026421"/>
    <n v="20"/>
    <n v="875.1"/>
    <n v="0"/>
    <n v="1"/>
    <n v="69190"/>
    <n v="20"/>
    <n v="64616"/>
    <m/>
  </r>
  <r>
    <x v="1"/>
    <x v="1"/>
    <x v="1"/>
    <x v="4"/>
    <x v="0"/>
    <s v="max_gap"/>
    <x v="1"/>
    <n v="93525.207999999562"/>
    <n v="0.36906948089599612"/>
    <n v="0.74969379901885991"/>
    <n v="0"/>
    <n v="5.233839437814593E-5"/>
    <n v="0.3"/>
    <n v="0.67527092897268293"/>
    <n v="0.32472907102732168"/>
    <n v="0.45767497496258269"/>
    <n v="0.5423250250374172"/>
    <n v="10.5"/>
    <n v="788.1"/>
    <n v="0.16225245822406459"/>
    <n v="0.83774754177593513"/>
    <n v="69190"/>
    <n v="20"/>
    <n v="64615"/>
    <m/>
  </r>
  <r>
    <x v="1"/>
    <x v="1"/>
    <x v="1"/>
    <x v="4"/>
    <x v="0"/>
    <s v="max_gap"/>
    <x v="2"/>
    <n v="93090.160999999556"/>
    <n v="0.63575019836425783"/>
    <n v="1.1536366224288941"/>
    <n v="0"/>
    <n v="3.8434637493993593E-5"/>
    <n v="0.3"/>
    <n v="0.63345086336594048"/>
    <n v="0.36654913663406441"/>
    <n v="0.441067896011826"/>
    <n v="0.55893210398817395"/>
    <n v="9.9"/>
    <n v="767.1"/>
    <n v="0.18938387049340219"/>
    <n v="0.81061612950659767"/>
    <n v="69190"/>
    <n v="20"/>
    <n v="64614"/>
    <m/>
  </r>
  <r>
    <x v="1"/>
    <x v="1"/>
    <x v="1"/>
    <x v="4"/>
    <x v="1"/>
    <s v="max_gap"/>
    <x v="0"/>
    <n v="114546.1089999994"/>
    <n v="0.44568817615509032"/>
    <n v="0.2538511037826538"/>
    <n v="0"/>
    <n v="0.18436492201735569"/>
    <n v="0"/>
    <n v="0.83226670763307631"/>
    <n v="0.1677332923669288"/>
    <n v="0.63295272867973584"/>
    <n v="0.36704727132026421"/>
    <n v="20"/>
    <n v="875.1"/>
    <n v="0"/>
    <n v="1"/>
    <n v="69231"/>
    <n v="20"/>
    <n v="64697"/>
    <m/>
  </r>
  <r>
    <x v="1"/>
    <x v="1"/>
    <x v="1"/>
    <x v="4"/>
    <x v="1"/>
    <s v="max_gap"/>
    <x v="1"/>
    <n v="93525.207999999562"/>
    <n v="0.49490087032318109"/>
    <n v="0.77725412845611574"/>
    <n v="0"/>
    <n v="4.5272062005014E-3"/>
    <n v="0.3"/>
    <n v="0.67527092897268293"/>
    <n v="0.32472907102732168"/>
    <n v="0.45767497496258269"/>
    <n v="0.5423250250374172"/>
    <n v="10.5"/>
    <n v="788.1"/>
    <n v="0.16225245822406459"/>
    <n v="0.83774754177593513"/>
    <n v="69231"/>
    <n v="20"/>
    <n v="64697"/>
    <m/>
  </r>
  <r>
    <x v="1"/>
    <x v="1"/>
    <x v="1"/>
    <x v="4"/>
    <x v="1"/>
    <s v="max_gap"/>
    <x v="2"/>
    <n v="93090.870999999563"/>
    <n v="0.47096242904663088"/>
    <n v="1.44767484664917"/>
    <n v="1.6534012248083259E-5"/>
    <n v="4.6100363502356703E-5"/>
    <n v="0"/>
    <n v="0.63586917721920677"/>
    <n v="0.36413082278079811"/>
    <n v="0.44150964464850612"/>
    <n v="0.55849035535149383"/>
    <n v="9.9"/>
    <n v="768"/>
    <n v="0.18701481745793491"/>
    <n v="0.81298518254206498"/>
    <n v="69231"/>
    <n v="20"/>
    <n v="64697"/>
    <m/>
  </r>
  <r>
    <x v="1"/>
    <x v="1"/>
    <x v="2"/>
    <x v="0"/>
    <x v="0"/>
    <s v="max_gap"/>
    <x v="0"/>
    <n v="113000.673"/>
    <n v="0.28053014278411859"/>
    <n v="1.5944854497909551"/>
    <n v="0"/>
    <n v="3.8881615673859248E-17"/>
    <n v="0"/>
    <n v="0.82832013409199445"/>
    <n v="0.17167986590800541"/>
    <n v="0.62240483938371183"/>
    <n v="0.37759516061628812"/>
    <n v="20"/>
    <n v="873.8"/>
    <n v="0"/>
    <n v="1"/>
    <n v="117020"/>
    <n v="20"/>
    <n v="18770"/>
    <m/>
  </r>
  <r>
    <x v="1"/>
    <x v="1"/>
    <x v="2"/>
    <x v="0"/>
    <x v="0"/>
    <s v="max_gap"/>
    <x v="1"/>
    <n v="93963.703999999998"/>
    <n v="0.39413936138153077"/>
    <n v="1.083168029785156"/>
    <n v="0"/>
    <n v="1.2576745448049999E-4"/>
    <n v="0.3"/>
    <n v="0.67352370227152014"/>
    <n v="0.32647629772847991"/>
    <n v="0.44855569151093549"/>
    <n v="0.55144430848906445"/>
    <n v="10.4"/>
    <n v="787"/>
    <n v="0.16415875819635631"/>
    <n v="0.8358412418036435"/>
    <n v="117020"/>
    <n v="20"/>
    <n v="18769"/>
    <m/>
  </r>
  <r>
    <x v="1"/>
    <x v="1"/>
    <x v="2"/>
    <x v="0"/>
    <x v="0"/>
    <s v="max_gap"/>
    <x v="2"/>
    <n v="93416.531000000003"/>
    <n v="0.50675528049468999"/>
    <n v="1.306622695922852"/>
    <n v="0"/>
    <n v="1.25546734072E-4"/>
    <n v="0.6"/>
    <n v="0.63141145602564763"/>
    <n v="0.36858854397435242"/>
    <n v="0.42678396573400512"/>
    <n v="0.57321603426599477"/>
    <n v="9.6999999999999993"/>
    <n v="766.3"/>
    <n v="0.19320435661105309"/>
    <n v="0.80679564338894694"/>
    <n v="117020"/>
    <n v="20"/>
    <n v="18768"/>
    <m/>
  </r>
  <r>
    <x v="1"/>
    <x v="1"/>
    <x v="2"/>
    <x v="0"/>
    <x v="1"/>
    <s v="max_gap"/>
    <x v="0"/>
    <n v="113000.673"/>
    <n v="0.39095625877380369"/>
    <n v="1.662363791465759"/>
    <n v="0"/>
    <n v="0.1709307449491885"/>
    <n v="0"/>
    <n v="0.82832013409199445"/>
    <n v="0.17167986590800541"/>
    <n v="0.62240483938371183"/>
    <n v="0.37759516061628812"/>
    <n v="20"/>
    <n v="873.8"/>
    <n v="0"/>
    <n v="1"/>
    <n v="117061"/>
    <n v="20"/>
    <n v="18851"/>
    <m/>
  </r>
  <r>
    <x v="1"/>
    <x v="1"/>
    <x v="2"/>
    <x v="1"/>
    <x v="0"/>
    <s v="max_gap"/>
    <x v="0"/>
    <n v="113000.673"/>
    <n v="0.18219699859619129"/>
    <n v="0.18872117996215809"/>
    <n v="0"/>
    <n v="4.9282864751960133E-16"/>
    <n v="0"/>
    <n v="0.82827340196851762"/>
    <n v="0.1717265980314828"/>
    <n v="0.6224403507703713"/>
    <n v="0.37755964922962859"/>
    <n v="20"/>
    <n v="873.8"/>
    <n v="0"/>
    <n v="1"/>
    <n v="118560"/>
    <n v="20"/>
    <n v="33020"/>
    <m/>
  </r>
  <r>
    <x v="1"/>
    <x v="1"/>
    <x v="2"/>
    <x v="1"/>
    <x v="0"/>
    <s v="max_gap"/>
    <x v="1"/>
    <n v="93963.703999999998"/>
    <n v="0.37559773921966549"/>
    <n v="0.83310012817382817"/>
    <n v="0"/>
    <n v="1.2576745448049999E-4"/>
    <n v="0.3"/>
    <n v="0.67353275769797427"/>
    <n v="0.32646724230202562"/>
    <n v="0.44854945918963129"/>
    <n v="0.55145054081036871"/>
    <n v="10.4"/>
    <n v="787.1"/>
    <n v="0.16421187404686191"/>
    <n v="0.83578812595313823"/>
    <n v="118560"/>
    <n v="20"/>
    <n v="33019"/>
    <m/>
  </r>
  <r>
    <x v="1"/>
    <x v="1"/>
    <x v="2"/>
    <x v="0"/>
    <x v="1"/>
    <s v="max_gap"/>
    <x v="1"/>
    <n v="93963.703999999998"/>
    <n v="0.46971607208251948"/>
    <n v="1.1802644014358521"/>
    <n v="0"/>
    <n v="5.6562348395678003E-3"/>
    <n v="0.3"/>
    <n v="0.67352370227152014"/>
    <n v="0.32647629772847991"/>
    <n v="0.44855569151093549"/>
    <n v="0.55144430848906445"/>
    <n v="10.4"/>
    <n v="787"/>
    <n v="0.16415875819635631"/>
    <n v="0.8358412418036435"/>
    <n v="117061"/>
    <n v="20"/>
    <n v="18851"/>
    <m/>
  </r>
  <r>
    <x v="1"/>
    <x v="1"/>
    <x v="2"/>
    <x v="0"/>
    <x v="1"/>
    <s v="max_gap"/>
    <x v="2"/>
    <n v="93416.531000000003"/>
    <n v="0.45314719676971438"/>
    <n v="1.4801189184188841"/>
    <n v="0"/>
    <n v="1.25546734072E-4"/>
    <n v="0.6"/>
    <n v="0.63141145602564763"/>
    <n v="0.36858854397435242"/>
    <n v="0.42678396573400512"/>
    <n v="0.57321603426599477"/>
    <n v="9.6999999999999993"/>
    <n v="766.3"/>
    <n v="0.19320435661105309"/>
    <n v="0.80679564338894694"/>
    <n v="117061"/>
    <n v="20"/>
    <n v="18851"/>
    <m/>
  </r>
  <r>
    <x v="1"/>
    <x v="1"/>
    <x v="2"/>
    <x v="1"/>
    <x v="0"/>
    <s v="max_gap"/>
    <x v="2"/>
    <n v="93416.531000000003"/>
    <n v="0.54332649707794189"/>
    <n v="1.1271829366683961"/>
    <n v="0"/>
    <n v="1.319508955374E-4"/>
    <n v="0.6"/>
    <n v="0.63141145602564763"/>
    <n v="0.3685885439743522"/>
    <n v="0.42678396573400512"/>
    <n v="0.57321603426599477"/>
    <n v="9.6999999999999993"/>
    <n v="766.3"/>
    <n v="0.19320435661105309"/>
    <n v="0.80679564338894694"/>
    <n v="118560"/>
    <n v="20"/>
    <n v="33018"/>
    <m/>
  </r>
  <r>
    <x v="1"/>
    <x v="1"/>
    <x v="2"/>
    <x v="1"/>
    <x v="1"/>
    <s v="max_gap"/>
    <x v="0"/>
    <n v="113000.673"/>
    <n v="0.42208075523376459"/>
    <n v="0.19943673610687249"/>
    <n v="0"/>
    <n v="0.1709380742551955"/>
    <n v="0"/>
    <n v="0.82827340196851762"/>
    <n v="0.1717265980314828"/>
    <n v="0.6224403507703713"/>
    <n v="0.37755964922962859"/>
    <n v="20"/>
    <n v="873.8"/>
    <n v="0"/>
    <n v="1"/>
    <n v="118601"/>
    <n v="20"/>
    <n v="33101"/>
    <m/>
  </r>
  <r>
    <x v="1"/>
    <x v="1"/>
    <x v="2"/>
    <x v="1"/>
    <x v="1"/>
    <s v="max_gap"/>
    <x v="1"/>
    <n v="93963.703999999998"/>
    <n v="0.47992060184478758"/>
    <n v="0.9464028358459472"/>
    <n v="0"/>
    <n v="5.6633775179108E-3"/>
    <n v="0.3"/>
    <n v="0.67353275769797427"/>
    <n v="0.32646724230202562"/>
    <n v="0.44854945918963129"/>
    <n v="0.55145054081036871"/>
    <n v="10.4"/>
    <n v="787.1"/>
    <n v="0.16421187404686191"/>
    <n v="0.83578812595313823"/>
    <n v="118601"/>
    <n v="20"/>
    <n v="33101"/>
    <m/>
  </r>
  <r>
    <x v="1"/>
    <x v="1"/>
    <x v="2"/>
    <x v="1"/>
    <x v="1"/>
    <s v="max_gap"/>
    <x v="2"/>
    <n v="93416.531000000003"/>
    <n v="0.44270420074462891"/>
    <n v="1.2890345811843871"/>
    <n v="0"/>
    <n v="1.319508955374E-4"/>
    <n v="0.6"/>
    <n v="0.63141145602564763"/>
    <n v="0.3685885439743522"/>
    <n v="0.42678396573400512"/>
    <n v="0.57321603426599477"/>
    <n v="9.6999999999999993"/>
    <n v="766.3"/>
    <n v="0.19320435661105309"/>
    <n v="0.80679564338894694"/>
    <n v="118601"/>
    <n v="20"/>
    <n v="33101"/>
    <m/>
  </r>
  <r>
    <x v="1"/>
    <x v="1"/>
    <x v="2"/>
    <x v="2"/>
    <x v="0"/>
    <s v="max_gap"/>
    <x v="0"/>
    <n v="113000.673"/>
    <n v="0.27712831497192381"/>
    <n v="1.287679243087769"/>
    <n v="0"/>
    <n v="3.8247396080508698E-17"/>
    <n v="0"/>
    <n v="0.82824611444401663"/>
    <n v="0.17175388555598331"/>
    <n v="0.62246071109186629"/>
    <n v="0.3775392889081336"/>
    <n v="20"/>
    <n v="873.7"/>
    <n v="0"/>
    <n v="1"/>
    <n v="134520"/>
    <n v="20"/>
    <n v="34940"/>
    <m/>
  </r>
  <r>
    <x v="1"/>
    <x v="1"/>
    <x v="2"/>
    <x v="2"/>
    <x v="0"/>
    <s v="max_gap"/>
    <x v="1"/>
    <n v="93963.703999999998"/>
    <n v="0.51099388599395756"/>
    <n v="2.4305778264999391"/>
    <n v="0"/>
    <n v="1.257674544804E-4"/>
    <n v="0.3"/>
    <n v="0.67345522598976393"/>
    <n v="0.32654477401023613"/>
    <n v="0.44859633600463811"/>
    <n v="0.55140366399536189"/>
    <n v="10.4"/>
    <n v="786.9"/>
    <n v="0.16412818375607999"/>
    <n v="0.83587181624391993"/>
    <n v="134520"/>
    <n v="20"/>
    <n v="34939"/>
    <m/>
  </r>
  <r>
    <x v="1"/>
    <x v="1"/>
    <x v="2"/>
    <x v="2"/>
    <x v="1"/>
    <s v="max_gap"/>
    <x v="0"/>
    <n v="113000.673"/>
    <n v="0.50285806655883791"/>
    <n v="1.316756677627563"/>
    <n v="0"/>
    <n v="0.1709307449491885"/>
    <n v="0"/>
    <n v="0.82824611444401663"/>
    <n v="0.17175388555598331"/>
    <n v="0.62246071109186629"/>
    <n v="0.3775392889081336"/>
    <n v="20"/>
    <n v="873.7"/>
    <n v="0"/>
    <n v="1"/>
    <n v="134561"/>
    <n v="20"/>
    <n v="35021"/>
    <m/>
  </r>
  <r>
    <x v="1"/>
    <x v="1"/>
    <x v="2"/>
    <x v="2"/>
    <x v="0"/>
    <s v="max_gap"/>
    <x v="2"/>
    <n v="93416.531000000003"/>
    <n v="0.75426790714263914"/>
    <n v="2.8628516435623168"/>
    <n v="0"/>
    <n v="1.25546734072E-4"/>
    <n v="0.6"/>
    <n v="0.63134235787171999"/>
    <n v="0.36865764212828001"/>
    <n v="0.42682415014304848"/>
    <n v="0.57317584985695136"/>
    <n v="9.6999999999999993"/>
    <n v="766.2"/>
    <n v="0.19317367427646731"/>
    <n v="0.80682632572353263"/>
    <n v="134520"/>
    <n v="20"/>
    <n v="34938"/>
    <m/>
  </r>
  <r>
    <x v="1"/>
    <x v="1"/>
    <x v="2"/>
    <x v="3"/>
    <x v="0"/>
    <s v="max_gap"/>
    <x v="0"/>
    <n v="113000.673"/>
    <n v="0.25567362308502189"/>
    <n v="0.44203541278839109"/>
    <n v="0"/>
    <n v="1.644574264328767E-16"/>
    <n v="0"/>
    <n v="0.82831646694875938"/>
    <n v="0.17168353305124071"/>
    <n v="0.62240774232235241"/>
    <n v="0.37759225767764748"/>
    <n v="20"/>
    <n v="873.9"/>
    <n v="0"/>
    <n v="1"/>
    <n v="134520"/>
    <n v="20"/>
    <n v="48770"/>
    <m/>
  </r>
  <r>
    <x v="1"/>
    <x v="1"/>
    <x v="2"/>
    <x v="3"/>
    <x v="0"/>
    <s v="max_gap"/>
    <x v="1"/>
    <n v="93963.703999999998"/>
    <n v="0.4711772203445434"/>
    <n v="1.1317830324172971"/>
    <n v="0"/>
    <n v="1.257674544804E-4"/>
    <n v="0.3"/>
    <n v="0.67353275769797427"/>
    <n v="0.32646724230202562"/>
    <n v="0.44854945918963129"/>
    <n v="0.55145054081036871"/>
    <n v="10.4"/>
    <n v="787.1"/>
    <n v="0.16421187404686191"/>
    <n v="0.83578812595313801"/>
    <n v="134520"/>
    <n v="20"/>
    <n v="48769"/>
    <m/>
  </r>
  <r>
    <x v="1"/>
    <x v="1"/>
    <x v="2"/>
    <x v="2"/>
    <x v="1"/>
    <s v="max_gap"/>
    <x v="1"/>
    <n v="93963.703999999998"/>
    <n v="0.5342552661895752"/>
    <n v="2.5415374994277951"/>
    <n v="0"/>
    <n v="5.6562348395678003E-3"/>
    <n v="0.3"/>
    <n v="0.67345522598976393"/>
    <n v="0.32654477401023613"/>
    <n v="0.44859633600463811"/>
    <n v="0.55140366399536189"/>
    <n v="10.4"/>
    <n v="786.9"/>
    <n v="0.16412818375607999"/>
    <n v="0.83587181624391993"/>
    <n v="134561"/>
    <n v="20"/>
    <n v="35021"/>
    <m/>
  </r>
  <r>
    <x v="1"/>
    <x v="1"/>
    <x v="2"/>
    <x v="2"/>
    <x v="1"/>
    <s v="max_gap"/>
    <x v="2"/>
    <n v="93416.531000000003"/>
    <n v="0.51393868923187258"/>
    <n v="3.1801272153854372"/>
    <n v="0"/>
    <n v="1.25546734072E-4"/>
    <n v="0.6"/>
    <n v="0.63134235787171999"/>
    <n v="0.36865764212828001"/>
    <n v="0.42682415014304848"/>
    <n v="0.57317584985695136"/>
    <n v="9.6999999999999993"/>
    <n v="766.2"/>
    <n v="0.19317367427646731"/>
    <n v="0.80682632572353263"/>
    <n v="134561"/>
    <n v="20"/>
    <n v="35021"/>
    <m/>
  </r>
  <r>
    <x v="1"/>
    <x v="1"/>
    <x v="2"/>
    <x v="3"/>
    <x v="1"/>
    <s v="max_gap"/>
    <x v="0"/>
    <n v="113000.673"/>
    <n v="0.49827394485473631"/>
    <n v="0.45297653675079341"/>
    <n v="0"/>
    <n v="0.17093807425519569"/>
    <n v="0"/>
    <n v="0.82831646694875938"/>
    <n v="0.17168353305124071"/>
    <n v="0.62240774232235241"/>
    <n v="0.37759225767764748"/>
    <n v="20"/>
    <n v="873.9"/>
    <n v="0"/>
    <n v="1"/>
    <n v="134561"/>
    <n v="20"/>
    <n v="48851"/>
    <m/>
  </r>
  <r>
    <x v="1"/>
    <x v="1"/>
    <x v="2"/>
    <x v="3"/>
    <x v="0"/>
    <s v="max_gap"/>
    <x v="2"/>
    <n v="93416.531000000003"/>
    <n v="0.65594279766082764"/>
    <n v="1.4177947282791139"/>
    <n v="0"/>
    <n v="1.319508955374E-4"/>
    <n v="0.6"/>
    <n v="0.63139338104509946"/>
    <n v="0.3686066189549006"/>
    <n v="0.42679631269842622"/>
    <n v="0.57320368730157378"/>
    <n v="9.6999999999999993"/>
    <n v="766.2"/>
    <n v="0.19319511183946911"/>
    <n v="0.80680488816053075"/>
    <n v="134520"/>
    <n v="20"/>
    <n v="48768"/>
    <m/>
  </r>
  <r>
    <x v="1"/>
    <x v="1"/>
    <x v="2"/>
    <x v="3"/>
    <x v="1"/>
    <s v="max_gap"/>
    <x v="1"/>
    <n v="93963.703999999998"/>
    <n v="0.54840526580810545"/>
    <n v="1.133151984214783"/>
    <n v="0"/>
    <n v="5.6633775179108998E-3"/>
    <n v="0.3"/>
    <n v="0.67353275769797427"/>
    <n v="0.32646724230202562"/>
    <n v="0.44854945918963129"/>
    <n v="0.55145054081036871"/>
    <n v="10.4"/>
    <n v="787.1"/>
    <n v="0.16421187404686191"/>
    <n v="0.83578812595313801"/>
    <n v="134561"/>
    <n v="20"/>
    <n v="48851"/>
    <m/>
  </r>
  <r>
    <x v="1"/>
    <x v="1"/>
    <x v="2"/>
    <x v="3"/>
    <x v="1"/>
    <s v="max_gap"/>
    <x v="2"/>
    <n v="93416.531000000003"/>
    <n v="0.50076978206634526"/>
    <n v="1.522333908081055"/>
    <n v="0"/>
    <n v="1.319508955374E-4"/>
    <n v="0.6"/>
    <n v="0.63141145602564763"/>
    <n v="0.36858854397435242"/>
    <n v="0.42678396573400512"/>
    <n v="0.57321603426599477"/>
    <n v="9.6999999999999993"/>
    <n v="766.3"/>
    <n v="0.19320435661105309"/>
    <n v="0.80679564338894671"/>
    <n v="134561"/>
    <n v="20"/>
    <n v="48851"/>
    <m/>
  </r>
  <r>
    <x v="1"/>
    <x v="1"/>
    <x v="2"/>
    <x v="4"/>
    <x v="0"/>
    <s v="max_gap"/>
    <x v="0"/>
    <n v="113000.67299999981"/>
    <n v="0.149598479270935"/>
    <n v="0.25349926948547358"/>
    <n v="0"/>
    <n v="2.2341744398751882E-15"/>
    <n v="0"/>
    <n v="0.82833786673091936"/>
    <n v="0.1716621332690825"/>
    <n v="0.62239140259024572"/>
    <n v="0.37760859740975428"/>
    <n v="20"/>
    <n v="873.9"/>
    <n v="0"/>
    <n v="1"/>
    <n v="69190"/>
    <n v="20"/>
    <n v="64616"/>
    <m/>
  </r>
  <r>
    <x v="1"/>
    <x v="1"/>
    <x v="2"/>
    <x v="4"/>
    <x v="0"/>
    <s v="max_gap"/>
    <x v="1"/>
    <n v="93963.703999999881"/>
    <n v="0.4154372930526733"/>
    <n v="0.88077046871185305"/>
    <n v="0"/>
    <n v="1.2576745448170001E-4"/>
    <n v="0.3"/>
    <n v="0.67353275769797505"/>
    <n v="0.32646724230202617"/>
    <n v="0.44854945918963129"/>
    <n v="0.55145054081036871"/>
    <n v="10.4"/>
    <n v="787.1"/>
    <n v="0.16421187404686191"/>
    <n v="0.83578812595313767"/>
    <n v="69190"/>
    <n v="20"/>
    <n v="64615"/>
    <m/>
  </r>
  <r>
    <x v="1"/>
    <x v="1"/>
    <x v="2"/>
    <x v="4"/>
    <x v="0"/>
    <s v="max_gap"/>
    <x v="2"/>
    <n v="93416.530999999886"/>
    <n v="0.70217890739440914"/>
    <n v="1.185625243186951"/>
    <n v="0"/>
    <n v="1.3195089553780001E-4"/>
    <n v="0.6"/>
    <n v="0.63141145602564841"/>
    <n v="0.36858854397435292"/>
    <n v="0.42678396573400512"/>
    <n v="0.57321603426599477"/>
    <n v="9.6999999999999993"/>
    <n v="766.3"/>
    <n v="0.19320435661105309"/>
    <n v="0.80679564338894694"/>
    <n v="69190"/>
    <n v="20"/>
    <n v="64614"/>
    <m/>
  </r>
  <r>
    <x v="1"/>
    <x v="1"/>
    <x v="2"/>
    <x v="4"/>
    <x v="1"/>
    <s v="max_gap"/>
    <x v="0"/>
    <n v="113000.67299999981"/>
    <n v="0.5113089799880981"/>
    <n v="0.25624189376831052"/>
    <n v="0"/>
    <n v="0.17093807425519431"/>
    <n v="0"/>
    <n v="0.82833786673091936"/>
    <n v="0.1716621332690825"/>
    <n v="0.62239140259024572"/>
    <n v="0.37760859740975428"/>
    <n v="20"/>
    <n v="873.9"/>
    <n v="0"/>
    <n v="1"/>
    <n v="69231"/>
    <n v="20"/>
    <n v="64697"/>
    <m/>
  </r>
  <r>
    <x v="1"/>
    <x v="1"/>
    <x v="2"/>
    <x v="4"/>
    <x v="1"/>
    <s v="max_gap"/>
    <x v="1"/>
    <n v="93963.703999999881"/>
    <n v="0.52075858116149898"/>
    <n v="0.92283179759979239"/>
    <n v="0"/>
    <n v="5.6633775179097002E-3"/>
    <n v="0.3"/>
    <n v="0.67353275769797505"/>
    <n v="0.32646724230202617"/>
    <n v="0.44854945918963129"/>
    <n v="0.55145054081036871"/>
    <n v="10.4"/>
    <n v="787.1"/>
    <n v="0.16421187404686191"/>
    <n v="0.83578812595313767"/>
    <n v="69231"/>
    <n v="20"/>
    <n v="64697"/>
    <m/>
  </r>
  <r>
    <x v="1"/>
    <x v="1"/>
    <x v="2"/>
    <x v="4"/>
    <x v="1"/>
    <s v="max_gap"/>
    <x v="2"/>
    <n v="93416.530999999886"/>
    <n v="0.4722458839416504"/>
    <n v="1.6011201620101929"/>
    <n v="0"/>
    <n v="1.319508955376E-4"/>
    <n v="0.6"/>
    <n v="0.63141145602564841"/>
    <n v="0.36858854397435292"/>
    <n v="0.42678396573400512"/>
    <n v="0.57321603426599477"/>
    <n v="9.6999999999999993"/>
    <n v="766.3"/>
    <n v="0.19320435661105309"/>
    <n v="0.80679564338894694"/>
    <n v="69231"/>
    <n v="20"/>
    <n v="64697"/>
    <m/>
  </r>
  <r>
    <x v="1"/>
    <x v="1"/>
    <x v="3"/>
    <x v="0"/>
    <x v="0"/>
    <s v="max_gap"/>
    <x v="0"/>
    <n v="112976.376"/>
    <n v="0.2580979108810425"/>
    <n v="1.6263457059860229"/>
    <n v="0"/>
    <n v="6.3377737052680301E-17"/>
    <n v="0"/>
    <n v="0.83024268087972752"/>
    <n v="0.16975731912027239"/>
    <n v="0.63033126869555467"/>
    <n v="0.36966873130444527"/>
    <n v="20"/>
    <n v="869.8"/>
    <n v="0"/>
    <n v="1"/>
    <n v="117020"/>
    <n v="20"/>
    <n v="18770"/>
    <m/>
  </r>
  <r>
    <x v="1"/>
    <x v="1"/>
    <x v="3"/>
    <x v="0"/>
    <x v="0"/>
    <s v="max_gap"/>
    <x v="1"/>
    <n v="92760.466"/>
    <n v="0.3570966243743896"/>
    <n v="0.95275461673736561"/>
    <n v="0"/>
    <n v="1.8899399897454089E-6"/>
    <n v="0"/>
    <n v="0.67225908107881138"/>
    <n v="0.32774091892118851"/>
    <n v="0.4555108814875779"/>
    <n v="0.5444891185124221"/>
    <n v="10.6"/>
    <n v="780.8"/>
    <n v="0.16183731414619801"/>
    <n v="0.83816268585380183"/>
    <n v="117020"/>
    <n v="20"/>
    <n v="18769"/>
    <m/>
  </r>
  <r>
    <x v="1"/>
    <x v="1"/>
    <x v="3"/>
    <x v="0"/>
    <x v="0"/>
    <s v="max_gap"/>
    <x v="2"/>
    <n v="92195.023000000001"/>
    <n v="0.53209617137908938"/>
    <n v="1.159892868995666"/>
    <n v="0"/>
    <n v="3.8780222636102823E-5"/>
    <n v="0.3"/>
    <n v="0.6354082199281742"/>
    <n v="0.3645917800718258"/>
    <n v="0.43523097023493301"/>
    <n v="0.56476902976506693"/>
    <n v="9.6999999999999993"/>
    <n v="758.3"/>
    <n v="0.18178391958980039"/>
    <n v="0.81821608041019955"/>
    <n v="117020"/>
    <n v="20"/>
    <n v="18768"/>
    <m/>
  </r>
  <r>
    <x v="1"/>
    <x v="1"/>
    <x v="3"/>
    <x v="0"/>
    <x v="1"/>
    <s v="max_gap"/>
    <x v="0"/>
    <n v="112976.376"/>
    <n v="0.390282940864563"/>
    <n v="1.6116380929946901"/>
    <n v="0"/>
    <n v="0.1804309411068836"/>
    <n v="0"/>
    <n v="0.83024268087972752"/>
    <n v="0.16975731912027239"/>
    <n v="0.63033126869555467"/>
    <n v="0.36966873130444527"/>
    <n v="20"/>
    <n v="869.8"/>
    <n v="0"/>
    <n v="1"/>
    <n v="117061"/>
    <n v="20"/>
    <n v="18851"/>
    <m/>
  </r>
  <r>
    <x v="1"/>
    <x v="1"/>
    <x v="3"/>
    <x v="1"/>
    <x v="0"/>
    <s v="max_gap"/>
    <x v="0"/>
    <n v="112976.376"/>
    <n v="0.18189666271209709"/>
    <n v="0.18834671974182121"/>
    <n v="0"/>
    <n v="3.362076608823336E-16"/>
    <n v="0"/>
    <n v="0.83042914950042446"/>
    <n v="0.16957085049957579"/>
    <n v="0.63019238081200757"/>
    <n v="0.36980761918799249"/>
    <n v="20"/>
    <n v="870.1"/>
    <n v="0"/>
    <n v="1"/>
    <n v="118560"/>
    <n v="20"/>
    <n v="33020"/>
    <m/>
  </r>
  <r>
    <x v="1"/>
    <x v="1"/>
    <x v="3"/>
    <x v="0"/>
    <x v="1"/>
    <s v="max_gap"/>
    <x v="1"/>
    <n v="92760.466"/>
    <n v="0.46100137233734129"/>
    <n v="1.056428575515747"/>
    <n v="0"/>
    <n v="5.7688877481670998E-3"/>
    <n v="0"/>
    <n v="0.67225908107881138"/>
    <n v="0.32774091892118851"/>
    <n v="0.4555108814875779"/>
    <n v="0.5444891185124221"/>
    <n v="10.6"/>
    <n v="780.8"/>
    <n v="0.16183731414619801"/>
    <n v="0.83816268585380183"/>
    <n v="117061"/>
    <n v="20"/>
    <n v="18851"/>
    <m/>
  </r>
  <r>
    <x v="1"/>
    <x v="1"/>
    <x v="3"/>
    <x v="1"/>
    <x v="0"/>
    <s v="max_gap"/>
    <x v="1"/>
    <n v="92760.466"/>
    <n v="0.33163664340972898"/>
    <n v="0.67113337516784666"/>
    <n v="0"/>
    <n v="1.889939989743714E-6"/>
    <n v="0"/>
    <n v="0.67225908107881149"/>
    <n v="0.32774091892118862"/>
    <n v="0.4555108814875779"/>
    <n v="0.5444891185124221"/>
    <n v="10.6"/>
    <n v="780.8"/>
    <n v="0.16183731414619801"/>
    <n v="0.83816268585380183"/>
    <n v="118560"/>
    <n v="20"/>
    <n v="33019"/>
    <m/>
  </r>
  <r>
    <x v="1"/>
    <x v="1"/>
    <x v="3"/>
    <x v="0"/>
    <x v="1"/>
    <s v="max_gap"/>
    <x v="2"/>
    <n v="92195.023000000001"/>
    <n v="0.45876021385192872"/>
    <n v="1.3379123926162719"/>
    <n v="0"/>
    <n v="3.8780222636102193E-5"/>
    <n v="0.3"/>
    <n v="0.63540821992817409"/>
    <n v="0.3645917800718258"/>
    <n v="0.43523097023493301"/>
    <n v="0.56476902976506693"/>
    <n v="9.6999999999999993"/>
    <n v="758.3"/>
    <n v="0.18178391958980039"/>
    <n v="0.81821608041019955"/>
    <n v="117061"/>
    <n v="20"/>
    <n v="18851"/>
    <m/>
  </r>
  <r>
    <x v="1"/>
    <x v="1"/>
    <x v="3"/>
    <x v="1"/>
    <x v="0"/>
    <s v="max_gap"/>
    <x v="2"/>
    <n v="92195.023000000001"/>
    <n v="0.48944351673126218"/>
    <n v="0.93915879726409923"/>
    <n v="0"/>
    <n v="3.8780222636154702E-5"/>
    <n v="0.3"/>
    <n v="0.63537923006388963"/>
    <n v="0.36462076993611042"/>
    <n v="0.43524974548150253"/>
    <n v="0.56475025451849747"/>
    <n v="9.6999999999999993"/>
    <n v="758.2"/>
    <n v="0.18162154747247031"/>
    <n v="0.81837845252752961"/>
    <n v="118560"/>
    <n v="20"/>
    <n v="33018"/>
    <m/>
  </r>
  <r>
    <x v="1"/>
    <x v="1"/>
    <x v="3"/>
    <x v="1"/>
    <x v="1"/>
    <s v="max_gap"/>
    <x v="0"/>
    <n v="112976.376"/>
    <n v="0.37197642326354979"/>
    <n v="0.19796638488769519"/>
    <n v="0"/>
    <n v="0.1804315659071164"/>
    <n v="0"/>
    <n v="0.83042914950042446"/>
    <n v="0.16957085049957579"/>
    <n v="0.63019238081200757"/>
    <n v="0.36980761918799249"/>
    <n v="20"/>
    <n v="870.1"/>
    <n v="0"/>
    <n v="1"/>
    <n v="118601"/>
    <n v="20"/>
    <n v="33101"/>
    <m/>
  </r>
  <r>
    <x v="1"/>
    <x v="1"/>
    <x v="3"/>
    <x v="1"/>
    <x v="1"/>
    <s v="max_gap"/>
    <x v="1"/>
    <n v="92760.466"/>
    <n v="0.42669503688812249"/>
    <n v="0.75019490718841553"/>
    <n v="0"/>
    <n v="5.7693925642088003E-3"/>
    <n v="0"/>
    <n v="0.67225908107881149"/>
    <n v="0.32774091892118862"/>
    <n v="0.4555108814875779"/>
    <n v="0.5444891185124221"/>
    <n v="10.6"/>
    <n v="780.8"/>
    <n v="0.16183731414619801"/>
    <n v="0.83816268585380183"/>
    <n v="118601"/>
    <n v="20"/>
    <n v="33101"/>
    <m/>
  </r>
  <r>
    <x v="1"/>
    <x v="1"/>
    <x v="3"/>
    <x v="1"/>
    <x v="1"/>
    <s v="max_gap"/>
    <x v="2"/>
    <n v="92195.023000000001"/>
    <n v="0.41590797901153559"/>
    <n v="1.097068786621094"/>
    <n v="0"/>
    <n v="3.8780222636182173E-5"/>
    <n v="0.3"/>
    <n v="0.63537923006388974"/>
    <n v="0.36462076993611042"/>
    <n v="0.43524974548150253"/>
    <n v="0.56475025451849747"/>
    <n v="9.6999999999999993"/>
    <n v="758.2"/>
    <n v="0.18162154747247031"/>
    <n v="0.81837845252752961"/>
    <n v="118601"/>
    <n v="20"/>
    <n v="33101"/>
    <m/>
  </r>
  <r>
    <x v="1"/>
    <x v="1"/>
    <x v="3"/>
    <x v="2"/>
    <x v="0"/>
    <s v="max_gap"/>
    <x v="0"/>
    <n v="112976.376"/>
    <n v="0.27457261085510248"/>
    <n v="1.2995283842086791"/>
    <n v="0"/>
    <n v="3.9176468902289688E-17"/>
    <n v="0"/>
    <n v="0.83033777127381148"/>
    <n v="0.16966222872618841"/>
    <n v="0.63026073603091481"/>
    <n v="0.36973926396908519"/>
    <n v="20"/>
    <n v="869.9"/>
    <n v="0"/>
    <n v="1"/>
    <n v="134520"/>
    <n v="20"/>
    <n v="34940"/>
    <m/>
  </r>
  <r>
    <x v="1"/>
    <x v="1"/>
    <x v="3"/>
    <x v="2"/>
    <x v="0"/>
    <s v="max_gap"/>
    <x v="1"/>
    <n v="92760.466"/>
    <n v="0.46530408859252931"/>
    <n v="2.2224249362945558"/>
    <n v="0"/>
    <n v="1.8899399897283751E-6"/>
    <n v="0"/>
    <n v="0.67223009121452681"/>
    <n v="0.32776990878547307"/>
    <n v="0.45552965673414741"/>
    <n v="0.54447034326585253"/>
    <n v="10.6"/>
    <n v="780.7"/>
    <n v="0.1616749420288679"/>
    <n v="0.83832505797113188"/>
    <n v="134520"/>
    <n v="20"/>
    <n v="34939"/>
    <m/>
  </r>
  <r>
    <x v="1"/>
    <x v="1"/>
    <x v="3"/>
    <x v="2"/>
    <x v="0"/>
    <s v="max_gap"/>
    <x v="2"/>
    <n v="92195.023000000001"/>
    <n v="0.68481709957122805"/>
    <n v="2.5390408754348761"/>
    <n v="0"/>
    <n v="3.8780222636075528E-5"/>
    <n v="0.3"/>
    <n v="0.63537923006388963"/>
    <n v="0.36462076993611048"/>
    <n v="0.43524974548150253"/>
    <n v="0.56475025451849747"/>
    <n v="9.6999999999999993"/>
    <n v="758.2"/>
    <n v="0.1816215474724702"/>
    <n v="0.81837845252752961"/>
    <n v="134520"/>
    <n v="20"/>
    <n v="34938"/>
    <m/>
  </r>
  <r>
    <x v="1"/>
    <x v="1"/>
    <x v="3"/>
    <x v="2"/>
    <x v="1"/>
    <s v="max_gap"/>
    <x v="0"/>
    <n v="112976.376"/>
    <n v="0.49639973640441892"/>
    <n v="1.3095895051956179"/>
    <n v="0"/>
    <n v="0.1804309411068836"/>
    <n v="0"/>
    <n v="0.83033777127381148"/>
    <n v="0.16966222872618841"/>
    <n v="0.63026073603091481"/>
    <n v="0.36973926396908519"/>
    <n v="20"/>
    <n v="869.9"/>
    <n v="0"/>
    <n v="1"/>
    <n v="134561"/>
    <n v="20"/>
    <n v="35021"/>
    <m/>
  </r>
  <r>
    <x v="1"/>
    <x v="1"/>
    <x v="3"/>
    <x v="3"/>
    <x v="0"/>
    <s v="max_gap"/>
    <x v="0"/>
    <n v="112976.376"/>
    <n v="0.25475711822509761"/>
    <n v="0.43766746520996092"/>
    <n v="0"/>
    <n v="1.6787590316218281E-16"/>
    <n v="0"/>
    <n v="0.83042914950042412"/>
    <n v="0.16957085049957571"/>
    <n v="0.63019238081200757"/>
    <n v="0.36980761918799249"/>
    <n v="20"/>
    <n v="870.1"/>
    <n v="0"/>
    <n v="1"/>
    <n v="134520"/>
    <n v="20"/>
    <n v="48770"/>
    <m/>
  </r>
  <r>
    <x v="1"/>
    <x v="1"/>
    <x v="3"/>
    <x v="3"/>
    <x v="0"/>
    <s v="max_gap"/>
    <x v="1"/>
    <n v="92760.466"/>
    <n v="0.39517168998718261"/>
    <n v="0.9110396862030028"/>
    <n v="0"/>
    <n v="1.8899399896803019E-6"/>
    <n v="0"/>
    <n v="0.67223009121452693"/>
    <n v="0.32776990878547302"/>
    <n v="0.45552965673414741"/>
    <n v="0.54447034326585253"/>
    <n v="10.6"/>
    <n v="780.7"/>
    <n v="0.16167494202886801"/>
    <n v="0.83832505797113233"/>
    <n v="134520"/>
    <n v="20"/>
    <n v="48769"/>
    <m/>
  </r>
  <r>
    <x v="1"/>
    <x v="1"/>
    <x v="3"/>
    <x v="2"/>
    <x v="1"/>
    <s v="max_gap"/>
    <x v="1"/>
    <n v="92760.466"/>
    <n v="0.56893131732940672"/>
    <n v="2.2299425840377811"/>
    <n v="0"/>
    <n v="5.7688877481672004E-3"/>
    <n v="0"/>
    <n v="0.67223009121452681"/>
    <n v="0.32776990878547307"/>
    <n v="0.45552965673414741"/>
    <n v="0.54447034326585253"/>
    <n v="10.6"/>
    <n v="780.7"/>
    <n v="0.1616749420288679"/>
    <n v="0.83832505797113188"/>
    <n v="134561"/>
    <n v="20"/>
    <n v="35021"/>
    <m/>
  </r>
  <r>
    <x v="1"/>
    <x v="1"/>
    <x v="3"/>
    <x v="2"/>
    <x v="1"/>
    <s v="max_gap"/>
    <x v="2"/>
    <n v="92195.023000000001"/>
    <n v="0.51651439666748045"/>
    <n v="2.8228663444519042"/>
    <n v="0"/>
    <n v="3.8780222636102443E-5"/>
    <n v="0.3"/>
    <n v="0.63535302628980372"/>
    <n v="0.36464697371019628"/>
    <n v="0.43526822328268638"/>
    <n v="0.56473177671731345"/>
    <n v="9.6999999999999993"/>
    <n v="758.1"/>
    <n v="0.18152664346473041"/>
    <n v="0.81847335653526943"/>
    <n v="134561"/>
    <n v="20"/>
    <n v="35021"/>
    <m/>
  </r>
  <r>
    <x v="1"/>
    <x v="1"/>
    <x v="3"/>
    <x v="3"/>
    <x v="1"/>
    <s v="max_gap"/>
    <x v="0"/>
    <n v="112976.376"/>
    <n v="0.43250715732574457"/>
    <n v="0.42952756881713861"/>
    <n v="0"/>
    <n v="0.18043156590711651"/>
    <n v="0"/>
    <n v="0.83042914950042412"/>
    <n v="0.16957085049957571"/>
    <n v="0.63019238081200757"/>
    <n v="0.36980761918799249"/>
    <n v="20"/>
    <n v="870.1"/>
    <n v="0"/>
    <n v="1"/>
    <n v="134561"/>
    <n v="20"/>
    <n v="48851"/>
    <m/>
  </r>
  <r>
    <x v="1"/>
    <x v="1"/>
    <x v="3"/>
    <x v="3"/>
    <x v="0"/>
    <s v="max_gap"/>
    <x v="2"/>
    <n v="92195.023000000001"/>
    <n v="0.54741113185882573"/>
    <n v="1.1803422927856451"/>
    <n v="0"/>
    <n v="3.8780222636154817E-5"/>
    <n v="0.3"/>
    <n v="0.63540821992817409"/>
    <n v="0.36459178007182591"/>
    <n v="0.43523097023493301"/>
    <n v="0.56476902976506693"/>
    <n v="9.6999999999999993"/>
    <n v="758.3"/>
    <n v="0.18178391958980039"/>
    <n v="0.81821608041019966"/>
    <n v="134520"/>
    <n v="20"/>
    <n v="48768"/>
    <m/>
  </r>
  <r>
    <x v="1"/>
    <x v="1"/>
    <x v="3"/>
    <x v="3"/>
    <x v="1"/>
    <s v="max_gap"/>
    <x v="1"/>
    <n v="92760.466"/>
    <n v="0.50574371814727781"/>
    <n v="0.98697340488433838"/>
    <n v="0"/>
    <n v="5.7693925642086996E-3"/>
    <n v="0"/>
    <n v="0.67223009121452693"/>
    <n v="0.32776990878547302"/>
    <n v="0.45552965673414741"/>
    <n v="0.54447034326585253"/>
    <n v="10.6"/>
    <n v="780.7"/>
    <n v="0.16167494202886801"/>
    <n v="0.83832505797113233"/>
    <n v="134561"/>
    <n v="20"/>
    <n v="48851"/>
    <m/>
  </r>
  <r>
    <x v="1"/>
    <x v="1"/>
    <x v="3"/>
    <x v="3"/>
    <x v="1"/>
    <s v="max_gap"/>
    <x v="2"/>
    <n v="92195.023000000001"/>
    <n v="0.47265989780426021"/>
    <n v="1.3056696891784669"/>
    <n v="0"/>
    <n v="3.8780222636107553E-5"/>
    <n v="0.3"/>
    <n v="0.63537923006388963"/>
    <n v="0.36462076993611031"/>
    <n v="0.43524974548150253"/>
    <n v="0.56475025451849747"/>
    <n v="9.6999999999999993"/>
    <n v="758.2"/>
    <n v="0.18162154747247031"/>
    <n v="0.81837845252752983"/>
    <n v="134561"/>
    <n v="20"/>
    <n v="48851"/>
    <m/>
  </r>
  <r>
    <x v="1"/>
    <x v="1"/>
    <x v="3"/>
    <x v="4"/>
    <x v="0"/>
    <s v="max_gap"/>
    <x v="0"/>
    <n v="112976.3759999999"/>
    <n v="0.14385650157928459"/>
    <n v="0.24668209552764889"/>
    <n v="0"/>
    <n v="1.044911851547419E-15"/>
    <n v="0"/>
    <n v="0.83042914950042479"/>
    <n v="0.1695708504995759"/>
    <n v="0.63019238081200757"/>
    <n v="0.36980761918799249"/>
    <n v="20"/>
    <n v="870.1"/>
    <n v="0"/>
    <n v="1"/>
    <n v="69190"/>
    <n v="20"/>
    <n v="64616"/>
    <m/>
  </r>
  <r>
    <x v="1"/>
    <x v="1"/>
    <x v="3"/>
    <x v="4"/>
    <x v="0"/>
    <s v="max_gap"/>
    <x v="1"/>
    <n v="92760.465999999942"/>
    <n v="0.36815536022186279"/>
    <n v="0.69699897766113283"/>
    <n v="0"/>
    <n v="1.88993999030754E-6"/>
    <n v="0"/>
    <n v="0.67223009121452737"/>
    <n v="0.32776990878547319"/>
    <n v="0.45552965673414741"/>
    <n v="0.54447034326585253"/>
    <n v="10.6"/>
    <n v="780.7"/>
    <n v="0.16167494202886801"/>
    <n v="0.83832505797113188"/>
    <n v="69190"/>
    <n v="20"/>
    <n v="64615"/>
    <m/>
  </r>
  <r>
    <x v="1"/>
    <x v="1"/>
    <x v="3"/>
    <x v="4"/>
    <x v="0"/>
    <s v="max_gap"/>
    <x v="2"/>
    <n v="92195.022999999943"/>
    <n v="0.60751676559448242"/>
    <n v="1.022245407104492"/>
    <n v="0"/>
    <n v="3.8780222636790322E-5"/>
    <n v="0.3"/>
    <n v="0.63539971486777924"/>
    <n v="0.3646002851322212"/>
    <n v="0.43523788957027071"/>
    <n v="0.56476211042972924"/>
    <n v="9.6999999999999993"/>
    <n v="758.3"/>
    <n v="0.18181136298899889"/>
    <n v="0.81818863701100086"/>
    <n v="69190"/>
    <n v="20"/>
    <n v="64614"/>
    <m/>
  </r>
  <r>
    <x v="1"/>
    <x v="1"/>
    <x v="3"/>
    <x v="4"/>
    <x v="1"/>
    <s v="max_gap"/>
    <x v="0"/>
    <n v="112976.3759999999"/>
    <n v="0.4000576257705688"/>
    <n v="0.25089921951293948"/>
    <n v="0"/>
    <n v="0.1804315659071159"/>
    <n v="0"/>
    <n v="0.83042914950042479"/>
    <n v="0.1695708504995759"/>
    <n v="0.63019238081200757"/>
    <n v="0.36980761918799249"/>
    <n v="20"/>
    <n v="870.1"/>
    <n v="0"/>
    <n v="1"/>
    <n v="69231"/>
    <n v="20"/>
    <n v="64697"/>
    <m/>
  </r>
  <r>
    <x v="1"/>
    <x v="1"/>
    <x v="3"/>
    <x v="4"/>
    <x v="1"/>
    <s v="max_gap"/>
    <x v="1"/>
    <n v="92760.465999999942"/>
    <n v="0.43503122329711907"/>
    <n v="0.72826573848724363"/>
    <n v="0"/>
    <n v="5.7693925642082E-3"/>
    <n v="0"/>
    <n v="0.67223009121452737"/>
    <n v="0.32776990878547319"/>
    <n v="0.45552965673414741"/>
    <n v="0.54447034326585253"/>
    <n v="10.6"/>
    <n v="780.7"/>
    <n v="0.16167494202886801"/>
    <n v="0.83832505797113188"/>
    <n v="69231"/>
    <n v="20"/>
    <n v="64697"/>
    <m/>
  </r>
  <r>
    <x v="1"/>
    <x v="1"/>
    <x v="3"/>
    <x v="4"/>
    <x v="1"/>
    <s v="max_gap"/>
    <x v="2"/>
    <n v="92195.022999999943"/>
    <n v="0.40676207542419429"/>
    <n v="1.2527436256408691"/>
    <n v="0"/>
    <n v="3.8780222636672937E-5"/>
    <n v="0.3"/>
    <n v="0.63539692877758069"/>
    <n v="0.36460307122241981"/>
    <n v="0.43523818701565631"/>
    <n v="0.56476181298434369"/>
    <n v="9.6999999999999993"/>
    <n v="758.3"/>
    <n v="0.18174389487940859"/>
    <n v="0.81825610512059122"/>
    <n v="69231"/>
    <n v="20"/>
    <n v="64697"/>
    <m/>
  </r>
  <r>
    <x v="2"/>
    <x v="1"/>
    <x v="0"/>
    <x v="0"/>
    <x v="0"/>
    <s v="max_gap"/>
    <x v="0"/>
    <n v="132836.60699999999"/>
    <n v="0.34230217933654777"/>
    <n v="2.1781870841979978"/>
    <n v="0"/>
    <n v="2.0496300451664719E-17"/>
    <n v="0"/>
    <n v="0.80869327537637425"/>
    <n v="0.19130672462362569"/>
    <n v="0.56274640135402132"/>
    <n v="0.43725359864597851"/>
    <n v="20"/>
    <n v="1173.5999999999999"/>
    <n v="0"/>
    <n v="1"/>
    <n v="156020"/>
    <n v="20"/>
    <n v="25020"/>
    <m/>
  </r>
  <r>
    <x v="2"/>
    <x v="1"/>
    <x v="0"/>
    <x v="0"/>
    <x v="0"/>
    <s v="max_gap"/>
    <x v="1"/>
    <n v="115268.995"/>
    <n v="0.5535071134567261"/>
    <n v="1.712603616714478"/>
    <n v="8.6895656106707546E-6"/>
    <n v="2.2636937726739999E-4"/>
    <n v="0.7"/>
    <n v="0.64660114187425877"/>
    <n v="0.3533988581257414"/>
    <n v="0.38762924946945693"/>
    <n v="0.61237075053054313"/>
    <n v="10.3"/>
    <n v="1043.5999999999999"/>
    <n v="0.1603135791877873"/>
    <n v="0.83968642081221245"/>
    <n v="156020"/>
    <n v="20"/>
    <n v="25019"/>
    <m/>
  </r>
  <r>
    <x v="2"/>
    <x v="1"/>
    <x v="0"/>
    <x v="0"/>
    <x v="0"/>
    <s v="max_gap"/>
    <x v="2"/>
    <n v="115110.128"/>
    <n v="0.6561636686325073"/>
    <n v="1.735095143318176"/>
    <n v="0"/>
    <n v="1.9976185894570001E-4"/>
    <n v="0.6"/>
    <n v="0.62549789548662482"/>
    <n v="0.37450210451337518"/>
    <n v="0.37732595104807959"/>
    <n v="0.62267404895192036"/>
    <n v="9.9"/>
    <n v="1029.4000000000001"/>
    <n v="0.1725990420581629"/>
    <n v="0.82740095794183688"/>
    <n v="156020"/>
    <n v="20"/>
    <n v="25018"/>
    <m/>
  </r>
  <r>
    <x v="2"/>
    <x v="1"/>
    <x v="0"/>
    <x v="0"/>
    <x v="1"/>
    <s v="max_gap"/>
    <x v="0"/>
    <n v="132836.60699999999"/>
    <n v="0.54904177188873293"/>
    <n v="2.226549053192139"/>
    <n v="0"/>
    <n v="0.13082972383007069"/>
    <n v="0"/>
    <n v="0.80869327537637425"/>
    <n v="0.19130672462362569"/>
    <n v="0.56274640135402132"/>
    <n v="0.43725359864597851"/>
    <n v="20"/>
    <n v="1173.5999999999999"/>
    <n v="0"/>
    <n v="1"/>
    <n v="156061"/>
    <n v="20"/>
    <n v="25101"/>
    <m/>
  </r>
  <r>
    <x v="2"/>
    <x v="1"/>
    <x v="0"/>
    <x v="1"/>
    <x v="0"/>
    <s v="max_gap"/>
    <x v="0"/>
    <n v="132836.60699999999"/>
    <n v="0.24822704792022701"/>
    <n v="0.26046659946441653"/>
    <n v="0"/>
    <n v="3.086943168408444E-16"/>
    <n v="0"/>
    <n v="0.80878111253963936"/>
    <n v="0.19121888746036089"/>
    <n v="0.56268592522919569"/>
    <n v="0.4373140747708042"/>
    <n v="20"/>
    <n v="1173.8"/>
    <n v="0"/>
    <n v="1"/>
    <n v="157560"/>
    <n v="20"/>
    <n v="44020"/>
    <m/>
  </r>
  <r>
    <x v="2"/>
    <x v="1"/>
    <x v="0"/>
    <x v="1"/>
    <x v="0"/>
    <s v="max_gap"/>
    <x v="1"/>
    <n v="115268.995"/>
    <n v="0.55397343635559082"/>
    <n v="1.3543901681900019"/>
    <n v="9.6731286473063244E-6"/>
    <n v="2.263693772673E-4"/>
    <n v="0.6"/>
    <n v="0.64657636550566666"/>
    <n v="0.35342363449433351"/>
    <n v="0.38764450498322722"/>
    <n v="0.61235549501677267"/>
    <n v="10.3"/>
    <n v="1043.4000000000001"/>
    <n v="0.16019300541449291"/>
    <n v="0.83980699458550689"/>
    <n v="157560"/>
    <n v="20"/>
    <n v="44019"/>
    <m/>
  </r>
  <r>
    <x v="2"/>
    <x v="1"/>
    <x v="0"/>
    <x v="0"/>
    <x v="1"/>
    <s v="max_gap"/>
    <x v="1"/>
    <n v="115268.995"/>
    <n v="0.61735346317291262"/>
    <n v="1.848523902893066"/>
    <n v="8.6895656106707546E-6"/>
    <n v="1.5027992166582E-3"/>
    <n v="0.7"/>
    <n v="0.64660114187425877"/>
    <n v="0.3533988581257414"/>
    <n v="0.38762924946945693"/>
    <n v="0.61237075053054313"/>
    <n v="10.3"/>
    <n v="1043.5999999999999"/>
    <n v="0.1603135791877873"/>
    <n v="0.83968642081221245"/>
    <n v="156061"/>
    <n v="20"/>
    <n v="25101"/>
    <m/>
  </r>
  <r>
    <x v="2"/>
    <x v="1"/>
    <x v="0"/>
    <x v="0"/>
    <x v="1"/>
    <s v="max_gap"/>
    <x v="2"/>
    <n v="115110.128"/>
    <n v="0.60544655323028562"/>
    <n v="1.942850661277771"/>
    <n v="0"/>
    <n v="1.9976185894570001E-4"/>
    <n v="0.6"/>
    <n v="0.62549789548662482"/>
    <n v="0.37450210451337518"/>
    <n v="0.37732595104807959"/>
    <n v="0.62267404895192036"/>
    <n v="9.9"/>
    <n v="1029.4000000000001"/>
    <n v="0.1725990420581629"/>
    <n v="0.82740095794183688"/>
    <n v="156061"/>
    <n v="20"/>
    <n v="25101"/>
    <m/>
  </r>
  <r>
    <x v="2"/>
    <x v="1"/>
    <x v="0"/>
    <x v="1"/>
    <x v="0"/>
    <s v="max_gap"/>
    <x v="2"/>
    <n v="115110.128"/>
    <n v="0.73608889579772951"/>
    <n v="1.442461562156677"/>
    <n v="0"/>
    <n v="1.9976185894570001E-4"/>
    <n v="0.6"/>
    <n v="0.62552653505540701"/>
    <n v="0.3744734649445931"/>
    <n v="0.37731073069082077"/>
    <n v="0.62268926930917923"/>
    <n v="9.9"/>
    <n v="1029.3"/>
    <n v="0.17250224849629539"/>
    <n v="0.82749775150370442"/>
    <n v="157560"/>
    <n v="20"/>
    <n v="44018"/>
    <m/>
  </r>
  <r>
    <x v="2"/>
    <x v="1"/>
    <x v="0"/>
    <x v="1"/>
    <x v="1"/>
    <s v="max_gap"/>
    <x v="0"/>
    <n v="132836.60699999999"/>
    <n v="0.62223038673400877"/>
    <n v="0.27842271327972412"/>
    <n v="0"/>
    <n v="0.1308304003682107"/>
    <n v="0"/>
    <n v="0.80878111253963936"/>
    <n v="0.19121888746036089"/>
    <n v="0.56268592522919569"/>
    <n v="0.4373140747708042"/>
    <n v="20"/>
    <n v="1173.8"/>
    <n v="0"/>
    <n v="1"/>
    <n v="157601"/>
    <n v="20"/>
    <n v="44101"/>
    <m/>
  </r>
  <r>
    <x v="2"/>
    <x v="1"/>
    <x v="0"/>
    <x v="1"/>
    <x v="1"/>
    <s v="max_gap"/>
    <x v="1"/>
    <n v="115268.995"/>
    <n v="0.60995595455169682"/>
    <n v="1.4845338106155399"/>
    <n v="9.6731286473063244E-6"/>
    <n v="1.5027992166582E-3"/>
    <n v="0.6"/>
    <n v="0.64657636550566666"/>
    <n v="0.35342363449433351"/>
    <n v="0.38764450498322722"/>
    <n v="0.61235549501677267"/>
    <n v="10.3"/>
    <n v="1043.4000000000001"/>
    <n v="0.16019300541449291"/>
    <n v="0.83980699458550689"/>
    <n v="157601"/>
    <n v="20"/>
    <n v="44101"/>
    <m/>
  </r>
  <r>
    <x v="2"/>
    <x v="1"/>
    <x v="0"/>
    <x v="1"/>
    <x v="1"/>
    <s v="max_gap"/>
    <x v="2"/>
    <n v="115110.128"/>
    <n v="0.60296950340270994"/>
    <n v="1.608803391456604"/>
    <n v="0"/>
    <n v="1.997618589458E-4"/>
    <n v="0.6"/>
    <n v="0.62548357585888803"/>
    <n v="0.37451642414111208"/>
    <n v="0.37733465549330669"/>
    <n v="0.6226653445066932"/>
    <n v="9.9"/>
    <n v="1029.3"/>
    <n v="0.17253154965060849"/>
    <n v="0.82746845034939143"/>
    <n v="157601"/>
    <n v="20"/>
    <n v="44101"/>
    <m/>
  </r>
  <r>
    <x v="2"/>
    <x v="1"/>
    <x v="0"/>
    <x v="2"/>
    <x v="0"/>
    <s v="max_gap"/>
    <x v="0"/>
    <n v="132836.60699999999"/>
    <n v="0.37121434211730958"/>
    <n v="1.7585964202880859"/>
    <n v="0"/>
    <n v="1.092404859335242E-16"/>
    <n v="0"/>
    <n v="0.80869888140220425"/>
    <n v="0.19130111859779581"/>
    <n v="0.5627446763217443"/>
    <n v="0.4372553236782557"/>
    <n v="20"/>
    <n v="1173.5999999999999"/>
    <n v="0"/>
    <n v="1"/>
    <n v="178770"/>
    <n v="20"/>
    <n v="46440"/>
    <m/>
  </r>
  <r>
    <x v="2"/>
    <x v="1"/>
    <x v="0"/>
    <x v="2"/>
    <x v="0"/>
    <s v="max_gap"/>
    <x v="1"/>
    <n v="115268.995"/>
    <n v="0.7252250194549561"/>
    <n v="3.4538553237915042"/>
    <n v="9.1300307966440679E-6"/>
    <n v="2.263693772673E-4"/>
    <n v="0.6"/>
    <n v="0.64660208549792497"/>
    <n v="0.35339791450207508"/>
    <n v="0.38762823616213998"/>
    <n v="0.61237176383786007"/>
    <n v="10.3"/>
    <n v="1043.7"/>
    <n v="0.16041892437841621"/>
    <n v="0.83958107562158357"/>
    <n v="178770"/>
    <n v="20"/>
    <n v="46439"/>
    <m/>
  </r>
  <r>
    <x v="2"/>
    <x v="1"/>
    <x v="0"/>
    <x v="2"/>
    <x v="1"/>
    <s v="max_gap"/>
    <x v="0"/>
    <n v="132836.60699999999"/>
    <n v="0.60457494258880617"/>
    <n v="1.8345477104187009"/>
    <n v="0"/>
    <n v="0.13082972383007069"/>
    <n v="0"/>
    <n v="0.80869888140220425"/>
    <n v="0.19130111859779581"/>
    <n v="0.5627446763217443"/>
    <n v="0.4372553236782557"/>
    <n v="20"/>
    <n v="1173.5999999999999"/>
    <n v="0"/>
    <n v="1"/>
    <n v="178811"/>
    <n v="20"/>
    <n v="46521"/>
    <m/>
  </r>
  <r>
    <x v="2"/>
    <x v="1"/>
    <x v="0"/>
    <x v="2"/>
    <x v="0"/>
    <s v="max_gap"/>
    <x v="2"/>
    <n v="115110.128"/>
    <n v="1.0466574668884281"/>
    <n v="3.7646332740783688"/>
    <n v="0"/>
    <n v="1.997618589458E-4"/>
    <n v="0.6"/>
    <n v="0.62549896520249837"/>
    <n v="0.37450103479750169"/>
    <n v="0.37732474392703658"/>
    <n v="0.62267525607296348"/>
    <n v="9.9"/>
    <n v="1029.5"/>
    <n v="0.1726924488806767"/>
    <n v="0.82730755111932308"/>
    <n v="178770"/>
    <n v="20"/>
    <n v="46438"/>
    <m/>
  </r>
  <r>
    <x v="2"/>
    <x v="1"/>
    <x v="0"/>
    <x v="3"/>
    <x v="0"/>
    <s v="max_gap"/>
    <x v="0"/>
    <n v="132836.60699999999"/>
    <n v="0.34647159576416009"/>
    <n v="0.61140797138214109"/>
    <n v="0"/>
    <n v="2.0570929618065259E-16"/>
    <n v="0"/>
    <n v="0.8087923804999757"/>
    <n v="0.19120761950002441"/>
    <n v="0.56267783508654867"/>
    <n v="0.43732216491345122"/>
    <n v="20"/>
    <n v="1173.9000000000001"/>
    <n v="0"/>
    <n v="1"/>
    <n v="178770"/>
    <n v="20"/>
    <n v="65020"/>
    <m/>
  </r>
  <r>
    <x v="2"/>
    <x v="1"/>
    <x v="0"/>
    <x v="2"/>
    <x v="1"/>
    <s v="max_gap"/>
    <x v="1"/>
    <n v="115268.995"/>
    <n v="0.6250612735748291"/>
    <n v="3.606099939346314"/>
    <n v="9.1300307966440679E-6"/>
    <n v="1.5027992166582E-3"/>
    <n v="0.6"/>
    <n v="0.64660208549792497"/>
    <n v="0.35339791450207508"/>
    <n v="0.38762823616213998"/>
    <n v="0.61237176383786007"/>
    <n v="10.3"/>
    <n v="1043.7"/>
    <n v="0.16041892437841621"/>
    <n v="0.83958107562158357"/>
    <n v="178811"/>
    <n v="20"/>
    <n v="46521"/>
    <m/>
  </r>
  <r>
    <x v="2"/>
    <x v="1"/>
    <x v="0"/>
    <x v="3"/>
    <x v="0"/>
    <s v="max_gap"/>
    <x v="1"/>
    <n v="115268.995"/>
    <n v="0.69673953056335447"/>
    <n v="1.7816483974456789"/>
    <n v="6.487239680841536E-6"/>
    <n v="2.2636937726739999E-4"/>
    <n v="0.6"/>
    <n v="0.64665306164813108"/>
    <n v="0.35334693835186909"/>
    <n v="0.38759945175195548"/>
    <n v="0.61240054824804446"/>
    <n v="10.3"/>
    <n v="1043.7"/>
    <n v="0.1602784263847758"/>
    <n v="0.83972157361522393"/>
    <n v="178770"/>
    <n v="20"/>
    <n v="65019"/>
    <m/>
  </r>
  <r>
    <x v="2"/>
    <x v="1"/>
    <x v="0"/>
    <x v="2"/>
    <x v="1"/>
    <s v="max_gap"/>
    <x v="2"/>
    <n v="115110.128"/>
    <n v="0.63407552242279053"/>
    <n v="4.279082560539246"/>
    <n v="0"/>
    <n v="1.9976185894570001E-4"/>
    <n v="0.6"/>
    <n v="0.62551470792994857"/>
    <n v="0.37448529207005149"/>
    <n v="0.37731557756597001"/>
    <n v="0.62268442243402999"/>
    <n v="9.9"/>
    <n v="1029.5"/>
    <n v="0.17261007412497811"/>
    <n v="0.82738992587502158"/>
    <n v="178811"/>
    <n v="20"/>
    <n v="46521"/>
    <m/>
  </r>
  <r>
    <x v="2"/>
    <x v="1"/>
    <x v="0"/>
    <x v="3"/>
    <x v="0"/>
    <s v="max_gap"/>
    <x v="2"/>
    <n v="115110.128"/>
    <n v="0.85610687732696533"/>
    <n v="1.912723875045776"/>
    <n v="0"/>
    <n v="1.9976185894570001E-4"/>
    <n v="0.6"/>
    <n v="0.62551221542767022"/>
    <n v="0.37448778457233001"/>
    <n v="0.37731943513604788"/>
    <n v="0.62268056486395207"/>
    <n v="9.9"/>
    <n v="1029.2"/>
    <n v="0.17243475608874101"/>
    <n v="0.82756524391125874"/>
    <n v="178770"/>
    <n v="20"/>
    <n v="65018"/>
    <m/>
  </r>
  <r>
    <x v="2"/>
    <x v="1"/>
    <x v="0"/>
    <x v="3"/>
    <x v="1"/>
    <s v="max_gap"/>
    <x v="0"/>
    <n v="132836.60699999999"/>
    <n v="0.76630225181579592"/>
    <n v="0.59961211681365967"/>
    <n v="0"/>
    <n v="0.13083040036821089"/>
    <n v="0"/>
    <n v="0.8087923804999757"/>
    <n v="0.19120761950002441"/>
    <n v="0.56267783508654867"/>
    <n v="0.43732216491345122"/>
    <n v="20"/>
    <n v="1173.9000000000001"/>
    <n v="0"/>
    <n v="1"/>
    <n v="178811"/>
    <n v="20"/>
    <n v="65101"/>
    <m/>
  </r>
  <r>
    <x v="2"/>
    <x v="1"/>
    <x v="0"/>
    <x v="3"/>
    <x v="1"/>
    <s v="max_gap"/>
    <x v="1"/>
    <n v="115268.995"/>
    <n v="0.73442735671997073"/>
    <n v="1.8489255905151369"/>
    <n v="6.487239680841536E-6"/>
    <n v="1.5027992166582E-3"/>
    <n v="0.6"/>
    <n v="0.64665306164813108"/>
    <n v="0.35334693835186909"/>
    <n v="0.38759945175195548"/>
    <n v="0.61240054824804446"/>
    <n v="10.3"/>
    <n v="1043.7"/>
    <n v="0.1602784263847758"/>
    <n v="0.83972157361522393"/>
    <n v="178811"/>
    <n v="20"/>
    <n v="65101"/>
    <m/>
  </r>
  <r>
    <x v="2"/>
    <x v="1"/>
    <x v="0"/>
    <x v="3"/>
    <x v="1"/>
    <s v="max_gap"/>
    <x v="2"/>
    <n v="115110.128"/>
    <n v="0.70982215404510496"/>
    <n v="1.823311161994934"/>
    <n v="0"/>
    <n v="1.9976185894570001E-4"/>
    <n v="0.6"/>
    <n v="0.62545737639058263"/>
    <n v="0.37454262360941759"/>
    <n v="0.37735037292291651"/>
    <n v="0.62264962707708349"/>
    <n v="9.9"/>
    <n v="1029.2"/>
    <n v="0.1725608430405671"/>
    <n v="0.82743915695943271"/>
    <n v="178811"/>
    <n v="20"/>
    <n v="65101"/>
    <m/>
  </r>
  <r>
    <x v="2"/>
    <x v="1"/>
    <x v="0"/>
    <x v="4"/>
    <x v="0"/>
    <s v="max_gap"/>
    <x v="0"/>
    <n v="132836.60699999949"/>
    <n v="0.20791254043579091"/>
    <n v="0.35001623630523682"/>
    <n v="0"/>
    <n v="3.6044248862753753E-15"/>
    <n v="0"/>
    <n v="0.80878111253964202"/>
    <n v="0.19121888746036159"/>
    <n v="0.56268592522919569"/>
    <n v="0.4373140747708042"/>
    <n v="20"/>
    <n v="1173.8"/>
    <n v="0"/>
    <n v="1"/>
    <n v="92240"/>
    <n v="20"/>
    <n v="86141"/>
    <m/>
  </r>
  <r>
    <x v="2"/>
    <x v="1"/>
    <x v="0"/>
    <x v="4"/>
    <x v="0"/>
    <s v="max_gap"/>
    <x v="1"/>
    <n v="115268.9949999997"/>
    <n v="0.66713850498199467"/>
    <n v="1.6138982057571409"/>
    <n v="9.5704959827418968E-6"/>
    <n v="2.2636937726829999E-4"/>
    <n v="0.7"/>
    <n v="0.64660208549792642"/>
    <n v="0.35339791450207592"/>
    <n v="0.38762823616213998"/>
    <n v="0.61237176383786007"/>
    <n v="10.3"/>
    <n v="1043.7"/>
    <n v="0.16041892437841621"/>
    <n v="0.83958107562158335"/>
    <n v="92240"/>
    <n v="20"/>
    <n v="86140"/>
    <m/>
  </r>
  <r>
    <x v="2"/>
    <x v="1"/>
    <x v="0"/>
    <x v="4"/>
    <x v="0"/>
    <s v="max_gap"/>
    <x v="2"/>
    <n v="115110.12799999979"/>
    <n v="0.94029905796051039"/>
    <n v="1.802526092529297"/>
    <n v="0"/>
    <n v="1.997618589478E-4"/>
    <n v="0.6"/>
    <n v="0.62549896520249981"/>
    <n v="0.37450103479750241"/>
    <n v="0.37732474392703658"/>
    <n v="0.62267525607296348"/>
    <n v="9.9"/>
    <n v="1029.5"/>
    <n v="0.17269244888067681"/>
    <n v="0.82730755111932341"/>
    <n v="92240"/>
    <n v="20"/>
    <n v="86139"/>
    <m/>
  </r>
  <r>
    <x v="2"/>
    <x v="1"/>
    <x v="0"/>
    <x v="4"/>
    <x v="1"/>
    <s v="max_gap"/>
    <x v="0"/>
    <n v="132836.60699999949"/>
    <n v="0.78239135742187504"/>
    <n v="0.35415825843811027"/>
    <n v="0"/>
    <n v="0.13083040036820801"/>
    <n v="0"/>
    <n v="0.80878111253964202"/>
    <n v="0.19121888746036159"/>
    <n v="0.56268592522919569"/>
    <n v="0.4373140747708042"/>
    <n v="20"/>
    <n v="1173.8"/>
    <n v="0"/>
    <n v="1"/>
    <n v="92281"/>
    <n v="20"/>
    <n v="86222"/>
    <m/>
  </r>
  <r>
    <x v="2"/>
    <x v="1"/>
    <x v="0"/>
    <x v="4"/>
    <x v="1"/>
    <s v="max_gap"/>
    <x v="1"/>
    <n v="115268.9949999997"/>
    <n v="0.8691274166107178"/>
    <n v="1.556555914878845"/>
    <n v="9.5704959827418968E-6"/>
    <n v="1.5027992166588E-3"/>
    <n v="0.7"/>
    <n v="0.64660208549792642"/>
    <n v="0.35339791450207592"/>
    <n v="0.38762823616213998"/>
    <n v="0.61237176383786007"/>
    <n v="10.3"/>
    <n v="1043.7"/>
    <n v="0.16041892437841621"/>
    <n v="0.83958107562158335"/>
    <n v="92281"/>
    <n v="20"/>
    <n v="86222"/>
    <m/>
  </r>
  <r>
    <x v="2"/>
    <x v="1"/>
    <x v="0"/>
    <x v="4"/>
    <x v="1"/>
    <s v="max_gap"/>
    <x v="2"/>
    <n v="115110.12799999979"/>
    <n v="0.74912908077239992"/>
    <n v="2.2015619277954102"/>
    <n v="0"/>
    <n v="1.997618589478E-4"/>
    <n v="0.6"/>
    <n v="0.62549896520249981"/>
    <n v="0.37450103479750241"/>
    <n v="0.37732474392703658"/>
    <n v="0.62267525607296348"/>
    <n v="9.9"/>
    <n v="1029.5"/>
    <n v="0.17269244888067681"/>
    <n v="0.82730755111932341"/>
    <n v="92281"/>
    <n v="20"/>
    <n v="86222"/>
    <m/>
  </r>
  <r>
    <x v="2"/>
    <x v="1"/>
    <x v="1"/>
    <x v="0"/>
    <x v="0"/>
    <s v="max_gap"/>
    <x v="0"/>
    <n v="130737.93"/>
    <n v="0.3580612897872924"/>
    <n v="2.1990174055099492"/>
    <n v="0"/>
    <n v="4.470572552752255E-17"/>
    <n v="0"/>
    <n v="0.8065753943088374"/>
    <n v="0.1934246056911624"/>
    <n v="0.55415002239767031"/>
    <n v="0.44584997760232958"/>
    <n v="20"/>
    <n v="1172.3"/>
    <n v="0"/>
    <n v="1"/>
    <n v="156020"/>
    <n v="20"/>
    <n v="25020"/>
    <m/>
  </r>
  <r>
    <x v="2"/>
    <x v="1"/>
    <x v="1"/>
    <x v="0"/>
    <x v="0"/>
    <s v="max_gap"/>
    <x v="1"/>
    <n v="114890.459"/>
    <n v="0.59560680389404297"/>
    <n v="1.6208087444305419"/>
    <n v="2.2648645893953758E-6"/>
    <n v="9.5032185375143317E-5"/>
    <n v="0.5"/>
    <n v="0.64723823286021587"/>
    <n v="0.35276176713978408"/>
    <n v="0.38631486268970261"/>
    <n v="0.61368513731029739"/>
    <n v="10.8"/>
    <n v="1055.0999999999999"/>
    <n v="0.16962056488202051"/>
    <n v="0.83037943511797963"/>
    <n v="156020"/>
    <n v="20"/>
    <n v="25019"/>
    <m/>
  </r>
  <r>
    <x v="2"/>
    <x v="1"/>
    <x v="1"/>
    <x v="0"/>
    <x v="0"/>
    <s v="max_gap"/>
    <x v="2"/>
    <n v="114792.44500000001"/>
    <n v="0.76716239452362056"/>
    <n v="1.79100136756897"/>
    <n v="0"/>
    <n v="1.201172765093E-4"/>
    <n v="0.6"/>
    <n v="0.63919569549379773"/>
    <n v="0.3608043045062021"/>
    <n v="0.38076866195243858"/>
    <n v="0.61923133804756136"/>
    <n v="10.6"/>
    <n v="1049.8"/>
    <n v="0.17354258717541729"/>
    <n v="0.82645741282458274"/>
    <n v="156020"/>
    <n v="20"/>
    <n v="25018"/>
    <m/>
  </r>
  <r>
    <x v="2"/>
    <x v="1"/>
    <x v="1"/>
    <x v="0"/>
    <x v="1"/>
    <s v="max_gap"/>
    <x v="0"/>
    <n v="130737.93"/>
    <n v="0.54652678966522217"/>
    <n v="2.2042648315429689"/>
    <n v="0"/>
    <n v="0.11979425241317961"/>
    <n v="0"/>
    <n v="0.8065753943088374"/>
    <n v="0.1934246056911624"/>
    <n v="0.55415002239767031"/>
    <n v="0.44584997760232958"/>
    <n v="20"/>
    <n v="1172.3"/>
    <n v="0"/>
    <n v="1"/>
    <n v="156061"/>
    <n v="20"/>
    <n v="25101"/>
    <m/>
  </r>
  <r>
    <x v="2"/>
    <x v="1"/>
    <x v="1"/>
    <x v="1"/>
    <x v="0"/>
    <s v="max_gap"/>
    <x v="0"/>
    <n v="130737.93"/>
    <n v="0.25128641128540041"/>
    <n v="0.2608948945999145"/>
    <n v="0"/>
    <n v="2.904521382274419E-16"/>
    <n v="0"/>
    <n v="0.80671015059902618"/>
    <n v="0.19328984940097391"/>
    <n v="0.55405637199833035"/>
    <n v="0.44594362800166959"/>
    <n v="20"/>
    <n v="1172.5"/>
    <n v="0"/>
    <n v="1"/>
    <n v="157560"/>
    <n v="20"/>
    <n v="44020"/>
    <m/>
  </r>
  <r>
    <x v="2"/>
    <x v="1"/>
    <x v="1"/>
    <x v="0"/>
    <x v="1"/>
    <s v="max_gap"/>
    <x v="1"/>
    <n v="114890.459"/>
    <n v="0.59364278316497798"/>
    <n v="1.756410384178162"/>
    <n v="2.2648645893953758E-6"/>
    <n v="9.2931838483330004E-4"/>
    <n v="0.5"/>
    <n v="0.64723823286021598"/>
    <n v="0.35276176713978408"/>
    <n v="0.38631486268970261"/>
    <n v="0.61368513731029739"/>
    <n v="10.8"/>
    <n v="1055.0999999999999"/>
    <n v="0.16962056488202051"/>
    <n v="0.83037943511797963"/>
    <n v="156061"/>
    <n v="20"/>
    <n v="25101"/>
    <m/>
  </r>
  <r>
    <x v="2"/>
    <x v="1"/>
    <x v="1"/>
    <x v="1"/>
    <x v="0"/>
    <s v="max_gap"/>
    <x v="1"/>
    <n v="114890.459"/>
    <n v="0.60213510990142827"/>
    <n v="1.254651784896851"/>
    <n v="0"/>
    <n v="9.5032185375194464E-5"/>
    <n v="0.3"/>
    <n v="0.64722241556196158"/>
    <n v="0.35277758443803842"/>
    <n v="0.38632454534549582"/>
    <n v="0.61367545465450413"/>
    <n v="10.8"/>
    <n v="1055"/>
    <n v="0.16956980333523691"/>
    <n v="0.83043019666476314"/>
    <n v="157560"/>
    <n v="20"/>
    <n v="44019"/>
    <m/>
  </r>
  <r>
    <x v="2"/>
    <x v="1"/>
    <x v="1"/>
    <x v="0"/>
    <x v="1"/>
    <s v="max_gap"/>
    <x v="2"/>
    <n v="114792.44500000001"/>
    <n v="0.59566068649291992"/>
    <n v="1.974863982200622"/>
    <n v="0"/>
    <n v="1.201172765093E-4"/>
    <n v="0.6"/>
    <n v="0.63919569549379773"/>
    <n v="0.3608043045062021"/>
    <n v="0.38076866195243858"/>
    <n v="0.61923133804756136"/>
    <n v="10.6"/>
    <n v="1049.8"/>
    <n v="0.17354258717541729"/>
    <n v="0.82645741282458274"/>
    <n v="156061"/>
    <n v="20"/>
    <n v="25101"/>
    <m/>
  </r>
  <r>
    <x v="2"/>
    <x v="1"/>
    <x v="1"/>
    <x v="1"/>
    <x v="0"/>
    <s v="max_gap"/>
    <x v="2"/>
    <n v="114792.44500000001"/>
    <n v="0.7797646045684814"/>
    <n v="1.425816035270691"/>
    <n v="0"/>
    <n v="1.201172765094E-4"/>
    <n v="0.6"/>
    <n v="0.63916252483921343"/>
    <n v="0.36083747516078651"/>
    <n v="0.38078849805479698"/>
    <n v="0.61921150194520302"/>
    <n v="10.6"/>
    <n v="1049.5999999999999"/>
    <n v="0.1734834363901413"/>
    <n v="0.8265165636098587"/>
    <n v="157560"/>
    <n v="20"/>
    <n v="44018"/>
    <m/>
  </r>
  <r>
    <x v="2"/>
    <x v="1"/>
    <x v="1"/>
    <x v="1"/>
    <x v="1"/>
    <s v="max_gap"/>
    <x v="0"/>
    <n v="130737.93"/>
    <n v="0.56602990627288818"/>
    <n v="0.2766438245773315"/>
    <n v="0"/>
    <n v="0.1197945193154895"/>
    <n v="0"/>
    <n v="0.80671015059902618"/>
    <n v="0.19328984940097391"/>
    <n v="0.55405637199833035"/>
    <n v="0.44594362800166959"/>
    <n v="20"/>
    <n v="1172.5"/>
    <n v="0"/>
    <n v="1"/>
    <n v="157601"/>
    <n v="20"/>
    <n v="44101"/>
    <m/>
  </r>
  <r>
    <x v="2"/>
    <x v="1"/>
    <x v="1"/>
    <x v="1"/>
    <x v="1"/>
    <s v="max_gap"/>
    <x v="1"/>
    <n v="114890.459"/>
    <n v="0.627833080291748"/>
    <n v="1.4654815196990969"/>
    <n v="0"/>
    <n v="9.2931838483330004E-4"/>
    <n v="0.3"/>
    <n v="0.64722241556196158"/>
    <n v="0.35277758443803842"/>
    <n v="0.38632454534549582"/>
    <n v="0.61367545465450413"/>
    <n v="10.8"/>
    <n v="1055"/>
    <n v="0.16956980333523691"/>
    <n v="0.83043019666476314"/>
    <n v="157601"/>
    <n v="20"/>
    <n v="44101"/>
    <m/>
  </r>
  <r>
    <x v="2"/>
    <x v="1"/>
    <x v="1"/>
    <x v="1"/>
    <x v="1"/>
    <s v="max_gap"/>
    <x v="2"/>
    <n v="114792.44500000001"/>
    <n v="0.62218542098999019"/>
    <n v="1.652598166465759"/>
    <n v="0"/>
    <n v="1.201172765093E-4"/>
    <n v="0.6"/>
    <n v="0.63916252483921343"/>
    <n v="0.36083747516078651"/>
    <n v="0.38078849805479698"/>
    <n v="0.61921150194520302"/>
    <n v="10.6"/>
    <n v="1049.5999999999999"/>
    <n v="0.1734834363901413"/>
    <n v="0.8265165636098587"/>
    <n v="157601"/>
    <n v="20"/>
    <n v="44101"/>
    <m/>
  </r>
  <r>
    <x v="2"/>
    <x v="1"/>
    <x v="1"/>
    <x v="2"/>
    <x v="0"/>
    <s v="max_gap"/>
    <x v="0"/>
    <n v="130737.93"/>
    <n v="0.37761828899383543"/>
    <n v="1.81395218372345"/>
    <n v="0"/>
    <n v="2.089787908465385E-17"/>
    <n v="0"/>
    <n v="0.80651480439093459"/>
    <n v="0.1934851956090653"/>
    <n v="0.55419021376410227"/>
    <n v="0.44580978623589768"/>
    <n v="20"/>
    <n v="1172.0999999999999"/>
    <n v="0"/>
    <n v="1"/>
    <n v="178770"/>
    <n v="20"/>
    <n v="46440"/>
    <m/>
  </r>
  <r>
    <x v="2"/>
    <x v="1"/>
    <x v="1"/>
    <x v="2"/>
    <x v="0"/>
    <s v="max_gap"/>
    <x v="1"/>
    <n v="114890.459"/>
    <n v="0.76670486927032466"/>
    <n v="3.3444875478744511"/>
    <n v="6.3055889136737513E-6"/>
    <n v="9.5032185375153617E-5"/>
    <n v="0.3"/>
    <n v="0.64722087950388585"/>
    <n v="0.35277912049611398"/>
    <n v="0.3863250161362678"/>
    <n v="0.6136749838637322"/>
    <n v="10.8"/>
    <n v="1055"/>
    <n v="0.1696121756435281"/>
    <n v="0.83038782435647218"/>
    <n v="178770"/>
    <n v="20"/>
    <n v="46439"/>
    <m/>
  </r>
  <r>
    <x v="2"/>
    <x v="1"/>
    <x v="1"/>
    <x v="2"/>
    <x v="1"/>
    <s v="max_gap"/>
    <x v="0"/>
    <n v="130737.93"/>
    <n v="0.63495008945465092"/>
    <n v="1.858523273468017"/>
    <n v="0"/>
    <n v="0.11979425241317961"/>
    <n v="0"/>
    <n v="0.80651480439093459"/>
    <n v="0.1934851956090653"/>
    <n v="0.55419021376410227"/>
    <n v="0.44580978623589768"/>
    <n v="20"/>
    <n v="1172.0999999999999"/>
    <n v="0"/>
    <n v="1"/>
    <n v="178811"/>
    <n v="20"/>
    <n v="46521"/>
    <m/>
  </r>
  <r>
    <x v="2"/>
    <x v="1"/>
    <x v="1"/>
    <x v="2"/>
    <x v="0"/>
    <s v="max_gap"/>
    <x v="2"/>
    <n v="114792.44500000001"/>
    <n v="1.03844141960144"/>
    <n v="3.8236320257186889"/>
    <n v="0"/>
    <n v="1.2011727650920001E-4"/>
    <n v="0.6"/>
    <n v="0.63917834213746771"/>
    <n v="0.36082165786253217"/>
    <n v="0.38077881539900382"/>
    <n v="0.61922118460099618"/>
    <n v="10.6"/>
    <n v="1049.7"/>
    <n v="0.17353419793692501"/>
    <n v="0.82646580206307529"/>
    <n v="178770"/>
    <n v="20"/>
    <n v="46438"/>
    <m/>
  </r>
  <r>
    <x v="2"/>
    <x v="1"/>
    <x v="1"/>
    <x v="3"/>
    <x v="0"/>
    <s v="max_gap"/>
    <x v="0"/>
    <n v="130737.93"/>
    <n v="0.35270118713378901"/>
    <n v="0.6014909505844116"/>
    <n v="0"/>
    <n v="1.102230268146984E-16"/>
    <n v="0"/>
    <n v="0.80672808456705258"/>
    <n v="0.1932719154329475"/>
    <n v="0.55404383875602681"/>
    <n v="0.44595616124397308"/>
    <n v="20"/>
    <n v="1172.5999999999999"/>
    <n v="0"/>
    <n v="1"/>
    <n v="178770"/>
    <n v="20"/>
    <n v="65020"/>
    <m/>
  </r>
  <r>
    <x v="2"/>
    <x v="1"/>
    <x v="1"/>
    <x v="3"/>
    <x v="0"/>
    <s v="max_gap"/>
    <x v="1"/>
    <n v="114890.459"/>
    <n v="0.69170699119567869"/>
    <n v="1.6248296260833739"/>
    <n v="7.2349841049679212E-7"/>
    <n v="9.5032185375191062E-5"/>
    <n v="0.3"/>
    <n v="0.64722241556196158"/>
    <n v="0.35277758443803831"/>
    <n v="0.38632454534549582"/>
    <n v="0.61367545465450413"/>
    <n v="10.8"/>
    <n v="1055"/>
    <n v="0.1695698033352368"/>
    <n v="0.83043019666476303"/>
    <n v="178770"/>
    <n v="20"/>
    <n v="65019"/>
    <m/>
  </r>
  <r>
    <x v="2"/>
    <x v="1"/>
    <x v="1"/>
    <x v="2"/>
    <x v="1"/>
    <s v="max_gap"/>
    <x v="1"/>
    <n v="114890.459"/>
    <n v="0.6248681306838989"/>
    <n v="3.485827541351318"/>
    <n v="6.3055889136737513E-6"/>
    <n v="9.2931838483340001E-4"/>
    <n v="0.3"/>
    <n v="0.64722087950388585"/>
    <n v="0.35277912049611398"/>
    <n v="0.3863250161362678"/>
    <n v="0.6136749838637322"/>
    <n v="10.8"/>
    <n v="1055"/>
    <n v="0.1696121756435281"/>
    <n v="0.83038782435647218"/>
    <n v="178811"/>
    <n v="20"/>
    <n v="46521"/>
    <m/>
  </r>
  <r>
    <x v="2"/>
    <x v="1"/>
    <x v="1"/>
    <x v="2"/>
    <x v="1"/>
    <s v="max_gap"/>
    <x v="2"/>
    <n v="114792.44500000001"/>
    <n v="0.62651102542877202"/>
    <n v="4.0690281152725216"/>
    <n v="0"/>
    <n v="1.201172765093E-4"/>
    <n v="0.6"/>
    <n v="0.63918469379132659"/>
    <n v="0.3608153062086733"/>
    <n v="0.3807754787951047"/>
    <n v="0.61922452120489513"/>
    <n v="10.6"/>
    <n v="1049.7"/>
    <n v="0.17353702607046309"/>
    <n v="0.82646297392953705"/>
    <n v="178811"/>
    <n v="20"/>
    <n v="46521"/>
    <m/>
  </r>
  <r>
    <x v="2"/>
    <x v="1"/>
    <x v="1"/>
    <x v="3"/>
    <x v="0"/>
    <s v="max_gap"/>
    <x v="2"/>
    <n v="114792.44500000001"/>
    <n v="0.86483254432678225"/>
    <n v="1.8395116090774539"/>
    <n v="0"/>
    <n v="1.201172765093E-4"/>
    <n v="0.6"/>
    <n v="0.63917987819554345"/>
    <n v="0.3608201218044565"/>
    <n v="0.38077834460823168"/>
    <n v="0.61922165539176821"/>
    <n v="10.6"/>
    <n v="1049.7"/>
    <n v="0.17349182562863369"/>
    <n v="0.82650817437136637"/>
    <n v="178770"/>
    <n v="20"/>
    <n v="65018"/>
    <m/>
  </r>
  <r>
    <x v="2"/>
    <x v="1"/>
    <x v="1"/>
    <x v="3"/>
    <x v="1"/>
    <s v="max_gap"/>
    <x v="0"/>
    <n v="130737.93"/>
    <n v="0.73487091064453125"/>
    <n v="0.59468162059783936"/>
    <n v="0"/>
    <n v="0.11979451931548971"/>
    <n v="0"/>
    <n v="0.80672808456705258"/>
    <n v="0.1932719154329475"/>
    <n v="0.55404383875602681"/>
    <n v="0.44595616124397308"/>
    <n v="20"/>
    <n v="1172.5999999999999"/>
    <n v="0"/>
    <n v="1"/>
    <n v="178811"/>
    <n v="20"/>
    <n v="65101"/>
    <m/>
  </r>
  <r>
    <x v="2"/>
    <x v="1"/>
    <x v="1"/>
    <x v="3"/>
    <x v="1"/>
    <s v="max_gap"/>
    <x v="1"/>
    <n v="114890.459"/>
    <n v="0.70187139511108398"/>
    <n v="1.8060641050338739"/>
    <n v="7.2349841049679212E-7"/>
    <n v="9.2931838483340001E-4"/>
    <n v="0.3"/>
    <n v="0.64722241556196158"/>
    <n v="0.35277758443803831"/>
    <n v="0.38632454534549582"/>
    <n v="0.61367545465450413"/>
    <n v="10.8"/>
    <n v="1055"/>
    <n v="0.1695698033352368"/>
    <n v="0.83043019666476303"/>
    <n v="178811"/>
    <n v="20"/>
    <n v="65101"/>
    <m/>
  </r>
  <r>
    <x v="2"/>
    <x v="1"/>
    <x v="1"/>
    <x v="3"/>
    <x v="1"/>
    <s v="max_gap"/>
    <x v="2"/>
    <n v="114792.44500000001"/>
    <n v="0.68463389873504643"/>
    <n v="1.8844388008117681"/>
    <n v="0"/>
    <n v="1.201172765093E-4"/>
    <n v="0.6"/>
    <n v="0.6391688764930723"/>
    <n v="0.36083112350692759"/>
    <n v="0.38078516145089791"/>
    <n v="0.61921483854910198"/>
    <n v="10.6"/>
    <n v="1049.5999999999999"/>
    <n v="0.17348626452367941"/>
    <n v="0.82651373547632045"/>
    <n v="178811"/>
    <n v="20"/>
    <n v="65101"/>
    <m/>
  </r>
  <r>
    <x v="2"/>
    <x v="1"/>
    <x v="1"/>
    <x v="4"/>
    <x v="0"/>
    <s v="max_gap"/>
    <x v="0"/>
    <n v="130737.9299999998"/>
    <n v="0.2139036417007445"/>
    <n v="0.35054163932800292"/>
    <n v="0"/>
    <n v="1.7177307410399651E-15"/>
    <n v="0"/>
    <n v="0.80671015059902729"/>
    <n v="0.1932898494009741"/>
    <n v="0.55405637199833035"/>
    <n v="0.44594362800166959"/>
    <n v="20"/>
    <n v="1172.5"/>
    <n v="0"/>
    <n v="1"/>
    <n v="92240"/>
    <n v="20"/>
    <n v="86141"/>
    <m/>
  </r>
  <r>
    <x v="2"/>
    <x v="1"/>
    <x v="1"/>
    <x v="4"/>
    <x v="0"/>
    <s v="max_gap"/>
    <x v="1"/>
    <n v="114890.4589999996"/>
    <n v="0.72315776348114014"/>
    <n v="1.2771034955978391"/>
    <n v="7.2349841045934013E-7"/>
    <n v="9.5032185377576321E-5"/>
    <n v="0.3"/>
    <n v="0.64722723115774683"/>
    <n v="0.352772768842256"/>
    <n v="0.38632167953236879"/>
    <n v="0.61367832046763116"/>
    <n v="10.8"/>
    <n v="1055"/>
    <n v="0.1696150037770664"/>
    <n v="0.83038499622293394"/>
    <n v="92240"/>
    <n v="20"/>
    <n v="86140"/>
    <m/>
  </r>
  <r>
    <x v="2"/>
    <x v="1"/>
    <x v="1"/>
    <x v="4"/>
    <x v="0"/>
    <s v="max_gap"/>
    <x v="2"/>
    <n v="114792.4449999997"/>
    <n v="1.067694497108459"/>
    <n v="1.7633069753646851"/>
    <n v="0"/>
    <n v="1.2011727651150001E-4"/>
    <n v="0.6"/>
    <n v="0.63918469379132858"/>
    <n v="0.36081530620867408"/>
    <n v="0.3807754787951047"/>
    <n v="0.61922452120489513"/>
    <n v="10.6"/>
    <n v="1049.7"/>
    <n v="0.1735370260704632"/>
    <n v="0.82646297392953727"/>
    <n v="92240"/>
    <n v="20"/>
    <n v="86139"/>
    <m/>
  </r>
  <r>
    <x v="2"/>
    <x v="1"/>
    <x v="1"/>
    <x v="4"/>
    <x v="1"/>
    <s v="max_gap"/>
    <x v="0"/>
    <n v="130737.9299999998"/>
    <n v="0.77588860988616948"/>
    <n v="0.35585916042327881"/>
    <n v="0"/>
    <n v="0.1197945193154885"/>
    <n v="0"/>
    <n v="0.80671015059902729"/>
    <n v="0.1932898494009741"/>
    <n v="0.55405637199833035"/>
    <n v="0.44594362800166959"/>
    <n v="20"/>
    <n v="1172.5"/>
    <n v="0"/>
    <n v="1"/>
    <n v="92281"/>
    <n v="20"/>
    <n v="86222"/>
    <m/>
  </r>
  <r>
    <x v="2"/>
    <x v="1"/>
    <x v="1"/>
    <x v="4"/>
    <x v="1"/>
    <s v="max_gap"/>
    <x v="1"/>
    <n v="114890.4589999996"/>
    <n v="0.69671912193298335"/>
    <n v="1.431251525878906"/>
    <n v="7.2349841045934013E-7"/>
    <n v="9.2931838483510003E-4"/>
    <n v="0.3"/>
    <n v="0.64722723115774683"/>
    <n v="0.352772768842256"/>
    <n v="0.38632167953236879"/>
    <n v="0.61367832046763116"/>
    <n v="10.8"/>
    <n v="1055"/>
    <n v="0.1696150037770664"/>
    <n v="0.83038499622293394"/>
    <n v="92281"/>
    <n v="20"/>
    <n v="86222"/>
    <m/>
  </r>
  <r>
    <x v="2"/>
    <x v="1"/>
    <x v="1"/>
    <x v="4"/>
    <x v="1"/>
    <s v="max_gap"/>
    <x v="2"/>
    <n v="114792.4449999997"/>
    <n v="0.70750455856323247"/>
    <n v="2.2094747066497802"/>
    <n v="0"/>
    <n v="1.2011727651150001E-4"/>
    <n v="0.6"/>
    <n v="0.63918469379132836"/>
    <n v="0.36081530620867402"/>
    <n v="0.3807754787951047"/>
    <n v="0.61922452120489513"/>
    <n v="10.6"/>
    <n v="1049.7"/>
    <n v="0.1735370260704632"/>
    <n v="0.82646297392953727"/>
    <n v="92281"/>
    <n v="20"/>
    <n v="86222"/>
    <m/>
  </r>
  <r>
    <x v="2"/>
    <x v="1"/>
    <x v="2"/>
    <x v="0"/>
    <x v="0"/>
    <s v="max_gap"/>
    <x v="0"/>
    <n v="132688.266"/>
    <n v="0.35556709766387939"/>
    <n v="2.1450613498687749"/>
    <n v="0"/>
    <n v="3.2454174648266492E-17"/>
    <n v="0"/>
    <n v="0.80695230047771527"/>
    <n v="0.19304769952228459"/>
    <n v="0.55865573313972161"/>
    <n v="0.44134426686027839"/>
    <n v="20"/>
    <n v="1176.8"/>
    <n v="0"/>
    <n v="1"/>
    <n v="156020"/>
    <n v="20"/>
    <n v="25020"/>
    <m/>
  </r>
  <r>
    <x v="2"/>
    <x v="1"/>
    <x v="2"/>
    <x v="0"/>
    <x v="0"/>
    <s v="max_gap"/>
    <x v="1"/>
    <n v="115833.186"/>
    <n v="0.55093863010406496"/>
    <n v="1.3142445087432859"/>
    <n v="0"/>
    <n v="1.376523525363886E-16"/>
    <n v="0"/>
    <n v="0.65069322410015473"/>
    <n v="0.34930677589984532"/>
    <n v="0.38574156051540409"/>
    <n v="0.61425843948459591"/>
    <n v="10.8"/>
    <n v="1062.8"/>
    <n v="0.16385002674067431"/>
    <n v="0.83614997325932561"/>
    <n v="156020"/>
    <n v="20"/>
    <n v="25019"/>
    <m/>
  </r>
  <r>
    <x v="2"/>
    <x v="1"/>
    <x v="2"/>
    <x v="0"/>
    <x v="0"/>
    <s v="max_gap"/>
    <x v="2"/>
    <n v="115807.05100000001"/>
    <n v="0.72673032283782957"/>
    <n v="1.5443347215652461"/>
    <n v="0"/>
    <n v="1.717148216043405E-6"/>
    <n v="0"/>
    <n v="0.63899946653587747"/>
    <n v="0.36100053346412259"/>
    <n v="0.38036991176017121"/>
    <n v="0.61963008823982879"/>
    <n v="10.5"/>
    <n v="1052.8"/>
    <n v="0.16933388506495289"/>
    <n v="0.83066611493504694"/>
    <n v="156020"/>
    <n v="20"/>
    <n v="25018"/>
    <m/>
  </r>
  <r>
    <x v="2"/>
    <x v="1"/>
    <x v="2"/>
    <x v="0"/>
    <x v="1"/>
    <s v="max_gap"/>
    <x v="0"/>
    <n v="132688.266"/>
    <n v="0.54222331047058103"/>
    <n v="2.21377055644989"/>
    <n v="0"/>
    <n v="0.12501911481797851"/>
    <n v="0"/>
    <n v="0.80695230047771527"/>
    <n v="0.19304769952228459"/>
    <n v="0.55865573313972161"/>
    <n v="0.44134426686027839"/>
    <n v="20"/>
    <n v="1176.8"/>
    <n v="0"/>
    <n v="1"/>
    <n v="156061"/>
    <n v="20"/>
    <n v="25101"/>
    <m/>
  </r>
  <r>
    <x v="2"/>
    <x v="1"/>
    <x v="2"/>
    <x v="1"/>
    <x v="0"/>
    <s v="max_gap"/>
    <x v="0"/>
    <n v="132688.266"/>
    <n v="0.25274186134338378"/>
    <n v="0.2639232873916626"/>
    <n v="0"/>
    <n v="2.534096380348211E-16"/>
    <n v="0"/>
    <n v="0.80694193870788611"/>
    <n v="0.193058061292114"/>
    <n v="0.55866377244989307"/>
    <n v="0.44133622755010682"/>
    <n v="20"/>
    <n v="1176.8"/>
    <n v="0"/>
    <n v="1"/>
    <n v="157560"/>
    <n v="20"/>
    <n v="44020"/>
    <m/>
  </r>
  <r>
    <x v="2"/>
    <x v="1"/>
    <x v="2"/>
    <x v="0"/>
    <x v="1"/>
    <s v="max_gap"/>
    <x v="1"/>
    <n v="115833.186"/>
    <n v="0.58230209350585938"/>
    <n v="1.4366822242736821"/>
    <n v="0"/>
    <n v="2.1901019744449999E-4"/>
    <n v="0"/>
    <n v="0.65069322410015473"/>
    <n v="0.34930677589984532"/>
    <n v="0.38574156051540409"/>
    <n v="0.61425843948459591"/>
    <n v="10.8"/>
    <n v="1062.8"/>
    <n v="0.16385002674067431"/>
    <n v="0.83614997325932561"/>
    <n v="156061"/>
    <n v="20"/>
    <n v="25101"/>
    <m/>
  </r>
  <r>
    <x v="2"/>
    <x v="1"/>
    <x v="2"/>
    <x v="1"/>
    <x v="0"/>
    <s v="max_gap"/>
    <x v="1"/>
    <n v="115833.186"/>
    <n v="0.59845221042633057"/>
    <n v="1.0262716054916381"/>
    <n v="0"/>
    <n v="7.3888228922725362E-17"/>
    <n v="0"/>
    <n v="0.65068862123823401"/>
    <n v="0.3493113787617661"/>
    <n v="0.38574125196348991"/>
    <n v="0.61425874803650993"/>
    <n v="10.8"/>
    <n v="1062.5"/>
    <n v="0.16341435499554269"/>
    <n v="0.83658564500445698"/>
    <n v="157560"/>
    <n v="20"/>
    <n v="44019"/>
    <m/>
  </r>
  <r>
    <x v="2"/>
    <x v="1"/>
    <x v="2"/>
    <x v="0"/>
    <x v="1"/>
    <s v="max_gap"/>
    <x v="2"/>
    <n v="115807.05100000001"/>
    <n v="0.58934788703918461"/>
    <n v="1.742149257659912"/>
    <n v="0"/>
    <n v="1.71714821603019E-6"/>
    <n v="0"/>
    <n v="0.63897387058039157"/>
    <n v="0.36102612941960849"/>
    <n v="0.3803835622142529"/>
    <n v="0.61961643778574693"/>
    <n v="10.5"/>
    <n v="1052.7"/>
    <n v="0.16919599272956989"/>
    <n v="0.83080400727042991"/>
    <n v="156061"/>
    <n v="20"/>
    <n v="25101"/>
    <m/>
  </r>
  <r>
    <x v="2"/>
    <x v="1"/>
    <x v="2"/>
    <x v="1"/>
    <x v="0"/>
    <s v="max_gap"/>
    <x v="2"/>
    <n v="115807.05100000001"/>
    <n v="0.70724954605102541"/>
    <n v="1.2080478668212891"/>
    <n v="0"/>
    <n v="1.7171482159554179E-6"/>
    <n v="0"/>
    <n v="0.63900485658341599"/>
    <n v="0.36099514341658401"/>
    <n v="0.38036590876271947"/>
    <n v="0.61963409123728042"/>
    <n v="10.5"/>
    <n v="1052.5"/>
    <n v="0.1689393136449342"/>
    <n v="0.83106068635506569"/>
    <n v="157560"/>
    <n v="20"/>
    <n v="44018"/>
    <m/>
  </r>
  <r>
    <x v="2"/>
    <x v="1"/>
    <x v="2"/>
    <x v="1"/>
    <x v="1"/>
    <s v="max_gap"/>
    <x v="0"/>
    <n v="132688.266"/>
    <n v="0.6066839218139648"/>
    <n v="0.2665814876556396"/>
    <n v="0"/>
    <n v="0.12501911481797831"/>
    <n v="0"/>
    <n v="0.80694193870788611"/>
    <n v="0.193058061292114"/>
    <n v="0.55866377244989307"/>
    <n v="0.44133622755010682"/>
    <n v="20"/>
    <n v="1176.8"/>
    <n v="0"/>
    <n v="1"/>
    <n v="157601"/>
    <n v="20"/>
    <n v="44101"/>
    <m/>
  </r>
  <r>
    <x v="2"/>
    <x v="1"/>
    <x v="2"/>
    <x v="1"/>
    <x v="1"/>
    <s v="max_gap"/>
    <x v="1"/>
    <n v="115833.186"/>
    <n v="0.60028960704803469"/>
    <n v="1.1855275154113769"/>
    <n v="0"/>
    <n v="2.190101974444E-4"/>
    <n v="0"/>
    <n v="0.65068862123823401"/>
    <n v="0.3493113787617661"/>
    <n v="0.38574125196348991"/>
    <n v="0.61425874803650993"/>
    <n v="10.8"/>
    <n v="1062.5"/>
    <n v="0.16341435499554269"/>
    <n v="0.83658564500445698"/>
    <n v="157601"/>
    <n v="20"/>
    <n v="44101"/>
    <m/>
  </r>
  <r>
    <x v="2"/>
    <x v="1"/>
    <x v="2"/>
    <x v="1"/>
    <x v="1"/>
    <s v="max_gap"/>
    <x v="2"/>
    <n v="115807.05100000001"/>
    <n v="0.63874409198760984"/>
    <n v="1.382438230514526"/>
    <n v="0"/>
    <n v="1.717148215955336E-6"/>
    <n v="0"/>
    <n v="0.63893724338396729"/>
    <n v="0.36106275661603282"/>
    <n v="0.38040910776551062"/>
    <n v="0.61959089223448927"/>
    <n v="10.5"/>
    <n v="1052.5"/>
    <n v="0.1690771171092128"/>
    <n v="0.83092288289078708"/>
    <n v="157601"/>
    <n v="20"/>
    <n v="44101"/>
    <m/>
  </r>
  <r>
    <x v="2"/>
    <x v="1"/>
    <x v="2"/>
    <x v="2"/>
    <x v="0"/>
    <s v="max_gap"/>
    <x v="0"/>
    <n v="132688.266"/>
    <n v="0.37644963264465331"/>
    <n v="1.7441964626312261"/>
    <n v="0"/>
    <n v="5.4240148126049659E-17"/>
    <n v="0"/>
    <n v="0.80693397673800482"/>
    <n v="0.19306602326199501"/>
    <n v="0.55866819224953745"/>
    <n v="0.44133180775046249"/>
    <n v="20"/>
    <n v="1176.7"/>
    <n v="0"/>
    <n v="1"/>
    <n v="178770"/>
    <n v="20"/>
    <n v="46440"/>
    <m/>
  </r>
  <r>
    <x v="2"/>
    <x v="1"/>
    <x v="2"/>
    <x v="2"/>
    <x v="0"/>
    <s v="max_gap"/>
    <x v="1"/>
    <n v="115833.186"/>
    <n v="0.71418106555938721"/>
    <n v="3.035819292068481"/>
    <n v="0"/>
    <n v="1.381948042147193E-16"/>
    <n v="0"/>
    <n v="0.65076083729960366"/>
    <n v="0.3492391627003964"/>
    <n v="0.3856984271708383"/>
    <n v="0.61430157282916165"/>
    <n v="10.8"/>
    <n v="1062.8"/>
    <n v="0.1637124169841121"/>
    <n v="0.8362875830158879"/>
    <n v="178770"/>
    <n v="20"/>
    <n v="46439"/>
    <m/>
  </r>
  <r>
    <x v="2"/>
    <x v="1"/>
    <x v="2"/>
    <x v="2"/>
    <x v="1"/>
    <s v="max_gap"/>
    <x v="0"/>
    <n v="132688.266"/>
    <n v="0.65035090446472166"/>
    <n v="1.793209719657898"/>
    <n v="0"/>
    <n v="0.12501911481797851"/>
    <n v="0"/>
    <n v="0.80693397673800482"/>
    <n v="0.19306602326199501"/>
    <n v="0.55866819224953745"/>
    <n v="0.44133180775046249"/>
    <n v="20"/>
    <n v="1176.7"/>
    <n v="0"/>
    <n v="1"/>
    <n v="178811"/>
    <n v="20"/>
    <n v="46521"/>
    <m/>
  </r>
  <r>
    <x v="2"/>
    <x v="1"/>
    <x v="2"/>
    <x v="2"/>
    <x v="0"/>
    <s v="max_gap"/>
    <x v="2"/>
    <n v="115807.05100000001"/>
    <n v="1.0448572874069211"/>
    <n v="3.3780355930328372"/>
    <n v="0"/>
    <n v="1.7171482160059401E-6"/>
    <n v="0"/>
    <n v="0.63906707973532628"/>
    <n v="0.36093292026467377"/>
    <n v="0.3803267784156053"/>
    <n v="0.61967322158439453"/>
    <n v="10.5"/>
    <n v="1052.8"/>
    <n v="0.16919627530839079"/>
    <n v="0.83080372469160935"/>
    <n v="178770"/>
    <n v="20"/>
    <n v="46438"/>
    <m/>
  </r>
  <r>
    <x v="2"/>
    <x v="1"/>
    <x v="2"/>
    <x v="3"/>
    <x v="0"/>
    <s v="max_gap"/>
    <x v="0"/>
    <n v="132688.266"/>
    <n v="0.3451708078384399"/>
    <n v="0.61613798141479492"/>
    <n v="0"/>
    <n v="5.6164165665259071E-17"/>
    <n v="0"/>
    <n v="0.806941938707886"/>
    <n v="0.19305806129211389"/>
    <n v="0.55866377244989307"/>
    <n v="0.44133622755010682"/>
    <n v="20"/>
    <n v="1176.8"/>
    <n v="0"/>
    <n v="1"/>
    <n v="178770"/>
    <n v="20"/>
    <n v="65020"/>
    <m/>
  </r>
  <r>
    <x v="2"/>
    <x v="1"/>
    <x v="2"/>
    <x v="2"/>
    <x v="1"/>
    <s v="max_gap"/>
    <x v="1"/>
    <n v="115833.186"/>
    <n v="0.66107175350189207"/>
    <n v="3.3082131385803222"/>
    <n v="0"/>
    <n v="2.190101974444E-4"/>
    <n v="0"/>
    <n v="0.65076083729960366"/>
    <n v="0.3492391627003964"/>
    <n v="0.3856984271708383"/>
    <n v="0.61430157282916165"/>
    <n v="10.8"/>
    <n v="1062.8"/>
    <n v="0.1637124169841121"/>
    <n v="0.8362875830158879"/>
    <n v="178811"/>
    <n v="20"/>
    <n v="46521"/>
    <m/>
  </r>
  <r>
    <x v="2"/>
    <x v="1"/>
    <x v="2"/>
    <x v="3"/>
    <x v="0"/>
    <s v="max_gap"/>
    <x v="1"/>
    <n v="115833.186"/>
    <n v="0.70005102157592769"/>
    <n v="1.337242197990417"/>
    <n v="0"/>
    <n v="1.2652730401277489E-16"/>
    <n v="0"/>
    <n v="0.65078876372451078"/>
    <n v="0.34921123627548922"/>
    <n v="0.38568656060009071"/>
    <n v="0.61431343939990923"/>
    <n v="10.8"/>
    <n v="1062.7"/>
    <n v="0.1635865985828189"/>
    <n v="0.83641340141718101"/>
    <n v="178770"/>
    <n v="20"/>
    <n v="65019"/>
    <m/>
  </r>
  <r>
    <x v="2"/>
    <x v="1"/>
    <x v="2"/>
    <x v="2"/>
    <x v="1"/>
    <s v="max_gap"/>
    <x v="2"/>
    <n v="115807.05100000001"/>
    <n v="0.64749071598052976"/>
    <n v="3.9722987174987789"/>
    <n v="0"/>
    <n v="1.717148215980744E-6"/>
    <n v="0"/>
    <n v="0.63896652677204346"/>
    <n v="0.36103347322795659"/>
    <n v="0.38039095856744648"/>
    <n v="0.61960904143255335"/>
    <n v="10.5"/>
    <n v="1052.7"/>
    <n v="0.16922815493727289"/>
    <n v="0.83077184506272717"/>
    <n v="178811"/>
    <n v="20"/>
    <n v="46521"/>
    <m/>
  </r>
  <r>
    <x v="2"/>
    <x v="1"/>
    <x v="2"/>
    <x v="3"/>
    <x v="0"/>
    <s v="max_gap"/>
    <x v="2"/>
    <n v="115807.05100000001"/>
    <n v="0.83794384002685551"/>
    <n v="1.483390378952026"/>
    <n v="1.717148215841802E-6"/>
    <n v="1.7171482159788119E-6"/>
    <n v="0"/>
    <n v="0.63909500616023351"/>
    <n v="0.36090499383976649"/>
    <n v="0.38031491184485777"/>
    <n v="0.61968508815514212"/>
    <n v="10.5"/>
    <n v="1052.7"/>
    <n v="0.1690704569070976"/>
    <n v="0.83092954309290246"/>
    <n v="178770"/>
    <n v="20"/>
    <n v="65018"/>
    <m/>
  </r>
  <r>
    <x v="2"/>
    <x v="1"/>
    <x v="2"/>
    <x v="3"/>
    <x v="1"/>
    <s v="max_gap"/>
    <x v="0"/>
    <n v="132688.266"/>
    <n v="0.73906800746917722"/>
    <n v="0.6042943000793457"/>
    <n v="0"/>
    <n v="0.12501911481797839"/>
    <n v="0"/>
    <n v="0.806941938707886"/>
    <n v="0.19305806129211389"/>
    <n v="0.55866377244989307"/>
    <n v="0.44133622755010682"/>
    <n v="20"/>
    <n v="1176.8"/>
    <n v="0"/>
    <n v="1"/>
    <n v="178811"/>
    <n v="20"/>
    <n v="65101"/>
    <m/>
  </r>
  <r>
    <x v="2"/>
    <x v="1"/>
    <x v="2"/>
    <x v="3"/>
    <x v="1"/>
    <s v="max_gap"/>
    <x v="1"/>
    <n v="115833.186"/>
    <n v="0.69395720958709717"/>
    <n v="1.4292184114456179"/>
    <n v="0"/>
    <n v="2.1901019744449999E-4"/>
    <n v="0"/>
    <n v="0.65078876372451078"/>
    <n v="0.34921123627548922"/>
    <n v="0.38568656060009071"/>
    <n v="0.61431343939990923"/>
    <n v="10.8"/>
    <n v="1062.7"/>
    <n v="0.1635865985828189"/>
    <n v="0.83641340141718101"/>
    <n v="178811"/>
    <n v="20"/>
    <n v="65101"/>
    <m/>
  </r>
  <r>
    <x v="2"/>
    <x v="1"/>
    <x v="2"/>
    <x v="3"/>
    <x v="1"/>
    <s v="max_gap"/>
    <x v="2"/>
    <n v="115807.05100000001"/>
    <n v="0.68227801322937009"/>
    <n v="1.607031607627869"/>
    <n v="0"/>
    <n v="1.7171482159551729E-6"/>
    <n v="0"/>
    <n v="0.63909500616023351"/>
    <n v="0.36090499383976649"/>
    <n v="0.38031491184485777"/>
    <n v="0.61968508815514212"/>
    <n v="10.5"/>
    <n v="1052.7"/>
    <n v="0.1690704569070976"/>
    <n v="0.83092954309290246"/>
    <n v="178811"/>
    <n v="20"/>
    <n v="65101"/>
    <m/>
  </r>
  <r>
    <x v="2"/>
    <x v="1"/>
    <x v="2"/>
    <x v="4"/>
    <x v="0"/>
    <s v="max_gap"/>
    <x v="0"/>
    <n v="132688.26599999919"/>
    <n v="0.20750448703765861"/>
    <n v="0.35228316783905028"/>
    <n v="0"/>
    <n v="5.8554089071471118E-15"/>
    <n v="0"/>
    <n v="0.80697831339168657"/>
    <n v="0.19302168660831909"/>
    <n v="0.55863752952826307"/>
    <n v="0.44136247047173688"/>
    <n v="20"/>
    <n v="1176.9000000000001"/>
    <n v="0"/>
    <n v="1"/>
    <n v="92240"/>
    <n v="20"/>
    <n v="86141"/>
    <m/>
  </r>
  <r>
    <x v="2"/>
    <x v="1"/>
    <x v="2"/>
    <x v="4"/>
    <x v="0"/>
    <s v="max_gap"/>
    <x v="1"/>
    <n v="115833.1859999991"/>
    <n v="0.72415134906768797"/>
    <n v="1.2796348094940191"/>
    <n v="0"/>
    <n v="7.2033471868200357E-15"/>
    <n v="0"/>
    <n v="0.65083538383039907"/>
    <n v="0.34916461616960809"/>
    <n v="0.3856573862615208"/>
    <n v="0.61434261373847909"/>
    <n v="10.8"/>
    <n v="1062.9000000000001"/>
    <n v="0.1637467682360052"/>
    <n v="0.83625323176399458"/>
    <n v="92240"/>
    <n v="20"/>
    <n v="86140"/>
    <m/>
  </r>
  <r>
    <x v="2"/>
    <x v="1"/>
    <x v="2"/>
    <x v="4"/>
    <x v="0"/>
    <s v="max_gap"/>
    <x v="2"/>
    <n v="115807.05099999921"/>
    <n v="1.0527756452560419"/>
    <n v="1.494561076164246"/>
    <n v="0"/>
    <n v="1.717148222995917E-6"/>
    <n v="0"/>
    <n v="0.63907401306667277"/>
    <n v="0.36092598693333428"/>
    <n v="0.38032887085085371"/>
    <n v="0.61967112914914624"/>
    <n v="10.5"/>
    <n v="1052.9000000000001"/>
    <n v="0.16936823631684611"/>
    <n v="0.83063176368315372"/>
    <n v="92240"/>
    <n v="20"/>
    <n v="86139"/>
    <m/>
  </r>
  <r>
    <x v="2"/>
    <x v="1"/>
    <x v="2"/>
    <x v="4"/>
    <x v="1"/>
    <s v="max_gap"/>
    <x v="0"/>
    <n v="132688.26599999919"/>
    <n v="0.72510676383972172"/>
    <n v="0.34873518943786619"/>
    <n v="0"/>
    <n v="0.12501911481797351"/>
    <n v="0"/>
    <n v="0.80697831339168657"/>
    <n v="0.19302168660831909"/>
    <n v="0.55863752952826307"/>
    <n v="0.44136247047173688"/>
    <n v="20"/>
    <n v="1176.9000000000001"/>
    <n v="0"/>
    <n v="1"/>
    <n v="92281"/>
    <n v="20"/>
    <n v="86222"/>
    <m/>
  </r>
  <r>
    <x v="2"/>
    <x v="1"/>
    <x v="2"/>
    <x v="4"/>
    <x v="1"/>
    <s v="max_gap"/>
    <x v="1"/>
    <n v="115833.1859999991"/>
    <n v="0.75821869373321538"/>
    <n v="1.2496585130691531"/>
    <n v="0"/>
    <n v="2.190101974481E-4"/>
    <n v="0"/>
    <n v="0.65083538383039907"/>
    <n v="0.34916461616960809"/>
    <n v="0.3856573862615208"/>
    <n v="0.61434261373847909"/>
    <n v="10.8"/>
    <n v="1062.9000000000001"/>
    <n v="0.1637467682360052"/>
    <n v="0.83625323176399458"/>
    <n v="92281"/>
    <n v="20"/>
    <n v="86222"/>
    <m/>
  </r>
  <r>
    <x v="2"/>
    <x v="1"/>
    <x v="2"/>
    <x v="4"/>
    <x v="1"/>
    <s v="max_gap"/>
    <x v="2"/>
    <n v="115807.05099999921"/>
    <n v="0.70149252414703367"/>
    <n v="1.7579188823699949"/>
    <n v="0"/>
    <n v="1.717148223007338E-6"/>
    <n v="0"/>
    <n v="0.6391416262661217"/>
    <n v="0.36085837373388557"/>
    <n v="0.38028573750628791"/>
    <n v="0.61971426249371198"/>
    <n v="10.5"/>
    <n v="1052.9000000000001"/>
    <n v="0.1692306265602839"/>
    <n v="0.83076937343971591"/>
    <n v="92281"/>
    <n v="20"/>
    <n v="86222"/>
    <m/>
  </r>
  <r>
    <x v="2"/>
    <x v="1"/>
    <x v="3"/>
    <x v="0"/>
    <x v="0"/>
    <s v="max_gap"/>
    <x v="0"/>
    <n v="130544.299"/>
    <n v="0.37100610733032219"/>
    <n v="2.146019887924195"/>
    <n v="0"/>
    <n v="4.2883850567272598E-17"/>
    <n v="0"/>
    <n v="0.80307458672909937"/>
    <n v="0.1969254132709006"/>
    <n v="0.55721369225890371"/>
    <n v="0.44278630774109629"/>
    <n v="20"/>
    <n v="1159.4000000000001"/>
    <n v="0"/>
    <n v="1"/>
    <n v="156020"/>
    <n v="20"/>
    <n v="25020"/>
    <m/>
  </r>
  <r>
    <x v="2"/>
    <x v="1"/>
    <x v="3"/>
    <x v="0"/>
    <x v="0"/>
    <s v="max_gap"/>
    <x v="1"/>
    <n v="114337.787"/>
    <n v="0.55272703170776372"/>
    <n v="1.5459290027618411"/>
    <n v="9.3990515494396006E-6"/>
    <n v="1.125697986626E-4"/>
    <n v="0.3"/>
    <n v="0.65187803899487595"/>
    <n v="0.3481219610051241"/>
    <n v="0.38742149191153857"/>
    <n v="0.61257850808846148"/>
    <n v="11"/>
    <n v="1056"/>
    <n v="0.1633499155000652"/>
    <n v="0.83665008449993472"/>
    <n v="156020"/>
    <n v="20"/>
    <n v="25019"/>
    <m/>
  </r>
  <r>
    <x v="2"/>
    <x v="1"/>
    <x v="3"/>
    <x v="0"/>
    <x v="0"/>
    <s v="max_gap"/>
    <x v="2"/>
    <n v="114120.28200000001"/>
    <n v="0.73657498359680174"/>
    <n v="1.740393114089966"/>
    <n v="0"/>
    <n v="9.8419288538059596E-5"/>
    <n v="0.3"/>
    <n v="0.63398109790314849"/>
    <n v="0.36601890209685151"/>
    <n v="0.37675951126015328"/>
    <n v="0.62324048873984672"/>
    <n v="10.6"/>
    <n v="1043.5"/>
    <n v="0.17711358264909141"/>
    <n v="0.82288641735090862"/>
    <n v="156020"/>
    <n v="20"/>
    <n v="25018"/>
    <m/>
  </r>
  <r>
    <x v="2"/>
    <x v="1"/>
    <x v="3"/>
    <x v="0"/>
    <x v="1"/>
    <s v="max_gap"/>
    <x v="0"/>
    <n v="130544.299"/>
    <n v="0.50275371074676511"/>
    <n v="2.2662576198577882"/>
    <n v="0"/>
    <n v="0.1235578691851746"/>
    <n v="0"/>
    <n v="0.80307458672909937"/>
    <n v="0.1969254132709006"/>
    <n v="0.55721369225890371"/>
    <n v="0.44278630774109629"/>
    <n v="20"/>
    <n v="1159.4000000000001"/>
    <n v="0"/>
    <n v="1"/>
    <n v="156061"/>
    <n v="20"/>
    <n v="25101"/>
    <m/>
  </r>
  <r>
    <x v="2"/>
    <x v="1"/>
    <x v="3"/>
    <x v="1"/>
    <x v="0"/>
    <s v="max_gap"/>
    <x v="0"/>
    <n v="130544.299"/>
    <n v="0.25848257541656489"/>
    <n v="0.26157832145690918"/>
    <n v="0"/>
    <n v="3.9366058449020768E-16"/>
    <n v="0"/>
    <n v="0.80307584890529626"/>
    <n v="0.1969241510947041"/>
    <n v="0.55721194187053436"/>
    <n v="0.4427880581294657"/>
    <n v="20"/>
    <n v="1159.4000000000001"/>
    <n v="0"/>
    <n v="1"/>
    <n v="157560"/>
    <n v="20"/>
    <n v="44020"/>
    <m/>
  </r>
  <r>
    <x v="2"/>
    <x v="1"/>
    <x v="3"/>
    <x v="0"/>
    <x v="1"/>
    <s v="max_gap"/>
    <x v="1"/>
    <n v="114337.787"/>
    <n v="0.61661303043365479"/>
    <n v="1.656735706329346"/>
    <n v="9.3990515494396006E-6"/>
    <n v="1.8710415561691001E-3"/>
    <n v="0.3"/>
    <n v="0.65187803899487595"/>
    <n v="0.3481219610051241"/>
    <n v="0.38742149191153857"/>
    <n v="0.61257850808846148"/>
    <n v="11"/>
    <n v="1056"/>
    <n v="0.1633499155000652"/>
    <n v="0.83665008449993472"/>
    <n v="156061"/>
    <n v="20"/>
    <n v="25101"/>
    <m/>
  </r>
  <r>
    <x v="2"/>
    <x v="1"/>
    <x v="3"/>
    <x v="1"/>
    <x v="0"/>
    <s v="max_gap"/>
    <x v="1"/>
    <n v="114337.787"/>
    <n v="0.61011047363281246"/>
    <n v="1.239052295684814"/>
    <n v="9.3990515494265919E-6"/>
    <n v="1.1256979866270001E-4"/>
    <n v="0.3"/>
    <n v="0.65187803899487595"/>
    <n v="0.3481219610051241"/>
    <n v="0.38742149191153857"/>
    <n v="0.61257850808846148"/>
    <n v="11"/>
    <n v="1056"/>
    <n v="0.16334991550006531"/>
    <n v="0.83665008449993494"/>
    <n v="157560"/>
    <n v="20"/>
    <n v="44019"/>
    <m/>
  </r>
  <r>
    <x v="2"/>
    <x v="1"/>
    <x v="3"/>
    <x v="0"/>
    <x v="1"/>
    <s v="max_gap"/>
    <x v="2"/>
    <n v="114120.28200000001"/>
    <n v="0.59997990131378176"/>
    <n v="1.9490029096603401"/>
    <n v="0"/>
    <n v="9.8419288538100321E-5"/>
    <n v="0.3"/>
    <n v="0.63398109790314849"/>
    <n v="0.36601890209685151"/>
    <n v="0.37675951126015328"/>
    <n v="0.62324048873984672"/>
    <n v="10.6"/>
    <n v="1043.5"/>
    <n v="0.17711358264909141"/>
    <n v="0.82288641735090862"/>
    <n v="156061"/>
    <n v="20"/>
    <n v="25101"/>
    <m/>
  </r>
  <r>
    <x v="2"/>
    <x v="1"/>
    <x v="3"/>
    <x v="1"/>
    <x v="0"/>
    <s v="max_gap"/>
    <x v="2"/>
    <n v="114120.28200000001"/>
    <n v="0.73012161254882812"/>
    <n v="1.356397414207458"/>
    <n v="0"/>
    <n v="9.8419288538079505E-5"/>
    <n v="0.3"/>
    <n v="0.63390782562519354"/>
    <n v="0.36609217437480629"/>
    <n v="0.37680491440117042"/>
    <n v="0.62319508559882952"/>
    <n v="10.6"/>
    <n v="1043.2"/>
    <n v="0.1768339082901294"/>
    <n v="0.82316609170987076"/>
    <n v="157560"/>
    <n v="20"/>
    <n v="44018"/>
    <m/>
  </r>
  <r>
    <x v="2"/>
    <x v="1"/>
    <x v="3"/>
    <x v="1"/>
    <x v="1"/>
    <s v="max_gap"/>
    <x v="0"/>
    <n v="130544.299"/>
    <n v="0.6236860036849976"/>
    <n v="0.27991075515747071"/>
    <n v="0"/>
    <n v="0.12355851802536889"/>
    <n v="0"/>
    <n v="0.80306181736566917"/>
    <n v="0.19693818263433119"/>
    <n v="0.55722180712787839"/>
    <n v="0.44277819287212161"/>
    <n v="20"/>
    <n v="1159.4000000000001"/>
    <n v="0"/>
    <n v="1"/>
    <n v="157601"/>
    <n v="20"/>
    <n v="44101"/>
    <m/>
  </r>
  <r>
    <x v="2"/>
    <x v="1"/>
    <x v="3"/>
    <x v="1"/>
    <x v="1"/>
    <s v="max_gap"/>
    <x v="1"/>
    <n v="114337.787"/>
    <n v="0.61516168117523196"/>
    <n v="1.395924067497254"/>
    <n v="9.3990515494265919E-6"/>
    <n v="1.8710415561691001E-3"/>
    <n v="0.3"/>
    <n v="0.65187803899487595"/>
    <n v="0.3481219610051241"/>
    <n v="0.38742149191153857"/>
    <n v="0.61257850808846148"/>
    <n v="11"/>
    <n v="1056"/>
    <n v="0.16334991550006531"/>
    <n v="0.83665008449993494"/>
    <n v="157601"/>
    <n v="20"/>
    <n v="44101"/>
    <m/>
  </r>
  <r>
    <x v="2"/>
    <x v="1"/>
    <x v="3"/>
    <x v="1"/>
    <x v="1"/>
    <s v="max_gap"/>
    <x v="2"/>
    <n v="114120.28200000001"/>
    <n v="0.60330090522766111"/>
    <n v="1.3657598972320559"/>
    <n v="0"/>
    <n v="9.8419288538111719E-5"/>
    <n v="0.3"/>
    <n v="0.63388044960669077"/>
    <n v="0.36611955039330912"/>
    <n v="0.37682130005239528"/>
    <n v="0.62317869994760466"/>
    <n v="10.6"/>
    <n v="1043.2"/>
    <n v="0.17698721084083791"/>
    <n v="0.82301278915916209"/>
    <n v="157601"/>
    <n v="20"/>
    <n v="44101"/>
    <m/>
  </r>
  <r>
    <x v="2"/>
    <x v="1"/>
    <x v="3"/>
    <x v="2"/>
    <x v="0"/>
    <s v="max_gap"/>
    <x v="0"/>
    <n v="130544.299"/>
    <n v="0.3771421194076538"/>
    <n v="1.771921229362488"/>
    <n v="0"/>
    <n v="5.5439733669407572E-17"/>
    <n v="0"/>
    <n v="0.80304455210771297"/>
    <n v="0.196955447892287"/>
    <n v="0.55723412506996362"/>
    <n v="0.44276587493003638"/>
    <n v="20"/>
    <n v="1159.3"/>
    <n v="0"/>
    <n v="1"/>
    <n v="178770"/>
    <n v="20"/>
    <n v="46440"/>
    <m/>
  </r>
  <r>
    <x v="2"/>
    <x v="1"/>
    <x v="3"/>
    <x v="2"/>
    <x v="0"/>
    <s v="max_gap"/>
    <x v="1"/>
    <n v="114337.787"/>
    <n v="0.72835061550140379"/>
    <n v="3.4235803127288822"/>
    <n v="9.3990515494265919E-6"/>
    <n v="1.125697986626E-4"/>
    <n v="0.3"/>
    <n v="0.65196341978474959"/>
    <n v="0.34803658021525041"/>
    <n v="0.387371672177594"/>
    <n v="0.61262832782240606"/>
    <n v="11"/>
    <n v="1056.0999999999999"/>
    <n v="0.16338374870312999"/>
    <n v="0.83661625129687012"/>
    <n v="178770"/>
    <n v="20"/>
    <n v="46439"/>
    <m/>
  </r>
  <r>
    <x v="2"/>
    <x v="1"/>
    <x v="3"/>
    <x v="2"/>
    <x v="1"/>
    <s v="max_gap"/>
    <x v="0"/>
    <n v="130544.299"/>
    <n v="0.62670474052429204"/>
    <n v="1.7852875947952269"/>
    <n v="0"/>
    <n v="0.1235578691851746"/>
    <n v="0"/>
    <n v="0.80304455210771297"/>
    <n v="0.196955447892287"/>
    <n v="0.55723412506996362"/>
    <n v="0.44276587493003638"/>
    <n v="20"/>
    <n v="1159.3"/>
    <n v="0"/>
    <n v="1"/>
    <n v="178811"/>
    <n v="20"/>
    <n v="46521"/>
    <m/>
  </r>
  <r>
    <x v="2"/>
    <x v="1"/>
    <x v="3"/>
    <x v="2"/>
    <x v="0"/>
    <s v="max_gap"/>
    <x v="2"/>
    <n v="114120.28200000001"/>
    <n v="1.054697299003601"/>
    <n v="3.7575680732727048"/>
    <n v="0"/>
    <n v="9.8419288537984041E-5"/>
    <n v="0.3"/>
    <n v="0.63401476533465151"/>
    <n v="0.36598523466534838"/>
    <n v="0.3767403936840808"/>
    <n v="0.62325960631591915"/>
    <n v="10.6"/>
    <n v="1043.5"/>
    <n v="0.17717489640581019"/>
    <n v="0.82282510359418981"/>
    <n v="178770"/>
    <n v="20"/>
    <n v="46438"/>
    <m/>
  </r>
  <r>
    <x v="2"/>
    <x v="1"/>
    <x v="3"/>
    <x v="3"/>
    <x v="0"/>
    <s v="max_gap"/>
    <x v="0"/>
    <n v="130544.299"/>
    <n v="0.34565477371215819"/>
    <n v="0.59598286151885982"/>
    <n v="0"/>
    <n v="2.0818836307237919E-16"/>
    <n v="0"/>
    <n v="0.80307584890529604"/>
    <n v="0.1969241510947041"/>
    <n v="0.55721194187053436"/>
    <n v="0.4427880581294657"/>
    <n v="20"/>
    <n v="1159.4000000000001"/>
    <n v="0"/>
    <n v="1"/>
    <n v="178770"/>
    <n v="20"/>
    <n v="65020"/>
    <m/>
  </r>
  <r>
    <x v="2"/>
    <x v="1"/>
    <x v="3"/>
    <x v="2"/>
    <x v="1"/>
    <s v="max_gap"/>
    <x v="1"/>
    <n v="114337.787"/>
    <n v="0.66802849769592287"/>
    <n v="3.51320903301239"/>
    <n v="9.3990515494265919E-6"/>
    <n v="1.8710415561691001E-3"/>
    <n v="0.3"/>
    <n v="0.65196341978474959"/>
    <n v="0.34803658021525041"/>
    <n v="0.387371672177594"/>
    <n v="0.61262832782240606"/>
    <n v="11"/>
    <n v="1056.0999999999999"/>
    <n v="0.16338374870312999"/>
    <n v="0.83661625129687012"/>
    <n v="178811"/>
    <n v="20"/>
    <n v="46521"/>
    <m/>
  </r>
  <r>
    <x v="2"/>
    <x v="1"/>
    <x v="3"/>
    <x v="3"/>
    <x v="0"/>
    <s v="max_gap"/>
    <x v="1"/>
    <n v="114337.787"/>
    <n v="0.70508868694305415"/>
    <n v="1.634863615036011"/>
    <n v="9.3990515494005778E-6"/>
    <n v="1.1256979866270001E-4"/>
    <n v="0.3"/>
    <n v="0.65180216091567034"/>
    <n v="0.34819783908432977"/>
    <n v="0.38746631465099901"/>
    <n v="0.61253368534900088"/>
    <n v="11"/>
    <n v="1055.8"/>
    <n v="0.16324658145080079"/>
    <n v="0.83675341854919938"/>
    <n v="178770"/>
    <n v="20"/>
    <n v="65019"/>
    <m/>
  </r>
  <r>
    <x v="2"/>
    <x v="1"/>
    <x v="3"/>
    <x v="2"/>
    <x v="1"/>
    <s v="max_gap"/>
    <x v="2"/>
    <n v="114120.28200000001"/>
    <n v="0.67287216186523435"/>
    <n v="4.0955777406692508"/>
    <n v="0"/>
    <n v="9.8419288538033046E-5"/>
    <n v="0.3"/>
    <n v="0.63404125555018331"/>
    <n v="0.36595874444981669"/>
    <n v="0.37672623576089981"/>
    <n v="0.62327376423910019"/>
    <n v="10.6"/>
    <n v="1043.5"/>
    <n v="0.1770062434037396"/>
    <n v="0.8229937565962604"/>
    <n v="178811"/>
    <n v="20"/>
    <n v="46521"/>
    <m/>
  </r>
  <r>
    <x v="2"/>
    <x v="1"/>
    <x v="3"/>
    <x v="3"/>
    <x v="0"/>
    <s v="max_gap"/>
    <x v="2"/>
    <n v="114120.28200000001"/>
    <n v="0.84983179569244383"/>
    <n v="1.8312172412872321"/>
    <n v="0"/>
    <n v="9.8419288538099278E-5"/>
    <n v="0.3"/>
    <n v="0.633879824062071"/>
    <n v="0.36612017593792889"/>
    <n v="0.37682107415936372"/>
    <n v="0.62317892584063628"/>
    <n v="10.6"/>
    <n v="1043.2"/>
    <n v="0.17687406875727449"/>
    <n v="0.82312593124272593"/>
    <n v="178770"/>
    <n v="20"/>
    <n v="65018"/>
    <m/>
  </r>
  <r>
    <x v="2"/>
    <x v="1"/>
    <x v="3"/>
    <x v="3"/>
    <x v="1"/>
    <s v="max_gap"/>
    <x v="0"/>
    <n v="130544.299"/>
    <n v="0.7206756114959717"/>
    <n v="0.6005051374435425"/>
    <n v="0"/>
    <n v="0.123558518025369"/>
    <n v="0"/>
    <n v="0.80307584890529604"/>
    <n v="0.1969241510947041"/>
    <n v="0.55721194187053436"/>
    <n v="0.4427880581294657"/>
    <n v="20"/>
    <n v="1159.4000000000001"/>
    <n v="0"/>
    <n v="1"/>
    <n v="178811"/>
    <n v="20"/>
    <n v="65101"/>
    <m/>
  </r>
  <r>
    <x v="2"/>
    <x v="1"/>
    <x v="3"/>
    <x v="3"/>
    <x v="1"/>
    <s v="max_gap"/>
    <x v="1"/>
    <n v="114337.787"/>
    <n v="0.76129152774810793"/>
    <n v="1.6639253377914429"/>
    <n v="9.3990515494005778E-6"/>
    <n v="1.8710415561691001E-3"/>
    <n v="0.3"/>
    <n v="0.65180216091567034"/>
    <n v="0.34819783908432977"/>
    <n v="0.38746631465099901"/>
    <n v="0.61253368534900088"/>
    <n v="11"/>
    <n v="1055.8"/>
    <n v="0.16324658145080079"/>
    <n v="0.83675341854919938"/>
    <n v="178811"/>
    <n v="20"/>
    <n v="65101"/>
    <m/>
  </r>
  <r>
    <x v="2"/>
    <x v="1"/>
    <x v="3"/>
    <x v="3"/>
    <x v="1"/>
    <s v="max_gap"/>
    <x v="2"/>
    <n v="114120.28200000001"/>
    <n v="0.70612971782684331"/>
    <n v="1.7924323797225949"/>
    <n v="0"/>
    <n v="9.8419288538086755E-5"/>
    <n v="0.3"/>
    <n v="0.63385611226682292"/>
    <n v="0.36614388773317691"/>
    <n v="0.37683561655904257"/>
    <n v="0.62316438344095748"/>
    <n v="10.6"/>
    <n v="1043.0999999999999"/>
    <n v="0.1768613888437835"/>
    <n v="0.82313861115621678"/>
    <n v="178811"/>
    <n v="20"/>
    <n v="65101"/>
    <m/>
  </r>
  <r>
    <x v="2"/>
    <x v="1"/>
    <x v="3"/>
    <x v="4"/>
    <x v="0"/>
    <s v="max_gap"/>
    <x v="0"/>
    <n v="130544.2989999998"/>
    <n v="0.20650215148925771"/>
    <n v="0.35059480667114251"/>
    <n v="0"/>
    <n v="1.5911539792175201E-15"/>
    <n v="0"/>
    <n v="0.8030822998681888"/>
    <n v="0.19691770013181259"/>
    <n v="0.55720723753757639"/>
    <n v="0.44279276246242372"/>
    <n v="20"/>
    <n v="1159.5"/>
    <n v="0"/>
    <n v="1"/>
    <n v="92240"/>
    <n v="20"/>
    <n v="86141"/>
    <m/>
  </r>
  <r>
    <x v="2"/>
    <x v="1"/>
    <x v="3"/>
    <x v="4"/>
    <x v="0"/>
    <s v="max_gap"/>
    <x v="1"/>
    <n v="114337.78699999971"/>
    <n v="0.82799797058105473"/>
    <n v="1.4402246475219731"/>
    <n v="9.3990515482298953E-6"/>
    <n v="1.1256979866500001E-4"/>
    <n v="0.3"/>
    <n v="0.65191546261383249"/>
    <n v="0.34808453738617029"/>
    <n v="0.38740073803995118"/>
    <n v="0.61259926196004877"/>
    <n v="11"/>
    <n v="1055.9000000000001"/>
    <n v="0.1632341948984187"/>
    <n v="0.83676580510158138"/>
    <n v="92240"/>
    <n v="20"/>
    <n v="86140"/>
    <m/>
  </r>
  <r>
    <x v="2"/>
    <x v="1"/>
    <x v="3"/>
    <x v="4"/>
    <x v="0"/>
    <s v="max_gap"/>
    <x v="2"/>
    <n v="114121.1289999997"/>
    <n v="0.92592258453369136"/>
    <n v="1.5957084417343139"/>
    <n v="7.8073704067078608E-6"/>
    <n v="1.0598908956039999E-4"/>
    <n v="0.3"/>
    <n v="0.63363499573924276"/>
    <n v="0.36636500426075969"/>
    <n v="0.37585217343211441"/>
    <n v="0.62414782656788559"/>
    <n v="10.5"/>
    <n v="1042.5"/>
    <n v="0.17701556183366421"/>
    <n v="0.82298443816633637"/>
    <n v="92240"/>
    <n v="20"/>
    <n v="86139"/>
    <m/>
  </r>
  <r>
    <x v="2"/>
    <x v="1"/>
    <x v="3"/>
    <x v="4"/>
    <x v="1"/>
    <s v="max_gap"/>
    <x v="0"/>
    <n v="130544.2989999998"/>
    <n v="0.67643971443176265"/>
    <n v="0.34952192306518548"/>
    <n v="0"/>
    <n v="0.12355851802536789"/>
    <n v="0"/>
    <n v="0.8030822998681888"/>
    <n v="0.19691770013181259"/>
    <n v="0.55720723753757639"/>
    <n v="0.44279276246242372"/>
    <n v="20"/>
    <n v="1159.5"/>
    <n v="0"/>
    <n v="1"/>
    <n v="92281"/>
    <n v="20"/>
    <n v="86222"/>
    <m/>
  </r>
  <r>
    <x v="2"/>
    <x v="1"/>
    <x v="3"/>
    <x v="4"/>
    <x v="1"/>
    <s v="max_gap"/>
    <x v="1"/>
    <n v="114337.78699999971"/>
    <n v="0.74607002735137939"/>
    <n v="1.452630400657654"/>
    <n v="9.3990515482298953E-6"/>
    <n v="1.8710415561668001E-3"/>
    <n v="0.3"/>
    <n v="0.65191546261383249"/>
    <n v="0.34808453738617029"/>
    <n v="0.38740073803995118"/>
    <n v="0.61259926196004877"/>
    <n v="11"/>
    <n v="1055.9000000000001"/>
    <n v="0.1632341948984187"/>
    <n v="0.83676580510158138"/>
    <n v="92281"/>
    <n v="20"/>
    <n v="86222"/>
    <m/>
  </r>
  <r>
    <x v="2"/>
    <x v="1"/>
    <x v="3"/>
    <x v="4"/>
    <x v="1"/>
    <s v="max_gap"/>
    <x v="2"/>
    <n v="114120.2819999997"/>
    <n v="0.67041633129119871"/>
    <n v="2.084922003746033"/>
    <n v="0"/>
    <n v="9.8419288540525004E-5"/>
    <n v="0.3"/>
    <n v="0.63404214135315606"/>
    <n v="0.3659578586468466"/>
    <n v="0.37672400803285588"/>
    <n v="0.62327599196714423"/>
    <n v="10.6"/>
    <n v="1043.5"/>
    <n v="0.1770215938551018"/>
    <n v="0.8229784061448987"/>
    <n v="92281"/>
    <n v="20"/>
    <n v="86222"/>
    <m/>
  </r>
  <r>
    <x v="0"/>
    <x v="2"/>
    <x v="0"/>
    <x v="0"/>
    <x v="0"/>
    <s v="max_gap"/>
    <x v="0"/>
    <n v="120061.54300000001"/>
    <n v="0.34872043132781982"/>
    <n v="2.6425271749496462"/>
    <n v="0"/>
    <n v="3.71788907604573E-17"/>
    <n v="0"/>
    <n v="0.86722184252844803"/>
    <n v="0.13277815747155189"/>
    <n v="0.72142406500262024"/>
    <n v="0.27857593499737981"/>
    <n v="25"/>
    <n v="731"/>
    <n v="0"/>
    <n v="1"/>
    <n v="147525"/>
    <n v="25"/>
    <n v="18775"/>
    <m/>
  </r>
  <r>
    <x v="0"/>
    <x v="2"/>
    <x v="0"/>
    <x v="0"/>
    <x v="0"/>
    <s v="max_gap"/>
    <x v="1"/>
    <n v="89489.085999999996"/>
    <n v="0.41318972110748292"/>
    <n v="1.3424895048141481"/>
    <n v="0"/>
    <n v="3.9961910139948872E-5"/>
    <n v="0.3"/>
    <n v="0.71697041003722084"/>
    <n v="0.2830295899627791"/>
    <n v="0.55799758597683002"/>
    <n v="0.44200241402316981"/>
    <n v="13.2"/>
    <n v="655.29999999999995"/>
    <n v="0.1663787099119311"/>
    <n v="0.83362129008806873"/>
    <n v="147525"/>
    <n v="25"/>
    <n v="18774"/>
    <m/>
  </r>
  <r>
    <x v="0"/>
    <x v="2"/>
    <x v="0"/>
    <x v="0"/>
    <x v="0"/>
    <s v="max_gap"/>
    <x v="2"/>
    <n v="86545.047999999995"/>
    <n v="0.58785400390624998"/>
    <n v="1.420523190498352"/>
    <n v="0"/>
    <n v="6.0018406402416643E-6"/>
    <n v="0"/>
    <n v="0.60269942556488187"/>
    <n v="0.39730057443511801"/>
    <n v="0.50381943660093698"/>
    <n v="0.49618056339906291"/>
    <n v="10.5"/>
    <n v="607.5"/>
    <n v="0.23194608879909989"/>
    <n v="0.76805391120090005"/>
    <n v="147525"/>
    <n v="25"/>
    <n v="18773"/>
    <m/>
  </r>
  <r>
    <x v="0"/>
    <x v="2"/>
    <x v="0"/>
    <x v="0"/>
    <x v="1"/>
    <s v="max_gap"/>
    <x v="0"/>
    <n v="120061.54300000001"/>
    <n v="0.57303464412689209"/>
    <n v="2.7052347421646119"/>
    <n v="0"/>
    <n v="0.2754750052201676"/>
    <n v="0"/>
    <n v="0.86722184252844803"/>
    <n v="0.13277815747155189"/>
    <n v="0.72142406500262024"/>
    <n v="0.27857593499737981"/>
    <n v="25"/>
    <n v="731"/>
    <n v="0"/>
    <n v="1"/>
    <n v="147576"/>
    <n v="25"/>
    <n v="18876"/>
    <m/>
  </r>
  <r>
    <x v="0"/>
    <x v="2"/>
    <x v="0"/>
    <x v="1"/>
    <x v="0"/>
    <s v="max_gap"/>
    <x v="0"/>
    <n v="120061.54300000001"/>
    <n v="0.21370282173156729"/>
    <n v="0.22001359462738029"/>
    <n v="0"/>
    <n v="3.8397596865871762E-16"/>
    <n v="0"/>
    <n v="0.86730903217528899"/>
    <n v="0.13269096782471149"/>
    <n v="0.72135257831766275"/>
    <n v="0.2786474216823373"/>
    <n v="25"/>
    <n v="731.2"/>
    <n v="0"/>
    <n v="1"/>
    <n v="150450"/>
    <n v="25"/>
    <n v="33775"/>
    <m/>
  </r>
  <r>
    <x v="0"/>
    <x v="2"/>
    <x v="0"/>
    <x v="0"/>
    <x v="1"/>
    <s v="max_gap"/>
    <x v="1"/>
    <n v="89489.085999999996"/>
    <n v="0.64863953590393064"/>
    <n v="1.5270049333572391"/>
    <n v="0"/>
    <n v="3.2440376927076298E-2"/>
    <n v="0.3"/>
    <n v="0.71697041003722084"/>
    <n v="0.2830295899627791"/>
    <n v="0.55799758597683002"/>
    <n v="0.44200241402316981"/>
    <n v="13.2"/>
    <n v="655.29999999999995"/>
    <n v="0.1663787099119311"/>
    <n v="0.83362129008806873"/>
    <n v="147576"/>
    <n v="25"/>
    <n v="18876"/>
    <m/>
  </r>
  <r>
    <x v="0"/>
    <x v="2"/>
    <x v="0"/>
    <x v="1"/>
    <x v="0"/>
    <s v="max_gap"/>
    <x v="1"/>
    <n v="89489.085999999996"/>
    <n v="0.32917129993438721"/>
    <n v="0.84254417419433592"/>
    <n v="0"/>
    <n v="3.9961910140013572E-5"/>
    <n v="0.3"/>
    <n v="0.71708980682577272"/>
    <n v="0.28291019317422728"/>
    <n v="0.55790644399669831"/>
    <n v="0.44209355600330158"/>
    <n v="13.2"/>
    <n v="655.29999999999995"/>
    <n v="0.1659498762483097"/>
    <n v="0.83405012375169019"/>
    <n v="150450"/>
    <n v="25"/>
    <n v="33774"/>
    <m/>
  </r>
  <r>
    <x v="0"/>
    <x v="2"/>
    <x v="0"/>
    <x v="0"/>
    <x v="1"/>
    <s v="max_gap"/>
    <x v="2"/>
    <n v="86545.047999999995"/>
    <n v="0.59188699722290039"/>
    <n v="1.818245720863342"/>
    <n v="0"/>
    <n v="2.8336350382560002E-4"/>
    <n v="0.3"/>
    <n v="0.60261894508005809"/>
    <n v="0.3973810549199418"/>
    <n v="0.50388848684288767"/>
    <n v="0.49611151315711222"/>
    <n v="10.5"/>
    <n v="607.4"/>
    <n v="0.2318970028418797"/>
    <n v="0.76810299715812025"/>
    <n v="147576"/>
    <n v="25"/>
    <n v="18876"/>
    <m/>
  </r>
  <r>
    <x v="0"/>
    <x v="2"/>
    <x v="0"/>
    <x v="1"/>
    <x v="0"/>
    <s v="max_gap"/>
    <x v="2"/>
    <n v="86545.047999999995"/>
    <n v="0.48470628261566162"/>
    <n v="0.93513681888580324"/>
    <n v="1.459293325003238E-6"/>
    <n v="1.6566929715930429E-5"/>
    <n v="0"/>
    <n v="0.60261894508005809"/>
    <n v="0.3973810549199418"/>
    <n v="0.50388848684288767"/>
    <n v="0.49611151315711222"/>
    <n v="10.5"/>
    <n v="607.4"/>
    <n v="0.2318970028418797"/>
    <n v="0.76810299715812047"/>
    <n v="150450"/>
    <n v="25"/>
    <n v="33773"/>
    <m/>
  </r>
  <r>
    <x v="0"/>
    <x v="2"/>
    <x v="0"/>
    <x v="1"/>
    <x v="1"/>
    <s v="max_gap"/>
    <x v="0"/>
    <n v="120061.54300000001"/>
    <n v="0.44685900211334229"/>
    <n v="0.2371088981628417"/>
    <n v="0"/>
    <n v="0.27552926371572112"/>
    <n v="0"/>
    <n v="0.86730903217528899"/>
    <n v="0.13269096782471149"/>
    <n v="0.72135257831766275"/>
    <n v="0.2786474216823373"/>
    <n v="25"/>
    <n v="731.2"/>
    <n v="0"/>
    <n v="1"/>
    <n v="150501"/>
    <n v="25"/>
    <n v="33876"/>
    <m/>
  </r>
  <r>
    <x v="0"/>
    <x v="2"/>
    <x v="0"/>
    <x v="1"/>
    <x v="1"/>
    <s v="max_gap"/>
    <x v="1"/>
    <n v="89489.085999999996"/>
    <n v="0.49395260810852049"/>
    <n v="0.96982614994049077"/>
    <n v="0"/>
    <n v="3.2464792309819898E-2"/>
    <n v="0.3"/>
    <n v="0.71708980682577272"/>
    <n v="0.28291019317422728"/>
    <n v="0.55790644399669831"/>
    <n v="0.44209355600330158"/>
    <n v="13.2"/>
    <n v="655.29999999999995"/>
    <n v="0.1659498762483097"/>
    <n v="0.83405012375169019"/>
    <n v="150501"/>
    <n v="25"/>
    <n v="33876"/>
    <m/>
  </r>
  <r>
    <x v="0"/>
    <x v="2"/>
    <x v="0"/>
    <x v="1"/>
    <x v="1"/>
    <s v="max_gap"/>
    <x v="2"/>
    <n v="86545.047999999995"/>
    <n v="0.43416328430175782"/>
    <n v="1.2317067623138429"/>
    <n v="0"/>
    <n v="2.9392859290129999E-4"/>
    <n v="0"/>
    <n v="0.60261894508005809"/>
    <n v="0.3973810549199418"/>
    <n v="0.50388848684288767"/>
    <n v="0.49611151315711222"/>
    <n v="10.5"/>
    <n v="607.4"/>
    <n v="0.2318970028418797"/>
    <n v="0.76810299715812047"/>
    <n v="150501"/>
    <n v="25"/>
    <n v="33876"/>
    <m/>
  </r>
  <r>
    <x v="0"/>
    <x v="2"/>
    <x v="0"/>
    <x v="2"/>
    <x v="0"/>
    <s v="max_gap"/>
    <x v="0"/>
    <n v="120061.54300000001"/>
    <n v="0.34163594245910639"/>
    <n v="1.785073018074036"/>
    <n v="0"/>
    <n v="1.220175578885947E-17"/>
    <n v="0"/>
    <n v="0.86721002873376707"/>
    <n v="0.13278997126623299"/>
    <n v="0.72143380620031183"/>
    <n v="0.27856619379968822"/>
    <n v="25"/>
    <n v="731"/>
    <n v="0"/>
    <n v="1"/>
    <n v="167025"/>
    <n v="25"/>
    <n v="35675"/>
    <m/>
  </r>
  <r>
    <x v="0"/>
    <x v="2"/>
    <x v="0"/>
    <x v="2"/>
    <x v="0"/>
    <s v="max_gap"/>
    <x v="1"/>
    <n v="89489.085999999996"/>
    <n v="0.4667596817016601"/>
    <n v="2.8778324842453"/>
    <n v="0"/>
    <n v="3.9961910139878352E-5"/>
    <n v="0.3"/>
    <n v="0.71704573203877753"/>
    <n v="0.28295426796122253"/>
    <n v="0.55793992235974132"/>
    <n v="0.44206007764025868"/>
    <n v="13.2"/>
    <n v="655.4"/>
    <n v="0.16629902910406119"/>
    <n v="0.83370097089593853"/>
    <n v="167025"/>
    <n v="25"/>
    <n v="35674"/>
    <m/>
  </r>
  <r>
    <x v="0"/>
    <x v="2"/>
    <x v="0"/>
    <x v="2"/>
    <x v="0"/>
    <s v="max_gap"/>
    <x v="2"/>
    <n v="86545.047999999995"/>
    <n v="0.71163356304168701"/>
    <n v="2.994135165214538"/>
    <n v="0"/>
    <n v="6.0018406402591242E-6"/>
    <n v="0"/>
    <n v="0.60269942556488187"/>
    <n v="0.39730057443511801"/>
    <n v="0.50381943660093698"/>
    <n v="0.49618056339906291"/>
    <n v="10.5"/>
    <n v="607.5"/>
    <n v="0.23194608879909989"/>
    <n v="0.76805391120089994"/>
    <n v="167025"/>
    <n v="25"/>
    <n v="35673"/>
    <m/>
  </r>
  <r>
    <x v="0"/>
    <x v="2"/>
    <x v="0"/>
    <x v="2"/>
    <x v="1"/>
    <s v="max_gap"/>
    <x v="0"/>
    <n v="120061.54300000001"/>
    <n v="0.57522935867309566"/>
    <n v="1.8616925239562989"/>
    <n v="0"/>
    <n v="0.2754750052201676"/>
    <n v="0"/>
    <n v="0.86721002873376707"/>
    <n v="0.13278997126623299"/>
    <n v="0.72143380620031183"/>
    <n v="0.27856619379968822"/>
    <n v="25"/>
    <n v="731"/>
    <n v="0"/>
    <n v="1"/>
    <n v="167076"/>
    <n v="25"/>
    <n v="35776"/>
    <m/>
  </r>
  <r>
    <x v="0"/>
    <x v="2"/>
    <x v="0"/>
    <x v="3"/>
    <x v="0"/>
    <s v="max_gap"/>
    <x v="0"/>
    <n v="120061.54300000001"/>
    <n v="0.27778022289276122"/>
    <n v="0.56725957393646242"/>
    <n v="0"/>
    <n v="8.6737760416094991E-17"/>
    <n v="0"/>
    <n v="0.86730903217528854"/>
    <n v="0.1326909678247114"/>
    <n v="0.72135257831766275"/>
    <n v="0.2786474216823373"/>
    <n v="25"/>
    <n v="731.2"/>
    <n v="0"/>
    <n v="1"/>
    <n v="167025"/>
    <n v="25"/>
    <n v="50025"/>
    <m/>
  </r>
  <r>
    <x v="0"/>
    <x v="2"/>
    <x v="0"/>
    <x v="3"/>
    <x v="0"/>
    <s v="max_gap"/>
    <x v="1"/>
    <n v="89489.085999999996"/>
    <n v="0.3855620861053467"/>
    <n v="1.133451080322265"/>
    <n v="0"/>
    <n v="3.9961910139900632E-5"/>
    <n v="0.3"/>
    <n v="0.71709779552290753"/>
    <n v="0.28290220447709252"/>
    <n v="0.55790033376493686"/>
    <n v="0.44209966623506308"/>
    <n v="13.2"/>
    <n v="655.4"/>
    <n v="0.16606140943677999"/>
    <n v="0.83393859056321984"/>
    <n v="167025"/>
    <n v="25"/>
    <n v="50024"/>
    <m/>
  </r>
  <r>
    <x v="0"/>
    <x v="2"/>
    <x v="0"/>
    <x v="2"/>
    <x v="1"/>
    <s v="max_gap"/>
    <x v="1"/>
    <n v="89489.085999999996"/>
    <n v="0.59240717887878414"/>
    <n v="3.0618165731430049"/>
    <n v="0"/>
    <n v="3.2440376927076298E-2"/>
    <n v="0.3"/>
    <n v="0.71704573203877753"/>
    <n v="0.28295426796122253"/>
    <n v="0.55793992235974132"/>
    <n v="0.44206007764025868"/>
    <n v="13.2"/>
    <n v="655.4"/>
    <n v="0.16629902910406119"/>
    <n v="0.83370097089593853"/>
    <n v="167076"/>
    <n v="25"/>
    <n v="35776"/>
    <m/>
  </r>
  <r>
    <x v="0"/>
    <x v="2"/>
    <x v="0"/>
    <x v="2"/>
    <x v="1"/>
    <s v="max_gap"/>
    <x v="2"/>
    <n v="86545.047999999995"/>
    <n v="0.57648673057556155"/>
    <n v="3.4502128124237061"/>
    <n v="0"/>
    <n v="2.8336350382569998E-4"/>
    <n v="0"/>
    <n v="0.60261894508005809"/>
    <n v="0.3973810549199418"/>
    <n v="0.50388848684288767"/>
    <n v="0.49611151315711222"/>
    <n v="10.5"/>
    <n v="607.4"/>
    <n v="0.2318970028418797"/>
    <n v="0.76810299715812014"/>
    <n v="167076"/>
    <n v="25"/>
    <n v="35776"/>
    <m/>
  </r>
  <r>
    <x v="0"/>
    <x v="2"/>
    <x v="0"/>
    <x v="3"/>
    <x v="0"/>
    <s v="max_gap"/>
    <x v="2"/>
    <n v="86545.047999999995"/>
    <n v="0.60824658870697024"/>
    <n v="1.271706891059875"/>
    <n v="0"/>
    <n v="1.6566929715970751E-5"/>
    <n v="0"/>
    <n v="0.60261894508005809"/>
    <n v="0.3973810549199418"/>
    <n v="0.50388848684288767"/>
    <n v="0.49611151315711222"/>
    <n v="10.5"/>
    <n v="607.4"/>
    <n v="0.23189700284187981"/>
    <n v="0.76810299715812058"/>
    <n v="167025"/>
    <n v="25"/>
    <n v="50023"/>
    <m/>
  </r>
  <r>
    <x v="0"/>
    <x v="2"/>
    <x v="0"/>
    <x v="3"/>
    <x v="1"/>
    <s v="max_gap"/>
    <x v="0"/>
    <n v="120061.54300000001"/>
    <n v="0.5338079452514648"/>
    <n v="0.55410938262939458"/>
    <n v="0"/>
    <n v="0.2755292637157214"/>
    <n v="0"/>
    <n v="0.86730903217528854"/>
    <n v="0.1326909678247114"/>
    <n v="0.72135257831766275"/>
    <n v="0.2786474216823373"/>
    <n v="25"/>
    <n v="731.2"/>
    <n v="0"/>
    <n v="1"/>
    <n v="167076"/>
    <n v="25"/>
    <n v="50126"/>
    <m/>
  </r>
  <r>
    <x v="0"/>
    <x v="2"/>
    <x v="0"/>
    <x v="3"/>
    <x v="1"/>
    <s v="max_gap"/>
    <x v="1"/>
    <n v="89489.085999999996"/>
    <n v="0.55128371715545654"/>
    <n v="1.19175980091095"/>
    <n v="0"/>
    <n v="3.2464792309820002E-2"/>
    <n v="0.3"/>
    <n v="0.71709779552290753"/>
    <n v="0.28290220447709252"/>
    <n v="0.55790033376493686"/>
    <n v="0.44209966623506308"/>
    <n v="13.2"/>
    <n v="655.4"/>
    <n v="0.16606140943677999"/>
    <n v="0.83393859056321984"/>
    <n v="167076"/>
    <n v="25"/>
    <n v="50126"/>
    <m/>
  </r>
  <r>
    <x v="0"/>
    <x v="2"/>
    <x v="0"/>
    <x v="4"/>
    <x v="0"/>
    <s v="max_gap"/>
    <x v="0"/>
    <n v="120061.5429999998"/>
    <n v="0.1546547889709472"/>
    <n v="0.26185350418090819"/>
    <n v="0"/>
    <n v="2.0565494947081861E-15"/>
    <n v="0"/>
    <n v="0.86730903217529021"/>
    <n v="0.13269096782471171"/>
    <n v="0.72135257831766275"/>
    <n v="0.2786474216823373"/>
    <n v="25"/>
    <n v="731.2"/>
    <n v="0"/>
    <n v="1"/>
    <n v="70150"/>
    <n v="25"/>
    <n v="66351"/>
    <m/>
  </r>
  <r>
    <x v="0"/>
    <x v="2"/>
    <x v="0"/>
    <x v="4"/>
    <x v="0"/>
    <s v="max_gap"/>
    <x v="1"/>
    <n v="89489.085999999632"/>
    <n v="0.28353879451751701"/>
    <n v="0.71422305107116701"/>
    <n v="0"/>
    <n v="3.9961910141639618E-5"/>
    <n v="0.3"/>
    <n v="0.71709156217259751"/>
    <n v="0.28290843782740638"/>
    <n v="0.55790587353212695"/>
    <n v="0.44209412646787299"/>
    <n v="13.2"/>
    <n v="655.4"/>
    <n v="0.16616245707668939"/>
    <n v="0.83383754292331069"/>
    <n v="70150"/>
    <n v="25"/>
    <n v="66350"/>
    <m/>
  </r>
  <r>
    <x v="0"/>
    <x v="2"/>
    <x v="0"/>
    <x v="3"/>
    <x v="1"/>
    <s v="max_gap"/>
    <x v="2"/>
    <n v="86545.047999999995"/>
    <n v="0.5015998840332031"/>
    <n v="1.499274849891663"/>
    <n v="1.80566255782681E-6"/>
    <n v="2.9392859290140001E-4"/>
    <n v="0"/>
    <n v="0.60261894508005809"/>
    <n v="0.3973810549199418"/>
    <n v="0.50388848684288767"/>
    <n v="0.49611151315711222"/>
    <n v="10.5"/>
    <n v="607.4"/>
    <n v="0.23189700284187981"/>
    <n v="0.76810299715812058"/>
    <n v="167076"/>
    <n v="25"/>
    <n v="50126"/>
    <m/>
  </r>
  <r>
    <x v="0"/>
    <x v="2"/>
    <x v="0"/>
    <x v="4"/>
    <x v="0"/>
    <s v="max_gap"/>
    <x v="2"/>
    <n v="86545.047999999646"/>
    <n v="0.56783328056335447"/>
    <n v="0.95327236652374281"/>
    <n v="6.001840640275261E-6"/>
    <n v="1.6566929718452721E-5"/>
    <n v="0"/>
    <n v="0.60269942556488432"/>
    <n v="0.39730057443511979"/>
    <n v="0.50381943660093698"/>
    <n v="0.49618056339906291"/>
    <n v="10.5"/>
    <n v="607.5"/>
    <n v="0.23194608879909981"/>
    <n v="0.76805391120089972"/>
    <n v="70150"/>
    <n v="25"/>
    <n v="66349"/>
    <m/>
  </r>
  <r>
    <x v="0"/>
    <x v="2"/>
    <x v="0"/>
    <x v="4"/>
    <x v="1"/>
    <s v="max_gap"/>
    <x v="0"/>
    <n v="120061.5429999998"/>
    <n v="0.43735356330871578"/>
    <n v="0.26718249320983889"/>
    <n v="0"/>
    <n v="0.27552926371572001"/>
    <n v="0"/>
    <n v="0.86730903217529021"/>
    <n v="0.13269096782471171"/>
    <n v="0.72135257831766275"/>
    <n v="0.2786474216823373"/>
    <n v="25"/>
    <n v="731.2"/>
    <n v="0"/>
    <n v="1"/>
    <n v="70201"/>
    <n v="25"/>
    <n v="66452"/>
    <m/>
  </r>
  <r>
    <x v="0"/>
    <x v="2"/>
    <x v="0"/>
    <x v="4"/>
    <x v="1"/>
    <s v="max_gap"/>
    <x v="1"/>
    <n v="89489.085999999632"/>
    <n v="0.47150950431823729"/>
    <n v="0.7342561721801758"/>
    <n v="0"/>
    <n v="3.24647923098162E-2"/>
    <n v="0.3"/>
    <n v="0.71709156217259751"/>
    <n v="0.28290843782740638"/>
    <n v="0.55790587353212695"/>
    <n v="0.44209412646787299"/>
    <n v="13.2"/>
    <n v="655.4"/>
    <n v="0.16616245707668939"/>
    <n v="0.83383754292331069"/>
    <n v="70201"/>
    <n v="25"/>
    <n v="66452"/>
    <m/>
  </r>
  <r>
    <x v="0"/>
    <x v="2"/>
    <x v="0"/>
    <x v="4"/>
    <x v="1"/>
    <s v="max_gap"/>
    <x v="2"/>
    <n v="86545.047999999661"/>
    <n v="0.40442397594451901"/>
    <n v="1.2844360828399659"/>
    <n v="0"/>
    <n v="2.9392859290180003E-4"/>
    <n v="0"/>
    <n v="0.60269942556488421"/>
    <n v="0.39730057443511968"/>
    <n v="0.50381943660093698"/>
    <n v="0.49618056339906291"/>
    <n v="10.5"/>
    <n v="607.5"/>
    <n v="0.23194608879909981"/>
    <n v="0.76805391120089972"/>
    <n v="70201"/>
    <n v="25"/>
    <n v="66452"/>
    <m/>
  </r>
  <r>
    <x v="0"/>
    <x v="2"/>
    <x v="1"/>
    <x v="0"/>
    <x v="0"/>
    <s v="max_gap"/>
    <x v="0"/>
    <n v="120550.30100000001"/>
    <n v="0.35062875747680661"/>
    <n v="2.6660907506942748"/>
    <n v="0"/>
    <n v="4.8445268403301029E-17"/>
    <n v="0"/>
    <n v="0.8677745603332172"/>
    <n v="0.13222543966678271"/>
    <n v="0.72093562028236202"/>
    <n v="0.27906437971763798"/>
    <n v="25"/>
    <n v="730.3"/>
    <n v="0"/>
    <n v="1"/>
    <n v="147525"/>
    <n v="25"/>
    <n v="18775"/>
    <m/>
  </r>
  <r>
    <x v="0"/>
    <x v="2"/>
    <x v="1"/>
    <x v="0"/>
    <x v="0"/>
    <s v="max_gap"/>
    <x v="1"/>
    <n v="90957.811000000016"/>
    <n v="0.43459999561309809"/>
    <n v="1.2155292987823489"/>
    <n v="0"/>
    <n v="1.2862465105502251E-16"/>
    <n v="0"/>
    <n v="0.72314785721201025"/>
    <n v="0.27685214278798981"/>
    <n v="0.56542266151905207"/>
    <n v="0.43457733848094798"/>
    <n v="13.4"/>
    <n v="654.70000000000005"/>
    <n v="0.1584771500080451"/>
    <n v="0.8415228499919547"/>
    <n v="147525"/>
    <n v="25"/>
    <n v="18774"/>
    <m/>
  </r>
  <r>
    <x v="0"/>
    <x v="2"/>
    <x v="1"/>
    <x v="0"/>
    <x v="0"/>
    <s v="max_gap"/>
    <x v="2"/>
    <n v="86902.818999999989"/>
    <n v="0.5866033554077148"/>
    <n v="1.3776102066040039"/>
    <n v="0"/>
    <n v="1.1693246098100081E-16"/>
    <n v="0"/>
    <n v="0.5871694587464249"/>
    <n v="0.41283054125357488"/>
    <n v="0.49847259521953557"/>
    <n v="0.50152740478046431"/>
    <n v="10.5"/>
    <n v="600.9"/>
    <n v="0.2408197952005475"/>
    <n v="0.75918020479945236"/>
    <n v="147525"/>
    <n v="25"/>
    <n v="18773"/>
    <m/>
  </r>
  <r>
    <x v="0"/>
    <x v="2"/>
    <x v="1"/>
    <x v="0"/>
    <x v="1"/>
    <s v="max_gap"/>
    <x v="0"/>
    <n v="120550.30100000001"/>
    <n v="0.56179366111755369"/>
    <n v="2.6871961116790768"/>
    <n v="0"/>
    <n v="0.27559374971813361"/>
    <n v="0"/>
    <n v="0.8677745603332172"/>
    <n v="0.1322254396667828"/>
    <n v="0.72093562028236202"/>
    <n v="0.27906437971763798"/>
    <n v="25"/>
    <n v="730.3"/>
    <n v="0"/>
    <n v="1"/>
    <n v="147576"/>
    <n v="25"/>
    <n v="18876"/>
    <m/>
  </r>
  <r>
    <x v="0"/>
    <x v="2"/>
    <x v="1"/>
    <x v="1"/>
    <x v="0"/>
    <s v="max_gap"/>
    <x v="0"/>
    <n v="120550.3009999999"/>
    <n v="0.21431219577789301"/>
    <n v="0.22500667572021479"/>
    <n v="0"/>
    <n v="3.941893792958821E-16"/>
    <n v="0"/>
    <n v="0.86788364881244873"/>
    <n v="0.1321163511875515"/>
    <n v="0.72084537017501904"/>
    <n v="0.2791546298249809"/>
    <n v="25"/>
    <n v="730.5"/>
    <n v="0"/>
    <n v="1"/>
    <n v="150450"/>
    <n v="25"/>
    <n v="33775"/>
    <m/>
  </r>
  <r>
    <x v="0"/>
    <x v="2"/>
    <x v="1"/>
    <x v="1"/>
    <x v="0"/>
    <s v="max_gap"/>
    <x v="1"/>
    <n v="90957.811000000016"/>
    <n v="0.36037304401397707"/>
    <n v="0.75385458469390865"/>
    <n v="0"/>
    <n v="1.6247553555811329E-16"/>
    <n v="0"/>
    <n v="0.72314785721201014"/>
    <n v="0.2768521427879897"/>
    <n v="0.56542266151905207"/>
    <n v="0.43457733848094798"/>
    <n v="13.4"/>
    <n v="654.70000000000005"/>
    <n v="0.1584771500080451"/>
    <n v="0.8415228499919547"/>
    <n v="150450"/>
    <n v="25"/>
    <n v="33774"/>
    <m/>
  </r>
  <r>
    <x v="0"/>
    <x v="2"/>
    <x v="1"/>
    <x v="0"/>
    <x v="1"/>
    <s v="max_gap"/>
    <x v="1"/>
    <n v="90957.811000000016"/>
    <n v="0.63630974292755127"/>
    <n v="1.403401470184326"/>
    <n v="0"/>
    <n v="4.3936760312293099E-2"/>
    <n v="0"/>
    <n v="0.72314785721201025"/>
    <n v="0.27685214278798981"/>
    <n v="0.56542266151905207"/>
    <n v="0.43457733848094798"/>
    <n v="13.4"/>
    <n v="654.70000000000005"/>
    <n v="0.1584771500080451"/>
    <n v="0.8415228499919547"/>
    <n v="147576"/>
    <n v="25"/>
    <n v="18876"/>
    <m/>
  </r>
  <r>
    <x v="0"/>
    <x v="2"/>
    <x v="1"/>
    <x v="0"/>
    <x v="1"/>
    <s v="max_gap"/>
    <x v="2"/>
    <n v="86902.818999999989"/>
    <n v="0.59534029960632329"/>
    <n v="1.616684198379517"/>
    <n v="0"/>
    <n v="3.124289750699E-4"/>
    <n v="0"/>
    <n v="0.5871694587464249"/>
    <n v="0.41283054125357488"/>
    <n v="0.49847259521953557"/>
    <n v="0.50152740478046431"/>
    <n v="10.5"/>
    <n v="600.9"/>
    <n v="0.2408197952005475"/>
    <n v="0.75918020479945236"/>
    <n v="147576"/>
    <n v="25"/>
    <n v="18876"/>
    <m/>
  </r>
  <r>
    <x v="0"/>
    <x v="2"/>
    <x v="1"/>
    <x v="1"/>
    <x v="0"/>
    <s v="max_gap"/>
    <x v="2"/>
    <n v="86902.818999999989"/>
    <n v="0.52042450904846194"/>
    <n v="0.90586659908294676"/>
    <n v="0"/>
    <n v="1.046639966052962E-16"/>
    <n v="0"/>
    <n v="0.58712065381080514"/>
    <n v="0.41287934618919497"/>
    <n v="0.4985131979741218"/>
    <n v="0.50148680202587814"/>
    <n v="10.5"/>
    <n v="600.79999999999995"/>
    <n v="0.24055234390432989"/>
    <n v="0.75944765609567011"/>
    <n v="150450"/>
    <n v="25"/>
    <n v="33773"/>
    <m/>
  </r>
  <r>
    <x v="0"/>
    <x v="2"/>
    <x v="1"/>
    <x v="1"/>
    <x v="1"/>
    <s v="max_gap"/>
    <x v="0"/>
    <n v="120550.3009999999"/>
    <n v="0.44889137744903562"/>
    <n v="0.2369381427764892"/>
    <n v="0"/>
    <n v="0.27564121310447398"/>
    <n v="0"/>
    <n v="0.86788364881244873"/>
    <n v="0.1321163511875515"/>
    <n v="0.72084537017501904"/>
    <n v="0.2791546298249809"/>
    <n v="25"/>
    <n v="730.5"/>
    <n v="0"/>
    <n v="1"/>
    <n v="150501"/>
    <n v="25"/>
    <n v="33876"/>
    <m/>
  </r>
  <r>
    <x v="0"/>
    <x v="2"/>
    <x v="1"/>
    <x v="1"/>
    <x v="1"/>
    <s v="max_gap"/>
    <x v="1"/>
    <n v="90957.811000000016"/>
    <n v="0.46939957141876221"/>
    <n v="0.89944598674774168"/>
    <n v="0"/>
    <n v="4.3956870964662297E-2"/>
    <n v="0"/>
    <n v="0.72314785721201014"/>
    <n v="0.2768521427879897"/>
    <n v="0.56542266151905207"/>
    <n v="0.43457733848094798"/>
    <n v="13.4"/>
    <n v="654.70000000000005"/>
    <n v="0.1584771500080451"/>
    <n v="0.8415228499919547"/>
    <n v="150501"/>
    <n v="25"/>
    <n v="33876"/>
    <m/>
  </r>
  <r>
    <x v="0"/>
    <x v="2"/>
    <x v="1"/>
    <x v="1"/>
    <x v="1"/>
    <s v="max_gap"/>
    <x v="2"/>
    <n v="86902.818999999989"/>
    <n v="0.45125851631164549"/>
    <n v="1.243590044975281"/>
    <n v="0"/>
    <n v="3.1242897507000001E-4"/>
    <n v="0"/>
    <n v="0.58712065381080514"/>
    <n v="0.41287934618919481"/>
    <n v="0.4985131979741218"/>
    <n v="0.50148680202587814"/>
    <n v="10.5"/>
    <n v="600.79999999999995"/>
    <n v="0.24055234390432989"/>
    <n v="0.75944765609567011"/>
    <n v="150501"/>
    <n v="25"/>
    <n v="33876"/>
    <m/>
  </r>
  <r>
    <x v="0"/>
    <x v="2"/>
    <x v="1"/>
    <x v="2"/>
    <x v="0"/>
    <s v="max_gap"/>
    <x v="0"/>
    <n v="120550.30100000001"/>
    <n v="0.36375133991241448"/>
    <n v="1.8294183969497679"/>
    <n v="0"/>
    <n v="4.869787926590447E-17"/>
    <n v="0"/>
    <n v="0.86777456033321732"/>
    <n v="0.1322254396667828"/>
    <n v="0.72093562028236202"/>
    <n v="0.27906437971763798"/>
    <n v="25"/>
    <n v="730.3"/>
    <n v="0"/>
    <n v="1"/>
    <n v="167025"/>
    <n v="25"/>
    <n v="35675"/>
    <m/>
  </r>
  <r>
    <x v="0"/>
    <x v="2"/>
    <x v="1"/>
    <x v="2"/>
    <x v="0"/>
    <s v="max_gap"/>
    <x v="1"/>
    <n v="90957.811000000016"/>
    <n v="0.53715531826019292"/>
    <n v="2.837325549125671"/>
    <n v="0"/>
    <n v="7.9481146930165218E-17"/>
    <n v="0"/>
    <n v="0.72314785721201025"/>
    <n v="0.2768521427879897"/>
    <n v="0.56542266151905207"/>
    <n v="0.43457733848094798"/>
    <n v="13.4"/>
    <n v="654.70000000000005"/>
    <n v="0.1584771500080451"/>
    <n v="0.8415228499919547"/>
    <n v="167025"/>
    <n v="25"/>
    <n v="35674"/>
    <m/>
  </r>
  <r>
    <x v="0"/>
    <x v="2"/>
    <x v="1"/>
    <x v="2"/>
    <x v="0"/>
    <s v="max_gap"/>
    <x v="2"/>
    <n v="86902.818999999989"/>
    <n v="0.71515681743621828"/>
    <n v="3.0050295829772948"/>
    <n v="0"/>
    <n v="1.1633257570204461E-16"/>
    <n v="0"/>
    <n v="0.58714029223447173"/>
    <n v="0.41285970776552811"/>
    <n v="0.49849846883160193"/>
    <n v="0.50150153116839813"/>
    <n v="10.5"/>
    <n v="600.79999999999995"/>
    <n v="0.24071556064497601"/>
    <n v="0.7592844393550241"/>
    <n v="167025"/>
    <n v="25"/>
    <n v="35673"/>
    <m/>
  </r>
  <r>
    <x v="0"/>
    <x v="2"/>
    <x v="1"/>
    <x v="2"/>
    <x v="1"/>
    <s v="max_gap"/>
    <x v="0"/>
    <n v="120550.30100000001"/>
    <n v="0.59780571460723875"/>
    <n v="1.850752592086792"/>
    <n v="0"/>
    <n v="0.27559374971813361"/>
    <n v="0"/>
    <n v="0.86777456033321732"/>
    <n v="0.1322254396667828"/>
    <n v="0.72093562028236202"/>
    <n v="0.27906437971763798"/>
    <n v="25"/>
    <n v="730.3"/>
    <n v="0"/>
    <n v="1"/>
    <n v="167076"/>
    <n v="25"/>
    <n v="35776"/>
    <m/>
  </r>
  <r>
    <x v="0"/>
    <x v="2"/>
    <x v="1"/>
    <x v="3"/>
    <x v="0"/>
    <s v="max_gap"/>
    <x v="0"/>
    <n v="120550.30100000001"/>
    <n v="0.28498072624206539"/>
    <n v="0.54258449077606197"/>
    <n v="0"/>
    <n v="7.3382894726082872E-17"/>
    <n v="0"/>
    <n v="0.8678836488124485"/>
    <n v="0.1321163511875515"/>
    <n v="0.72084537017501904"/>
    <n v="0.2791546298249809"/>
    <n v="25"/>
    <n v="730.5"/>
    <n v="0"/>
    <n v="1"/>
    <n v="167025"/>
    <n v="25"/>
    <n v="50025"/>
    <m/>
  </r>
  <r>
    <x v="0"/>
    <x v="2"/>
    <x v="1"/>
    <x v="3"/>
    <x v="0"/>
    <s v="max_gap"/>
    <x v="1"/>
    <n v="90957.811000000016"/>
    <n v="0.43341870307922359"/>
    <n v="1.0254504442214969"/>
    <n v="0"/>
    <n v="8.1185094694477501E-17"/>
    <n v="0"/>
    <n v="0.72314785721201036"/>
    <n v="0.27685214278798959"/>
    <n v="0.56542266151905207"/>
    <n v="0.43457733848094798"/>
    <n v="13.4"/>
    <n v="654.70000000000005"/>
    <n v="0.15847715000804519"/>
    <n v="0.84152284999195481"/>
    <n v="167025"/>
    <n v="25"/>
    <n v="50024"/>
    <m/>
  </r>
  <r>
    <x v="0"/>
    <x v="2"/>
    <x v="1"/>
    <x v="2"/>
    <x v="1"/>
    <s v="max_gap"/>
    <x v="1"/>
    <n v="90957.811000000016"/>
    <n v="0.59960551261901851"/>
    <n v="2.9310435056686401"/>
    <n v="0"/>
    <n v="4.3936760312293099E-2"/>
    <n v="0"/>
    <n v="0.72314785721201025"/>
    <n v="0.2768521427879897"/>
    <n v="0.56542266151905207"/>
    <n v="0.43457733848094798"/>
    <n v="13.4"/>
    <n v="654.70000000000005"/>
    <n v="0.1584771500080451"/>
    <n v="0.8415228499919547"/>
    <n v="167076"/>
    <n v="25"/>
    <n v="35776"/>
    <m/>
  </r>
  <r>
    <x v="0"/>
    <x v="2"/>
    <x v="1"/>
    <x v="2"/>
    <x v="1"/>
    <s v="max_gap"/>
    <x v="2"/>
    <n v="86902.818999999989"/>
    <n v="0.54221405982971194"/>
    <n v="3.3610198974609369"/>
    <n v="0"/>
    <n v="3.124289750699E-4"/>
    <n v="0"/>
    <n v="0.58714029223447173"/>
    <n v="0.41285970776552811"/>
    <n v="0.49849846883160193"/>
    <n v="0.50150153116839813"/>
    <n v="10.5"/>
    <n v="600.79999999999995"/>
    <n v="0.24071556064497601"/>
    <n v="0.7592844393550241"/>
    <n v="167076"/>
    <n v="25"/>
    <n v="35776"/>
    <m/>
  </r>
  <r>
    <x v="0"/>
    <x v="2"/>
    <x v="1"/>
    <x v="3"/>
    <x v="0"/>
    <s v="max_gap"/>
    <x v="2"/>
    <n v="86902.818999999989"/>
    <n v="0.60437150001525874"/>
    <n v="1.1974538803100589"/>
    <n v="0"/>
    <n v="2.0324212141980501E-16"/>
    <n v="0"/>
    <n v="0.5871694587464249"/>
    <n v="0.41283054125357488"/>
    <n v="0.49847259521953557"/>
    <n v="0.50152740478046431"/>
    <n v="10.5"/>
    <n v="600.9"/>
    <n v="0.2408197952005475"/>
    <n v="0.75918020479945258"/>
    <n v="167025"/>
    <n v="25"/>
    <n v="50023"/>
    <m/>
  </r>
  <r>
    <x v="0"/>
    <x v="2"/>
    <x v="1"/>
    <x v="3"/>
    <x v="1"/>
    <s v="max_gap"/>
    <x v="0"/>
    <n v="120550.30100000001"/>
    <n v="0.510241174697876"/>
    <n v="0.54333090782165527"/>
    <n v="0"/>
    <n v="0.2756412131044742"/>
    <n v="0"/>
    <n v="0.8678836488124485"/>
    <n v="0.1321163511875515"/>
    <n v="0.72084537017501904"/>
    <n v="0.2791546298249809"/>
    <n v="25"/>
    <n v="730.5"/>
    <n v="0"/>
    <n v="1"/>
    <n v="167076"/>
    <n v="25"/>
    <n v="50126"/>
    <m/>
  </r>
  <r>
    <x v="0"/>
    <x v="2"/>
    <x v="1"/>
    <x v="3"/>
    <x v="1"/>
    <s v="max_gap"/>
    <x v="1"/>
    <n v="90957.811000000016"/>
    <n v="0.56287486553192134"/>
    <n v="1.0841077566146851"/>
    <n v="0"/>
    <n v="4.3956870964662297E-2"/>
    <n v="0"/>
    <n v="0.72314785721201036"/>
    <n v="0.27685214278798959"/>
    <n v="0.56542266151905207"/>
    <n v="0.43457733848094798"/>
    <n v="13.4"/>
    <n v="654.70000000000005"/>
    <n v="0.15847715000804519"/>
    <n v="0.84152284999195481"/>
    <n v="167076"/>
    <n v="25"/>
    <n v="50126"/>
    <m/>
  </r>
  <r>
    <x v="0"/>
    <x v="2"/>
    <x v="1"/>
    <x v="4"/>
    <x v="0"/>
    <s v="max_gap"/>
    <x v="0"/>
    <n v="120550.3009999997"/>
    <n v="0.15710945129394521"/>
    <n v="0.259913158416748"/>
    <n v="0"/>
    <n v="2.7248279426344729E-15"/>
    <n v="0"/>
    <n v="0.86788364881245061"/>
    <n v="0.1321163511875518"/>
    <n v="0.72084537017501904"/>
    <n v="0.2791546298249809"/>
    <n v="25"/>
    <n v="730.5"/>
    <n v="0"/>
    <n v="1"/>
    <n v="70150"/>
    <n v="25"/>
    <n v="66351"/>
    <m/>
  </r>
  <r>
    <x v="0"/>
    <x v="2"/>
    <x v="1"/>
    <x v="3"/>
    <x v="1"/>
    <s v="max_gap"/>
    <x v="2"/>
    <n v="86902.818999999989"/>
    <n v="0.47542786598205561"/>
    <n v="1.477146601676941"/>
    <n v="0"/>
    <n v="3.1242897507000001E-4"/>
    <n v="0"/>
    <n v="0.58714029223447173"/>
    <n v="0.41285970776552811"/>
    <n v="0.49849846883160193"/>
    <n v="0.50150153116839813"/>
    <n v="10.5"/>
    <n v="600.79999999999995"/>
    <n v="0.24071556064497601"/>
    <n v="0.75928443935502421"/>
    <n v="167076"/>
    <n v="25"/>
    <n v="50126"/>
    <m/>
  </r>
  <r>
    <x v="0"/>
    <x v="2"/>
    <x v="1"/>
    <x v="4"/>
    <x v="0"/>
    <s v="max_gap"/>
    <x v="1"/>
    <n v="90957.810999999681"/>
    <n v="0.33155927658081052"/>
    <n v="0.69487178325653076"/>
    <n v="0"/>
    <n v="3.3584461063640859E-15"/>
    <n v="0"/>
    <n v="0.72320441574504846"/>
    <n v="0.27679558425495498"/>
    <n v="0.56537876333917647"/>
    <n v="0.43462123666082347"/>
    <n v="13.4"/>
    <n v="654.79999999999995"/>
    <n v="0.158707693924172"/>
    <n v="0.84129230607582761"/>
    <n v="70150"/>
    <n v="25"/>
    <n v="66350"/>
    <m/>
  </r>
  <r>
    <x v="0"/>
    <x v="2"/>
    <x v="1"/>
    <x v="4"/>
    <x v="0"/>
    <s v="max_gap"/>
    <x v="2"/>
    <n v="86902.818999999683"/>
    <n v="0.53908085823059082"/>
    <n v="0.92481312751770017"/>
    <n v="0"/>
    <n v="3.8375904700495421E-15"/>
    <n v="0"/>
    <n v="0.58722867260925171"/>
    <n v="0.41277132739075179"/>
    <n v="0.4984247026560974"/>
    <n v="0.50157529734390249"/>
    <n v="10.5"/>
    <n v="601"/>
    <n v="0.24099715936719671"/>
    <n v="0.75900284063280332"/>
    <n v="70150"/>
    <n v="25"/>
    <n v="66349"/>
    <m/>
  </r>
  <r>
    <x v="0"/>
    <x v="2"/>
    <x v="1"/>
    <x v="4"/>
    <x v="1"/>
    <s v="max_gap"/>
    <x v="0"/>
    <n v="120550.3009999997"/>
    <n v="0.4100821733474731"/>
    <n v="0.26681330204010012"/>
    <n v="0"/>
    <n v="0.27564121310447243"/>
    <n v="0"/>
    <n v="0.86788364881245061"/>
    <n v="0.1321163511875518"/>
    <n v="0.72084537017501904"/>
    <n v="0.2791546298249809"/>
    <n v="25"/>
    <n v="730.5"/>
    <n v="0"/>
    <n v="1"/>
    <n v="70201"/>
    <n v="25"/>
    <n v="66452"/>
    <m/>
  </r>
  <r>
    <x v="0"/>
    <x v="2"/>
    <x v="1"/>
    <x v="4"/>
    <x v="1"/>
    <s v="max_gap"/>
    <x v="1"/>
    <n v="90957.810999999681"/>
    <n v="0.44887185096740723"/>
    <n v="0.72029378414154055"/>
    <n v="0"/>
    <n v="4.3956870964659098E-2"/>
    <n v="0"/>
    <n v="0.72320441574504846"/>
    <n v="0.27679558425495498"/>
    <n v="0.56537876333917647"/>
    <n v="0.43462123666082347"/>
    <n v="13.4"/>
    <n v="654.79999999999995"/>
    <n v="0.158707693924172"/>
    <n v="0.84129230607582761"/>
    <n v="70201"/>
    <n v="25"/>
    <n v="66452"/>
    <m/>
  </r>
  <r>
    <x v="0"/>
    <x v="2"/>
    <x v="1"/>
    <x v="4"/>
    <x v="1"/>
    <s v="max_gap"/>
    <x v="2"/>
    <n v="86902.818999999683"/>
    <n v="0.39019308090209959"/>
    <n v="1.2097321987152101"/>
    <n v="0"/>
    <n v="3.1242897507199999E-4"/>
    <n v="0"/>
    <n v="0.58719950609729843"/>
    <n v="0.41280049390270501"/>
    <n v="0.49845057626816369"/>
    <n v="0.50154942373183631"/>
    <n v="10.5"/>
    <n v="600.9"/>
    <n v="0.24089292481162511"/>
    <n v="0.75910707518837506"/>
    <n v="70201"/>
    <n v="25"/>
    <n v="66452"/>
    <m/>
  </r>
  <r>
    <x v="0"/>
    <x v="2"/>
    <x v="2"/>
    <x v="0"/>
    <x v="0"/>
    <s v="max_gap"/>
    <x v="0"/>
    <n v="121486.61500000001"/>
    <n v="0.36819870471954341"/>
    <n v="2.631445932388305"/>
    <n v="0"/>
    <n v="3.622451587791476E-17"/>
    <n v="0"/>
    <n v="0.86647629067720255"/>
    <n v="0.1335237093227972"/>
    <n v="0.72784834682850774"/>
    <n v="0.27215165317149231"/>
    <n v="25"/>
    <n v="727.6"/>
    <n v="0"/>
    <n v="1"/>
    <n v="147525"/>
    <n v="25"/>
    <n v="18775"/>
    <m/>
  </r>
  <r>
    <x v="0"/>
    <x v="2"/>
    <x v="2"/>
    <x v="0"/>
    <x v="0"/>
    <s v="max_gap"/>
    <x v="1"/>
    <n v="91061.237999999998"/>
    <n v="0.44365258216857911"/>
    <n v="1.247599411010742"/>
    <n v="0"/>
    <n v="1.269140701398433E-16"/>
    <n v="0"/>
    <n v="0.71762365160676334"/>
    <n v="0.2823763483932365"/>
    <n v="0.57028636229234275"/>
    <n v="0.42971363770765708"/>
    <n v="13"/>
    <n v="647.29999999999995"/>
    <n v="0.15753062128298939"/>
    <n v="0.84246937871701044"/>
    <n v="147525"/>
    <n v="25"/>
    <n v="18774"/>
    <m/>
  </r>
  <r>
    <x v="0"/>
    <x v="2"/>
    <x v="2"/>
    <x v="0"/>
    <x v="0"/>
    <s v="max_gap"/>
    <x v="2"/>
    <n v="87555.263999999996"/>
    <n v="0.5992358922958374"/>
    <n v="1.3959173679351811"/>
    <n v="6.9977206470036151E-6"/>
    <n v="6.9977206470539026E-6"/>
    <n v="0"/>
    <n v="0.60323084898836155"/>
    <n v="0.39676915101163851"/>
    <n v="0.51494161706180019"/>
    <n v="0.48505838293819981"/>
    <n v="10.5"/>
    <n v="601.5"/>
    <n v="0.2290997056928448"/>
    <n v="0.77090029430715479"/>
    <n v="147525"/>
    <n v="25"/>
    <n v="18773"/>
    <m/>
  </r>
  <r>
    <x v="0"/>
    <x v="2"/>
    <x v="2"/>
    <x v="0"/>
    <x v="1"/>
    <s v="max_gap"/>
    <x v="0"/>
    <n v="121486.61500000001"/>
    <n v="0.56534593105316167"/>
    <n v="2.704281663894653"/>
    <n v="0"/>
    <n v="0.27583795600374778"/>
    <n v="0"/>
    <n v="0.86647629067720255"/>
    <n v="0.1335237093227972"/>
    <n v="0.72784834682850774"/>
    <n v="0.27215165317149231"/>
    <n v="25"/>
    <n v="727.6"/>
    <n v="0"/>
    <n v="1"/>
    <n v="147576"/>
    <n v="25"/>
    <n v="18876"/>
    <m/>
  </r>
  <r>
    <x v="0"/>
    <x v="2"/>
    <x v="2"/>
    <x v="1"/>
    <x v="0"/>
    <s v="max_gap"/>
    <x v="0"/>
    <n v="121486.61500000001"/>
    <n v="0.2134182214736938"/>
    <n v="0.2283682823181151"/>
    <n v="0"/>
    <n v="1.5564607262810701E-16"/>
    <n v="0"/>
    <n v="0.86649880149365011"/>
    <n v="0.13350119850634989"/>
    <n v="0.7278293875830163"/>
    <n v="0.27217061241698381"/>
    <n v="25"/>
    <n v="727.7"/>
    <n v="0"/>
    <n v="1"/>
    <n v="150450"/>
    <n v="25"/>
    <n v="33775"/>
    <m/>
  </r>
  <r>
    <x v="0"/>
    <x v="2"/>
    <x v="2"/>
    <x v="1"/>
    <x v="0"/>
    <s v="max_gap"/>
    <x v="1"/>
    <n v="91061.237999999998"/>
    <n v="0.3194957256317138"/>
    <n v="0.72701091766357417"/>
    <n v="0"/>
    <n v="1.114712111407573E-16"/>
    <n v="0"/>
    <n v="0.71768614154807553"/>
    <n v="0.28231385845192453"/>
    <n v="0.57023679292362883"/>
    <n v="0.42976320707637111"/>
    <n v="13"/>
    <n v="647.29999999999995"/>
    <n v="0.1574703436448622"/>
    <n v="0.84252965635513755"/>
    <n v="150450"/>
    <n v="25"/>
    <n v="33774"/>
    <m/>
  </r>
  <r>
    <x v="0"/>
    <x v="2"/>
    <x v="2"/>
    <x v="0"/>
    <x v="1"/>
    <s v="max_gap"/>
    <x v="1"/>
    <n v="91061.237999999998"/>
    <n v="0.62828371524810789"/>
    <n v="1.4067143678665159"/>
    <n v="0"/>
    <n v="3.7673203924847298E-2"/>
    <n v="0"/>
    <n v="0.71762365160676334"/>
    <n v="0.2823763483932365"/>
    <n v="0.57028636229234275"/>
    <n v="0.42971363770765708"/>
    <n v="13"/>
    <n v="647.29999999999995"/>
    <n v="0.15753062128298939"/>
    <n v="0.84246937871701044"/>
    <n v="147576"/>
    <n v="25"/>
    <n v="18876"/>
    <m/>
  </r>
  <r>
    <x v="0"/>
    <x v="2"/>
    <x v="2"/>
    <x v="0"/>
    <x v="1"/>
    <s v="max_gap"/>
    <x v="2"/>
    <n v="87555.263999999996"/>
    <n v="0.54543445110321043"/>
    <n v="1.687497925758362"/>
    <n v="6.9977206469874131E-6"/>
    <n v="4.6141190794739999E-4"/>
    <n v="0"/>
    <n v="0.60321457442061832"/>
    <n v="0.3967854255793819"/>
    <n v="0.51495445625120195"/>
    <n v="0.48504554374879799"/>
    <n v="10.5"/>
    <n v="601.29999999999995"/>
    <n v="0.228817242695985"/>
    <n v="0.77118275730401464"/>
    <n v="147576"/>
    <n v="25"/>
    <n v="18876"/>
    <m/>
  </r>
  <r>
    <x v="0"/>
    <x v="2"/>
    <x v="2"/>
    <x v="1"/>
    <x v="0"/>
    <s v="max_gap"/>
    <x v="2"/>
    <n v="87555.122999999992"/>
    <n v="0.5013838052749634"/>
    <n v="0.9575416803359984"/>
    <n v="3.9804684259585927E-6"/>
    <n v="1.0104266004493109E-5"/>
    <n v="0"/>
    <n v="0.60362879595185703"/>
    <n v="0.39637120404814308"/>
    <n v="0.51487917918194481"/>
    <n v="0.48512082081805519"/>
    <n v="10.5"/>
    <n v="601.70000000000005"/>
    <n v="0.23085939127907221"/>
    <n v="0.7691406087209276"/>
    <n v="150450"/>
    <n v="25"/>
    <n v="33773"/>
    <m/>
  </r>
  <r>
    <x v="0"/>
    <x v="2"/>
    <x v="2"/>
    <x v="1"/>
    <x v="1"/>
    <s v="max_gap"/>
    <x v="0"/>
    <n v="121486.61500000001"/>
    <n v="0.42222349643707269"/>
    <n v="0.23092439174652091"/>
    <n v="0"/>
    <n v="0.27590139288216559"/>
    <n v="0"/>
    <n v="0.86649880149365011"/>
    <n v="0.13350119850634989"/>
    <n v="0.7278293875830163"/>
    <n v="0.27217061241698381"/>
    <n v="25"/>
    <n v="727.7"/>
    <n v="0"/>
    <n v="1"/>
    <n v="150501"/>
    <n v="25"/>
    <n v="33876"/>
    <m/>
  </r>
  <r>
    <x v="0"/>
    <x v="2"/>
    <x v="2"/>
    <x v="1"/>
    <x v="1"/>
    <s v="max_gap"/>
    <x v="1"/>
    <n v="91061.237999999998"/>
    <n v="0.47641539573669428"/>
    <n v="0.81864035129547119"/>
    <n v="0"/>
    <n v="3.7701093750145298E-2"/>
    <n v="0"/>
    <n v="0.71768614154807553"/>
    <n v="0.28231385845192453"/>
    <n v="0.57023679292362883"/>
    <n v="0.42976320707637111"/>
    <n v="13"/>
    <n v="647.29999999999995"/>
    <n v="0.1574703436448622"/>
    <n v="0.84252965635513755"/>
    <n v="150501"/>
    <n v="25"/>
    <n v="33876"/>
    <m/>
  </r>
  <r>
    <x v="0"/>
    <x v="2"/>
    <x v="2"/>
    <x v="1"/>
    <x v="1"/>
    <s v="max_gap"/>
    <x v="2"/>
    <n v="87555.122999999992"/>
    <n v="0.42683103084564211"/>
    <n v="1.2442203283309941"/>
    <n v="0"/>
    <n v="4.6459304307560001E-4"/>
    <n v="0"/>
    <n v="0.60368120109143408"/>
    <n v="0.39631879890856597"/>
    <n v="0.51483552195706872"/>
    <n v="0.48516447804293111"/>
    <n v="10.5"/>
    <n v="601.79999999999995"/>
    <n v="0.2308899588221783"/>
    <n v="0.76911004117782156"/>
    <n v="150501"/>
    <n v="25"/>
    <n v="33876"/>
    <m/>
  </r>
  <r>
    <x v="0"/>
    <x v="2"/>
    <x v="2"/>
    <x v="2"/>
    <x v="0"/>
    <s v="max_gap"/>
    <x v="0"/>
    <n v="121486.61500000001"/>
    <n v="0.3520408630371093"/>
    <n v="1.8562703371047971"/>
    <n v="0"/>
    <n v="3.5863767598560187E-17"/>
    <n v="0"/>
    <n v="0.8664162054243485"/>
    <n v="0.13358379457565139"/>
    <n v="0.72789857833972627"/>
    <n v="0.27210142166027379"/>
    <n v="25"/>
    <n v="727.5"/>
    <n v="0"/>
    <n v="1"/>
    <n v="167025"/>
    <n v="25"/>
    <n v="35675"/>
    <m/>
  </r>
  <r>
    <x v="0"/>
    <x v="2"/>
    <x v="2"/>
    <x v="2"/>
    <x v="0"/>
    <s v="max_gap"/>
    <x v="1"/>
    <n v="91061.237999999998"/>
    <n v="0.52337024211883543"/>
    <n v="2.7692051887512208"/>
    <n v="0"/>
    <n v="9.6420285680739834E-17"/>
    <n v="0"/>
    <n v="0.71768614154807542"/>
    <n v="0.28231385845192442"/>
    <n v="0.57023679292362883"/>
    <n v="0.42976320707637111"/>
    <n v="13"/>
    <n v="647.29999999999995"/>
    <n v="0.15747034364486229"/>
    <n v="0.84252965635513777"/>
    <n v="167025"/>
    <n v="25"/>
    <n v="35674"/>
    <m/>
  </r>
  <r>
    <x v="0"/>
    <x v="2"/>
    <x v="2"/>
    <x v="2"/>
    <x v="1"/>
    <s v="max_gap"/>
    <x v="0"/>
    <n v="121486.61500000001"/>
    <n v="0.60618121623992915"/>
    <n v="1.86000862121582"/>
    <n v="0"/>
    <n v="0.27583795600374761"/>
    <n v="0"/>
    <n v="0.8664162054243485"/>
    <n v="0.13358379457565139"/>
    <n v="0.72789857833972627"/>
    <n v="0.27210142166027379"/>
    <n v="25"/>
    <n v="727.5"/>
    <n v="0"/>
    <n v="1"/>
    <n v="167076"/>
    <n v="25"/>
    <n v="35776"/>
    <m/>
  </r>
  <r>
    <x v="0"/>
    <x v="2"/>
    <x v="2"/>
    <x v="2"/>
    <x v="0"/>
    <s v="max_gap"/>
    <x v="2"/>
    <n v="87555.263999999996"/>
    <n v="0.74766099452972412"/>
    <n v="3.063662672042847"/>
    <n v="6.9977206469874131E-6"/>
    <n v="6.997720647037244E-6"/>
    <n v="0"/>
    <n v="0.60322282436505503"/>
    <n v="0.39677717563494508"/>
    <n v="0.51494861242357159"/>
    <n v="0.48505138757642829"/>
    <n v="10.5"/>
    <n v="601.4"/>
    <n v="0.22909421273006281"/>
    <n v="0.77090578726993697"/>
    <n v="167025"/>
    <n v="25"/>
    <n v="35673"/>
    <m/>
  </r>
  <r>
    <x v="0"/>
    <x v="2"/>
    <x v="2"/>
    <x v="3"/>
    <x v="0"/>
    <s v="max_gap"/>
    <x v="0"/>
    <n v="121486.61500000001"/>
    <n v="0.28875720500946039"/>
    <n v="0.54085235595703129"/>
    <n v="0"/>
    <n v="7.1257558765796416E-17"/>
    <n v="0"/>
    <n v="0.86649880149365011"/>
    <n v="0.13350119850635001"/>
    <n v="0.7278293875830163"/>
    <n v="0.27217061241698381"/>
    <n v="25"/>
    <n v="727.7"/>
    <n v="0"/>
    <n v="1"/>
    <n v="167025"/>
    <n v="25"/>
    <n v="50025"/>
    <m/>
  </r>
  <r>
    <x v="0"/>
    <x v="2"/>
    <x v="2"/>
    <x v="2"/>
    <x v="1"/>
    <s v="max_gap"/>
    <x v="1"/>
    <n v="91061.237999999998"/>
    <n v="0.63419950008392334"/>
    <n v="2.9492815017700198"/>
    <n v="0"/>
    <n v="3.7673203924847298E-2"/>
    <n v="0"/>
    <n v="0.71768614154807542"/>
    <n v="0.28231385845192442"/>
    <n v="0.57023679292362883"/>
    <n v="0.42976320707637111"/>
    <n v="13"/>
    <n v="647.29999999999995"/>
    <n v="0.15747034364486229"/>
    <n v="0.84252965635513777"/>
    <n v="167076"/>
    <n v="25"/>
    <n v="35776"/>
    <m/>
  </r>
  <r>
    <x v="0"/>
    <x v="2"/>
    <x v="2"/>
    <x v="3"/>
    <x v="0"/>
    <s v="max_gap"/>
    <x v="1"/>
    <n v="91061.237999999998"/>
    <n v="0.41624650955200188"/>
    <n v="0.98307340145111077"/>
    <n v="0"/>
    <n v="1.279543626944775E-16"/>
    <n v="0"/>
    <n v="0.71771007566770162"/>
    <n v="0.28228992433229838"/>
    <n v="0.57021746745383761"/>
    <n v="0.42978253254616228"/>
    <n v="13"/>
    <n v="647.29999999999995"/>
    <n v="0.15746397890445121"/>
    <n v="0.84253602109554893"/>
    <n v="167025"/>
    <n v="25"/>
    <n v="50024"/>
    <m/>
  </r>
  <r>
    <x v="0"/>
    <x v="2"/>
    <x v="2"/>
    <x v="2"/>
    <x v="1"/>
    <s v="max_gap"/>
    <x v="2"/>
    <n v="87555.263999999996"/>
    <n v="0.57255761623382573"/>
    <n v="3.3501276969909668"/>
    <n v="6.9977206469874131E-6"/>
    <n v="4.6141190794729998E-4"/>
    <n v="0"/>
    <n v="0.60325386101427569"/>
    <n v="0.39674613898572447"/>
    <n v="0.51492385715317091"/>
    <n v="0.48507614284682898"/>
    <n v="10.5"/>
    <n v="601.4"/>
    <n v="0.22897824964371249"/>
    <n v="0.77102175035628728"/>
    <n v="167076"/>
    <n v="25"/>
    <n v="35776"/>
    <m/>
  </r>
  <r>
    <x v="0"/>
    <x v="2"/>
    <x v="2"/>
    <x v="3"/>
    <x v="1"/>
    <s v="max_gap"/>
    <x v="0"/>
    <n v="121486.61500000001"/>
    <n v="0.54651174545288084"/>
    <n v="0.56430883407592769"/>
    <n v="0"/>
    <n v="0.2759013928821657"/>
    <n v="0"/>
    <n v="0.86649880149365011"/>
    <n v="0.13350119850635001"/>
    <n v="0.7278293875830163"/>
    <n v="0.27217061241698381"/>
    <n v="25"/>
    <n v="727.7"/>
    <n v="0"/>
    <n v="1"/>
    <n v="167076"/>
    <n v="25"/>
    <n v="50126"/>
    <m/>
  </r>
  <r>
    <x v="0"/>
    <x v="2"/>
    <x v="2"/>
    <x v="3"/>
    <x v="0"/>
    <s v="max_gap"/>
    <x v="2"/>
    <n v="87555.519"/>
    <n v="0.65315520763397217"/>
    <n v="1.2905502796173101"/>
    <n v="9.9479489021334007E-6"/>
    <n v="1.451276037384656E-5"/>
    <n v="0"/>
    <n v="0.60374426073310783"/>
    <n v="0.39625573926689228"/>
    <n v="0.51528873073670844"/>
    <n v="0.4847112692632915"/>
    <n v="10.5"/>
    <n v="601.70000000000005"/>
    <n v="0.2292139178253802"/>
    <n v="0.77078608217461975"/>
    <n v="167025"/>
    <n v="25"/>
    <n v="50023"/>
    <m/>
  </r>
  <r>
    <x v="0"/>
    <x v="2"/>
    <x v="2"/>
    <x v="3"/>
    <x v="1"/>
    <s v="max_gap"/>
    <x v="1"/>
    <n v="91061.237999999998"/>
    <n v="0.55033020973205571"/>
    <n v="1.0608543157577519"/>
    <n v="0"/>
    <n v="3.7701093750145298E-2"/>
    <n v="0"/>
    <n v="0.71771007566770162"/>
    <n v="0.28228992433229838"/>
    <n v="0.57021746745383761"/>
    <n v="0.42978253254616228"/>
    <n v="13"/>
    <n v="647.29999999999995"/>
    <n v="0.15746397890445121"/>
    <n v="0.84253602109554893"/>
    <n v="167076"/>
    <n v="25"/>
    <n v="50126"/>
    <m/>
  </r>
  <r>
    <x v="0"/>
    <x v="2"/>
    <x v="2"/>
    <x v="3"/>
    <x v="1"/>
    <s v="max_gap"/>
    <x v="2"/>
    <n v="87555.263999999996"/>
    <n v="0.49436104297637939"/>
    <n v="1.5014755964279169"/>
    <n v="3.657519860837759E-6"/>
    <n v="4.6616277881870002E-4"/>
    <n v="0"/>
    <n v="0.60333272856682252"/>
    <n v="0.3966672714331777"/>
    <n v="0.51485523520874588"/>
    <n v="0.48514476479125401"/>
    <n v="10.5"/>
    <n v="601.5"/>
    <n v="0.22901941544887169"/>
    <n v="0.77098058455112806"/>
    <n v="167076"/>
    <n v="25"/>
    <n v="50126"/>
    <m/>
  </r>
  <r>
    <x v="0"/>
    <x v="2"/>
    <x v="2"/>
    <x v="4"/>
    <x v="0"/>
    <s v="max_gap"/>
    <x v="0"/>
    <n v="121486.6149999997"/>
    <n v="0.1540444374084472"/>
    <n v="0.2619863748550415"/>
    <n v="0"/>
    <n v="2.2964782769178831E-15"/>
    <n v="0"/>
    <n v="0.86649880149365188"/>
    <n v="0.13350119850635031"/>
    <n v="0.7278293875830163"/>
    <n v="0.27217061241698381"/>
    <n v="25"/>
    <n v="727.7"/>
    <n v="0"/>
    <n v="1"/>
    <n v="70150"/>
    <n v="25"/>
    <n v="66351"/>
    <m/>
  </r>
  <r>
    <x v="0"/>
    <x v="2"/>
    <x v="2"/>
    <x v="4"/>
    <x v="0"/>
    <s v="max_gap"/>
    <x v="1"/>
    <n v="91061.237999999765"/>
    <n v="0.28555440902709961"/>
    <n v="0.66707689762115474"/>
    <n v="0"/>
    <n v="2.7534533969149851E-15"/>
    <n v="0"/>
    <n v="0.71771007566770351"/>
    <n v="0.28228992433229899"/>
    <n v="0.57021746745383761"/>
    <n v="0.42978253254616228"/>
    <n v="13"/>
    <n v="647.29999999999995"/>
    <n v="0.1574639789044513"/>
    <n v="0.8425360210955487"/>
    <n v="70150"/>
    <n v="25"/>
    <n v="66350"/>
    <m/>
  </r>
  <r>
    <x v="0"/>
    <x v="2"/>
    <x v="2"/>
    <x v="4"/>
    <x v="0"/>
    <s v="max_gap"/>
    <x v="2"/>
    <n v="87555.12299999973"/>
    <n v="0.5408052444458008"/>
    <n v="0.93650388717651356"/>
    <n v="0"/>
    <n v="1.0104266007483879E-5"/>
    <n v="0"/>
    <n v="0.60372558160770651"/>
    <n v="0.3962744183922966"/>
    <n v="0.51479886009396414"/>
    <n v="0.48520113990603581"/>
    <n v="10.5"/>
    <n v="601.79999999999995"/>
    <n v="0.2309150334025023"/>
    <n v="0.76908496659749714"/>
    <n v="70150"/>
    <n v="25"/>
    <n v="66349"/>
    <m/>
  </r>
  <r>
    <x v="0"/>
    <x v="2"/>
    <x v="2"/>
    <x v="4"/>
    <x v="1"/>
    <s v="max_gap"/>
    <x v="0"/>
    <n v="121486.6149999997"/>
    <n v="0.45081436634063721"/>
    <n v="0.26672458648681641"/>
    <n v="0"/>
    <n v="0.27590139288216409"/>
    <n v="0"/>
    <n v="0.86649880149365188"/>
    <n v="0.13350119850635031"/>
    <n v="0.7278293875830163"/>
    <n v="0.27217061241698381"/>
    <n v="25"/>
    <n v="727.7"/>
    <n v="0"/>
    <n v="1"/>
    <n v="70201"/>
    <n v="25"/>
    <n v="66452"/>
    <m/>
  </r>
  <r>
    <x v="0"/>
    <x v="2"/>
    <x v="2"/>
    <x v="4"/>
    <x v="1"/>
    <s v="max_gap"/>
    <x v="1"/>
    <n v="91061.237999999765"/>
    <n v="0.50656011104583742"/>
    <n v="0.7228911399841309"/>
    <n v="0"/>
    <n v="3.77010937501428E-2"/>
    <n v="0"/>
    <n v="0.71771007566770351"/>
    <n v="0.28228992433229899"/>
    <n v="0.57021746745383761"/>
    <n v="0.42978253254616228"/>
    <n v="13"/>
    <n v="647.29999999999995"/>
    <n v="0.1574639789044513"/>
    <n v="0.8425360210955487"/>
    <n v="70201"/>
    <n v="25"/>
    <n v="66452"/>
    <m/>
  </r>
  <r>
    <x v="0"/>
    <x v="2"/>
    <x v="2"/>
    <x v="4"/>
    <x v="1"/>
    <s v="max_gap"/>
    <x v="2"/>
    <n v="87555.518999999753"/>
    <n v="0.386376142501831"/>
    <n v="1.4471430063247681"/>
    <n v="5.3831374302191281E-6"/>
    <n v="4.6900153744790002E-4"/>
    <n v="0"/>
    <n v="0.60374426073310949"/>
    <n v="0.39625573926689339"/>
    <n v="0.51528873073670844"/>
    <n v="0.4847112692632915"/>
    <n v="10.5"/>
    <n v="601.70000000000005"/>
    <n v="0.22921391782538009"/>
    <n v="0.77078608217461952"/>
    <n v="70201"/>
    <n v="25"/>
    <n v="66452"/>
    <m/>
  </r>
  <r>
    <x v="0"/>
    <x v="2"/>
    <x v="3"/>
    <x v="0"/>
    <x v="0"/>
    <s v="max_gap"/>
    <x v="0"/>
    <n v="122186.3"/>
    <n v="0.36485669612884519"/>
    <n v="2.6646049976348878"/>
    <n v="0"/>
    <n v="2.467286383830942E-17"/>
    <n v="0"/>
    <n v="0.86834440003802305"/>
    <n v="0.1316555999619769"/>
    <n v="0.72174353076998776"/>
    <n v="0.27825646923001218"/>
    <n v="25"/>
    <n v="734"/>
    <n v="0"/>
    <n v="1"/>
    <n v="147525"/>
    <n v="25"/>
    <n v="18775"/>
    <m/>
  </r>
  <r>
    <x v="0"/>
    <x v="2"/>
    <x v="3"/>
    <x v="0"/>
    <x v="0"/>
    <s v="max_gap"/>
    <x v="1"/>
    <n v="91061.55"/>
    <n v="0.41464271545410158"/>
    <n v="1.2117188453674319"/>
    <n v="0"/>
    <n v="4.8542795527394602E-17"/>
    <n v="0"/>
    <n v="0.71682094915703931"/>
    <n v="0.28317905084296069"/>
    <n v="0.56067233094040847"/>
    <n v="0.43932766905959147"/>
    <n v="13.1"/>
    <n v="656.6"/>
    <n v="0.16460029378873661"/>
    <n v="0.83539970621126325"/>
    <n v="147525"/>
    <n v="25"/>
    <n v="18774"/>
    <m/>
  </r>
  <r>
    <x v="0"/>
    <x v="2"/>
    <x v="3"/>
    <x v="0"/>
    <x v="0"/>
    <s v="max_gap"/>
    <x v="2"/>
    <n v="87765.260999999984"/>
    <n v="0.57243199348449703"/>
    <n v="1.5189750671386719"/>
    <n v="8.1790378736959574E-6"/>
    <n v="2.844257544681757E-5"/>
    <n v="0.1"/>
    <n v="0.59679454832945522"/>
    <n v="0.40320545167054489"/>
    <n v="0.50332907071666522"/>
    <n v="0.49667092928333478"/>
    <n v="10.3"/>
    <n v="605.70000000000005"/>
    <n v="0.23867954841041791"/>
    <n v="0.76132045158958195"/>
    <n v="147525"/>
    <n v="25"/>
    <n v="18773"/>
    <m/>
  </r>
  <r>
    <x v="0"/>
    <x v="2"/>
    <x v="3"/>
    <x v="0"/>
    <x v="1"/>
    <s v="max_gap"/>
    <x v="0"/>
    <n v="122186.3"/>
    <n v="0.57603421211242678"/>
    <n v="2.7024331331253051"/>
    <n v="0"/>
    <n v="0.277437928669515"/>
    <n v="0"/>
    <n v="0.86834440003802305"/>
    <n v="0.1316555999619769"/>
    <n v="0.72174353076998776"/>
    <n v="0.27825646923001218"/>
    <n v="25"/>
    <n v="734"/>
    <n v="0"/>
    <n v="1"/>
    <n v="147576"/>
    <n v="25"/>
    <n v="18876"/>
    <m/>
  </r>
  <r>
    <x v="0"/>
    <x v="2"/>
    <x v="3"/>
    <x v="1"/>
    <x v="0"/>
    <s v="max_gap"/>
    <x v="0"/>
    <n v="122186.3"/>
    <n v="0.21868271827697749"/>
    <n v="0.22847757339477531"/>
    <n v="0"/>
    <n v="3.4316282083435138E-16"/>
    <n v="0"/>
    <n v="0.86836869465848798"/>
    <n v="0.13163130534151221"/>
    <n v="0.72172515867099885"/>
    <n v="0.2782748413290011"/>
    <n v="25"/>
    <n v="734.1"/>
    <n v="0"/>
    <n v="1"/>
    <n v="150450"/>
    <n v="25"/>
    <n v="33775"/>
    <m/>
  </r>
  <r>
    <x v="0"/>
    <x v="2"/>
    <x v="3"/>
    <x v="1"/>
    <x v="0"/>
    <s v="max_gap"/>
    <x v="1"/>
    <n v="91061.550000000017"/>
    <n v="0.32974743843078608"/>
    <n v="0.72498953342437744"/>
    <n v="0"/>
    <n v="6.3938490068947982E-17"/>
    <n v="0"/>
    <n v="0.71685731843365841"/>
    <n v="0.28314268156634148"/>
    <n v="0.56064439257677412"/>
    <n v="0.43935560742322599"/>
    <n v="13.1"/>
    <n v="656.5"/>
    <n v="0.1643959100509956"/>
    <n v="0.8356040899490047"/>
    <n v="150450"/>
    <n v="25"/>
    <n v="33774"/>
    <m/>
  </r>
  <r>
    <x v="0"/>
    <x v="2"/>
    <x v="3"/>
    <x v="0"/>
    <x v="1"/>
    <s v="max_gap"/>
    <x v="1"/>
    <n v="91061.55"/>
    <n v="0.63093829154968262"/>
    <n v="1.3586545228958129"/>
    <n v="0"/>
    <n v="3.5069506522148103E-2"/>
    <n v="0"/>
    <n v="0.71682094915703931"/>
    <n v="0.28317905084296069"/>
    <n v="0.56067233094040847"/>
    <n v="0.43932766905959147"/>
    <n v="13.1"/>
    <n v="656.6"/>
    <n v="0.16460029378873661"/>
    <n v="0.83539970621126325"/>
    <n v="147576"/>
    <n v="25"/>
    <n v="18876"/>
    <m/>
  </r>
  <r>
    <x v="0"/>
    <x v="2"/>
    <x v="3"/>
    <x v="0"/>
    <x v="1"/>
    <s v="max_gap"/>
    <x v="2"/>
    <n v="87765.260999999984"/>
    <n v="0.58732061386108403"/>
    <n v="1.680582022666931"/>
    <n v="0"/>
    <n v="2.8442575446805729E-5"/>
    <n v="0.3"/>
    <n v="0.59673578263866467"/>
    <n v="0.40326421736133522"/>
    <n v="0.50337715426948482"/>
    <n v="0.49662284573051507"/>
    <n v="10.3"/>
    <n v="605.5"/>
    <n v="0.2385935136248474"/>
    <n v="0.7614064863751524"/>
    <n v="147576"/>
    <n v="25"/>
    <n v="18876"/>
    <m/>
  </r>
  <r>
    <x v="0"/>
    <x v="2"/>
    <x v="3"/>
    <x v="1"/>
    <x v="0"/>
    <s v="max_gap"/>
    <x v="2"/>
    <n v="87765.260999999999"/>
    <n v="0.4894486665725708"/>
    <n v="1.0587040662765499"/>
    <n v="0"/>
    <n v="2.844257544681697E-5"/>
    <n v="0.3"/>
    <n v="0.59674479510544631"/>
    <n v="0.4032552048945538"/>
    <n v="0.50336785233233905"/>
    <n v="0.49663214766766089"/>
    <n v="10.3"/>
    <n v="605.6"/>
    <n v="0.23849189918197969"/>
    <n v="0.76150810081802012"/>
    <n v="150450"/>
    <n v="25"/>
    <n v="33773"/>
    <m/>
  </r>
  <r>
    <x v="0"/>
    <x v="2"/>
    <x v="3"/>
    <x v="1"/>
    <x v="1"/>
    <s v="max_gap"/>
    <x v="0"/>
    <n v="122186.3"/>
    <n v="0.44280989170074458"/>
    <n v="0.2347820758819579"/>
    <n v="0"/>
    <n v="0.27747616275309539"/>
    <n v="0"/>
    <n v="0.86836869465848798"/>
    <n v="0.13163130534151221"/>
    <n v="0.72172515867099885"/>
    <n v="0.2782748413290011"/>
    <n v="25"/>
    <n v="734.1"/>
    <n v="0"/>
    <n v="1"/>
    <n v="150501"/>
    <n v="25"/>
    <n v="33876"/>
    <m/>
  </r>
  <r>
    <x v="0"/>
    <x v="2"/>
    <x v="3"/>
    <x v="1"/>
    <x v="1"/>
    <s v="max_gap"/>
    <x v="1"/>
    <n v="91061.550000000017"/>
    <n v="0.47369842529296868"/>
    <n v="0.82286818027496333"/>
    <n v="0"/>
    <n v="3.5083122833056903E-2"/>
    <n v="0"/>
    <n v="0.71685731843365841"/>
    <n v="0.28314268156634148"/>
    <n v="0.56064439257677412"/>
    <n v="0.43935560742322599"/>
    <n v="13.1"/>
    <n v="656.5"/>
    <n v="0.1643959100509956"/>
    <n v="0.8356040899490047"/>
    <n v="150501"/>
    <n v="25"/>
    <n v="33876"/>
    <m/>
  </r>
  <r>
    <x v="0"/>
    <x v="2"/>
    <x v="3"/>
    <x v="1"/>
    <x v="1"/>
    <s v="max_gap"/>
    <x v="2"/>
    <n v="87765.260999999999"/>
    <n v="0.4245460033416748"/>
    <n v="1.4261164188385009"/>
    <n v="3.5162641637426681E-6"/>
    <n v="2.8442575446856279E-5"/>
    <n v="0"/>
    <n v="0.59673578263866467"/>
    <n v="0.40326421736133522"/>
    <n v="0.50337715426948482"/>
    <n v="0.49662284573051507"/>
    <n v="10.3"/>
    <n v="605.5"/>
    <n v="0.2385935136248474"/>
    <n v="0.7614064863751524"/>
    <n v="150501"/>
    <n v="25"/>
    <n v="33876"/>
    <m/>
  </r>
  <r>
    <x v="0"/>
    <x v="2"/>
    <x v="3"/>
    <x v="2"/>
    <x v="0"/>
    <s v="max_gap"/>
    <x v="0"/>
    <n v="122186.3"/>
    <n v="0.36646902561187739"/>
    <n v="1.8142647027969361"/>
    <n v="0"/>
    <n v="6.0255059926426623E-17"/>
    <n v="0"/>
    <n v="0.86829924800221059"/>
    <n v="0.1317007519977893"/>
    <n v="0.7217809447612511"/>
    <n v="0.2782190552387489"/>
    <n v="25"/>
    <n v="733.9"/>
    <n v="0"/>
    <n v="1"/>
    <n v="167025"/>
    <n v="25"/>
    <n v="35675"/>
    <m/>
  </r>
  <r>
    <x v="0"/>
    <x v="2"/>
    <x v="3"/>
    <x v="2"/>
    <x v="0"/>
    <s v="max_gap"/>
    <x v="1"/>
    <n v="91061.550000000017"/>
    <n v="0.48806741237640378"/>
    <n v="2.8165426731109622"/>
    <n v="0"/>
    <n v="7.7412134477606036E-17"/>
    <n v="0"/>
    <n v="0.71682094915703931"/>
    <n v="0.28317905084296069"/>
    <n v="0.56067233094040847"/>
    <n v="0.43932766905959147"/>
    <n v="13.1"/>
    <n v="656.6"/>
    <n v="0.16460029378873661"/>
    <n v="0.83539970621126325"/>
    <n v="167025"/>
    <n v="25"/>
    <n v="35674"/>
    <m/>
  </r>
  <r>
    <x v="0"/>
    <x v="2"/>
    <x v="3"/>
    <x v="2"/>
    <x v="0"/>
    <s v="max_gap"/>
    <x v="2"/>
    <n v="87765.260999999999"/>
    <n v="0.73540611267089839"/>
    <n v="3.012661767005921"/>
    <n v="5.9530971865126086E-6"/>
    <n v="2.8442575446839891E-5"/>
    <n v="0"/>
    <n v="0.59675188763588427"/>
    <n v="0.40324811236411567"/>
    <n v="0.50336426231685805"/>
    <n v="0.4966357376831419"/>
    <n v="10.3"/>
    <n v="605.6"/>
    <n v="0.23865514422082409"/>
    <n v="0.76134485577917532"/>
    <n v="167025"/>
    <n v="25"/>
    <n v="35673"/>
    <m/>
  </r>
  <r>
    <x v="0"/>
    <x v="2"/>
    <x v="3"/>
    <x v="2"/>
    <x v="1"/>
    <s v="max_gap"/>
    <x v="0"/>
    <n v="122186.3"/>
    <n v="0.58814170360565188"/>
    <n v="1.902312731742859"/>
    <n v="0"/>
    <n v="0.27743792866951489"/>
    <n v="0"/>
    <n v="0.86829924800221059"/>
    <n v="0.1317007519977893"/>
    <n v="0.7217809447612511"/>
    <n v="0.2782190552387489"/>
    <n v="25"/>
    <n v="733.9"/>
    <n v="0"/>
    <n v="1"/>
    <n v="167076"/>
    <n v="25"/>
    <n v="35776"/>
    <m/>
  </r>
  <r>
    <x v="0"/>
    <x v="2"/>
    <x v="3"/>
    <x v="3"/>
    <x v="0"/>
    <s v="max_gap"/>
    <x v="0"/>
    <n v="122186.3"/>
    <n v="0.28136651515960692"/>
    <n v="0.53979029655456545"/>
    <n v="0"/>
    <n v="1.3128241511552081E-16"/>
    <n v="0"/>
    <n v="0.86836869465848798"/>
    <n v="0.13163130534151221"/>
    <n v="0.72172515867099885"/>
    <n v="0.2782748413290011"/>
    <n v="25"/>
    <n v="734.1"/>
    <n v="0"/>
    <n v="1"/>
    <n v="167025"/>
    <n v="25"/>
    <n v="50025"/>
    <m/>
  </r>
  <r>
    <x v="0"/>
    <x v="2"/>
    <x v="3"/>
    <x v="3"/>
    <x v="0"/>
    <s v="max_gap"/>
    <x v="1"/>
    <n v="91061.55"/>
    <n v="0.4100713014602661"/>
    <n v="0.97468955516815181"/>
    <n v="0"/>
    <n v="1.437992628011497E-16"/>
    <n v="0"/>
    <n v="0.71695295272620285"/>
    <n v="0.28304704727379709"/>
    <n v="0.56056911392236386"/>
    <n v="0.43943088607763608"/>
    <n v="13.1"/>
    <n v="656.7"/>
    <n v="0.16455623971204419"/>
    <n v="0.83544376028795586"/>
    <n v="167025"/>
    <n v="25"/>
    <n v="50024"/>
    <m/>
  </r>
  <r>
    <x v="0"/>
    <x v="2"/>
    <x v="3"/>
    <x v="2"/>
    <x v="1"/>
    <s v="max_gap"/>
    <x v="1"/>
    <n v="91061.550000000017"/>
    <n v="0.6144413948059082"/>
    <n v="2.8802184104919442"/>
    <n v="0"/>
    <n v="3.50695065221482E-2"/>
    <n v="0"/>
    <n v="0.71682094915703931"/>
    <n v="0.28317905084296069"/>
    <n v="0.56067233094040847"/>
    <n v="0.43932766905959147"/>
    <n v="13.1"/>
    <n v="656.6"/>
    <n v="0.16460029378873661"/>
    <n v="0.83539970621126325"/>
    <n v="167076"/>
    <n v="25"/>
    <n v="35776"/>
    <m/>
  </r>
  <r>
    <x v="0"/>
    <x v="2"/>
    <x v="3"/>
    <x v="2"/>
    <x v="1"/>
    <s v="max_gap"/>
    <x v="2"/>
    <n v="87765.260999999999"/>
    <n v="0.56671233177185054"/>
    <n v="3.541994881629944"/>
    <n v="0"/>
    <n v="2.84425754468518E-5"/>
    <n v="0"/>
    <n v="0.59675188763588427"/>
    <n v="0.40324811236411567"/>
    <n v="0.50336426231685805"/>
    <n v="0.4966357376831419"/>
    <n v="10.3"/>
    <n v="605.6"/>
    <n v="0.23865514422082409"/>
    <n v="0.76134485577917532"/>
    <n v="167076"/>
    <n v="25"/>
    <n v="35776"/>
    <m/>
  </r>
  <r>
    <x v="0"/>
    <x v="2"/>
    <x v="3"/>
    <x v="3"/>
    <x v="0"/>
    <s v="max_gap"/>
    <x v="2"/>
    <n v="87765.260999999999"/>
    <n v="0.57011692523956303"/>
    <n v="1.3600307941436769"/>
    <n v="6.4650124642093563E-6"/>
    <n v="2.84425754468563E-5"/>
    <n v="0.1"/>
    <n v="0.59679454832945522"/>
    <n v="0.403205451670545"/>
    <n v="0.50332907071666522"/>
    <n v="0.49667092928333478"/>
    <n v="10.3"/>
    <n v="605.70000000000005"/>
    <n v="0.23867954841041769"/>
    <n v="0.76132045158958161"/>
    <n v="167025"/>
    <n v="25"/>
    <n v="50023"/>
    <m/>
  </r>
  <r>
    <x v="0"/>
    <x v="2"/>
    <x v="3"/>
    <x v="3"/>
    <x v="1"/>
    <s v="max_gap"/>
    <x v="0"/>
    <n v="122186.3"/>
    <n v="0.5327075719833374"/>
    <n v="0.55609962940216062"/>
    <n v="0"/>
    <n v="0.2774761627530955"/>
    <n v="0"/>
    <n v="0.86836869465848776"/>
    <n v="0.13163130534151221"/>
    <n v="0.72172515867099885"/>
    <n v="0.2782748413290011"/>
    <n v="25"/>
    <n v="734.1"/>
    <n v="0"/>
    <n v="1"/>
    <n v="167076"/>
    <n v="25"/>
    <n v="50126"/>
    <m/>
  </r>
  <r>
    <x v="0"/>
    <x v="2"/>
    <x v="3"/>
    <x v="3"/>
    <x v="1"/>
    <s v="max_gap"/>
    <x v="1"/>
    <n v="91061.55"/>
    <n v="0.54479575157165527"/>
    <n v="1.023358750343323"/>
    <n v="0"/>
    <n v="3.5083122833056903E-2"/>
    <n v="0"/>
    <n v="0.71695295272620285"/>
    <n v="0.28304704727379709"/>
    <n v="0.56056911392236386"/>
    <n v="0.43943088607763608"/>
    <n v="13.1"/>
    <n v="656.7"/>
    <n v="0.16455623971204419"/>
    <n v="0.83544376028795586"/>
    <n v="167076"/>
    <n v="25"/>
    <n v="50126"/>
    <m/>
  </r>
  <r>
    <x v="0"/>
    <x v="2"/>
    <x v="3"/>
    <x v="3"/>
    <x v="1"/>
    <s v="max_gap"/>
    <x v="2"/>
    <n v="87765.260999999999"/>
    <n v="0.49006609916687011"/>
    <n v="1.581053400039673"/>
    <n v="0"/>
    <n v="2.8442575446768991E-5"/>
    <n v="0.3"/>
    <n v="0.59679454832945522"/>
    <n v="0.403205451670545"/>
    <n v="0.50332907071666522"/>
    <n v="0.49667092928333478"/>
    <n v="10.3"/>
    <n v="605.70000000000005"/>
    <n v="0.23867954841041769"/>
    <n v="0.76132045158958173"/>
    <n v="167076"/>
    <n v="25"/>
    <n v="50126"/>
    <m/>
  </r>
  <r>
    <x v="0"/>
    <x v="2"/>
    <x v="3"/>
    <x v="4"/>
    <x v="0"/>
    <s v="max_gap"/>
    <x v="0"/>
    <n v="122186.2999999999"/>
    <n v="0.15590052604675289"/>
    <n v="0.26064748764038081"/>
    <n v="0"/>
    <n v="9.9239936666488486E-16"/>
    <n v="0"/>
    <n v="0.86842305962590416"/>
    <n v="0.13157694037409651"/>
    <n v="0.72168011106264773"/>
    <n v="0.27831988893735221"/>
    <n v="25"/>
    <n v="734.2"/>
    <n v="0"/>
    <n v="1"/>
    <n v="70150"/>
    <n v="25"/>
    <n v="66351"/>
    <m/>
  </r>
  <r>
    <x v="0"/>
    <x v="2"/>
    <x v="3"/>
    <x v="4"/>
    <x v="0"/>
    <s v="max_gap"/>
    <x v="1"/>
    <n v="91061.549999999799"/>
    <n v="0.29104268550872803"/>
    <n v="0.63421297073364258"/>
    <n v="0"/>
    <n v="2.295176558968406E-15"/>
    <n v="0"/>
    <n v="0.71688160202896545"/>
    <n v="0.28311839797103677"/>
    <n v="0.56062537731285089"/>
    <n v="0.43937462268714911"/>
    <n v="13.1"/>
    <n v="656.6"/>
    <n v="0.16451178589391061"/>
    <n v="0.83548821410608942"/>
    <n v="70150"/>
    <n v="25"/>
    <n v="66350"/>
    <m/>
  </r>
  <r>
    <x v="0"/>
    <x v="2"/>
    <x v="3"/>
    <x v="4"/>
    <x v="0"/>
    <s v="max_gap"/>
    <x v="2"/>
    <n v="87765.260999999809"/>
    <n v="0.46857266426086419"/>
    <n v="0.95379004478454599"/>
    <n v="0"/>
    <n v="2.8442575447740351E-5"/>
    <n v="0.3"/>
    <n v="0.59679454832945644"/>
    <n v="0.40320545167054578"/>
    <n v="0.50332907071666522"/>
    <n v="0.49667092928333478"/>
    <n v="10.3"/>
    <n v="605.70000000000005"/>
    <n v="0.2386795484104178"/>
    <n v="0.76132045158958184"/>
    <n v="70150"/>
    <n v="25"/>
    <n v="66349"/>
    <m/>
  </r>
  <r>
    <x v="0"/>
    <x v="2"/>
    <x v="3"/>
    <x v="4"/>
    <x v="1"/>
    <s v="max_gap"/>
    <x v="0"/>
    <n v="122186.2999999999"/>
    <n v="0.41839463710784908"/>
    <n v="0.2672933101654052"/>
    <n v="0"/>
    <n v="0.27747616275309489"/>
    <n v="0"/>
    <n v="0.86842305962590416"/>
    <n v="0.13157694037409651"/>
    <n v="0.72168011106264773"/>
    <n v="0.27831988893735221"/>
    <n v="25"/>
    <n v="734.2"/>
    <n v="0"/>
    <n v="1"/>
    <n v="70201"/>
    <n v="25"/>
    <n v="66452"/>
    <m/>
  </r>
  <r>
    <x v="0"/>
    <x v="2"/>
    <x v="3"/>
    <x v="4"/>
    <x v="1"/>
    <s v="max_gap"/>
    <x v="1"/>
    <n v="91061.549999999799"/>
    <n v="0.4478002786636352"/>
    <n v="0.66011126041412349"/>
    <n v="0"/>
    <n v="3.5083122833054703E-2"/>
    <n v="0"/>
    <n v="0.71688160202896545"/>
    <n v="0.28311839797103677"/>
    <n v="0.56062537731285089"/>
    <n v="0.43937462268714911"/>
    <n v="13.1"/>
    <n v="656.6"/>
    <n v="0.16451178589391061"/>
    <n v="0.83548821410608942"/>
    <n v="70201"/>
    <n v="25"/>
    <n v="66452"/>
    <m/>
  </r>
  <r>
    <x v="0"/>
    <x v="2"/>
    <x v="3"/>
    <x v="4"/>
    <x v="1"/>
    <s v="max_gap"/>
    <x v="2"/>
    <n v="87765.260999999795"/>
    <n v="0.37584657669067378"/>
    <n v="1.300233721733093"/>
    <n v="0"/>
    <n v="2.8442575447577332E-5"/>
    <n v="0.3"/>
    <n v="0.59679454832945655"/>
    <n v="0.40320545167054578"/>
    <n v="0.50332907071666522"/>
    <n v="0.49667092928333478"/>
    <n v="10.3"/>
    <n v="605.70000000000005"/>
    <n v="0.2386795484104178"/>
    <n v="0.76132045158958184"/>
    <n v="70201"/>
    <n v="25"/>
    <n v="66452"/>
    <m/>
  </r>
  <r>
    <x v="1"/>
    <x v="2"/>
    <x v="0"/>
    <x v="0"/>
    <x v="0"/>
    <s v="max_gap"/>
    <x v="0"/>
    <n v="141574.592"/>
    <n v="0.52682352066040039"/>
    <n v="4.0419897794723507"/>
    <n v="0"/>
    <n v="2.0603813665180771E-17"/>
    <n v="0"/>
    <n v="0.83065681614674514"/>
    <n v="0.169343183853255"/>
    <n v="0.62654285504277596"/>
    <n v="0.3734571449572241"/>
    <n v="25"/>
    <n v="1093.7"/>
    <n v="0"/>
    <n v="1"/>
    <n v="221275"/>
    <n v="25"/>
    <n v="28150"/>
    <m/>
  </r>
  <r>
    <x v="1"/>
    <x v="2"/>
    <x v="0"/>
    <x v="0"/>
    <x v="0"/>
    <s v="max_gap"/>
    <x v="1"/>
    <n v="116611.42600000001"/>
    <n v="0.74323325157165532"/>
    <n v="2.973361349105835"/>
    <n v="0"/>
    <n v="4.0946737613959999E-4"/>
    <n v="1.5"/>
    <n v="0.67395087243582807"/>
    <n v="0.32604912756417181"/>
    <n v="0.45547848588760581"/>
    <n v="0.54452151411239413"/>
    <n v="13.2"/>
    <n v="977.6"/>
    <n v="0.156754649443198"/>
    <n v="0.84324535055680183"/>
    <n v="221275"/>
    <n v="25"/>
    <n v="28149"/>
    <m/>
  </r>
  <r>
    <x v="1"/>
    <x v="2"/>
    <x v="0"/>
    <x v="0"/>
    <x v="0"/>
    <s v="max_gap"/>
    <x v="2"/>
    <n v="115552.628"/>
    <n v="0.95539166927337638"/>
    <n v="2.557562804222107"/>
    <n v="0"/>
    <n v="2.093235466195198E-5"/>
    <n v="0.5"/>
    <n v="0.60324648083783916"/>
    <n v="0.39675351916216078"/>
    <n v="0.41834578746508949"/>
    <n v="0.58165421253491045"/>
    <n v="11.6"/>
    <n v="931.5"/>
    <n v="0.1965500123964731"/>
    <n v="0.80344998760352693"/>
    <n v="221275"/>
    <n v="25"/>
    <n v="28148"/>
    <m/>
  </r>
  <r>
    <x v="1"/>
    <x v="2"/>
    <x v="0"/>
    <x v="0"/>
    <x v="1"/>
    <s v="max_gap"/>
    <x v="0"/>
    <n v="141574.592"/>
    <n v="0.80264744758605955"/>
    <n v="4.167342567443848"/>
    <n v="0"/>
    <n v="0.1815783407682556"/>
    <n v="0"/>
    <n v="0.83065681614674514"/>
    <n v="0.169343183853255"/>
    <n v="0.62654285504277596"/>
    <n v="0.3734571449572241"/>
    <n v="25"/>
    <n v="1093.7"/>
    <n v="0"/>
    <n v="1"/>
    <n v="221326"/>
    <n v="25"/>
    <n v="28251"/>
    <m/>
  </r>
  <r>
    <x v="1"/>
    <x v="2"/>
    <x v="0"/>
    <x v="1"/>
    <x v="0"/>
    <s v="max_gap"/>
    <x v="0"/>
    <n v="141574.592"/>
    <n v="0.32480568885803218"/>
    <n v="0.33790934085845947"/>
    <n v="0"/>
    <n v="2.8867446610818421E-16"/>
    <n v="0"/>
    <n v="0.83074021263452269"/>
    <n v="0.1692597873654775"/>
    <n v="0.62648051586066356"/>
    <n v="0.37351948413933639"/>
    <n v="25"/>
    <n v="1094"/>
    <n v="0"/>
    <n v="1"/>
    <n v="224200"/>
    <n v="25"/>
    <n v="50650"/>
    <m/>
  </r>
  <r>
    <x v="1"/>
    <x v="2"/>
    <x v="0"/>
    <x v="1"/>
    <x v="0"/>
    <s v="max_gap"/>
    <x v="1"/>
    <n v="116611.42600000001"/>
    <n v="0.67196938991546629"/>
    <n v="2.2106171607971188"/>
    <n v="0"/>
    <n v="4.0946737613970001E-4"/>
    <n v="1.5"/>
    <n v="0.67395271591644668"/>
    <n v="0.32604728408355321"/>
    <n v="0.45547970756109268"/>
    <n v="0.54452029243890732"/>
    <n v="13.2"/>
    <n v="977.5"/>
    <n v="0.1565130104509582"/>
    <n v="0.84348698954904155"/>
    <n v="224200"/>
    <n v="25"/>
    <n v="50649"/>
    <m/>
  </r>
  <r>
    <x v="1"/>
    <x v="2"/>
    <x v="0"/>
    <x v="0"/>
    <x v="1"/>
    <s v="max_gap"/>
    <x v="1"/>
    <n v="116611.42600000001"/>
    <n v="0.87234115600585938"/>
    <n v="3.2114295959472661"/>
    <n v="0"/>
    <n v="8.7912546177407007E-3"/>
    <n v="1.5"/>
    <n v="0.67395087243582807"/>
    <n v="0.32604912756417181"/>
    <n v="0.45547848588760581"/>
    <n v="0.54452151411239413"/>
    <n v="13.2"/>
    <n v="977.6"/>
    <n v="0.156754649443198"/>
    <n v="0.84324535055680183"/>
    <n v="221326"/>
    <n v="25"/>
    <n v="28251"/>
    <m/>
  </r>
  <r>
    <x v="1"/>
    <x v="2"/>
    <x v="0"/>
    <x v="0"/>
    <x v="1"/>
    <s v="max_gap"/>
    <x v="2"/>
    <n v="115552.628"/>
    <n v="0.87120237350463869"/>
    <n v="2.899345111846924"/>
    <n v="0"/>
    <n v="2.093235466191697E-5"/>
    <n v="0.5"/>
    <n v="0.60324648083783916"/>
    <n v="0.39675351916216078"/>
    <n v="0.41834578746508949"/>
    <n v="0.58165421253491045"/>
    <n v="11.6"/>
    <n v="931.5"/>
    <n v="0.1965500123964731"/>
    <n v="0.80344998760352693"/>
    <n v="221326"/>
    <n v="25"/>
    <n v="28251"/>
    <m/>
  </r>
  <r>
    <x v="1"/>
    <x v="2"/>
    <x v="0"/>
    <x v="1"/>
    <x v="0"/>
    <s v="max_gap"/>
    <x v="2"/>
    <n v="115552.628"/>
    <n v="0.96250324249267583"/>
    <n v="1.752908658981323"/>
    <n v="0"/>
    <n v="2.0932354662013E-5"/>
    <n v="0.3"/>
    <n v="0.60322102168423042"/>
    <n v="0.39677897831576958"/>
    <n v="0.41836281374750878"/>
    <n v="0.58163718625249117"/>
    <n v="11.6"/>
    <n v="931.4"/>
    <n v="0.19637986460235091"/>
    <n v="0.80362013539764887"/>
    <n v="224200"/>
    <n v="25"/>
    <n v="50648"/>
    <m/>
  </r>
  <r>
    <x v="1"/>
    <x v="2"/>
    <x v="0"/>
    <x v="1"/>
    <x v="1"/>
    <s v="max_gap"/>
    <x v="0"/>
    <n v="141574.592"/>
    <n v="0.75796611309051509"/>
    <n v="0.3540416240692138"/>
    <n v="0"/>
    <n v="0.1815817718819448"/>
    <n v="0"/>
    <n v="0.83074021263452269"/>
    <n v="0.1692597873654775"/>
    <n v="0.62648051586066356"/>
    <n v="0.37351948413933639"/>
    <n v="25"/>
    <n v="1094"/>
    <n v="0"/>
    <n v="1"/>
    <n v="224251"/>
    <n v="25"/>
    <n v="50751"/>
    <m/>
  </r>
  <r>
    <x v="1"/>
    <x v="2"/>
    <x v="0"/>
    <x v="1"/>
    <x v="1"/>
    <s v="max_gap"/>
    <x v="1"/>
    <n v="116611.42600000001"/>
    <n v="0.73803601264953611"/>
    <n v="2.4190546274185181"/>
    <n v="0"/>
    <n v="8.7932590525066998E-3"/>
    <n v="1.5"/>
    <n v="0.67395271591644668"/>
    <n v="0.32604728408355321"/>
    <n v="0.45547970756109268"/>
    <n v="0.54452029243890732"/>
    <n v="13.2"/>
    <n v="977.5"/>
    <n v="0.1565130104509582"/>
    <n v="0.84348698954904155"/>
    <n v="224251"/>
    <n v="25"/>
    <n v="50751"/>
    <m/>
  </r>
  <r>
    <x v="1"/>
    <x v="2"/>
    <x v="0"/>
    <x v="1"/>
    <x v="1"/>
    <s v="max_gap"/>
    <x v="2"/>
    <n v="115552.628"/>
    <n v="0.76803960800170901"/>
    <n v="1.9818422555923469"/>
    <n v="9.532818561153592E-6"/>
    <n v="2.0932354661974931E-5"/>
    <n v="0.2"/>
    <n v="0.60318992535562288"/>
    <n v="0.39681007464437712"/>
    <n v="0.41838398603107951"/>
    <n v="0.58161601396892038"/>
    <n v="11.6"/>
    <n v="931.3"/>
    <n v="0.19624560785065351"/>
    <n v="0.80375439214934619"/>
    <n v="224251"/>
    <n v="25"/>
    <n v="50751"/>
    <m/>
  </r>
  <r>
    <x v="1"/>
    <x v="2"/>
    <x v="0"/>
    <x v="2"/>
    <x v="0"/>
    <s v="max_gap"/>
    <x v="0"/>
    <n v="141574.592"/>
    <n v="0.54833204746246333"/>
    <n v="2.8413835048675531"/>
    <n v="0"/>
    <n v="0"/>
    <n v="0"/>
    <n v="0.83070339966888285"/>
    <n v="0.16929660033111721"/>
    <n v="0.62650856719269377"/>
    <n v="0.37349143280730618"/>
    <n v="25"/>
    <n v="1093.8"/>
    <n v="0"/>
    <n v="1"/>
    <n v="248900"/>
    <n v="25"/>
    <n v="53175"/>
    <m/>
  </r>
  <r>
    <x v="1"/>
    <x v="2"/>
    <x v="0"/>
    <x v="2"/>
    <x v="0"/>
    <s v="max_gap"/>
    <x v="1"/>
    <n v="116611.42600000001"/>
    <n v="0.87060518264770503"/>
    <n v="5.5381962060928336"/>
    <n v="0"/>
    <n v="4.0946737613959999E-4"/>
    <n v="1.5"/>
    <n v="0.67395087243582807"/>
    <n v="0.32604912756417193"/>
    <n v="0.45547848588760581"/>
    <n v="0.54452151411239413"/>
    <n v="13.2"/>
    <n v="977.6"/>
    <n v="0.156754649443198"/>
    <n v="0.84324535055680183"/>
    <n v="248900"/>
    <n v="25"/>
    <n v="53174"/>
    <m/>
  </r>
  <r>
    <x v="1"/>
    <x v="2"/>
    <x v="0"/>
    <x v="2"/>
    <x v="0"/>
    <s v="max_gap"/>
    <x v="2"/>
    <n v="115552.628"/>
    <n v="1.1957932949066159"/>
    <n v="4.8001193046569828"/>
    <n v="9.5707475474818816E-6"/>
    <n v="2.09323546619495E-5"/>
    <n v="0"/>
    <n v="0.60321538450923162"/>
    <n v="0.39678461549076821"/>
    <n v="0.41836695974866028"/>
    <n v="0.58163304025133955"/>
    <n v="11.6"/>
    <n v="931.4"/>
    <n v="0.1964157556447757"/>
    <n v="0.80358424435522424"/>
    <n v="248900"/>
    <n v="25"/>
    <n v="53173"/>
    <m/>
  </r>
  <r>
    <x v="1"/>
    <x v="2"/>
    <x v="0"/>
    <x v="2"/>
    <x v="1"/>
    <s v="max_gap"/>
    <x v="0"/>
    <n v="141574.592"/>
    <n v="0.95765991210937496"/>
    <n v="2.8834149599075318"/>
    <n v="0"/>
    <n v="0.18157834076825571"/>
    <n v="0"/>
    <n v="0.83070339966888285"/>
    <n v="0.16929660033111721"/>
    <n v="0.62650856719269377"/>
    <n v="0.37349143280730618"/>
    <n v="25"/>
    <n v="1093.8"/>
    <n v="0"/>
    <n v="1"/>
    <n v="248951"/>
    <n v="25"/>
    <n v="53276"/>
    <m/>
  </r>
  <r>
    <x v="1"/>
    <x v="2"/>
    <x v="0"/>
    <x v="3"/>
    <x v="0"/>
    <s v="max_gap"/>
    <x v="0"/>
    <n v="141574.592"/>
    <n v="0.434930157661438"/>
    <n v="0.81948018074035645"/>
    <n v="0"/>
    <n v="8.1929319899355036E-17"/>
    <n v="0"/>
    <n v="0.83074021263452258"/>
    <n v="0.16925978736547739"/>
    <n v="0.62648051586066356"/>
    <n v="0.37351948413933639"/>
    <n v="25"/>
    <n v="1094"/>
    <n v="0"/>
    <n v="1"/>
    <n v="248900"/>
    <n v="25"/>
    <n v="75025"/>
    <m/>
  </r>
  <r>
    <x v="1"/>
    <x v="2"/>
    <x v="0"/>
    <x v="2"/>
    <x v="1"/>
    <s v="max_gap"/>
    <x v="1"/>
    <n v="116611.42600000001"/>
    <n v="1.08675754070282"/>
    <n v="5.7308106660842899"/>
    <n v="0"/>
    <n v="8.7912546177407996E-3"/>
    <n v="1.5"/>
    <n v="0.67395087243582807"/>
    <n v="0.32604912756417193"/>
    <n v="0.45547848588760581"/>
    <n v="0.54452151411239413"/>
    <n v="13.2"/>
    <n v="977.6"/>
    <n v="0.156754649443198"/>
    <n v="0.84324535055680183"/>
    <n v="248951"/>
    <n v="25"/>
    <n v="53276"/>
    <m/>
  </r>
  <r>
    <x v="1"/>
    <x v="2"/>
    <x v="0"/>
    <x v="3"/>
    <x v="0"/>
    <s v="max_gap"/>
    <x v="1"/>
    <n v="116611.42600000001"/>
    <n v="0.75137448310852051"/>
    <n v="2.7866335391998289"/>
    <n v="0"/>
    <n v="4.0946737613959999E-4"/>
    <n v="1.5"/>
    <n v="0.67391994899222429"/>
    <n v="0.32608005100777582"/>
    <n v="0.45549950580064358"/>
    <n v="0.54450049419935631"/>
    <n v="13.2"/>
    <n v="977.5"/>
    <n v="0.1567396863174218"/>
    <n v="0.84326031368257814"/>
    <n v="248900"/>
    <n v="25"/>
    <n v="75024"/>
    <m/>
  </r>
  <r>
    <x v="1"/>
    <x v="2"/>
    <x v="0"/>
    <x v="2"/>
    <x v="1"/>
    <s v="max_gap"/>
    <x v="2"/>
    <n v="115552.628"/>
    <n v="0.94864277839660638"/>
    <n v="5.4695278167724606"/>
    <n v="2.1280061120290731E-6"/>
    <n v="2.0932354661952349E-5"/>
    <n v="0.3"/>
    <n v="0.60324617434170602"/>
    <n v="0.39675382565829392"/>
    <n v="0.41834490686678011"/>
    <n v="0.58165509313321972"/>
    <n v="11.6"/>
    <n v="931.4"/>
    <n v="0.1963976216919808"/>
    <n v="0.80360237830801906"/>
    <n v="248951"/>
    <n v="25"/>
    <n v="53276"/>
    <m/>
  </r>
  <r>
    <x v="1"/>
    <x v="2"/>
    <x v="0"/>
    <x v="3"/>
    <x v="0"/>
    <s v="max_gap"/>
    <x v="2"/>
    <n v="115552.628"/>
    <n v="1.066595005989075"/>
    <n v="1.9907073974609371"/>
    <n v="8.7545719529918865E-6"/>
    <n v="2.0932354661947219E-5"/>
    <n v="0"/>
    <n v="0.60322903799245531"/>
    <n v="0.39677096200754469"/>
    <n v="0.41835646527841908"/>
    <n v="0.58164353472158081"/>
    <n v="11.6"/>
    <n v="931.4"/>
    <n v="0.1963639214686054"/>
    <n v="0.80363607853139496"/>
    <n v="248900"/>
    <n v="25"/>
    <n v="75023"/>
    <m/>
  </r>
  <r>
    <x v="1"/>
    <x v="2"/>
    <x v="0"/>
    <x v="3"/>
    <x v="1"/>
    <s v="max_gap"/>
    <x v="0"/>
    <n v="141574.592"/>
    <n v="0.87578747272491453"/>
    <n v="0.88293552398681641"/>
    <n v="0"/>
    <n v="0.18158177188194491"/>
    <n v="0"/>
    <n v="0.83074021263452258"/>
    <n v="0.16925978736547739"/>
    <n v="0.62648051586066356"/>
    <n v="0.37351948413933639"/>
    <n v="25"/>
    <n v="1094"/>
    <n v="0"/>
    <n v="1"/>
    <n v="248951"/>
    <n v="25"/>
    <n v="75126"/>
    <m/>
  </r>
  <r>
    <x v="1"/>
    <x v="2"/>
    <x v="0"/>
    <x v="3"/>
    <x v="1"/>
    <s v="max_gap"/>
    <x v="1"/>
    <n v="116611.42600000001"/>
    <n v="0.93442873954772965"/>
    <n v="2.9568160295486452"/>
    <n v="0"/>
    <n v="8.7932590525068004E-3"/>
    <n v="1.5"/>
    <n v="0.67391994899222429"/>
    <n v="0.32608005100777582"/>
    <n v="0.45549950580064358"/>
    <n v="0.54450049419935631"/>
    <n v="13.2"/>
    <n v="977.5"/>
    <n v="0.1567396863174218"/>
    <n v="0.84326031368257814"/>
    <n v="248951"/>
    <n v="25"/>
    <n v="75126"/>
    <m/>
  </r>
  <r>
    <x v="1"/>
    <x v="2"/>
    <x v="0"/>
    <x v="3"/>
    <x v="1"/>
    <s v="max_gap"/>
    <x v="2"/>
    <n v="115552.628"/>
    <n v="0.84982628822326656"/>
    <n v="2.3495889425277712"/>
    <n v="0"/>
    <n v="2.0932354661947751E-5"/>
    <n v="0.3"/>
    <n v="0.60321538450923162"/>
    <n v="0.39678461549076832"/>
    <n v="0.41836695974866028"/>
    <n v="0.58163304025133955"/>
    <n v="11.6"/>
    <n v="931.4"/>
    <n v="0.1964157556447757"/>
    <n v="0.80358424435522458"/>
    <n v="248951"/>
    <n v="25"/>
    <n v="75126"/>
    <m/>
  </r>
  <r>
    <x v="1"/>
    <x v="2"/>
    <x v="0"/>
    <x v="4"/>
    <x v="0"/>
    <s v="max_gap"/>
    <x v="0"/>
    <n v="141574.59199999989"/>
    <n v="0.24523620605468749"/>
    <n v="0.41564378738403318"/>
    <n v="0"/>
    <n v="1.3766860134152611E-15"/>
    <n v="0"/>
    <n v="0.83074021263452325"/>
    <n v="0.16925978736547759"/>
    <n v="0.62648051586066356"/>
    <n v="0.37351948413933639"/>
    <n v="25"/>
    <n v="1094"/>
    <n v="0"/>
    <n v="1"/>
    <n v="105200"/>
    <n v="25"/>
    <n v="99501"/>
    <m/>
  </r>
  <r>
    <x v="1"/>
    <x v="2"/>
    <x v="0"/>
    <x v="4"/>
    <x v="0"/>
    <s v="max_gap"/>
    <x v="1"/>
    <n v="116611.4259999998"/>
    <n v="0.67640874385833738"/>
    <n v="1.8998352050781251"/>
    <n v="0"/>
    <n v="4.0946737613769998E-4"/>
    <n v="1.5"/>
    <n v="0.67399097360681781"/>
    <n v="0.32600902639318441"/>
    <n v="0.45545216582199721"/>
    <n v="0.54454783417800279"/>
    <n v="13.2"/>
    <n v="977.6"/>
    <n v="0.15664808288120621"/>
    <n v="0.84335191711879331"/>
    <n v="105200"/>
    <n v="25"/>
    <n v="99500"/>
    <m/>
  </r>
  <r>
    <x v="1"/>
    <x v="2"/>
    <x v="0"/>
    <x v="4"/>
    <x v="0"/>
    <s v="max_gap"/>
    <x v="2"/>
    <n v="115552.62799999979"/>
    <n v="1.088942909240723"/>
    <n v="2.1036839246749879"/>
    <n v="0"/>
    <n v="2.093235466279203E-5"/>
    <n v="0.3"/>
    <n v="0.60321538450923273"/>
    <n v="0.39678461549076921"/>
    <n v="0.41836695974866028"/>
    <n v="0.58163304025133955"/>
    <n v="11.6"/>
    <n v="931.4"/>
    <n v="0.19641575564477559"/>
    <n v="0.80358424435522391"/>
    <n v="105200"/>
    <n v="25"/>
    <n v="99499"/>
    <m/>
  </r>
  <r>
    <x v="1"/>
    <x v="2"/>
    <x v="0"/>
    <x v="4"/>
    <x v="1"/>
    <s v="max_gap"/>
    <x v="0"/>
    <n v="141574.59199999989"/>
    <n v="0.80216259956359859"/>
    <n v="0.4136205911636352"/>
    <n v="0"/>
    <n v="0.18158177188194419"/>
    <n v="0"/>
    <n v="0.83074021263452325"/>
    <n v="0.16925978736547759"/>
    <n v="0.62648051586066356"/>
    <n v="0.37351948413933639"/>
    <n v="25"/>
    <n v="1094"/>
    <n v="0"/>
    <n v="1"/>
    <n v="105251"/>
    <n v="25"/>
    <n v="99602"/>
    <m/>
  </r>
  <r>
    <x v="1"/>
    <x v="2"/>
    <x v="0"/>
    <x v="4"/>
    <x v="1"/>
    <s v="max_gap"/>
    <x v="1"/>
    <n v="116611.4259999998"/>
    <n v="0.85033557415008543"/>
    <n v="2.0749277114868159"/>
    <n v="0"/>
    <n v="8.7932590525048992E-3"/>
    <n v="1.5"/>
    <n v="0.67399097360681781"/>
    <n v="0.32600902639318441"/>
    <n v="0.45545216582199721"/>
    <n v="0.54454783417800279"/>
    <n v="13.2"/>
    <n v="977.6"/>
    <n v="0.15664808288120621"/>
    <n v="0.84335191711879331"/>
    <n v="105251"/>
    <n v="25"/>
    <n v="99602"/>
    <m/>
  </r>
  <r>
    <x v="1"/>
    <x v="2"/>
    <x v="0"/>
    <x v="4"/>
    <x v="1"/>
    <s v="max_gap"/>
    <x v="2"/>
    <n v="115552.62799999979"/>
    <n v="0.77505204677581785"/>
    <n v="2.320432305335999"/>
    <n v="5.8523021109855746E-6"/>
    <n v="2.0932354662719429E-5"/>
    <n v="0"/>
    <n v="0.60324634251237952"/>
    <n v="0.39675365748762231"/>
    <n v="0.41834495669153798"/>
    <n v="0.58165504330846196"/>
    <n v="11.6"/>
    <n v="931.5"/>
    <n v="0.19643076586633479"/>
    <n v="0.80356923413366488"/>
    <n v="105251"/>
    <n v="25"/>
    <n v="99602"/>
    <m/>
  </r>
  <r>
    <x v="1"/>
    <x v="2"/>
    <x v="1"/>
    <x v="0"/>
    <x v="0"/>
    <s v="max_gap"/>
    <x v="0"/>
    <n v="142513.9"/>
    <n v="0.54209909439086912"/>
    <n v="4.2328407287597658"/>
    <n v="0"/>
    <n v="8.1706866907513726E-17"/>
    <n v="0"/>
    <n v="0.8290248732137947"/>
    <n v="0.1709751267862053"/>
    <n v="0.63404993548199862"/>
    <n v="0.36595006451800138"/>
    <n v="25"/>
    <n v="1087.3"/>
    <n v="0"/>
    <n v="1"/>
    <n v="221275"/>
    <n v="25"/>
    <n v="28150"/>
    <m/>
  </r>
  <r>
    <x v="1"/>
    <x v="2"/>
    <x v="1"/>
    <x v="0"/>
    <x v="0"/>
    <s v="max_gap"/>
    <x v="1"/>
    <n v="117140.264"/>
    <n v="0.74723203182220455"/>
    <n v="2.1793697357177728"/>
    <n v="7.6910761048504097E-7"/>
    <n v="7.8969911952067026E-5"/>
    <n v="0.3"/>
    <n v="0.67680022435262144"/>
    <n v="0.32319977564737851"/>
    <n v="0.46152502579797838"/>
    <n v="0.53847497420202151"/>
    <n v="13.4"/>
    <n v="983.2"/>
    <n v="0.15608647096825121"/>
    <n v="0.84391352903174854"/>
    <n v="221275"/>
    <n v="25"/>
    <n v="28149"/>
    <m/>
  </r>
  <r>
    <x v="1"/>
    <x v="2"/>
    <x v="1"/>
    <x v="0"/>
    <x v="0"/>
    <s v="max_gap"/>
    <x v="2"/>
    <n v="116068.893"/>
    <n v="1.0182875156402591"/>
    <n v="2.2739059448242189"/>
    <n v="0"/>
    <n v="1.389078056810407E-16"/>
    <n v="0"/>
    <n v="0.619067346358952"/>
    <n v="0.38093265364104811"/>
    <n v="0.43044787672410589"/>
    <n v="0.569552123275894"/>
    <n v="12"/>
    <n v="947"/>
    <n v="0.19427619433404131"/>
    <n v="0.80572380566595836"/>
    <n v="221275"/>
    <n v="25"/>
    <n v="28148"/>
    <m/>
  </r>
  <r>
    <x v="1"/>
    <x v="2"/>
    <x v="1"/>
    <x v="0"/>
    <x v="1"/>
    <s v="max_gap"/>
    <x v="0"/>
    <n v="142513.9"/>
    <n v="0.86558701992034914"/>
    <n v="4.2660490751266478"/>
    <n v="0"/>
    <n v="0.183125929767672"/>
    <n v="0"/>
    <n v="0.8290248732137947"/>
    <n v="0.1709751267862053"/>
    <n v="0.63404993548199862"/>
    <n v="0.36595006451800138"/>
    <n v="25"/>
    <n v="1087.3"/>
    <n v="0"/>
    <n v="1"/>
    <n v="221326"/>
    <n v="25"/>
    <n v="28251"/>
    <m/>
  </r>
  <r>
    <x v="1"/>
    <x v="2"/>
    <x v="1"/>
    <x v="1"/>
    <x v="0"/>
    <s v="max_gap"/>
    <x v="0"/>
    <n v="142513.89999999991"/>
    <n v="0.33479857444763178"/>
    <n v="0.33795294761657713"/>
    <n v="0"/>
    <n v="4.0300104949038772E-16"/>
    <n v="0"/>
    <n v="0.8290991051374712"/>
    <n v="0.1709008948625291"/>
    <n v="0.63399379254365884"/>
    <n v="0.36600620745634121"/>
    <n v="25"/>
    <n v="1087.5"/>
    <n v="0"/>
    <n v="1"/>
    <n v="224200"/>
    <n v="25"/>
    <n v="50650"/>
    <m/>
  </r>
  <r>
    <x v="1"/>
    <x v="2"/>
    <x v="1"/>
    <x v="1"/>
    <x v="0"/>
    <s v="max_gap"/>
    <x v="1"/>
    <n v="117140.264"/>
    <n v="0.71265835762023921"/>
    <n v="1.4980049371719359"/>
    <n v="7.6910761048504097E-7"/>
    <n v="7.8969911952120464E-5"/>
    <n v="0.3"/>
    <n v="0.6767655441921433"/>
    <n v="0.32323445580785659"/>
    <n v="0.46154753834240808"/>
    <n v="0.53845246165759186"/>
    <n v="13.4"/>
    <n v="983.2"/>
    <n v="0.15603473027417991"/>
    <n v="0.84396526972581987"/>
    <n v="224200"/>
    <n v="25"/>
    <n v="50649"/>
    <m/>
  </r>
  <r>
    <x v="1"/>
    <x v="2"/>
    <x v="1"/>
    <x v="0"/>
    <x v="1"/>
    <s v="max_gap"/>
    <x v="1"/>
    <n v="117140.264"/>
    <n v="0.94541013240814198"/>
    <n v="2.343680310249328"/>
    <n v="7.6910761048504097E-7"/>
    <n v="8.8217890161232E-3"/>
    <n v="0.3"/>
    <n v="0.67680022435262144"/>
    <n v="0.32319977564737851"/>
    <n v="0.46152502579797838"/>
    <n v="0.53847497420202151"/>
    <n v="13.4"/>
    <n v="983.2"/>
    <n v="0.15608647096825121"/>
    <n v="0.84391352903174854"/>
    <n v="221326"/>
    <n v="25"/>
    <n v="28251"/>
    <m/>
  </r>
  <r>
    <x v="1"/>
    <x v="2"/>
    <x v="1"/>
    <x v="0"/>
    <x v="1"/>
    <s v="max_gap"/>
    <x v="2"/>
    <n v="116068.893"/>
    <n v="0.88952884674072263"/>
    <n v="2.4893157243728639"/>
    <n v="0"/>
    <n v="8.729218423803941E-17"/>
    <n v="0"/>
    <n v="0.619067346358952"/>
    <n v="0.38093265364104811"/>
    <n v="0.43044787672410589"/>
    <n v="0.569552123275894"/>
    <n v="12"/>
    <n v="947"/>
    <n v="0.19427619433404131"/>
    <n v="0.80572380566595836"/>
    <n v="221326"/>
    <n v="25"/>
    <n v="28251"/>
    <m/>
  </r>
  <r>
    <x v="1"/>
    <x v="2"/>
    <x v="1"/>
    <x v="1"/>
    <x v="0"/>
    <s v="max_gap"/>
    <x v="2"/>
    <n v="116068.893"/>
    <n v="0.93386318683624281"/>
    <n v="1.639824604988098"/>
    <n v="0"/>
    <n v="1.3816196425912001E-16"/>
    <n v="0"/>
    <n v="0.61907004066828641"/>
    <n v="0.3809299593317137"/>
    <n v="0.43044582007567128"/>
    <n v="0.56955417992432866"/>
    <n v="12"/>
    <n v="946.9"/>
    <n v="0.1938770365532794"/>
    <n v="0.80612296344672052"/>
    <n v="224200"/>
    <n v="25"/>
    <n v="50648"/>
    <m/>
  </r>
  <r>
    <x v="1"/>
    <x v="2"/>
    <x v="1"/>
    <x v="1"/>
    <x v="1"/>
    <s v="max_gap"/>
    <x v="0"/>
    <n v="142513.89999999991"/>
    <n v="0.73859758377075191"/>
    <n v="0.35834348201751709"/>
    <n v="0"/>
    <n v="0.1831274108252102"/>
    <n v="0"/>
    <n v="0.8290991051374712"/>
    <n v="0.1709008948625291"/>
    <n v="0.63399379254365884"/>
    <n v="0.36600620745634121"/>
    <n v="25"/>
    <n v="1087.5"/>
    <n v="0"/>
    <n v="1"/>
    <n v="224251"/>
    <n v="25"/>
    <n v="50751"/>
    <m/>
  </r>
  <r>
    <x v="1"/>
    <x v="2"/>
    <x v="1"/>
    <x v="1"/>
    <x v="1"/>
    <s v="max_gap"/>
    <x v="1"/>
    <n v="117140.264"/>
    <n v="0.83879892826080327"/>
    <n v="1.6675534725189209"/>
    <n v="7.6910761048504097E-7"/>
    <n v="8.8227426956017999E-3"/>
    <n v="0.3"/>
    <n v="0.6767655441921433"/>
    <n v="0.32323445580785659"/>
    <n v="0.46154753834240808"/>
    <n v="0.53845246165759186"/>
    <n v="13.4"/>
    <n v="983.2"/>
    <n v="0.15603473027417991"/>
    <n v="0.84396526972581987"/>
    <n v="224251"/>
    <n v="25"/>
    <n v="50751"/>
    <m/>
  </r>
  <r>
    <x v="1"/>
    <x v="2"/>
    <x v="1"/>
    <x v="1"/>
    <x v="1"/>
    <s v="max_gap"/>
    <x v="2"/>
    <n v="116068.893"/>
    <n v="0.71326644420623775"/>
    <n v="1.8812755823135381"/>
    <n v="0"/>
    <n v="7.5654295436668405E-17"/>
    <n v="0"/>
    <n v="0.6190261051108531"/>
    <n v="0.3809738948891469"/>
    <n v="0.43047477791426603"/>
    <n v="0.56952522208573397"/>
    <n v="12"/>
    <n v="946.9"/>
    <n v="0.19407528314649469"/>
    <n v="0.8059247168535052"/>
    <n v="224251"/>
    <n v="25"/>
    <n v="50751"/>
    <m/>
  </r>
  <r>
    <x v="1"/>
    <x v="2"/>
    <x v="1"/>
    <x v="2"/>
    <x v="0"/>
    <s v="max_gap"/>
    <x v="0"/>
    <n v="142513.9"/>
    <n v="0.54742419719696045"/>
    <n v="2.8724894285202032"/>
    <n v="0"/>
    <n v="2.0286801204175959E-17"/>
    <n v="0"/>
    <n v="0.82905535988947499"/>
    <n v="0.1709446401105251"/>
    <n v="0.63402751992934991"/>
    <n v="0.36597248007065009"/>
    <n v="25"/>
    <n v="1087.4000000000001"/>
    <n v="0"/>
    <n v="1"/>
    <n v="248900"/>
    <n v="25"/>
    <n v="53175"/>
    <m/>
  </r>
  <r>
    <x v="1"/>
    <x v="2"/>
    <x v="1"/>
    <x v="2"/>
    <x v="0"/>
    <s v="max_gap"/>
    <x v="1"/>
    <n v="117140.264"/>
    <n v="0.8669794082641602"/>
    <n v="4.6385766267776489"/>
    <n v="7.6910761048504097E-7"/>
    <n v="7.8969911952109256E-5"/>
    <n v="0.3"/>
    <n v="0.67680703901907835"/>
    <n v="0.3231929609809216"/>
    <n v="0.46152037772313581"/>
    <n v="0.53847962227686408"/>
    <n v="13.4"/>
    <n v="983.3"/>
    <n v="0.156196197318938"/>
    <n v="0.84380380268106181"/>
    <n v="248900"/>
    <n v="25"/>
    <n v="53174"/>
    <m/>
  </r>
  <r>
    <x v="1"/>
    <x v="2"/>
    <x v="1"/>
    <x v="2"/>
    <x v="1"/>
    <s v="max_gap"/>
    <x v="0"/>
    <n v="142513.9"/>
    <n v="0.91143856048583982"/>
    <n v="2.9424779891967772"/>
    <n v="0"/>
    <n v="0.18312592976767189"/>
    <n v="0"/>
    <n v="0.82905535988947499"/>
    <n v="0.1709446401105251"/>
    <n v="0.63402751992934991"/>
    <n v="0.36597248007065009"/>
    <n v="25"/>
    <n v="1087.4000000000001"/>
    <n v="0"/>
    <n v="1"/>
    <n v="248951"/>
    <n v="25"/>
    <n v="53276"/>
    <m/>
  </r>
  <r>
    <x v="1"/>
    <x v="2"/>
    <x v="1"/>
    <x v="2"/>
    <x v="0"/>
    <s v="max_gap"/>
    <x v="2"/>
    <n v="116068.893"/>
    <n v="1.4265990018844601"/>
    <n v="4.676186513900757"/>
    <n v="0"/>
    <n v="1.1261831308175159E-16"/>
    <n v="0"/>
    <n v="0.61911816291468047"/>
    <n v="0.3808818370853197"/>
    <n v="0.43041395161340978"/>
    <n v="0.56958604838659022"/>
    <n v="12"/>
    <n v="947.1"/>
    <n v="0.1941710402468593"/>
    <n v="0.80582895975314028"/>
    <n v="248900"/>
    <n v="25"/>
    <n v="53173"/>
    <m/>
  </r>
  <r>
    <x v="1"/>
    <x v="2"/>
    <x v="1"/>
    <x v="3"/>
    <x v="0"/>
    <s v="max_gap"/>
    <x v="0"/>
    <n v="142513.9"/>
    <n v="0.46629667282104492"/>
    <n v="0.81902139186859135"/>
    <n v="0"/>
    <n v="1.230321884698482E-16"/>
    <n v="0"/>
    <n v="0.82909910513747109"/>
    <n v="0.1709008948625291"/>
    <n v="0.63399379254365884"/>
    <n v="0.36600620745634121"/>
    <n v="25"/>
    <n v="1087.5"/>
    <n v="0"/>
    <n v="1"/>
    <n v="248900"/>
    <n v="25"/>
    <n v="75025"/>
    <m/>
  </r>
  <r>
    <x v="1"/>
    <x v="2"/>
    <x v="1"/>
    <x v="3"/>
    <x v="0"/>
    <s v="max_gap"/>
    <x v="1"/>
    <n v="117140.264"/>
    <n v="0.7825948238372803"/>
    <n v="1.984498357772827"/>
    <n v="7.691076104474559E-7"/>
    <n v="7.8969911952109906E-5"/>
    <n v="0.3"/>
    <n v="0.67680703901907846"/>
    <n v="0.3231929609809216"/>
    <n v="0.46152037772313581"/>
    <n v="0.53847962227686408"/>
    <n v="13.4"/>
    <n v="983.3"/>
    <n v="0.156196197318938"/>
    <n v="0.84380380268106203"/>
    <n v="248900"/>
    <n v="25"/>
    <n v="75024"/>
    <m/>
  </r>
  <r>
    <x v="1"/>
    <x v="2"/>
    <x v="1"/>
    <x v="2"/>
    <x v="1"/>
    <s v="max_gap"/>
    <x v="1"/>
    <n v="117140.264"/>
    <n v="1.027517700195312"/>
    <n v="4.7646549940109253"/>
    <n v="7.6910761048504097E-7"/>
    <n v="8.8217890161230994E-3"/>
    <n v="0.3"/>
    <n v="0.67680703901907835"/>
    <n v="0.3231929609809216"/>
    <n v="0.46152037772313581"/>
    <n v="0.53847962227686408"/>
    <n v="13.4"/>
    <n v="983.3"/>
    <n v="0.156196197318938"/>
    <n v="0.84380380268106181"/>
    <n v="248951"/>
    <n v="25"/>
    <n v="53276"/>
    <m/>
  </r>
  <r>
    <x v="1"/>
    <x v="2"/>
    <x v="1"/>
    <x v="2"/>
    <x v="1"/>
    <s v="max_gap"/>
    <x v="2"/>
    <n v="116068.893"/>
    <n v="0.98485691547393805"/>
    <n v="5.3332862854003906"/>
    <n v="0"/>
    <n v="1.3867995885972609E-16"/>
    <n v="0"/>
    <n v="0.61906875086517366"/>
    <n v="0.38093124913482662"/>
    <n v="0.43044963552292698"/>
    <n v="0.56955036447707286"/>
    <n v="12"/>
    <n v="946.9"/>
    <n v="0.1938952874335946"/>
    <n v="0.80610471256640504"/>
    <n v="248951"/>
    <n v="25"/>
    <n v="53276"/>
    <m/>
  </r>
  <r>
    <x v="1"/>
    <x v="2"/>
    <x v="1"/>
    <x v="3"/>
    <x v="0"/>
    <s v="max_gap"/>
    <x v="2"/>
    <n v="116068.893"/>
    <n v="1.1073513031005859"/>
    <n v="2.1674347877502438"/>
    <n v="0"/>
    <n v="1.126857663489086E-16"/>
    <n v="0"/>
    <n v="0.61907004066828641"/>
    <n v="0.3809299593317137"/>
    <n v="0.43044582007567128"/>
    <n v="0.56955417992432866"/>
    <n v="12"/>
    <n v="946.9"/>
    <n v="0.19387703655327931"/>
    <n v="0.80612296344672019"/>
    <n v="248900"/>
    <n v="25"/>
    <n v="75023"/>
    <m/>
  </r>
  <r>
    <x v="1"/>
    <x v="2"/>
    <x v="1"/>
    <x v="3"/>
    <x v="1"/>
    <s v="max_gap"/>
    <x v="0"/>
    <n v="142513.9"/>
    <n v="0.91087102890014637"/>
    <n v="0.89343616962432859"/>
    <n v="0"/>
    <n v="0.1831274108252105"/>
    <n v="0"/>
    <n v="0.82909910513747087"/>
    <n v="0.1709008948625291"/>
    <n v="0.63399379254365884"/>
    <n v="0.36600620745634121"/>
    <n v="25"/>
    <n v="1087.5"/>
    <n v="0"/>
    <n v="1"/>
    <n v="248951"/>
    <n v="25"/>
    <n v="75126"/>
    <m/>
  </r>
  <r>
    <x v="1"/>
    <x v="2"/>
    <x v="1"/>
    <x v="3"/>
    <x v="1"/>
    <s v="max_gap"/>
    <x v="1"/>
    <n v="117140.264"/>
    <n v="0.93245720863342285"/>
    <n v="1.9841861248016359"/>
    <n v="7.691076104474559E-7"/>
    <n v="8.8227426956017999E-3"/>
    <n v="0.3"/>
    <n v="0.67680703901907846"/>
    <n v="0.3231929609809216"/>
    <n v="0.46152037772313581"/>
    <n v="0.53847962227686408"/>
    <n v="13.4"/>
    <n v="983.3"/>
    <n v="0.156196197318938"/>
    <n v="0.84380380268106203"/>
    <n v="248951"/>
    <n v="25"/>
    <n v="75126"/>
    <m/>
  </r>
  <r>
    <x v="1"/>
    <x v="2"/>
    <x v="1"/>
    <x v="4"/>
    <x v="0"/>
    <s v="max_gap"/>
    <x v="0"/>
    <n v="142513.89999999959"/>
    <n v="0.24449343681335439"/>
    <n v="0.40260083675384523"/>
    <n v="0"/>
    <n v="3.050194011541441E-15"/>
    <n v="0"/>
    <n v="0.8290991051374732"/>
    <n v="0.17090089486252949"/>
    <n v="0.63399379254365884"/>
    <n v="0.36600620745634121"/>
    <n v="25"/>
    <n v="1087.5"/>
    <n v="0"/>
    <n v="1"/>
    <n v="105200"/>
    <n v="25"/>
    <n v="99501"/>
    <m/>
  </r>
  <r>
    <x v="1"/>
    <x v="2"/>
    <x v="1"/>
    <x v="3"/>
    <x v="1"/>
    <s v="max_gap"/>
    <x v="2"/>
    <n v="116068.893"/>
    <n v="0.89934570789337154"/>
    <n v="2.5252312183380128"/>
    <n v="0"/>
    <n v="8.7388224091538969E-17"/>
    <n v="0"/>
    <n v="0.61907004066828641"/>
    <n v="0.3809299593317137"/>
    <n v="0.43044582007567128"/>
    <n v="0.56955417992432866"/>
    <n v="12"/>
    <n v="946.9"/>
    <n v="0.19387703655327931"/>
    <n v="0.80612296344672019"/>
    <n v="248951"/>
    <n v="25"/>
    <n v="75126"/>
    <m/>
  </r>
  <r>
    <x v="1"/>
    <x v="2"/>
    <x v="1"/>
    <x v="4"/>
    <x v="0"/>
    <s v="max_gap"/>
    <x v="1"/>
    <n v="117140.26399999981"/>
    <n v="0.76962814331054685"/>
    <n v="1.5099791765213011"/>
    <n v="7.6910760952035822E-7"/>
    <n v="7.8969911954040315E-5"/>
    <n v="0.3"/>
    <n v="0.67680022435262277"/>
    <n v="0.32319977564737917"/>
    <n v="0.46152502579797838"/>
    <n v="0.53847497420202151"/>
    <n v="13.4"/>
    <n v="983.2"/>
    <n v="0.1560864709682511"/>
    <n v="0.84391352903174843"/>
    <n v="105200"/>
    <n v="25"/>
    <n v="99500"/>
    <m/>
  </r>
  <r>
    <x v="1"/>
    <x v="2"/>
    <x v="1"/>
    <x v="4"/>
    <x v="0"/>
    <s v="max_gap"/>
    <x v="2"/>
    <n v="116068.89299999981"/>
    <n v="1.04218966960907"/>
    <n v="1.559195709228516"/>
    <n v="0"/>
    <n v="1.976252377468764E-15"/>
    <n v="0"/>
    <n v="0.619067346358953"/>
    <n v="0.38093265364104889"/>
    <n v="0.43044787672410589"/>
    <n v="0.569552123275894"/>
    <n v="12"/>
    <n v="947"/>
    <n v="0.1942761943340412"/>
    <n v="0.80572380566595814"/>
    <n v="105200"/>
    <n v="25"/>
    <n v="99499"/>
    <m/>
  </r>
  <r>
    <x v="1"/>
    <x v="2"/>
    <x v="1"/>
    <x v="4"/>
    <x v="1"/>
    <s v="max_gap"/>
    <x v="0"/>
    <n v="142513.89999999959"/>
    <n v="0.84338386058807369"/>
    <n v="0.4094304323196411"/>
    <n v="0"/>
    <n v="0.18312741082520831"/>
    <n v="0"/>
    <n v="0.8290991051374732"/>
    <n v="0.17090089486252949"/>
    <n v="0.63399379254365884"/>
    <n v="0.36600620745634121"/>
    <n v="25"/>
    <n v="1087.5"/>
    <n v="0"/>
    <n v="1"/>
    <n v="105251"/>
    <n v="25"/>
    <n v="99602"/>
    <m/>
  </r>
  <r>
    <x v="1"/>
    <x v="2"/>
    <x v="1"/>
    <x v="4"/>
    <x v="1"/>
    <s v="max_gap"/>
    <x v="1"/>
    <n v="117140.26399999981"/>
    <n v="0.94168810844421402"/>
    <n v="1.5047005653381349"/>
    <n v="7.6910760952035822E-7"/>
    <n v="8.8227426955999992E-3"/>
    <n v="0.3"/>
    <n v="0.67680022435262277"/>
    <n v="0.32319977564737917"/>
    <n v="0.46152502579797838"/>
    <n v="0.53847497420202151"/>
    <n v="13.4"/>
    <n v="983.2"/>
    <n v="0.1560864709682511"/>
    <n v="0.84391352903174843"/>
    <n v="105251"/>
    <n v="25"/>
    <n v="99602"/>
    <m/>
  </r>
  <r>
    <x v="1"/>
    <x v="2"/>
    <x v="1"/>
    <x v="4"/>
    <x v="1"/>
    <s v="max_gap"/>
    <x v="2"/>
    <n v="116068.89299999981"/>
    <n v="0.82493231296539304"/>
    <n v="1.9497046947479251"/>
    <n v="0"/>
    <n v="1.875985879788655E-15"/>
    <n v="0"/>
    <n v="0.619067346358953"/>
    <n v="0.38093265364104889"/>
    <n v="0.43044787672410589"/>
    <n v="0.569552123275894"/>
    <n v="12"/>
    <n v="947"/>
    <n v="0.1942761943340412"/>
    <n v="0.80572380566595814"/>
    <n v="105251"/>
    <n v="25"/>
    <n v="99602"/>
    <m/>
  </r>
  <r>
    <x v="1"/>
    <x v="2"/>
    <x v="2"/>
    <x v="0"/>
    <x v="0"/>
    <s v="max_gap"/>
    <x v="0"/>
    <n v="143617.424"/>
    <n v="0.53295714855194087"/>
    <n v="4.0833635330200204"/>
    <n v="0"/>
    <n v="2.0425014905655309E-17"/>
    <n v="0"/>
    <n v="0.82868169091831234"/>
    <n v="0.17131830908168749"/>
    <n v="0.63585926267124837"/>
    <n v="0.36414073732875157"/>
    <n v="25"/>
    <n v="1084"/>
    <n v="0"/>
    <n v="1"/>
    <n v="221275"/>
    <n v="25"/>
    <n v="28150"/>
    <m/>
  </r>
  <r>
    <x v="1"/>
    <x v="2"/>
    <x v="2"/>
    <x v="0"/>
    <x v="0"/>
    <s v="max_gap"/>
    <x v="1"/>
    <n v="116858.24000000001"/>
    <n v="0.7439472436904907"/>
    <n v="1.977675199508667"/>
    <n v="3.2900717755157252E-6"/>
    <n v="1.458887089943134E-5"/>
    <n v="0"/>
    <n v="0.67200128401919146"/>
    <n v="0.32799871598080849"/>
    <n v="0.45733089725821657"/>
    <n v="0.54266910274178337"/>
    <n v="13.2"/>
    <n v="976.3"/>
    <n v="0.16061113094433041"/>
    <n v="0.83938886905566967"/>
    <n v="221275"/>
    <n v="25"/>
    <n v="28149"/>
    <m/>
  </r>
  <r>
    <x v="1"/>
    <x v="2"/>
    <x v="2"/>
    <x v="0"/>
    <x v="0"/>
    <s v="max_gap"/>
    <x v="2"/>
    <n v="115829.473"/>
    <n v="1.0040625810623169"/>
    <n v="2.2073923110961911"/>
    <n v="0"/>
    <n v="7.5830110228543009E-17"/>
    <n v="0"/>
    <n v="0.63395498801059413"/>
    <n v="0.36604501198940598"/>
    <n v="0.4323943918300297"/>
    <n v="0.5676056081699703"/>
    <n v="12.2"/>
    <n v="953.8"/>
    <n v="0.1866931642499762"/>
    <n v="0.81330683575002394"/>
    <n v="221275"/>
    <n v="25"/>
    <n v="28148"/>
    <m/>
  </r>
  <r>
    <x v="1"/>
    <x v="2"/>
    <x v="2"/>
    <x v="0"/>
    <x v="1"/>
    <s v="max_gap"/>
    <x v="0"/>
    <n v="143617.424"/>
    <n v="0.8426878929138184"/>
    <n v="4.1604029893875119"/>
    <n v="0"/>
    <n v="0.19081507597267819"/>
    <n v="0"/>
    <n v="0.82868169091831234"/>
    <n v="0.17131830908168749"/>
    <n v="0.63585926267124837"/>
    <n v="0.36414073732875157"/>
    <n v="25"/>
    <n v="1084"/>
    <n v="0"/>
    <n v="1"/>
    <n v="221326"/>
    <n v="25"/>
    <n v="28251"/>
    <m/>
  </r>
  <r>
    <x v="1"/>
    <x v="2"/>
    <x v="2"/>
    <x v="1"/>
    <x v="0"/>
    <s v="max_gap"/>
    <x v="0"/>
    <n v="143617.42399999991"/>
    <n v="0.3297772169113159"/>
    <n v="0.33317642211914061"/>
    <n v="0"/>
    <n v="3.2451563590775072E-16"/>
    <n v="0"/>
    <n v="0.82869994660017954"/>
    <n v="0.17130005339982071"/>
    <n v="0.63584544721413849"/>
    <n v="0.36415455278586151"/>
    <n v="25"/>
    <n v="1084.0999999999999"/>
    <n v="0"/>
    <n v="1"/>
    <n v="224200"/>
    <n v="25"/>
    <n v="50650"/>
    <m/>
  </r>
  <r>
    <x v="1"/>
    <x v="2"/>
    <x v="2"/>
    <x v="1"/>
    <x v="0"/>
    <s v="max_gap"/>
    <x v="1"/>
    <n v="116858.24000000001"/>
    <n v="0.66456377506256104"/>
    <n v="1.3517679452896121"/>
    <n v="5.3247439705547228E-6"/>
    <n v="1.458887089943155E-5"/>
    <n v="0"/>
    <n v="0.67200128401919146"/>
    <n v="0.32799871598080849"/>
    <n v="0.45733089725821657"/>
    <n v="0.54266910274178337"/>
    <n v="13.2"/>
    <n v="976.3"/>
    <n v="0.1606111309443303"/>
    <n v="0.83938886905566945"/>
    <n v="224200"/>
    <n v="25"/>
    <n v="50649"/>
    <m/>
  </r>
  <r>
    <x v="1"/>
    <x v="2"/>
    <x v="2"/>
    <x v="0"/>
    <x v="1"/>
    <s v="max_gap"/>
    <x v="1"/>
    <n v="116858.24000000001"/>
    <n v="0.89703974723815916"/>
    <n v="2.2062169790267938"/>
    <n v="3.2900717755157252E-6"/>
    <n v="8.5037123811215996E-3"/>
    <n v="0"/>
    <n v="0.67200128401919146"/>
    <n v="0.32799871598080849"/>
    <n v="0.45733089725821657"/>
    <n v="0.54266910274178337"/>
    <n v="13.2"/>
    <n v="976.3"/>
    <n v="0.16061113094433041"/>
    <n v="0.83938886905566967"/>
    <n v="221326"/>
    <n v="25"/>
    <n v="28251"/>
    <m/>
  </r>
  <r>
    <x v="1"/>
    <x v="2"/>
    <x v="2"/>
    <x v="0"/>
    <x v="1"/>
    <s v="max_gap"/>
    <x v="2"/>
    <n v="115829.473"/>
    <n v="0.90274250507354736"/>
    <n v="2.4294911623001099"/>
    <n v="0"/>
    <n v="6.274342125654E-17"/>
    <n v="0"/>
    <n v="0.63388666735935462"/>
    <n v="0.36611333264064538"/>
    <n v="0.4324409896312516"/>
    <n v="0.56755901036874845"/>
    <n v="12.2"/>
    <n v="953.7"/>
    <n v="0.1866584580023935"/>
    <n v="0.81334154199760655"/>
    <n v="221326"/>
    <n v="25"/>
    <n v="28251"/>
    <m/>
  </r>
  <r>
    <x v="1"/>
    <x v="2"/>
    <x v="2"/>
    <x v="1"/>
    <x v="0"/>
    <s v="max_gap"/>
    <x v="2"/>
    <n v="115829.473"/>
    <n v="0.86609690189361577"/>
    <n v="1.5479349613189699"/>
    <n v="0"/>
    <n v="8.8063545564485566E-17"/>
    <n v="0"/>
    <n v="0.63395498801059402"/>
    <n v="0.36604501198940592"/>
    <n v="0.4323943918300297"/>
    <n v="0.5676056081699703"/>
    <n v="12.2"/>
    <n v="953.8"/>
    <n v="0.18669316424997631"/>
    <n v="0.81330683575002394"/>
    <n v="224200"/>
    <n v="25"/>
    <n v="50648"/>
    <m/>
  </r>
  <r>
    <x v="1"/>
    <x v="2"/>
    <x v="2"/>
    <x v="1"/>
    <x v="1"/>
    <s v="max_gap"/>
    <x v="0"/>
    <n v="143617.42399999991"/>
    <n v="0.72363188266754153"/>
    <n v="0.34748771190643313"/>
    <n v="0"/>
    <n v="0.19081643719029931"/>
    <n v="0"/>
    <n v="0.82869994660017954"/>
    <n v="0.17130005339982071"/>
    <n v="0.63584544721413849"/>
    <n v="0.36415455278586151"/>
    <n v="25"/>
    <n v="1084.0999999999999"/>
    <n v="0"/>
    <n v="1"/>
    <n v="224251"/>
    <n v="25"/>
    <n v="50751"/>
    <m/>
  </r>
  <r>
    <x v="1"/>
    <x v="2"/>
    <x v="2"/>
    <x v="1"/>
    <x v="1"/>
    <s v="max_gap"/>
    <x v="1"/>
    <n v="116858.24000000001"/>
    <n v="0.79601716995239258"/>
    <n v="1.494491481781006"/>
    <n v="5.3247439705547228E-6"/>
    <n v="8.5041293549316006E-3"/>
    <n v="0"/>
    <n v="0.67200128401919146"/>
    <n v="0.32799871598080849"/>
    <n v="0.45733089725821657"/>
    <n v="0.54266910274178337"/>
    <n v="13.2"/>
    <n v="976.3"/>
    <n v="0.1606111309443303"/>
    <n v="0.83938886905566945"/>
    <n v="224251"/>
    <n v="25"/>
    <n v="50751"/>
    <m/>
  </r>
  <r>
    <x v="1"/>
    <x v="2"/>
    <x v="2"/>
    <x v="1"/>
    <x v="1"/>
    <s v="max_gap"/>
    <x v="2"/>
    <n v="115829.473"/>
    <n v="0.76271157264709477"/>
    <n v="1.8345784902572631"/>
    <n v="0"/>
    <n v="8.7468643487920037E-17"/>
    <n v="0"/>
    <n v="0.63395498801059402"/>
    <n v="0.36604501198940592"/>
    <n v="0.4323943918300297"/>
    <n v="0.5676056081699703"/>
    <n v="12.2"/>
    <n v="953.8"/>
    <n v="0.18669316424997631"/>
    <n v="0.81330683575002394"/>
    <n v="224251"/>
    <n v="25"/>
    <n v="50751"/>
    <m/>
  </r>
  <r>
    <x v="1"/>
    <x v="2"/>
    <x v="2"/>
    <x v="2"/>
    <x v="0"/>
    <s v="max_gap"/>
    <x v="0"/>
    <n v="143617.424"/>
    <n v="0.52688014507293701"/>
    <n v="2.7934359073638921"/>
    <n v="0"/>
    <n v="1.021815273498915E-16"/>
    <n v="0"/>
    <n v="0.82862549946650721"/>
    <n v="0.17137450053349279"/>
    <n v="0.63590292556661421"/>
    <n v="0.36409707443338579"/>
    <n v="25"/>
    <n v="1083.9000000000001"/>
    <n v="0"/>
    <n v="1"/>
    <n v="248900"/>
    <n v="25"/>
    <n v="53175"/>
    <m/>
  </r>
  <r>
    <x v="1"/>
    <x v="2"/>
    <x v="2"/>
    <x v="2"/>
    <x v="0"/>
    <s v="max_gap"/>
    <x v="1"/>
    <n v="116858.24000000001"/>
    <n v="0.79962036609649656"/>
    <n v="4.2866571187973026"/>
    <n v="6.3983237950107017E-6"/>
    <n v="1.4588870899369751E-5"/>
    <n v="0"/>
    <n v="0.67200128401919146"/>
    <n v="0.32799871598080849"/>
    <n v="0.45733089725821657"/>
    <n v="0.54266910274178337"/>
    <n v="13.2"/>
    <n v="976.3"/>
    <n v="0.1606111309443303"/>
    <n v="0.83938886905566945"/>
    <n v="248900"/>
    <n v="25"/>
    <n v="53174"/>
    <m/>
  </r>
  <r>
    <x v="1"/>
    <x v="2"/>
    <x v="2"/>
    <x v="2"/>
    <x v="0"/>
    <s v="max_gap"/>
    <x v="2"/>
    <n v="115829.473"/>
    <n v="1.277981448173523"/>
    <n v="4.8785720825195309"/>
    <n v="0"/>
    <n v="1.5145314054339801E-16"/>
    <n v="0"/>
    <n v="0.63395498801059402"/>
    <n v="0.36604501198940592"/>
    <n v="0.4323943918300297"/>
    <n v="0.5676056081699703"/>
    <n v="12.2"/>
    <n v="953.8"/>
    <n v="0.18669316424997631"/>
    <n v="0.81330683575002394"/>
    <n v="248900"/>
    <n v="25"/>
    <n v="53173"/>
    <m/>
  </r>
  <r>
    <x v="1"/>
    <x v="2"/>
    <x v="2"/>
    <x v="2"/>
    <x v="1"/>
    <s v="max_gap"/>
    <x v="0"/>
    <n v="143617.424"/>
    <n v="0.98376898765563958"/>
    <n v="2.799130034446716"/>
    <n v="0"/>
    <n v="0.19081507597267819"/>
    <n v="0"/>
    <n v="0.82862549946650721"/>
    <n v="0.17137450053349279"/>
    <n v="0.63590292556661421"/>
    <n v="0.36409707443338579"/>
    <n v="25"/>
    <n v="1083.9000000000001"/>
    <n v="0"/>
    <n v="1"/>
    <n v="248951"/>
    <n v="25"/>
    <n v="53276"/>
    <m/>
  </r>
  <r>
    <x v="1"/>
    <x v="2"/>
    <x v="2"/>
    <x v="3"/>
    <x v="0"/>
    <s v="max_gap"/>
    <x v="0"/>
    <n v="143617.424"/>
    <n v="0.47593169212341307"/>
    <n v="0.81936311721801758"/>
    <n v="0"/>
    <n v="8.0753098112633622E-17"/>
    <n v="0"/>
    <n v="0.82872731016875911"/>
    <n v="0.17127268983124089"/>
    <n v="0.63582460794628637"/>
    <n v="0.36417539205371358"/>
    <n v="25"/>
    <n v="1084.2"/>
    <n v="0"/>
    <n v="1"/>
    <n v="248900"/>
    <n v="25"/>
    <n v="75025"/>
    <m/>
  </r>
  <r>
    <x v="1"/>
    <x v="2"/>
    <x v="2"/>
    <x v="2"/>
    <x v="1"/>
    <s v="max_gap"/>
    <x v="1"/>
    <n v="116858.24000000001"/>
    <n v="1.060883045196533"/>
    <n v="4.6375629663467404"/>
    <n v="6.3983237950107017E-6"/>
    <n v="8.5037123811215996E-3"/>
    <n v="0"/>
    <n v="0.67200128401919146"/>
    <n v="0.32799871598080849"/>
    <n v="0.45733089725821657"/>
    <n v="0.54266910274178337"/>
    <n v="13.2"/>
    <n v="976.3"/>
    <n v="0.1606111309443303"/>
    <n v="0.83938886905566945"/>
    <n v="248951"/>
    <n v="25"/>
    <n v="53276"/>
    <m/>
  </r>
  <r>
    <x v="1"/>
    <x v="2"/>
    <x v="2"/>
    <x v="3"/>
    <x v="0"/>
    <s v="max_gap"/>
    <x v="1"/>
    <n v="116858.24000000001"/>
    <n v="0.78923718929290776"/>
    <n v="1.7214814424514771"/>
    <n v="2.5108551505935038E-6"/>
    <n v="1.4588870899327181E-5"/>
    <n v="0"/>
    <n v="0.67199524611981454"/>
    <n v="0.32800475388018518"/>
    <n v="0.45733499846068482"/>
    <n v="0.54266500153931507"/>
    <n v="13.2"/>
    <n v="976.3"/>
    <n v="0.16045193181630649"/>
    <n v="0.83954806818369365"/>
    <n v="248900"/>
    <n v="25"/>
    <n v="75024"/>
    <m/>
  </r>
  <r>
    <x v="1"/>
    <x v="2"/>
    <x v="2"/>
    <x v="2"/>
    <x v="1"/>
    <s v="max_gap"/>
    <x v="2"/>
    <n v="115829.473"/>
    <n v="0.99850966930389395"/>
    <n v="5.5252466678619383"/>
    <n v="0"/>
    <n v="1.504142792898971E-16"/>
    <n v="0"/>
    <n v="0.63388666735935462"/>
    <n v="0.36611333264064538"/>
    <n v="0.4324409896312516"/>
    <n v="0.56755901036874845"/>
    <n v="12.2"/>
    <n v="953.7"/>
    <n v="0.1866584580023935"/>
    <n v="0.81334154199760678"/>
    <n v="248951"/>
    <n v="25"/>
    <n v="53276"/>
    <m/>
  </r>
  <r>
    <x v="1"/>
    <x v="2"/>
    <x v="2"/>
    <x v="3"/>
    <x v="0"/>
    <s v="max_gap"/>
    <x v="2"/>
    <n v="115829.473"/>
    <n v="1.0294991970062251"/>
    <n v="2.1220772981643679"/>
    <n v="0"/>
    <n v="9.9630641129258601E-17"/>
    <n v="0"/>
    <n v="0.63388666735935462"/>
    <n v="0.36611333264064527"/>
    <n v="0.4324409896312516"/>
    <n v="0.56755901036874845"/>
    <n v="12.2"/>
    <n v="953.7"/>
    <n v="0.18665845800239361"/>
    <n v="0.813341541997606"/>
    <n v="248900"/>
    <n v="25"/>
    <n v="75023"/>
    <m/>
  </r>
  <r>
    <x v="1"/>
    <x v="2"/>
    <x v="2"/>
    <x v="3"/>
    <x v="1"/>
    <s v="max_gap"/>
    <x v="0"/>
    <n v="143617.424"/>
    <n v="0.90553150177001962"/>
    <n v="0.85940659046173096"/>
    <n v="0"/>
    <n v="0.1908164371902995"/>
    <n v="0"/>
    <n v="0.82872731016875911"/>
    <n v="0.17127268983124089"/>
    <n v="0.63582460794628637"/>
    <n v="0.36417539205371358"/>
    <n v="25"/>
    <n v="1084.2"/>
    <n v="0"/>
    <n v="1"/>
    <n v="248951"/>
    <n v="25"/>
    <n v="75126"/>
    <m/>
  </r>
  <r>
    <x v="1"/>
    <x v="2"/>
    <x v="2"/>
    <x v="3"/>
    <x v="1"/>
    <s v="max_gap"/>
    <x v="1"/>
    <n v="116858.24000000001"/>
    <n v="0.96785857677459719"/>
    <n v="1.7914257049560549"/>
    <n v="2.5108551505935038E-6"/>
    <n v="8.5041293549316995E-3"/>
    <n v="0"/>
    <n v="0.67199524611981454"/>
    <n v="0.32800475388018518"/>
    <n v="0.45733499846068482"/>
    <n v="0.54266500153931507"/>
    <n v="13.2"/>
    <n v="976.3"/>
    <n v="0.16045193181630649"/>
    <n v="0.83954806818369365"/>
    <n v="248951"/>
    <n v="25"/>
    <n v="75126"/>
    <m/>
  </r>
  <r>
    <x v="1"/>
    <x v="2"/>
    <x v="2"/>
    <x v="4"/>
    <x v="0"/>
    <s v="max_gap"/>
    <x v="0"/>
    <n v="143617.4239999993"/>
    <n v="0.24335699081420889"/>
    <n v="0.41858098506927488"/>
    <n v="0"/>
    <n v="4.8428051966351773E-15"/>
    <n v="0"/>
    <n v="0.82872937105160815"/>
    <n v="0.17127062894839659"/>
    <n v="0.63582334776274252"/>
    <n v="0.36417665223725748"/>
    <n v="25"/>
    <n v="1084.3"/>
    <n v="0"/>
    <n v="1"/>
    <n v="105200"/>
    <n v="25"/>
    <n v="99501"/>
    <m/>
  </r>
  <r>
    <x v="1"/>
    <x v="2"/>
    <x v="2"/>
    <x v="3"/>
    <x v="1"/>
    <s v="max_gap"/>
    <x v="2"/>
    <n v="115829.473"/>
    <n v="0.84848136901855464"/>
    <n v="2.3211905717849728"/>
    <n v="0"/>
    <n v="1.006041649228812E-16"/>
    <n v="0"/>
    <n v="0.63388666735935462"/>
    <n v="0.36611333264064527"/>
    <n v="0.4324409896312516"/>
    <n v="0.56755901036874845"/>
    <n v="12.2"/>
    <n v="953.7"/>
    <n v="0.18665845800239361"/>
    <n v="0.813341541997606"/>
    <n v="248951"/>
    <n v="25"/>
    <n v="75126"/>
    <m/>
  </r>
  <r>
    <x v="1"/>
    <x v="2"/>
    <x v="2"/>
    <x v="4"/>
    <x v="0"/>
    <s v="max_gap"/>
    <x v="1"/>
    <n v="116858.23999999939"/>
    <n v="0.62456691265106201"/>
    <n v="1.293426418304443"/>
    <n v="7.2121836539987341E-6"/>
    <n v="1.458887090390298E-5"/>
    <n v="0"/>
    <n v="0.67194236596727586"/>
    <n v="0.3280576340327287"/>
    <n v="0.45736969441719938"/>
    <n v="0.54263030558280057"/>
    <n v="13.2"/>
    <n v="976.2"/>
    <n v="0.16052356932083151"/>
    <n v="0.839476430679168"/>
    <n v="105200"/>
    <n v="25"/>
    <n v="99500"/>
    <m/>
  </r>
  <r>
    <x v="1"/>
    <x v="2"/>
    <x v="2"/>
    <x v="4"/>
    <x v="0"/>
    <s v="max_gap"/>
    <x v="2"/>
    <n v="115829.4729999994"/>
    <n v="1.080265069007873"/>
    <n v="1.841608738899231"/>
    <n v="0"/>
    <n v="4.8326687611806738E-15"/>
    <n v="0"/>
    <n v="0.63383352601142273"/>
    <n v="0.36616647398858199"/>
    <n v="0.43247585755893758"/>
    <n v="0.56752414244106242"/>
    <n v="12.2"/>
    <n v="953.7"/>
    <n v="0.186653227953094"/>
    <n v="0.81334677204690597"/>
    <n v="105200"/>
    <n v="25"/>
    <n v="99499"/>
    <m/>
  </r>
  <r>
    <x v="1"/>
    <x v="2"/>
    <x v="2"/>
    <x v="4"/>
    <x v="1"/>
    <s v="max_gap"/>
    <x v="0"/>
    <n v="143617.4239999993"/>
    <n v="0.82025978565216062"/>
    <n v="0.41476151943206779"/>
    <n v="0"/>
    <n v="0.19081643719029559"/>
    <n v="0"/>
    <n v="0.82872937105160815"/>
    <n v="0.17127062894839659"/>
    <n v="0.63582334776274252"/>
    <n v="0.36417665223725748"/>
    <n v="25"/>
    <n v="1084.3"/>
    <n v="0"/>
    <n v="1"/>
    <n v="105251"/>
    <n v="25"/>
    <n v="99602"/>
    <m/>
  </r>
  <r>
    <x v="1"/>
    <x v="2"/>
    <x v="2"/>
    <x v="4"/>
    <x v="1"/>
    <s v="max_gap"/>
    <x v="1"/>
    <n v="116858.23999999939"/>
    <n v="0.8533910989761353"/>
    <n v="1.3361617565155031"/>
    <n v="7.2121836539987341E-6"/>
    <n v="8.5041293549285996E-3"/>
    <n v="0"/>
    <n v="0.67194236596727586"/>
    <n v="0.3280576340327287"/>
    <n v="0.45736969441719938"/>
    <n v="0.54263030558280057"/>
    <n v="13.2"/>
    <n v="976.2"/>
    <n v="0.16052356932083151"/>
    <n v="0.839476430679168"/>
    <n v="105251"/>
    <n v="25"/>
    <n v="99602"/>
    <m/>
  </r>
  <r>
    <x v="1"/>
    <x v="2"/>
    <x v="2"/>
    <x v="4"/>
    <x v="1"/>
    <s v="max_gap"/>
    <x v="2"/>
    <n v="115829.4729999995"/>
    <n v="0.80334758758544922"/>
    <n v="1.8879545211791999"/>
    <n v="0"/>
    <n v="4.5181055607659788E-15"/>
    <n v="0"/>
    <n v="0.63383352601142273"/>
    <n v="0.36616647398858188"/>
    <n v="0.43247585755893758"/>
    <n v="0.56752414244106242"/>
    <n v="12.2"/>
    <n v="953.7"/>
    <n v="0.186653227953094"/>
    <n v="0.81334677204690597"/>
    <n v="105251"/>
    <n v="25"/>
    <n v="99602"/>
    <m/>
  </r>
  <r>
    <x v="1"/>
    <x v="2"/>
    <x v="3"/>
    <x v="0"/>
    <x v="0"/>
    <s v="max_gap"/>
    <x v="0"/>
    <n v="142593.82500000001"/>
    <n v="0.52657790184020992"/>
    <n v="4.1211143970489514"/>
    <n v="0"/>
    <n v="4.0721867434685721E-17"/>
    <n v="0"/>
    <n v="0.82967089253385207"/>
    <n v="0.17032910746614779"/>
    <n v="0.63170810354301365"/>
    <n v="0.3682918964569864"/>
    <n v="25"/>
    <n v="1091.3"/>
    <n v="0"/>
    <n v="1"/>
    <n v="221275"/>
    <n v="25"/>
    <n v="28150"/>
    <m/>
  </r>
  <r>
    <x v="1"/>
    <x v="2"/>
    <x v="3"/>
    <x v="0"/>
    <x v="0"/>
    <s v="max_gap"/>
    <x v="1"/>
    <n v="116852.08199999999"/>
    <n v="0.75451030731201174"/>
    <n v="2.1657664775848389"/>
    <n v="0"/>
    <n v="6.6081872696362583E-5"/>
    <n v="0.3"/>
    <n v="0.67205477424882831"/>
    <n v="0.32794522575117169"/>
    <n v="0.4539507099383252"/>
    <n v="0.5460492900616748"/>
    <n v="13.3"/>
    <n v="981.5"/>
    <n v="0.1609040055846474"/>
    <n v="0.83909599441535254"/>
    <n v="221275"/>
    <n v="25"/>
    <n v="28149"/>
    <m/>
  </r>
  <r>
    <x v="1"/>
    <x v="2"/>
    <x v="3"/>
    <x v="0"/>
    <x v="0"/>
    <s v="max_gap"/>
    <x v="2"/>
    <n v="116085.887"/>
    <n v="0.99560019969940183"/>
    <n v="2.4761665582656862"/>
    <n v="0"/>
    <n v="1.066568105256E-4"/>
    <n v="0.7"/>
    <n v="0.61323249601684315"/>
    <n v="0.38676750398315679"/>
    <n v="0.42315947076042459"/>
    <n v="0.57684052923957529"/>
    <n v="11.8"/>
    <n v="943.3"/>
    <n v="0.19809099071507841"/>
    <n v="0.8019090092849217"/>
    <n v="221275"/>
    <n v="25"/>
    <n v="28148"/>
    <m/>
  </r>
  <r>
    <x v="1"/>
    <x v="2"/>
    <x v="3"/>
    <x v="0"/>
    <x v="1"/>
    <s v="max_gap"/>
    <x v="0"/>
    <n v="142593.82500000001"/>
    <n v="0.84169547557830815"/>
    <n v="4.1462737083435064"/>
    <n v="0"/>
    <n v="0.18342555000372049"/>
    <n v="0"/>
    <n v="0.82967089253385207"/>
    <n v="0.17032910746614779"/>
    <n v="0.63170810354301365"/>
    <n v="0.3682918964569864"/>
    <n v="25"/>
    <n v="1091.3"/>
    <n v="0"/>
    <n v="1"/>
    <n v="221326"/>
    <n v="25"/>
    <n v="28251"/>
    <m/>
  </r>
  <r>
    <x v="1"/>
    <x v="2"/>
    <x v="3"/>
    <x v="1"/>
    <x v="0"/>
    <s v="max_gap"/>
    <x v="0"/>
    <n v="142593.8249999999"/>
    <n v="0.34206712245941162"/>
    <n v="0.34085726737976069"/>
    <n v="0"/>
    <n v="3.5465004139909269E-16"/>
    <n v="0"/>
    <n v="0.82975623741677484"/>
    <n v="0.17024376258322541"/>
    <n v="0.63164386230902159"/>
    <n v="0.3683561376909783"/>
    <n v="25"/>
    <n v="1091.5999999999999"/>
    <n v="0"/>
    <n v="1"/>
    <n v="224200"/>
    <n v="25"/>
    <n v="50650"/>
    <m/>
  </r>
  <r>
    <x v="1"/>
    <x v="2"/>
    <x v="3"/>
    <x v="1"/>
    <x v="0"/>
    <s v="max_gap"/>
    <x v="1"/>
    <n v="116852.08199999999"/>
    <n v="0.68240823745727541"/>
    <n v="1.5071539878845219"/>
    <n v="0"/>
    <n v="6.6081872696447909E-5"/>
    <n v="0.3"/>
    <n v="0.67202872827281868"/>
    <n v="0.32797127172718121"/>
    <n v="0.45396832844245322"/>
    <n v="0.54603167155754684"/>
    <n v="13.3"/>
    <n v="981.4"/>
    <n v="0.16079142904784169"/>
    <n v="0.83920857095215862"/>
    <n v="224200"/>
    <n v="25"/>
    <n v="50649"/>
    <m/>
  </r>
  <r>
    <x v="1"/>
    <x v="2"/>
    <x v="3"/>
    <x v="0"/>
    <x v="1"/>
    <s v="max_gap"/>
    <x v="1"/>
    <n v="116852.08199999999"/>
    <n v="0.90936243534088124"/>
    <n v="2.3937834739685062"/>
    <n v="0"/>
    <n v="6.4496414069247004E-3"/>
    <n v="0.3"/>
    <n v="0.67205477424882831"/>
    <n v="0.32794522575117169"/>
    <n v="0.4539507099383252"/>
    <n v="0.5460492900616748"/>
    <n v="13.3"/>
    <n v="981.5"/>
    <n v="0.1609040055846474"/>
    <n v="0.83909599441535254"/>
    <n v="221326"/>
    <n v="25"/>
    <n v="28251"/>
    <m/>
  </r>
  <r>
    <x v="1"/>
    <x v="2"/>
    <x v="3"/>
    <x v="0"/>
    <x v="1"/>
    <s v="max_gap"/>
    <x v="2"/>
    <n v="116085.887"/>
    <n v="0.86779582500457764"/>
    <n v="2.913362979888916"/>
    <n v="0"/>
    <n v="1.0665681052550001E-4"/>
    <n v="0.5"/>
    <n v="0.61325623007643881"/>
    <n v="0.38674376992356119"/>
    <n v="0.42314242412108388"/>
    <n v="0.57685757587891606"/>
    <n v="11.8"/>
    <n v="943.5"/>
    <n v="0.19835119932003989"/>
    <n v="0.80164880067996014"/>
    <n v="221326"/>
    <n v="25"/>
    <n v="28251"/>
    <m/>
  </r>
  <r>
    <x v="1"/>
    <x v="2"/>
    <x v="3"/>
    <x v="1"/>
    <x v="0"/>
    <s v="max_gap"/>
    <x v="2"/>
    <n v="116085.887"/>
    <n v="0.90883302688598644"/>
    <n v="1.890324473381042"/>
    <n v="0"/>
    <n v="1.0774437703020001E-4"/>
    <n v="0.7"/>
    <n v="0.6132226265874281"/>
    <n v="0.38677737341257179"/>
    <n v="0.42316616510500321"/>
    <n v="0.57683383489499673"/>
    <n v="11.8"/>
    <n v="943.3"/>
    <n v="0.19809837349727791"/>
    <n v="0.80190162650272223"/>
    <n v="224200"/>
    <n v="25"/>
    <n v="50648"/>
    <m/>
  </r>
  <r>
    <x v="1"/>
    <x v="2"/>
    <x v="3"/>
    <x v="1"/>
    <x v="1"/>
    <s v="max_gap"/>
    <x v="0"/>
    <n v="142593.8249999999"/>
    <n v="0.77380316257476811"/>
    <n v="0.35753254890441888"/>
    <n v="0"/>
    <n v="0.18342767209316629"/>
    <n v="0"/>
    <n v="0.82975623741677484"/>
    <n v="0.17024376258322541"/>
    <n v="0.63164386230902159"/>
    <n v="0.3683561376909783"/>
    <n v="25"/>
    <n v="1091.5999999999999"/>
    <n v="0"/>
    <n v="1"/>
    <n v="224251"/>
    <n v="25"/>
    <n v="50751"/>
    <m/>
  </r>
  <r>
    <x v="1"/>
    <x v="2"/>
    <x v="3"/>
    <x v="1"/>
    <x v="1"/>
    <s v="max_gap"/>
    <x v="1"/>
    <n v="116852.08199999999"/>
    <n v="0.77198855876922612"/>
    <n v="1.6158113956451421"/>
    <n v="0"/>
    <n v="6.4520351337406003E-3"/>
    <n v="0.3"/>
    <n v="0.67202872827281868"/>
    <n v="0.32797127172718121"/>
    <n v="0.45396832844245322"/>
    <n v="0.54603167155754684"/>
    <n v="13.3"/>
    <n v="981.4"/>
    <n v="0.16079142904784169"/>
    <n v="0.83920857095215862"/>
    <n v="224251"/>
    <n v="25"/>
    <n v="50751"/>
    <m/>
  </r>
  <r>
    <x v="1"/>
    <x v="2"/>
    <x v="3"/>
    <x v="1"/>
    <x v="1"/>
    <s v="max_gap"/>
    <x v="2"/>
    <n v="116085.887"/>
    <n v="0.71511337757110593"/>
    <n v="2.222263407707215"/>
    <n v="0"/>
    <n v="1.0774437703020001E-4"/>
    <n v="0.7"/>
    <n v="0.61320642183440355"/>
    <n v="0.38679357816559651"/>
    <n v="0.42317752678836879"/>
    <n v="0.57682247321163105"/>
    <n v="11.8"/>
    <n v="943.2"/>
    <n v="0.19798696648003869"/>
    <n v="0.80201303351996134"/>
    <n v="224251"/>
    <n v="25"/>
    <n v="50751"/>
    <m/>
  </r>
  <r>
    <x v="1"/>
    <x v="2"/>
    <x v="3"/>
    <x v="2"/>
    <x v="0"/>
    <s v="max_gap"/>
    <x v="0"/>
    <n v="142593.82500000001"/>
    <n v="0.58408815860748287"/>
    <n v="2.7848110914230348"/>
    <n v="0"/>
    <n v="4.1756496661542598E-17"/>
    <n v="0"/>
    <n v="0.82972149417973884"/>
    <n v="0.17027850582026119"/>
    <n v="0.63167026745792143"/>
    <n v="0.36832973254207851"/>
    <n v="25"/>
    <n v="1091.4000000000001"/>
    <n v="0"/>
    <n v="1"/>
    <n v="248900"/>
    <n v="25"/>
    <n v="53175"/>
    <m/>
  </r>
  <r>
    <x v="1"/>
    <x v="2"/>
    <x v="3"/>
    <x v="2"/>
    <x v="0"/>
    <s v="max_gap"/>
    <x v="1"/>
    <n v="116852.08199999999"/>
    <n v="0.8816148042678833"/>
    <n v="4.5384934186935428"/>
    <n v="0"/>
    <n v="6.6081872696382505E-5"/>
    <n v="0.3"/>
    <n v="0.67200316905663526"/>
    <n v="0.32799683094336463"/>
    <n v="0.45398647328161729"/>
    <n v="0.54601352671838277"/>
    <n v="13.3"/>
    <n v="981.4"/>
    <n v="0.16087662578344869"/>
    <n v="0.83912337421655148"/>
    <n v="248900"/>
    <n v="25"/>
    <n v="53174"/>
    <m/>
  </r>
  <r>
    <x v="1"/>
    <x v="2"/>
    <x v="3"/>
    <x v="2"/>
    <x v="0"/>
    <s v="max_gap"/>
    <x v="2"/>
    <n v="116085.887"/>
    <n v="1.348001837730407"/>
    <n v="5.1506105661392212"/>
    <n v="0"/>
    <n v="1.0665681052550001E-4"/>
    <n v="0.7"/>
    <n v="0.61325623007643881"/>
    <n v="0.38674376992356119"/>
    <n v="0.42314242412108388"/>
    <n v="0.57685757587891606"/>
    <n v="11.8"/>
    <n v="943.5"/>
    <n v="0.19835119932003989"/>
    <n v="0.80164880067996014"/>
    <n v="248900"/>
    <n v="25"/>
    <n v="53173"/>
    <m/>
  </r>
  <r>
    <x v="1"/>
    <x v="2"/>
    <x v="3"/>
    <x v="2"/>
    <x v="1"/>
    <s v="max_gap"/>
    <x v="0"/>
    <n v="142593.82500000001"/>
    <n v="0.93981316089630118"/>
    <n v="2.9019011974334719"/>
    <n v="0"/>
    <n v="0.18342555000372029"/>
    <n v="0"/>
    <n v="0.82972149417973884"/>
    <n v="0.17027850582026119"/>
    <n v="0.63167026745792143"/>
    <n v="0.36832973254207851"/>
    <n v="25"/>
    <n v="1091.4000000000001"/>
    <n v="0"/>
    <n v="1"/>
    <n v="248951"/>
    <n v="25"/>
    <n v="53276"/>
    <m/>
  </r>
  <r>
    <x v="1"/>
    <x v="2"/>
    <x v="3"/>
    <x v="3"/>
    <x v="0"/>
    <s v="max_gap"/>
    <x v="0"/>
    <n v="142593.82500000001"/>
    <n v="0.45050551891326901"/>
    <n v="0.80376324653625486"/>
    <n v="0"/>
    <n v="1.63931624862497E-16"/>
    <n v="0"/>
    <n v="0.82977751032672364"/>
    <n v="0.17022248967327641"/>
    <n v="0.63162790335307961"/>
    <n v="0.36837209664692028"/>
    <n v="25"/>
    <n v="1091.7"/>
    <n v="0"/>
    <n v="1"/>
    <n v="248900"/>
    <n v="25"/>
    <n v="75025"/>
    <m/>
  </r>
  <r>
    <x v="1"/>
    <x v="2"/>
    <x v="3"/>
    <x v="3"/>
    <x v="0"/>
    <s v="max_gap"/>
    <x v="1"/>
    <n v="116852.08199999999"/>
    <n v="0.79300794601440427"/>
    <n v="1.9606727361679079"/>
    <n v="0"/>
    <n v="6.6081872696410233E-5"/>
    <n v="0.3"/>
    <n v="0.6720547742488282"/>
    <n v="0.32794522575117191"/>
    <n v="0.4539507099383252"/>
    <n v="0.5460492900616748"/>
    <n v="13.3"/>
    <n v="981.5"/>
    <n v="0.16090400558464729"/>
    <n v="0.83909599441535221"/>
    <n v="248900"/>
    <n v="25"/>
    <n v="75024"/>
    <m/>
  </r>
  <r>
    <x v="1"/>
    <x v="2"/>
    <x v="3"/>
    <x v="2"/>
    <x v="1"/>
    <s v="max_gap"/>
    <x v="1"/>
    <n v="116852.08199999999"/>
    <n v="1.119890594482422"/>
    <n v="4.6970423460006714"/>
    <n v="0"/>
    <n v="6.4496414069247004E-3"/>
    <n v="0.3"/>
    <n v="0.67200316905663526"/>
    <n v="0.32799683094336463"/>
    <n v="0.45398647328161729"/>
    <n v="0.54601352671838277"/>
    <n v="13.3"/>
    <n v="981.4"/>
    <n v="0.16087662578344869"/>
    <n v="0.83912337421655148"/>
    <n v="248951"/>
    <n v="25"/>
    <n v="53276"/>
    <m/>
  </r>
  <r>
    <x v="1"/>
    <x v="2"/>
    <x v="3"/>
    <x v="2"/>
    <x v="1"/>
    <s v="max_gap"/>
    <x v="2"/>
    <n v="116085.887"/>
    <n v="0.98688721656799316"/>
    <n v="5.8006860494613646"/>
    <n v="0"/>
    <n v="1.0665681052550001E-4"/>
    <n v="0.9"/>
    <n v="0.61325623007643881"/>
    <n v="0.38674376992356119"/>
    <n v="0.42314242412108388"/>
    <n v="0.57685757587891606"/>
    <n v="11.8"/>
    <n v="943.5"/>
    <n v="0.19835119932003989"/>
    <n v="0.80164880067996014"/>
    <n v="248951"/>
    <n v="25"/>
    <n v="53276"/>
    <m/>
  </r>
  <r>
    <x v="1"/>
    <x v="2"/>
    <x v="3"/>
    <x v="3"/>
    <x v="0"/>
    <s v="max_gap"/>
    <x v="2"/>
    <n v="116085.887"/>
    <n v="1.0175616979599"/>
    <n v="2.346021556854248"/>
    <n v="0"/>
    <n v="1.077443770303E-4"/>
    <n v="0.7"/>
    <n v="0.61322435370169992"/>
    <n v="0.3867756462983003"/>
    <n v="0.42316432745115612"/>
    <n v="0.57683567254884394"/>
    <n v="11.8"/>
    <n v="943.3"/>
    <n v="0.1981402386396407"/>
    <n v="0.80185976136035875"/>
    <n v="248900"/>
    <n v="25"/>
    <n v="75023"/>
    <m/>
  </r>
  <r>
    <x v="1"/>
    <x v="2"/>
    <x v="3"/>
    <x v="3"/>
    <x v="1"/>
    <s v="max_gap"/>
    <x v="0"/>
    <n v="142593.82500000001"/>
    <n v="0.94101872444152845"/>
    <n v="0.85697896480560298"/>
    <n v="0"/>
    <n v="0.1834276720931666"/>
    <n v="0"/>
    <n v="0.82977751032672364"/>
    <n v="0.17022248967327641"/>
    <n v="0.63162790335307961"/>
    <n v="0.36837209664692028"/>
    <n v="25"/>
    <n v="1091.7"/>
    <n v="0"/>
    <n v="1"/>
    <n v="248951"/>
    <n v="25"/>
    <n v="75126"/>
    <m/>
  </r>
  <r>
    <x v="1"/>
    <x v="2"/>
    <x v="3"/>
    <x v="3"/>
    <x v="1"/>
    <s v="max_gap"/>
    <x v="1"/>
    <n v="116852.08199999999"/>
    <n v="0.98332710266113277"/>
    <n v="2.0205991268157959"/>
    <n v="0"/>
    <n v="6.4520351337406003E-3"/>
    <n v="0.3"/>
    <n v="0.6720547742488282"/>
    <n v="0.32794522575117191"/>
    <n v="0.4539507099383252"/>
    <n v="0.5460492900616748"/>
    <n v="13.3"/>
    <n v="981.5"/>
    <n v="0.16090400558464729"/>
    <n v="0.83909599441535221"/>
    <n v="248951"/>
    <n v="25"/>
    <n v="75126"/>
    <m/>
  </r>
  <r>
    <x v="1"/>
    <x v="2"/>
    <x v="3"/>
    <x v="4"/>
    <x v="0"/>
    <s v="max_gap"/>
    <x v="0"/>
    <n v="142593.82499999981"/>
    <n v="0.24122500419616699"/>
    <n v="0.4120508670806885"/>
    <n v="0"/>
    <n v="1.4172812171416459E-15"/>
    <n v="0"/>
    <n v="0.82975623741677551"/>
    <n v="0.1702437625832256"/>
    <n v="0.63164386230902159"/>
    <n v="0.3683561376909783"/>
    <n v="25"/>
    <n v="1091.5999999999999"/>
    <n v="0"/>
    <n v="1"/>
    <n v="105200"/>
    <n v="25"/>
    <n v="99501"/>
    <m/>
  </r>
  <r>
    <x v="1"/>
    <x v="2"/>
    <x v="3"/>
    <x v="3"/>
    <x v="1"/>
    <s v="max_gap"/>
    <x v="2"/>
    <n v="116085.887"/>
    <n v="0.83708009719848631"/>
    <n v="2.5912837505340578"/>
    <n v="0"/>
    <n v="1.077443770303E-4"/>
    <n v="0.9"/>
    <n v="0.61323534361823673"/>
    <n v="0.38676465638176361"/>
    <n v="0.42315657580839589"/>
    <n v="0.57684342419160406"/>
    <n v="11.8"/>
    <n v="943.3"/>
    <n v="0.19815704837419901"/>
    <n v="0.80184295162580044"/>
    <n v="248951"/>
    <n v="25"/>
    <n v="75126"/>
    <m/>
  </r>
  <r>
    <x v="1"/>
    <x v="2"/>
    <x v="3"/>
    <x v="4"/>
    <x v="0"/>
    <s v="max_gap"/>
    <x v="1"/>
    <n v="116852.0819999996"/>
    <n v="0.63333582878112793"/>
    <n v="1.336661696434021"/>
    <n v="0"/>
    <n v="6.6081872698863159E-5"/>
    <n v="0.3"/>
    <n v="0.67205477424883053"/>
    <n v="0.3279452257511728"/>
    <n v="0.4539507099383252"/>
    <n v="0.5460492900616748"/>
    <n v="13.3"/>
    <n v="981.5"/>
    <n v="0.1609040055846474"/>
    <n v="0.83909599441535254"/>
    <n v="105200"/>
    <n v="25"/>
    <n v="99500"/>
    <m/>
  </r>
  <r>
    <x v="1"/>
    <x v="2"/>
    <x v="3"/>
    <x v="4"/>
    <x v="0"/>
    <s v="max_gap"/>
    <x v="2"/>
    <n v="116085.88699999959"/>
    <n v="1.1584866523742681"/>
    <n v="1.9271989822387701"/>
    <n v="0"/>
    <n v="1.077443770324E-4"/>
    <n v="0.7"/>
    <n v="0.61325623007644059"/>
    <n v="0.38674376992356257"/>
    <n v="0.42314242412108388"/>
    <n v="0.57685757587891606"/>
    <n v="11.8"/>
    <n v="943.5"/>
    <n v="0.19835119932003981"/>
    <n v="0.80164880067995981"/>
    <n v="105200"/>
    <n v="25"/>
    <n v="99499"/>
    <m/>
  </r>
  <r>
    <x v="1"/>
    <x v="2"/>
    <x v="3"/>
    <x v="4"/>
    <x v="1"/>
    <s v="max_gap"/>
    <x v="0"/>
    <n v="142593.82499999981"/>
    <n v="0.77503037452697754"/>
    <n v="0.41462805271148678"/>
    <n v="0"/>
    <n v="0.18342767209316571"/>
    <n v="0"/>
    <n v="0.82975623741677551"/>
    <n v="0.1702437625832256"/>
    <n v="0.63164386230902159"/>
    <n v="0.3683561376909783"/>
    <n v="25"/>
    <n v="1091.5999999999999"/>
    <n v="0"/>
    <n v="1"/>
    <n v="105251"/>
    <n v="25"/>
    <n v="99602"/>
    <m/>
  </r>
  <r>
    <x v="1"/>
    <x v="2"/>
    <x v="3"/>
    <x v="4"/>
    <x v="1"/>
    <s v="max_gap"/>
    <x v="1"/>
    <n v="116852.0819999996"/>
    <n v="0.75702021121978758"/>
    <n v="1.411271619796753"/>
    <n v="0"/>
    <n v="6.4520351337375003E-3"/>
    <n v="0.3"/>
    <n v="0.67205477424883053"/>
    <n v="0.3279452257511728"/>
    <n v="0.4539507099383252"/>
    <n v="0.5460492900616748"/>
    <n v="13.3"/>
    <n v="981.5"/>
    <n v="0.1609040055846474"/>
    <n v="0.83909599441535254"/>
    <n v="105251"/>
    <n v="25"/>
    <n v="99602"/>
    <m/>
  </r>
  <r>
    <x v="1"/>
    <x v="2"/>
    <x v="3"/>
    <x v="4"/>
    <x v="1"/>
    <s v="max_gap"/>
    <x v="2"/>
    <n v="116085.88699999959"/>
    <n v="0.75123975276947019"/>
    <n v="2.3797341346740719"/>
    <n v="0"/>
    <n v="1.0774437703250001E-4"/>
    <n v="0.5"/>
    <n v="0.6132562300764407"/>
    <n v="0.38674376992356257"/>
    <n v="0.42314242412108388"/>
    <n v="0.57685757587891606"/>
    <n v="11.8"/>
    <n v="943.5"/>
    <n v="0.19835119932003981"/>
    <n v="0.80164880067995981"/>
    <n v="105251"/>
    <n v="25"/>
    <n v="99602"/>
    <m/>
  </r>
  <r>
    <x v="2"/>
    <x v="2"/>
    <x v="0"/>
    <x v="0"/>
    <x v="0"/>
    <s v="max_gap"/>
    <x v="0"/>
    <n v="165844.63099999999"/>
    <n v="0.70790390968322758"/>
    <n v="5.4489552497863771"/>
    <n v="0"/>
    <n v="6.8503210710049232E-17"/>
    <n v="0"/>
    <n v="0.80421189516399527"/>
    <n v="0.19578810483600451"/>
    <n v="0.56440670829590123"/>
    <n v="0.43559329170409872"/>
    <n v="25"/>
    <n v="1453"/>
    <n v="0"/>
    <n v="1"/>
    <n v="295025"/>
    <n v="25"/>
    <n v="37525"/>
    <m/>
  </r>
  <r>
    <x v="2"/>
    <x v="2"/>
    <x v="0"/>
    <x v="0"/>
    <x v="0"/>
    <s v="max_gap"/>
    <x v="1"/>
    <n v="144550.19699999999"/>
    <n v="1.095699644088745"/>
    <n v="2.958549404144287"/>
    <n v="9.9988934922606657E-6"/>
    <n v="2.5072413381101949E-5"/>
    <n v="0.2"/>
    <n v="0.64926035780140023"/>
    <n v="0.35073964219859988"/>
    <n v="0.39045474038673389"/>
    <n v="0.60954525961326611"/>
    <n v="13.4"/>
    <n v="1310.5999999999999"/>
    <n v="0.16049944376035061"/>
    <n v="0.83950055623964892"/>
    <n v="295025"/>
    <n v="25"/>
    <n v="37524"/>
    <m/>
  </r>
  <r>
    <x v="2"/>
    <x v="2"/>
    <x v="0"/>
    <x v="0"/>
    <x v="0"/>
    <s v="max_gap"/>
    <x v="2"/>
    <n v="144450.37299999999"/>
    <n v="1.4087759733200069"/>
    <n v="3.1896774291992189"/>
    <n v="0"/>
    <n v="1.411540182557178E-16"/>
    <n v="0"/>
    <n v="0.63874310001794354"/>
    <n v="0.36125689998205651"/>
    <n v="0.38513546847999758"/>
    <n v="0.61486453152000231"/>
    <n v="13.1"/>
    <n v="1299.9000000000001"/>
    <n v="0.16636749593942379"/>
    <n v="0.83363250406057587"/>
    <n v="295025"/>
    <n v="25"/>
    <n v="37523"/>
    <m/>
  </r>
  <r>
    <x v="2"/>
    <x v="2"/>
    <x v="0"/>
    <x v="0"/>
    <x v="1"/>
    <s v="max_gap"/>
    <x v="0"/>
    <n v="165844.63099999999"/>
    <n v="1.122148489952087"/>
    <n v="5.5904899835586548"/>
    <n v="0"/>
    <n v="0.1273105801009759"/>
    <n v="0"/>
    <n v="0.80421189516399527"/>
    <n v="0.19578810483600451"/>
    <n v="0.56440670829590123"/>
    <n v="0.43559329170409872"/>
    <n v="25"/>
    <n v="1453"/>
    <n v="0"/>
    <n v="1"/>
    <n v="295076"/>
    <n v="25"/>
    <n v="37626"/>
    <m/>
  </r>
  <r>
    <x v="2"/>
    <x v="2"/>
    <x v="0"/>
    <x v="1"/>
    <x v="0"/>
    <s v="max_gap"/>
    <x v="0"/>
    <n v="165844.63099999991"/>
    <n v="0.46153419017791741"/>
    <n v="0.46032395362854001"/>
    <n v="0"/>
    <n v="3.2906738974259929E-16"/>
    <n v="0"/>
    <n v="0.80435932601049875"/>
    <n v="0.19564067398950161"/>
    <n v="0.56430242323329194"/>
    <n v="0.43569757676670801"/>
    <n v="25"/>
    <n v="1453.4"/>
    <n v="0"/>
    <n v="1"/>
    <n v="297950"/>
    <n v="25"/>
    <n v="67525"/>
    <m/>
  </r>
  <r>
    <x v="2"/>
    <x v="2"/>
    <x v="0"/>
    <x v="1"/>
    <x v="0"/>
    <s v="max_gap"/>
    <x v="1"/>
    <n v="144550.19699999999"/>
    <n v="1.066893863677979"/>
    <n v="2.112537026405334"/>
    <n v="0"/>
    <n v="2.5072413381142959E-5"/>
    <n v="0.3"/>
    <n v="0.64922920576105303"/>
    <n v="0.35077079423894703"/>
    <n v="0.3904724101652341"/>
    <n v="0.60952758983476585"/>
    <n v="13.4"/>
    <n v="1310.4000000000001"/>
    <n v="0.1603312777708579"/>
    <n v="0.83966872222914168"/>
    <n v="297950"/>
    <n v="25"/>
    <n v="67524"/>
    <m/>
  </r>
  <r>
    <x v="2"/>
    <x v="2"/>
    <x v="0"/>
    <x v="0"/>
    <x v="1"/>
    <s v="max_gap"/>
    <x v="1"/>
    <n v="144550.19699999999"/>
    <n v="1.207530760765076"/>
    <n v="3.23142728805542"/>
    <n v="9.9988934922606657E-6"/>
    <n v="6.6834834643349997E-4"/>
    <n v="0.2"/>
    <n v="0.64926035780140023"/>
    <n v="0.35073964219859988"/>
    <n v="0.39045474038673389"/>
    <n v="0.60954525961326611"/>
    <n v="13.4"/>
    <n v="1310.5999999999999"/>
    <n v="0.16049944376035061"/>
    <n v="0.83950055623964892"/>
    <n v="295076"/>
    <n v="25"/>
    <n v="37626"/>
    <m/>
  </r>
  <r>
    <x v="2"/>
    <x v="2"/>
    <x v="0"/>
    <x v="0"/>
    <x v="1"/>
    <s v="max_gap"/>
    <x v="2"/>
    <n v="144450.37299999999"/>
    <n v="1.270691704750061"/>
    <n v="3.4063090085983281"/>
    <n v="0"/>
    <n v="1.209031079234036E-16"/>
    <n v="0"/>
    <n v="0.6387305750332084"/>
    <n v="0.36126942496679171"/>
    <n v="0.38514283432411039"/>
    <n v="0.61485716567588944"/>
    <n v="13.1"/>
    <n v="1299.8"/>
    <n v="0.1662739744684337"/>
    <n v="0.83372602553156605"/>
    <n v="295076"/>
    <n v="25"/>
    <n v="37626"/>
    <m/>
  </r>
  <r>
    <x v="2"/>
    <x v="2"/>
    <x v="0"/>
    <x v="1"/>
    <x v="0"/>
    <s v="max_gap"/>
    <x v="2"/>
    <n v="144450.37299999999"/>
    <n v="1.216280150413513"/>
    <n v="2.3195343494415281"/>
    <n v="0"/>
    <n v="1.620052166184203E-16"/>
    <n v="0"/>
    <n v="0.63870813949721894"/>
    <n v="0.36129186050278111"/>
    <n v="0.38515555040090999"/>
    <n v="0.61484444959909001"/>
    <n v="13.1"/>
    <n v="1299.7"/>
    <n v="0.16619783035442651"/>
    <n v="0.83380216964557319"/>
    <n v="297950"/>
    <n v="25"/>
    <n v="67523"/>
    <m/>
  </r>
  <r>
    <x v="2"/>
    <x v="2"/>
    <x v="0"/>
    <x v="1"/>
    <x v="1"/>
    <s v="max_gap"/>
    <x v="0"/>
    <n v="165844.63099999991"/>
    <n v="1.1767105817794801"/>
    <n v="0.48718967437744137"/>
    <n v="0"/>
    <n v="0.12731081968807961"/>
    <n v="0"/>
    <n v="0.80435932601049864"/>
    <n v="0.19564067398950161"/>
    <n v="0.56430242323329194"/>
    <n v="0.43569757676670801"/>
    <n v="25"/>
    <n v="1453.4"/>
    <n v="0"/>
    <n v="1"/>
    <n v="298001"/>
    <n v="25"/>
    <n v="67626"/>
    <m/>
  </r>
  <r>
    <x v="2"/>
    <x v="2"/>
    <x v="0"/>
    <x v="1"/>
    <x v="1"/>
    <s v="max_gap"/>
    <x v="1"/>
    <n v="144550.19699999999"/>
    <n v="1.117664885520935"/>
    <n v="2.3470502138137821"/>
    <n v="0"/>
    <n v="6.6834834643360005E-4"/>
    <n v="0.3"/>
    <n v="0.64922920576105303"/>
    <n v="0.35077079423894703"/>
    <n v="0.3904724101652341"/>
    <n v="0.60952758983476585"/>
    <n v="13.4"/>
    <n v="1310.4000000000001"/>
    <n v="0.1603312777708579"/>
    <n v="0.83966872222914168"/>
    <n v="298001"/>
    <n v="25"/>
    <n v="67626"/>
    <m/>
  </r>
  <r>
    <x v="2"/>
    <x v="2"/>
    <x v="0"/>
    <x v="1"/>
    <x v="1"/>
    <s v="max_gap"/>
    <x v="2"/>
    <n v="144450.37299999999"/>
    <n v="1.178228974342346"/>
    <n v="2.3002376079559328"/>
    <n v="0"/>
    <n v="1.428495722365034E-16"/>
    <n v="0"/>
    <n v="0.63870813949721894"/>
    <n v="0.36129186050278111"/>
    <n v="0.38515555040090999"/>
    <n v="0.61484444959909001"/>
    <n v="13.1"/>
    <n v="1299.7"/>
    <n v="0.16619783035442651"/>
    <n v="0.83380216964557319"/>
    <n v="298001"/>
    <n v="25"/>
    <n v="67626"/>
    <m/>
  </r>
  <r>
    <x v="2"/>
    <x v="2"/>
    <x v="0"/>
    <x v="2"/>
    <x v="0"/>
    <s v="max_gap"/>
    <x v="0"/>
    <n v="165844.63099999999"/>
    <n v="0.74081273078918453"/>
    <n v="3.8132444381713868"/>
    <n v="0"/>
    <n v="1.7979539047212139E-17"/>
    <n v="0"/>
    <n v="0.80428047733268804"/>
    <n v="0.19571952266731191"/>
    <n v="0.56435822778056655"/>
    <n v="0.43564177221943351"/>
    <n v="25"/>
    <n v="1453.1"/>
    <n v="0"/>
    <n v="1"/>
    <n v="330775"/>
    <n v="25"/>
    <n v="70675"/>
    <m/>
  </r>
  <r>
    <x v="2"/>
    <x v="2"/>
    <x v="0"/>
    <x v="2"/>
    <x v="0"/>
    <s v="max_gap"/>
    <x v="1"/>
    <n v="144550.19699999999"/>
    <n v="1.308230829238892"/>
    <n v="6.4299574136734012"/>
    <n v="0"/>
    <n v="2.5072413380979908E-5"/>
    <n v="0.3"/>
    <n v="0.64924783281666509"/>
    <n v="0.35075216718333491"/>
    <n v="0.39046210623084682"/>
    <n v="0.60953789376915313"/>
    <n v="13.4"/>
    <n v="1310.5"/>
    <n v="0.16040592228936049"/>
    <n v="0.8395940777106391"/>
    <n v="330775"/>
    <n v="25"/>
    <n v="70674"/>
    <m/>
  </r>
  <r>
    <x v="2"/>
    <x v="2"/>
    <x v="0"/>
    <x v="2"/>
    <x v="0"/>
    <s v="max_gap"/>
    <x v="2"/>
    <n v="144450.37299999999"/>
    <n v="2.060792779922485"/>
    <n v="7.1432233572006227"/>
    <n v="0"/>
    <n v="1.826764096370132E-16"/>
    <n v="0"/>
    <n v="0.63874310001794354"/>
    <n v="0.36125689998205651"/>
    <n v="0.38513546847999758"/>
    <n v="0.61486453152000231"/>
    <n v="13.1"/>
    <n v="1299.9000000000001"/>
    <n v="0.16636749593942379"/>
    <n v="0.83363250406057587"/>
    <n v="330775"/>
    <n v="25"/>
    <n v="70673"/>
    <m/>
  </r>
  <r>
    <x v="2"/>
    <x v="2"/>
    <x v="0"/>
    <x v="2"/>
    <x v="1"/>
    <s v="max_gap"/>
    <x v="0"/>
    <n v="165844.63099999999"/>
    <n v="1.378484869003296"/>
    <n v="3.8741696596145632"/>
    <n v="0"/>
    <n v="0.12731058010097601"/>
    <n v="0"/>
    <n v="0.80428047733268804"/>
    <n v="0.19571952266731191"/>
    <n v="0.56435822778056655"/>
    <n v="0.43564177221943351"/>
    <n v="25"/>
    <n v="1453.1"/>
    <n v="0"/>
    <n v="1"/>
    <n v="330826"/>
    <n v="25"/>
    <n v="70776"/>
    <m/>
  </r>
  <r>
    <x v="2"/>
    <x v="2"/>
    <x v="0"/>
    <x v="3"/>
    <x v="0"/>
    <s v="max_gap"/>
    <x v="0"/>
    <n v="165844.63099999999"/>
    <n v="0.63569092750549316"/>
    <n v="1.0906893491745"/>
    <n v="0"/>
    <n v="1.0609025148112441E-16"/>
    <n v="0"/>
    <n v="0.80435932601049842"/>
    <n v="0.1956406739895015"/>
    <n v="0.56430242323329194"/>
    <n v="0.43569757676670801"/>
    <n v="25"/>
    <n v="1453.4"/>
    <n v="0"/>
    <n v="1"/>
    <n v="330775"/>
    <n v="25"/>
    <n v="100025"/>
    <m/>
  </r>
  <r>
    <x v="2"/>
    <x v="2"/>
    <x v="0"/>
    <x v="2"/>
    <x v="1"/>
    <s v="max_gap"/>
    <x v="1"/>
    <n v="144550.19699999999"/>
    <n v="1.485110092163086"/>
    <n v="6.7955539226531982"/>
    <n v="0"/>
    <n v="6.6834834643360005E-4"/>
    <n v="0.3"/>
    <n v="0.64924783281666509"/>
    <n v="0.35075216718333491"/>
    <n v="0.39046210623084682"/>
    <n v="0.60953789376915313"/>
    <n v="13.4"/>
    <n v="1310.5"/>
    <n v="0.16040592228936049"/>
    <n v="0.8395940777106391"/>
    <n v="330826"/>
    <n v="25"/>
    <n v="70776"/>
    <m/>
  </r>
  <r>
    <x v="2"/>
    <x v="2"/>
    <x v="0"/>
    <x v="3"/>
    <x v="0"/>
    <s v="max_gap"/>
    <x v="1"/>
    <n v="144550.19699999999"/>
    <n v="1.3099763154983519"/>
    <n v="2.7933574914932251"/>
    <n v="9.7801890549683978E-6"/>
    <n v="2.5072413380981569E-5"/>
    <n v="0.1"/>
    <n v="0.64922920576105303"/>
    <n v="0.3507707942389468"/>
    <n v="0.3904724101652341"/>
    <n v="0.60952758983476585"/>
    <n v="13.4"/>
    <n v="1310.4000000000001"/>
    <n v="0.16033127777085801"/>
    <n v="0.83966872222914224"/>
    <n v="330775"/>
    <n v="25"/>
    <n v="100024"/>
    <m/>
  </r>
  <r>
    <x v="2"/>
    <x v="2"/>
    <x v="0"/>
    <x v="2"/>
    <x v="1"/>
    <s v="max_gap"/>
    <x v="2"/>
    <n v="144450.37299999999"/>
    <n v="1.4237513780593869"/>
    <n v="8.0105504751205441"/>
    <n v="0"/>
    <n v="1.4127130673961191E-16"/>
    <n v="0"/>
    <n v="0.6387305750332084"/>
    <n v="0.36126942496679171"/>
    <n v="0.38514283432411039"/>
    <n v="0.61485716567588944"/>
    <n v="13.1"/>
    <n v="1299.8"/>
    <n v="0.1662739744684337"/>
    <n v="0.83372602553156605"/>
    <n v="330826"/>
    <n v="25"/>
    <n v="70776"/>
    <m/>
  </r>
  <r>
    <x v="2"/>
    <x v="2"/>
    <x v="0"/>
    <x v="3"/>
    <x v="0"/>
    <s v="max_gap"/>
    <x v="2"/>
    <n v="144450.37299999999"/>
    <n v="1.7098771572113041"/>
    <n v="3.1645246744155879"/>
    <n v="0"/>
    <n v="1.2098608601398831E-16"/>
    <n v="0"/>
    <n v="0.63870813949721894"/>
    <n v="0.361291860502781"/>
    <n v="0.38515555040090999"/>
    <n v="0.61484444959909001"/>
    <n v="13.1"/>
    <n v="1299.7"/>
    <n v="0.16619783035442659"/>
    <n v="0.83380216964557374"/>
    <n v="330775"/>
    <n v="25"/>
    <n v="100023"/>
    <m/>
  </r>
  <r>
    <x v="2"/>
    <x v="2"/>
    <x v="0"/>
    <x v="3"/>
    <x v="1"/>
    <s v="max_gap"/>
    <x v="0"/>
    <n v="165844.63099999999"/>
    <n v="1.440978002548218"/>
    <n v="1.173446249961853"/>
    <n v="0"/>
    <n v="0.12731081968807989"/>
    <n v="0"/>
    <n v="0.80435932601049842"/>
    <n v="0.1956406739895015"/>
    <n v="0.56430242323329194"/>
    <n v="0.43569757676670801"/>
    <n v="25"/>
    <n v="1453.4"/>
    <n v="0"/>
    <n v="1"/>
    <n v="330826"/>
    <n v="25"/>
    <n v="100126"/>
    <m/>
  </r>
  <r>
    <x v="2"/>
    <x v="2"/>
    <x v="0"/>
    <x v="3"/>
    <x v="1"/>
    <s v="max_gap"/>
    <x v="1"/>
    <n v="144550.19699999999"/>
    <n v="1.3939595460891721"/>
    <n v="2.7798884153366088"/>
    <n v="9.7801890549683978E-6"/>
    <n v="6.6834834643349997E-4"/>
    <n v="0.1"/>
    <n v="0.64922920576105303"/>
    <n v="0.3507707942389468"/>
    <n v="0.3904724101652341"/>
    <n v="0.60952758983476585"/>
    <n v="13.4"/>
    <n v="1310.4000000000001"/>
    <n v="0.16033127777085801"/>
    <n v="0.83966872222914224"/>
    <n v="330826"/>
    <n v="25"/>
    <n v="100126"/>
    <m/>
  </r>
  <r>
    <x v="2"/>
    <x v="2"/>
    <x v="0"/>
    <x v="3"/>
    <x v="1"/>
    <s v="max_gap"/>
    <x v="2"/>
    <n v="144450.37299999999"/>
    <n v="1.407806992530823"/>
    <n v="3.1857590198516852"/>
    <n v="0"/>
    <n v="1.209031079234036E-16"/>
    <n v="0"/>
    <n v="0.63870813949721894"/>
    <n v="0.361291860502781"/>
    <n v="0.38515555040090999"/>
    <n v="0.61484444959909001"/>
    <n v="13.1"/>
    <n v="1299.7"/>
    <n v="0.16619783035442659"/>
    <n v="0.83380216964557374"/>
    <n v="330826"/>
    <n v="25"/>
    <n v="100126"/>
    <m/>
  </r>
  <r>
    <x v="2"/>
    <x v="2"/>
    <x v="0"/>
    <x v="4"/>
    <x v="0"/>
    <s v="max_gap"/>
    <x v="0"/>
    <n v="165844.63099999979"/>
    <n v="0.33417139053344719"/>
    <n v="0.57304015159606936"/>
    <n v="0"/>
    <n v="1.2087906044745851E-15"/>
    <n v="0"/>
    <n v="0.80435932601049931"/>
    <n v="0.19564067398950169"/>
    <n v="0.56430242323329194"/>
    <n v="0.43569757676670801"/>
    <n v="25"/>
    <n v="1453.4"/>
    <n v="0"/>
    <n v="1"/>
    <n v="140250"/>
    <n v="25"/>
    <n v="132651"/>
    <m/>
  </r>
  <r>
    <x v="2"/>
    <x v="2"/>
    <x v="0"/>
    <x v="4"/>
    <x v="0"/>
    <s v="max_gap"/>
    <x v="1"/>
    <n v="144550.19699999969"/>
    <n v="1.450735425949097"/>
    <n v="2.3239696264266971"/>
    <n v="0"/>
    <n v="2.507241338126072E-5"/>
    <n v="0.3"/>
    <n v="0.64926035780140157"/>
    <n v="0.35073964219860049"/>
    <n v="0.39045474038673389"/>
    <n v="0.60954525961326611"/>
    <n v="13.4"/>
    <n v="1310.5999999999999"/>
    <n v="0.16049944376035069"/>
    <n v="0.83950055623964936"/>
    <n v="140250"/>
    <n v="25"/>
    <n v="132650"/>
    <m/>
  </r>
  <r>
    <x v="2"/>
    <x v="2"/>
    <x v="0"/>
    <x v="4"/>
    <x v="0"/>
    <s v="max_gap"/>
    <x v="2"/>
    <n v="144450.3729999997"/>
    <n v="1.739164519309998"/>
    <n v="2.5989789724349981"/>
    <n v="0"/>
    <n v="2.2035643893392369E-15"/>
    <n v="0"/>
    <n v="0.63872676655283223"/>
    <n v="0.36127323344716977"/>
    <n v="0.38514524646652259"/>
    <n v="0.61485475353347741"/>
    <n v="13.1"/>
    <n v="1299.8"/>
    <n v="0.16627247487292909"/>
    <n v="0.83372752512707105"/>
    <n v="140250"/>
    <n v="25"/>
    <n v="132649"/>
    <m/>
  </r>
  <r>
    <x v="2"/>
    <x v="2"/>
    <x v="0"/>
    <x v="4"/>
    <x v="1"/>
    <s v="max_gap"/>
    <x v="0"/>
    <n v="165844.63099999979"/>
    <n v="1.3523083448410029"/>
    <n v="0.58284816741943357"/>
    <n v="0"/>
    <n v="0.12731081968807911"/>
    <n v="0"/>
    <n v="0.80435932601049931"/>
    <n v="0.19564067398950169"/>
    <n v="0.56430242323329194"/>
    <n v="0.43569757676670801"/>
    <n v="25"/>
    <n v="1453.4"/>
    <n v="0"/>
    <n v="1"/>
    <n v="140301"/>
    <n v="25"/>
    <n v="132752"/>
    <m/>
  </r>
  <r>
    <x v="2"/>
    <x v="2"/>
    <x v="0"/>
    <x v="4"/>
    <x v="1"/>
    <s v="max_gap"/>
    <x v="1"/>
    <n v="144550.19699999969"/>
    <n v="1.3232334136962891"/>
    <n v="2.4101822614669799"/>
    <n v="0"/>
    <n v="6.6834834643360005E-4"/>
    <n v="0.3"/>
    <n v="0.64926035780140157"/>
    <n v="0.35073964219860049"/>
    <n v="0.39045474038673389"/>
    <n v="0.60954525961326611"/>
    <n v="13.4"/>
    <n v="1310.5999999999999"/>
    <n v="0.16049944376035069"/>
    <n v="0.83950055623964936"/>
    <n v="140301"/>
    <n v="25"/>
    <n v="132752"/>
    <m/>
  </r>
  <r>
    <x v="2"/>
    <x v="2"/>
    <x v="0"/>
    <x v="4"/>
    <x v="1"/>
    <s v="max_gap"/>
    <x v="2"/>
    <n v="144450.3729999997"/>
    <n v="1.199511742591858"/>
    <n v="3.0188421249389652"/>
    <n v="0"/>
    <n v="2.2867956332594691E-15"/>
    <n v="0"/>
    <n v="0.63874310001794499"/>
    <n v="0.36125689998205718"/>
    <n v="0.38513546847999758"/>
    <n v="0.61486453152000231"/>
    <n v="13.1"/>
    <n v="1299.9000000000001"/>
    <n v="0.16636749593942379"/>
    <n v="0.83363250406057643"/>
    <n v="140301"/>
    <n v="25"/>
    <n v="132752"/>
    <m/>
  </r>
  <r>
    <x v="2"/>
    <x v="2"/>
    <x v="1"/>
    <x v="0"/>
    <x v="0"/>
    <s v="max_gap"/>
    <x v="0"/>
    <n v="163193.37100000001"/>
    <n v="0.72670087814331052"/>
    <n v="5.4903622627258297"/>
    <n v="0"/>
    <n v="1.054811729220673E-16"/>
    <n v="0"/>
    <n v="0.80204634662446694"/>
    <n v="0.19795365337553311"/>
    <n v="0.55673151337967475"/>
    <n v="0.44326848662032509"/>
    <n v="25"/>
    <n v="1448"/>
    <n v="0"/>
    <n v="1"/>
    <n v="295025"/>
    <n v="25"/>
    <n v="37525"/>
    <m/>
  </r>
  <r>
    <x v="2"/>
    <x v="2"/>
    <x v="1"/>
    <x v="0"/>
    <x v="0"/>
    <s v="max_gap"/>
    <x v="1"/>
    <n v="143368.598"/>
    <n v="1.1155008792877199"/>
    <n v="3.3523076295852658"/>
    <n v="8.7118120168558333E-6"/>
    <n v="5.3470582524171059E-5"/>
    <n v="0.6"/>
    <n v="0.65327748701861066"/>
    <n v="0.3467225129813894"/>
    <n v="0.3905674112764092"/>
    <n v="0.60943258872359074"/>
    <n v="13.8"/>
    <n v="1313.6"/>
    <n v="0.15854996477909269"/>
    <n v="0.84145003522090744"/>
    <n v="295025"/>
    <n v="25"/>
    <n v="37524"/>
    <m/>
  </r>
  <r>
    <x v="2"/>
    <x v="2"/>
    <x v="1"/>
    <x v="0"/>
    <x v="0"/>
    <s v="max_gap"/>
    <x v="2"/>
    <n v="143148.416"/>
    <n v="1.3658081054687501"/>
    <n v="3.8746362686157219"/>
    <n v="0"/>
    <n v="8.8583716344121989E-5"/>
    <n v="1.1000000000000001"/>
    <n v="0.63526362531243041"/>
    <n v="0.36473637468756948"/>
    <n v="0.37864986506811099"/>
    <n v="0.62135013493188906"/>
    <n v="13.2"/>
    <n v="1295.4000000000001"/>
    <n v="0.16672114333296101"/>
    <n v="0.83327885666703916"/>
    <n v="295025"/>
    <n v="25"/>
    <n v="37523"/>
    <m/>
  </r>
  <r>
    <x v="2"/>
    <x v="2"/>
    <x v="1"/>
    <x v="0"/>
    <x v="1"/>
    <s v="max_gap"/>
    <x v="0"/>
    <n v="163193.37100000001"/>
    <n v="1.116542983055115"/>
    <n v="5.593073081970215"/>
    <n v="0"/>
    <n v="0.1212247924459114"/>
    <n v="0"/>
    <n v="0.80204634662446694"/>
    <n v="0.19795365337553311"/>
    <n v="0.55673151337967475"/>
    <n v="0.44326848662032509"/>
    <n v="25"/>
    <n v="1448"/>
    <n v="0"/>
    <n v="1"/>
    <n v="295076"/>
    <n v="25"/>
    <n v="37626"/>
    <m/>
  </r>
  <r>
    <x v="2"/>
    <x v="2"/>
    <x v="1"/>
    <x v="1"/>
    <x v="0"/>
    <s v="max_gap"/>
    <x v="0"/>
    <n v="163193.3709999999"/>
    <n v="0.43642425537109369"/>
    <n v="0.46261539459228518"/>
    <n v="0"/>
    <n v="5.9352075186022275E-16"/>
    <n v="0"/>
    <n v="0.80205668261702157"/>
    <n v="0.1979433173829791"/>
    <n v="0.55672481083149727"/>
    <n v="0.44327518916850278"/>
    <n v="25"/>
    <n v="1448.3"/>
    <n v="0"/>
    <n v="1"/>
    <n v="297950"/>
    <n v="25"/>
    <n v="67525"/>
    <m/>
  </r>
  <r>
    <x v="2"/>
    <x v="2"/>
    <x v="1"/>
    <x v="1"/>
    <x v="0"/>
    <s v="max_gap"/>
    <x v="1"/>
    <n v="143368.598"/>
    <n v="1.206598043441772"/>
    <n v="2.2963886499404902"/>
    <n v="8.625590599468302E-6"/>
    <n v="5.3470582524171472E-5"/>
    <n v="0.3"/>
    <n v="0.65323473386809694"/>
    <n v="0.346765266131903"/>
    <n v="0.39059368296051111"/>
    <n v="0.60940631703948889"/>
    <n v="13.8"/>
    <n v="1313.2"/>
    <n v="0.1582725454172603"/>
    <n v="0.84172745458273968"/>
    <n v="297950"/>
    <n v="25"/>
    <n v="67524"/>
    <m/>
  </r>
  <r>
    <x v="2"/>
    <x v="2"/>
    <x v="1"/>
    <x v="0"/>
    <x v="1"/>
    <s v="max_gap"/>
    <x v="1"/>
    <n v="143368.598"/>
    <n v="1.326193046569824"/>
    <n v="3.6152779817581182"/>
    <n v="8.7118120168558333E-6"/>
    <n v="1.5641375354198E-3"/>
    <n v="0.6"/>
    <n v="0.65327748701861066"/>
    <n v="0.3467225129813894"/>
    <n v="0.3905674112764092"/>
    <n v="0.60943258872359074"/>
    <n v="13.8"/>
    <n v="1313.6"/>
    <n v="0.15854996477909269"/>
    <n v="0.84145003522090744"/>
    <n v="295076"/>
    <n v="25"/>
    <n v="37626"/>
    <m/>
  </r>
  <r>
    <x v="2"/>
    <x v="2"/>
    <x v="1"/>
    <x v="0"/>
    <x v="1"/>
    <s v="max_gap"/>
    <x v="2"/>
    <n v="143148.416"/>
    <n v="1.29688720703125"/>
    <n v="4.3591567277908334"/>
    <n v="1.4023310146152091E-6"/>
    <n v="8.8583716344060854E-5"/>
    <n v="0.9"/>
    <n v="0.63534162179395226"/>
    <n v="0.36465837820604768"/>
    <n v="0.37860324140934187"/>
    <n v="0.62139675859065813"/>
    <n v="13.2"/>
    <n v="1295.5"/>
    <n v="0.1667330919364253"/>
    <n v="0.83326690806357484"/>
    <n v="295076"/>
    <n v="25"/>
    <n v="37626"/>
    <m/>
  </r>
  <r>
    <x v="2"/>
    <x v="2"/>
    <x v="1"/>
    <x v="1"/>
    <x v="0"/>
    <s v="max_gap"/>
    <x v="2"/>
    <n v="143148.416"/>
    <n v="1.355902028083801"/>
    <n v="2.8095896244049068"/>
    <n v="2.2223868944472018E-6"/>
    <n v="8.9036410579311021E-5"/>
    <n v="0.6"/>
    <n v="0.63524936617656602"/>
    <n v="0.36475063382343381"/>
    <n v="0.37865798558264191"/>
    <n v="0.62134201441735804"/>
    <n v="13.2"/>
    <n v="1295.3"/>
    <n v="0.16665648151733181"/>
    <n v="0.8333435184826683"/>
    <n v="297950"/>
    <n v="25"/>
    <n v="67523"/>
    <m/>
  </r>
  <r>
    <x v="2"/>
    <x v="2"/>
    <x v="1"/>
    <x v="1"/>
    <x v="1"/>
    <s v="max_gap"/>
    <x v="0"/>
    <n v="163193.3709999999"/>
    <n v="1.241441679000854"/>
    <n v="0.48813254833221431"/>
    <n v="0"/>
    <n v="0.12122541072086671"/>
    <n v="0"/>
    <n v="0.80205668261702134"/>
    <n v="0.1979433173829791"/>
    <n v="0.55672481083149727"/>
    <n v="0.44327518916850278"/>
    <n v="25"/>
    <n v="1448.3"/>
    <n v="0"/>
    <n v="1"/>
    <n v="298001"/>
    <n v="25"/>
    <n v="67626"/>
    <m/>
  </r>
  <r>
    <x v="2"/>
    <x v="2"/>
    <x v="1"/>
    <x v="1"/>
    <x v="1"/>
    <s v="max_gap"/>
    <x v="1"/>
    <n v="143368.598"/>
    <n v="1.262407851219177"/>
    <n v="2.5956612825393681"/>
    <n v="8.625590599468302E-6"/>
    <n v="1.5648423426117E-3"/>
    <n v="0.3"/>
    <n v="0.65323473386809694"/>
    <n v="0.346765266131903"/>
    <n v="0.39059368296051111"/>
    <n v="0.60940631703948889"/>
    <n v="13.8"/>
    <n v="1313.2"/>
    <n v="0.1582725454172603"/>
    <n v="0.84172745458273968"/>
    <n v="298001"/>
    <n v="25"/>
    <n v="67626"/>
    <m/>
  </r>
  <r>
    <x v="2"/>
    <x v="2"/>
    <x v="1"/>
    <x v="1"/>
    <x v="1"/>
    <s v="max_gap"/>
    <x v="2"/>
    <n v="143148.416"/>
    <n v="1.1958011150360111"/>
    <n v="2.9355114936828608"/>
    <n v="0"/>
    <n v="8.9036410579392228E-5"/>
    <n v="0.6"/>
    <n v="0.63527177735120888"/>
    <n v="0.36472822264879101"/>
    <n v="0.37864435452169631"/>
    <n v="0.62135564547830369"/>
    <n v="13.2"/>
    <n v="1295.2"/>
    <n v="0.16656774576782951"/>
    <n v="0.8334322542321706"/>
    <n v="298001"/>
    <n v="25"/>
    <n v="67626"/>
    <m/>
  </r>
  <r>
    <x v="2"/>
    <x v="2"/>
    <x v="1"/>
    <x v="2"/>
    <x v="0"/>
    <s v="max_gap"/>
    <x v="0"/>
    <n v="163193.37100000001"/>
    <n v="0.74886407852172854"/>
    <n v="3.9488200902938848"/>
    <n v="0"/>
    <n v="7.1027827224625546E-17"/>
    <n v="0"/>
    <n v="0.80197364935022208"/>
    <n v="0.19802635064977789"/>
    <n v="0.55678385797092189"/>
    <n v="0.443216142029078"/>
    <n v="25"/>
    <n v="1447.9"/>
    <n v="0"/>
    <n v="1"/>
    <n v="330775"/>
    <n v="25"/>
    <n v="70675"/>
    <m/>
  </r>
  <r>
    <x v="2"/>
    <x v="2"/>
    <x v="1"/>
    <x v="2"/>
    <x v="0"/>
    <s v="max_gap"/>
    <x v="1"/>
    <n v="143368.598"/>
    <n v="1.393043184280395"/>
    <n v="6.9846001863479614"/>
    <n v="2.4397437875059179E-5"/>
    <n v="5.3470582524110262E-5"/>
    <n v="0.1"/>
    <n v="0.65327748701861044"/>
    <n v="0.34672251298138929"/>
    <n v="0.3905674112764092"/>
    <n v="0.60943258872359074"/>
    <n v="13.8"/>
    <n v="1313.6"/>
    <n v="0.15854996477909269"/>
    <n v="0.84145003522090744"/>
    <n v="330775"/>
    <n v="25"/>
    <n v="70674"/>
    <m/>
  </r>
  <r>
    <x v="2"/>
    <x v="2"/>
    <x v="1"/>
    <x v="2"/>
    <x v="0"/>
    <s v="max_gap"/>
    <x v="2"/>
    <n v="143148.416"/>
    <n v="1.9833527088165279"/>
    <n v="7.9440951585769657"/>
    <n v="0"/>
    <n v="8.8583716344182176E-5"/>
    <n v="0.9"/>
    <n v="0.63534314008653536"/>
    <n v="0.36465685991346442"/>
    <n v="0.37860207750742197"/>
    <n v="0.62139792249257808"/>
    <n v="13.2"/>
    <n v="1295.5"/>
    <n v="0.16670828264146609"/>
    <n v="0.83329171735853413"/>
    <n v="330775"/>
    <n v="25"/>
    <n v="70673"/>
    <m/>
  </r>
  <r>
    <x v="2"/>
    <x v="2"/>
    <x v="1"/>
    <x v="2"/>
    <x v="1"/>
    <s v="max_gap"/>
    <x v="0"/>
    <n v="163193.37100000001"/>
    <n v="1.3930314064025879"/>
    <n v="3.8851747989654539"/>
    <n v="0"/>
    <n v="0.1212247924459114"/>
    <n v="0"/>
    <n v="0.80197364935022208"/>
    <n v="0.19802635064977789"/>
    <n v="0.55678385797092189"/>
    <n v="0.443216142029078"/>
    <n v="25"/>
    <n v="1447.9"/>
    <n v="0"/>
    <n v="1"/>
    <n v="330826"/>
    <n v="25"/>
    <n v="70776"/>
    <m/>
  </r>
  <r>
    <x v="2"/>
    <x v="2"/>
    <x v="1"/>
    <x v="3"/>
    <x v="0"/>
    <s v="max_gap"/>
    <x v="0"/>
    <n v="163193.37100000001"/>
    <n v="0.64011578559875493"/>
    <n v="1.157934999465942"/>
    <n v="0"/>
    <n v="1.435769933129334E-16"/>
    <n v="0"/>
    <n v="0.80205668261702101"/>
    <n v="0.19794331738297899"/>
    <n v="0.55672481083149727"/>
    <n v="0.44327518916850278"/>
    <n v="25"/>
    <n v="1448.3"/>
    <n v="0"/>
    <n v="1"/>
    <n v="330775"/>
    <n v="25"/>
    <n v="100025"/>
    <m/>
  </r>
  <r>
    <x v="2"/>
    <x v="2"/>
    <x v="1"/>
    <x v="2"/>
    <x v="1"/>
    <s v="max_gap"/>
    <x v="1"/>
    <n v="143368.598"/>
    <n v="1.408772850036621"/>
    <n v="7.1036626577377318"/>
    <n v="2.4397437875059179E-5"/>
    <n v="1.5641375354198E-3"/>
    <n v="0.1"/>
    <n v="0.65327748701861044"/>
    <n v="0.34672251298138929"/>
    <n v="0.3905674112764092"/>
    <n v="0.60943258872359074"/>
    <n v="13.8"/>
    <n v="1313.6"/>
    <n v="0.15854996477909269"/>
    <n v="0.84145003522090744"/>
    <n v="330826"/>
    <n v="25"/>
    <n v="70776"/>
    <m/>
  </r>
  <r>
    <x v="2"/>
    <x v="2"/>
    <x v="1"/>
    <x v="3"/>
    <x v="0"/>
    <s v="max_gap"/>
    <x v="1"/>
    <n v="143368.598"/>
    <n v="1.2850712776184079"/>
    <n v="2.997447514533996"/>
    <n v="9.1153282504318288E-6"/>
    <n v="5.3470582524191252E-5"/>
    <n v="0.3"/>
    <n v="0.65332831620948828"/>
    <n v="0.34667168379051161"/>
    <n v="0.39053884124308802"/>
    <n v="0.60946115875691187"/>
    <n v="13.8"/>
    <n v="1313.7"/>
    <n v="0.1584727664320639"/>
    <n v="0.84152723356793602"/>
    <n v="330775"/>
    <n v="25"/>
    <n v="100024"/>
    <m/>
  </r>
  <r>
    <x v="2"/>
    <x v="2"/>
    <x v="1"/>
    <x v="2"/>
    <x v="1"/>
    <s v="max_gap"/>
    <x v="2"/>
    <n v="143148.416"/>
    <n v="1.46855628490448"/>
    <n v="8.3149183511734002"/>
    <n v="3.1109964740383918E-6"/>
    <n v="8.858371634408121E-5"/>
    <n v="1"/>
    <n v="0.6353276748714245"/>
    <n v="0.36467232512857539"/>
    <n v="0.37861154508676359"/>
    <n v="0.62138845491323624"/>
    <n v="13.2"/>
    <n v="1295.5"/>
    <n v="0.16674168937161479"/>
    <n v="0.8332583106283854"/>
    <n v="330826"/>
    <n v="25"/>
    <n v="70776"/>
    <m/>
  </r>
  <r>
    <x v="2"/>
    <x v="2"/>
    <x v="1"/>
    <x v="3"/>
    <x v="0"/>
    <s v="max_gap"/>
    <x v="2"/>
    <n v="143148.416"/>
    <n v="1.639596724510193"/>
    <n v="3.4353426218032839"/>
    <n v="0"/>
    <n v="8.903641057939216E-5"/>
    <n v="0.6"/>
    <n v="0.63528200537912549"/>
    <n v="0.3647179946208744"/>
    <n v="0.37863891956639428"/>
    <n v="0.62136108043360572"/>
    <n v="13.2"/>
    <n v="1295.4000000000001"/>
    <n v="0.16667626970825419"/>
    <n v="0.833323730291746"/>
    <n v="330775"/>
    <n v="25"/>
    <n v="100023"/>
    <m/>
  </r>
  <r>
    <x v="2"/>
    <x v="2"/>
    <x v="1"/>
    <x v="3"/>
    <x v="1"/>
    <s v="max_gap"/>
    <x v="0"/>
    <n v="163193.37100000001"/>
    <n v="1.4137221097946171"/>
    <n v="1.159516167640686"/>
    <n v="0"/>
    <n v="0.12122541072086709"/>
    <n v="0"/>
    <n v="0.80205668261702101"/>
    <n v="0.19794331738297899"/>
    <n v="0.55672481083149727"/>
    <n v="0.44327518916850278"/>
    <n v="25"/>
    <n v="1448.3"/>
    <n v="0"/>
    <n v="1"/>
    <n v="330826"/>
    <n v="25"/>
    <n v="100126"/>
    <m/>
  </r>
  <r>
    <x v="2"/>
    <x v="2"/>
    <x v="1"/>
    <x v="3"/>
    <x v="1"/>
    <s v="max_gap"/>
    <x v="1"/>
    <n v="143368.598"/>
    <n v="1.329360699653626"/>
    <n v="3.1656244039535522"/>
    <n v="9.1153282504318288E-6"/>
    <n v="1.5648423426117E-3"/>
    <n v="0.3"/>
    <n v="0.65332831620948828"/>
    <n v="0.34667168379051161"/>
    <n v="0.39053884124308802"/>
    <n v="0.60946115875691187"/>
    <n v="13.8"/>
    <n v="1313.7"/>
    <n v="0.1584727664320639"/>
    <n v="0.84152723356793602"/>
    <n v="330826"/>
    <n v="25"/>
    <n v="100126"/>
    <m/>
  </r>
  <r>
    <x v="2"/>
    <x v="2"/>
    <x v="1"/>
    <x v="4"/>
    <x v="0"/>
    <s v="max_gap"/>
    <x v="0"/>
    <n v="163193.37099999929"/>
    <n v="0.3685266017913818"/>
    <n v="0.57475850582122801"/>
    <n v="0"/>
    <n v="4.8106707367422013E-15"/>
    <n v="0"/>
    <n v="0.80209004286095453"/>
    <n v="0.1979099571390498"/>
    <n v="0.55670247340231938"/>
    <n v="0.44329752659768068"/>
    <n v="25"/>
    <n v="1448.4"/>
    <n v="0"/>
    <n v="1"/>
    <n v="140250"/>
    <n v="25"/>
    <n v="132651"/>
    <m/>
  </r>
  <r>
    <x v="2"/>
    <x v="2"/>
    <x v="1"/>
    <x v="3"/>
    <x v="1"/>
    <s v="max_gap"/>
    <x v="2"/>
    <n v="143148.416"/>
    <n v="1.4259762763977051"/>
    <n v="3.7019245386123658"/>
    <n v="0"/>
    <n v="8.9036410579412312E-5"/>
    <n v="0.6"/>
    <n v="0.63526654016401451"/>
    <n v="0.36473345983598537"/>
    <n v="0.3786483871457359"/>
    <n v="0.62135161285426399"/>
    <n v="13.2"/>
    <n v="1295.4000000000001"/>
    <n v="0.1667096764384029"/>
    <n v="0.83329032356159727"/>
    <n v="330826"/>
    <n v="25"/>
    <n v="100126"/>
    <m/>
  </r>
  <r>
    <x v="2"/>
    <x v="2"/>
    <x v="1"/>
    <x v="4"/>
    <x v="0"/>
    <s v="max_gap"/>
    <x v="1"/>
    <n v="143368.59799999939"/>
    <n v="1.480384469032288"/>
    <n v="3.031501412391663"/>
    <n v="5.46988672160719E-6"/>
    <n v="5.3470582526698117E-5"/>
    <n v="0.3"/>
    <n v="0.65338945091690137"/>
    <n v="0.3466105490831029"/>
    <n v="0.39050199918411571"/>
    <n v="0.60949800081588423"/>
    <n v="13.8"/>
    <n v="1313.8"/>
    <n v="0.15850477936527591"/>
    <n v="0.84149522063472426"/>
    <n v="140250"/>
    <n v="25"/>
    <n v="132650"/>
    <m/>
  </r>
  <r>
    <x v="2"/>
    <x v="2"/>
    <x v="1"/>
    <x v="4"/>
    <x v="0"/>
    <s v="max_gap"/>
    <x v="2"/>
    <n v="143148.4159999993"/>
    <n v="1.9688462734222409"/>
    <n v="3.5376334905624391"/>
    <n v="0"/>
    <n v="8.9036410582113412E-5"/>
    <n v="0.9"/>
    <n v="0.63532707295847257"/>
    <n v="0.36467292704153192"/>
    <n v="0.37861207376379641"/>
    <n v="0.62138792623620354"/>
    <n v="13.2"/>
    <n v="1295.4000000000001"/>
    <n v="0.1666395513104858"/>
    <n v="0.83336044868951453"/>
    <n v="140250"/>
    <n v="25"/>
    <n v="132649"/>
    <m/>
  </r>
  <r>
    <x v="2"/>
    <x v="2"/>
    <x v="1"/>
    <x v="4"/>
    <x v="1"/>
    <s v="max_gap"/>
    <x v="0"/>
    <n v="163193.37099999929"/>
    <n v="1.4428825139999391"/>
    <n v="0.58799855709075932"/>
    <n v="0"/>
    <n v="0.12122541072086331"/>
    <n v="0"/>
    <n v="0.80209004286095453"/>
    <n v="0.1979099571390498"/>
    <n v="0.55670247340231938"/>
    <n v="0.44329752659768068"/>
    <n v="25"/>
    <n v="1448.4"/>
    <n v="0"/>
    <n v="1"/>
    <n v="140301"/>
    <n v="25"/>
    <n v="132752"/>
    <m/>
  </r>
  <r>
    <x v="2"/>
    <x v="2"/>
    <x v="1"/>
    <x v="4"/>
    <x v="1"/>
    <s v="max_gap"/>
    <x v="1"/>
    <n v="143368.59799999939"/>
    <n v="1.252054476737976"/>
    <n v="2.9381201744079588"/>
    <n v="5.46988672160719E-6"/>
    <n v="1.5648423426103E-3"/>
    <n v="0.3"/>
    <n v="0.65338945091690137"/>
    <n v="0.3466105490831029"/>
    <n v="0.39050199918411571"/>
    <n v="0.60949800081588423"/>
    <n v="13.8"/>
    <n v="1313.8"/>
    <n v="0.15850477936527591"/>
    <n v="0.84149522063472426"/>
    <n v="140301"/>
    <n v="25"/>
    <n v="132752"/>
    <m/>
  </r>
  <r>
    <x v="2"/>
    <x v="2"/>
    <x v="1"/>
    <x v="4"/>
    <x v="1"/>
    <s v="max_gap"/>
    <x v="2"/>
    <n v="143148.4159999993"/>
    <n v="1.4094861030578609"/>
    <n v="3.8450591325759889"/>
    <n v="1.207519814084785E-6"/>
    <n v="8.9036410582031542E-5"/>
    <n v="0.8"/>
    <n v="0.63538126170635056"/>
    <n v="0.36461873829365371"/>
    <n v="0.37857939518642791"/>
    <n v="0.62142060481357198"/>
    <n v="13.2"/>
    <n v="1295.5999999999999"/>
    <n v="0.16672689326305121"/>
    <n v="0.83327310673694899"/>
    <n v="140301"/>
    <n v="25"/>
    <n v="132752"/>
    <m/>
  </r>
  <r>
    <x v="2"/>
    <x v="2"/>
    <x v="2"/>
    <x v="0"/>
    <x v="0"/>
    <s v="max_gap"/>
    <x v="0"/>
    <n v="164105.25099999999"/>
    <n v="0.70723376274108884"/>
    <n v="5.6560256004333498"/>
    <n v="0"/>
    <n v="7.2668231324043462E-17"/>
    <n v="0"/>
    <n v="0.80664821683790144"/>
    <n v="0.19335178316209861"/>
    <n v="0.55531718808383457"/>
    <n v="0.44468281191616538"/>
    <n v="25"/>
    <n v="1464.5"/>
    <n v="0"/>
    <n v="1"/>
    <n v="295025"/>
    <n v="25"/>
    <n v="37525"/>
    <m/>
  </r>
  <r>
    <x v="2"/>
    <x v="2"/>
    <x v="2"/>
    <x v="0"/>
    <x v="0"/>
    <s v="max_gap"/>
    <x v="1"/>
    <n v="143774.88699999999"/>
    <n v="1.1940850496292119"/>
    <n v="3.6157201051712038"/>
    <n v="1.748290002535473E-5"/>
    <n v="1.4385146878440001E-4"/>
    <n v="0.8"/>
    <n v="0.65070479852633523"/>
    <n v="0.34929520147366461"/>
    <n v="0.38625336897902268"/>
    <n v="0.61374663102097737"/>
    <n v="13.8"/>
    <n v="1324.4"/>
    <n v="0.16012133388328939"/>
    <n v="0.83987866611671103"/>
    <n v="295025"/>
    <n v="25"/>
    <n v="37524"/>
    <m/>
  </r>
  <r>
    <x v="2"/>
    <x v="2"/>
    <x v="2"/>
    <x v="0"/>
    <x v="0"/>
    <s v="max_gap"/>
    <x v="2"/>
    <n v="143627.408"/>
    <n v="1.3624482154846189"/>
    <n v="3.9632836341857911"/>
    <n v="7.8284755205800048E-6"/>
    <n v="1.3297660684779999E-4"/>
    <n v="1"/>
    <n v="0.63644430681815245"/>
    <n v="0.36355569318184749"/>
    <n v="0.37810506349089568"/>
    <n v="0.62189493650910421"/>
    <n v="13.4"/>
    <n v="1311.2"/>
    <n v="0.1677514759789337"/>
    <n v="0.83224852402106642"/>
    <n v="295025"/>
    <n v="25"/>
    <n v="37523"/>
    <m/>
  </r>
  <r>
    <x v="2"/>
    <x v="2"/>
    <x v="2"/>
    <x v="0"/>
    <x v="1"/>
    <s v="max_gap"/>
    <x v="0"/>
    <n v="164105.25099999999"/>
    <n v="1.0311971426010129"/>
    <n v="5.6551455974578859"/>
    <n v="0"/>
    <n v="0.1231412743562763"/>
    <n v="0"/>
    <n v="0.80664821683790144"/>
    <n v="0.19335178316209861"/>
    <n v="0.55531718808383457"/>
    <n v="0.44468281191616538"/>
    <n v="25"/>
    <n v="1464.5"/>
    <n v="0"/>
    <n v="1"/>
    <n v="295076"/>
    <n v="25"/>
    <n v="37626"/>
    <m/>
  </r>
  <r>
    <x v="2"/>
    <x v="2"/>
    <x v="2"/>
    <x v="1"/>
    <x v="0"/>
    <s v="max_gap"/>
    <x v="0"/>
    <n v="164105.2509999999"/>
    <n v="0.48138568401336668"/>
    <n v="0.47392060756683352"/>
    <n v="0"/>
    <n v="7.782674322915927E-16"/>
    <n v="0"/>
    <n v="0.80684207710978995"/>
    <n v="0.19315792289021069"/>
    <n v="0.5551854338691411"/>
    <n v="0.4448145661308589"/>
    <n v="25"/>
    <n v="1465.2"/>
    <n v="0"/>
    <n v="1"/>
    <n v="297950"/>
    <n v="25"/>
    <n v="67525"/>
    <m/>
  </r>
  <r>
    <x v="2"/>
    <x v="2"/>
    <x v="2"/>
    <x v="1"/>
    <x v="0"/>
    <s v="max_gap"/>
    <x v="1"/>
    <n v="143774.88699999999"/>
    <n v="1.1039786815643311"/>
    <n v="2.6822673320770258"/>
    <n v="1.6200685469968439E-5"/>
    <n v="1.4385146878440001E-4"/>
    <n v="0.6"/>
    <n v="0.65069373443510536"/>
    <n v="0.34930626556489458"/>
    <n v="0.3862602751842435"/>
    <n v="0.61373972481575634"/>
    <n v="13.8"/>
    <n v="1324.2"/>
    <n v="0.15994568270061271"/>
    <n v="0.84005431729938762"/>
    <n v="297950"/>
    <n v="25"/>
    <n v="67524"/>
    <m/>
  </r>
  <r>
    <x v="2"/>
    <x v="2"/>
    <x v="2"/>
    <x v="0"/>
    <x v="1"/>
    <s v="max_gap"/>
    <x v="1"/>
    <n v="143774.88699999999"/>
    <n v="1.2312611818313599"/>
    <n v="3.9811305522918699"/>
    <n v="1.748290002535473E-5"/>
    <n v="1.1136983466558999E-3"/>
    <n v="0.8"/>
    <n v="0.65070479852633523"/>
    <n v="0.34929520147366461"/>
    <n v="0.38625336897902268"/>
    <n v="0.61374663102097737"/>
    <n v="13.8"/>
    <n v="1324.4"/>
    <n v="0.16012133388328939"/>
    <n v="0.83987866611671103"/>
    <n v="295076"/>
    <n v="25"/>
    <n v="37626"/>
    <m/>
  </r>
  <r>
    <x v="2"/>
    <x v="2"/>
    <x v="2"/>
    <x v="0"/>
    <x v="1"/>
    <s v="max_gap"/>
    <x v="2"/>
    <n v="143627.408"/>
    <n v="1.2095342159271241"/>
    <n v="4.2393584966659548"/>
    <n v="6.8570850140914864E-6"/>
    <n v="1.3297660684779999E-4"/>
    <n v="1.1000000000000001"/>
    <n v="0.63638580578259318"/>
    <n v="0.36361419421740671"/>
    <n v="0.3781416227520748"/>
    <n v="0.62185837724792514"/>
    <n v="13.4"/>
    <n v="1311"/>
    <n v="0.1675685997148342"/>
    <n v="0.83243140028516593"/>
    <n v="295076"/>
    <n v="25"/>
    <n v="37626"/>
    <m/>
  </r>
  <r>
    <x v="2"/>
    <x v="2"/>
    <x v="2"/>
    <x v="1"/>
    <x v="0"/>
    <s v="max_gap"/>
    <x v="2"/>
    <n v="143627.76999999999"/>
    <n v="1.310578083992004"/>
    <n v="3.0604094982147219"/>
    <n v="7.6956505344624836E-6"/>
    <n v="1.3557142483239999E-4"/>
    <n v="0.9"/>
    <n v="0.63563107901258653"/>
    <n v="0.36436892098741341"/>
    <n v="0.37771188310081871"/>
    <n v="0.62228811689918129"/>
    <n v="13.3"/>
    <n v="1308.5999999999999"/>
    <n v="0.1670932719416437"/>
    <n v="0.83290672805835675"/>
    <n v="297950"/>
    <n v="25"/>
    <n v="67523"/>
    <m/>
  </r>
  <r>
    <x v="2"/>
    <x v="2"/>
    <x v="2"/>
    <x v="1"/>
    <x v="1"/>
    <s v="max_gap"/>
    <x v="0"/>
    <n v="164105.2509999999"/>
    <n v="1.18864324092865"/>
    <n v="0.4902152061462402"/>
    <n v="0"/>
    <n v="0.1231418244018198"/>
    <n v="0"/>
    <n v="0.80684207710978995"/>
    <n v="0.19315792289021069"/>
    <n v="0.5551854338691411"/>
    <n v="0.4448145661308589"/>
    <n v="25"/>
    <n v="1465.2"/>
    <n v="0"/>
    <n v="1"/>
    <n v="298001"/>
    <n v="25"/>
    <n v="67626"/>
    <m/>
  </r>
  <r>
    <x v="2"/>
    <x v="2"/>
    <x v="2"/>
    <x v="1"/>
    <x v="1"/>
    <s v="max_gap"/>
    <x v="1"/>
    <n v="143774.88699999999"/>
    <n v="1.2762796878814699"/>
    <n v="3.0281611204147341"/>
    <n v="1.6200685469968439E-5"/>
    <n v="1.1136983466559999E-3"/>
    <n v="0.6"/>
    <n v="0.65069373443510536"/>
    <n v="0.34930626556489458"/>
    <n v="0.3862602751842435"/>
    <n v="0.61373972481575634"/>
    <n v="13.8"/>
    <n v="1324.2"/>
    <n v="0.15994568270061271"/>
    <n v="0.84005431729938762"/>
    <n v="298001"/>
    <n v="25"/>
    <n v="67626"/>
    <m/>
  </r>
  <r>
    <x v="2"/>
    <x v="2"/>
    <x v="2"/>
    <x v="1"/>
    <x v="1"/>
    <s v="max_gap"/>
    <x v="2"/>
    <n v="143627.76999999999"/>
    <n v="1.1396002769470219"/>
    <n v="3.1185483217239378"/>
    <n v="8.9716876048948068E-6"/>
    <n v="1.3557142483250001E-4"/>
    <n v="0.9"/>
    <n v="0.63565653313529125"/>
    <n v="0.3643434668647087"/>
    <n v="0.37769572496879128"/>
    <n v="0.62230427503120866"/>
    <n v="13.3"/>
    <n v="1308.7"/>
    <n v="0.16735781961152879"/>
    <n v="0.83264218038847149"/>
    <n v="298001"/>
    <n v="25"/>
    <n v="67626"/>
    <m/>
  </r>
  <r>
    <x v="2"/>
    <x v="2"/>
    <x v="2"/>
    <x v="2"/>
    <x v="0"/>
    <s v="max_gap"/>
    <x v="0"/>
    <n v="164105.25099999999"/>
    <n v="0.73909022808074953"/>
    <n v="3.8400059938430791"/>
    <n v="0"/>
    <n v="8.8859642679136611E-17"/>
    <n v="0"/>
    <n v="0.80665475918831786"/>
    <n v="0.19334524081168211"/>
    <n v="0.55531382642265148"/>
    <n v="0.44468617357734841"/>
    <n v="25"/>
    <n v="1464.5"/>
    <n v="0"/>
    <n v="1"/>
    <n v="330775"/>
    <n v="25"/>
    <n v="70675"/>
    <m/>
  </r>
  <r>
    <x v="2"/>
    <x v="2"/>
    <x v="2"/>
    <x v="2"/>
    <x v="0"/>
    <s v="max_gap"/>
    <x v="1"/>
    <n v="143774.88699999999"/>
    <n v="1.4628973722457881"/>
    <n v="7.3647991895675657"/>
    <n v="1.269247466489808E-5"/>
    <n v="1.4385146878440001E-4"/>
    <n v="0.6"/>
    <n v="0.65070545863787443"/>
    <n v="0.34929454136212568"/>
    <n v="0.38625295544607752"/>
    <n v="0.61374704455392237"/>
    <n v="13.8"/>
    <n v="1324.4"/>
    <n v="0.16000626621516659"/>
    <n v="0.83999373378483377"/>
    <n v="330775"/>
    <n v="25"/>
    <n v="70674"/>
    <m/>
  </r>
  <r>
    <x v="2"/>
    <x v="2"/>
    <x v="2"/>
    <x v="2"/>
    <x v="0"/>
    <s v="max_gap"/>
    <x v="2"/>
    <n v="143627.76999999999"/>
    <n v="1.9019833326339719"/>
    <n v="8.0210510492324829"/>
    <n v="1.669666195463699E-5"/>
    <n v="1.3557142483239999E-4"/>
    <n v="0.6"/>
    <n v="0.63558475564046135"/>
    <n v="0.36441524435953848"/>
    <n v="0.37774086952040992"/>
    <n v="0.62225913047959003"/>
    <n v="13.3"/>
    <n v="1308.5999999999999"/>
    <n v="0.16724453008252979"/>
    <n v="0.83275546991747051"/>
    <n v="330775"/>
    <n v="25"/>
    <n v="70673"/>
    <m/>
  </r>
  <r>
    <x v="2"/>
    <x v="2"/>
    <x v="2"/>
    <x v="2"/>
    <x v="1"/>
    <s v="max_gap"/>
    <x v="0"/>
    <n v="164105.25099999999"/>
    <n v="1.305750703811646"/>
    <n v="3.8434099912643438"/>
    <n v="0"/>
    <n v="0.12314127435627641"/>
    <n v="0"/>
    <n v="0.80665475918831786"/>
    <n v="0.19334524081168211"/>
    <n v="0.55531382642265148"/>
    <n v="0.44468617357734841"/>
    <n v="25"/>
    <n v="1464.5"/>
    <n v="0"/>
    <n v="1"/>
    <n v="330826"/>
    <n v="25"/>
    <n v="70776"/>
    <m/>
  </r>
  <r>
    <x v="2"/>
    <x v="2"/>
    <x v="2"/>
    <x v="3"/>
    <x v="0"/>
    <s v="max_gap"/>
    <x v="0"/>
    <n v="164105.25099999999"/>
    <n v="0.62820832729339604"/>
    <n v="1.1125848054885861"/>
    <n v="0"/>
    <n v="1.9289834522360291E-16"/>
    <n v="0"/>
    <n v="0.8068420771097895"/>
    <n v="0.1931579228902105"/>
    <n v="0.5551854338691411"/>
    <n v="0.4448145661308589"/>
    <n v="25"/>
    <n v="1465.2"/>
    <n v="0"/>
    <n v="1"/>
    <n v="330775"/>
    <n v="25"/>
    <n v="100025"/>
    <m/>
  </r>
  <r>
    <x v="2"/>
    <x v="2"/>
    <x v="2"/>
    <x v="3"/>
    <x v="0"/>
    <s v="max_gap"/>
    <x v="1"/>
    <n v="143774.88699999999"/>
    <n v="1.283182597160339"/>
    <n v="3.5898616075515748"/>
    <n v="9.2019957851032792E-6"/>
    <n v="1.438514687845E-4"/>
    <n v="0.6"/>
    <n v="0.65070133876127567"/>
    <n v="0.34929866123872461"/>
    <n v="0.38625555034707532"/>
    <n v="0.61374444965292463"/>
    <n v="13.8"/>
    <n v="1324.3"/>
    <n v="0.15997409202835899"/>
    <n v="0.84002590797164078"/>
    <n v="330775"/>
    <n v="25"/>
    <n v="100024"/>
    <m/>
  </r>
  <r>
    <x v="2"/>
    <x v="2"/>
    <x v="2"/>
    <x v="2"/>
    <x v="1"/>
    <s v="max_gap"/>
    <x v="1"/>
    <n v="143774.88699999999"/>
    <n v="1.384456586837769"/>
    <n v="7.5022071123123171"/>
    <n v="1.269247466489808E-5"/>
    <n v="1.1136983466558999E-3"/>
    <n v="0.6"/>
    <n v="0.65070545863787443"/>
    <n v="0.34929454136212568"/>
    <n v="0.38625295544607752"/>
    <n v="0.61374704455392237"/>
    <n v="13.8"/>
    <n v="1324.4"/>
    <n v="0.16000626621516659"/>
    <n v="0.83999373378483377"/>
    <n v="330826"/>
    <n v="25"/>
    <n v="70776"/>
    <m/>
  </r>
  <r>
    <x v="2"/>
    <x v="2"/>
    <x v="2"/>
    <x v="2"/>
    <x v="1"/>
    <s v="max_gap"/>
    <x v="2"/>
    <n v="143627.408"/>
    <n v="1.342348289489746"/>
    <n v="8.8948180913925174"/>
    <n v="9.8501148032755563E-6"/>
    <n v="1.3297660684779999E-4"/>
    <n v="0.9"/>
    <n v="0.63654002684860012"/>
    <n v="0.36345997315139977"/>
    <n v="0.37804561672940851"/>
    <n v="0.62195438327059149"/>
    <n v="13.4"/>
    <n v="1311.4"/>
    <n v="0.16769340510589539"/>
    <n v="0.83230659489410486"/>
    <n v="330826"/>
    <n v="25"/>
    <n v="70776"/>
    <m/>
  </r>
  <r>
    <x v="2"/>
    <x v="2"/>
    <x v="2"/>
    <x v="3"/>
    <x v="0"/>
    <s v="max_gap"/>
    <x v="2"/>
    <n v="143627.408"/>
    <n v="1.6796609878540041"/>
    <n v="3.814208340644837"/>
    <n v="2.0574839509049499E-6"/>
    <n v="1.3297660684790001E-4"/>
    <n v="0.9"/>
    <n v="0.63645315301827443"/>
    <n v="0.3635468469817259"/>
    <n v="0.37809888528971181"/>
    <n v="0.62190111471028808"/>
    <n v="13.4"/>
    <n v="1311.1"/>
    <n v="0.1674674446306457"/>
    <n v="0.832532555369354"/>
    <n v="330775"/>
    <n v="25"/>
    <n v="100023"/>
    <m/>
  </r>
  <r>
    <x v="2"/>
    <x v="2"/>
    <x v="2"/>
    <x v="3"/>
    <x v="1"/>
    <s v="max_gap"/>
    <x v="0"/>
    <n v="164105.25099999999"/>
    <n v="1.4521377801895139"/>
    <n v="1.1450570344924931"/>
    <n v="0"/>
    <n v="0.1231418244018203"/>
    <n v="0"/>
    <n v="0.8068420771097895"/>
    <n v="0.1931579228902105"/>
    <n v="0.5551854338691411"/>
    <n v="0.4448145661308589"/>
    <n v="25"/>
    <n v="1465.2"/>
    <n v="0"/>
    <n v="1"/>
    <n v="330826"/>
    <n v="25"/>
    <n v="100126"/>
    <m/>
  </r>
  <r>
    <x v="2"/>
    <x v="2"/>
    <x v="2"/>
    <x v="3"/>
    <x v="1"/>
    <s v="max_gap"/>
    <x v="1"/>
    <n v="143774.88699999999"/>
    <n v="1.239442372322082"/>
    <n v="3.8360635995864869"/>
    <n v="9.2019957851032792E-6"/>
    <n v="1.1136983466558999E-3"/>
    <n v="0.6"/>
    <n v="0.65070133876127567"/>
    <n v="0.34929866123872461"/>
    <n v="0.38625555034707532"/>
    <n v="0.61374444965292463"/>
    <n v="13.8"/>
    <n v="1324.3"/>
    <n v="0.15997409202835899"/>
    <n v="0.84002590797164078"/>
    <n v="330826"/>
    <n v="25"/>
    <n v="100126"/>
    <m/>
  </r>
  <r>
    <x v="2"/>
    <x v="2"/>
    <x v="2"/>
    <x v="4"/>
    <x v="0"/>
    <s v="max_gap"/>
    <x v="0"/>
    <n v="164105.25099999961"/>
    <n v="0.33549273014068598"/>
    <n v="0.56497709751129155"/>
    <n v="0"/>
    <n v="2.6647890953982559E-15"/>
    <n v="0"/>
    <n v="0.80684207710979139"/>
    <n v="0.19315792289021111"/>
    <n v="0.5551854338691411"/>
    <n v="0.4448145661308589"/>
    <n v="25"/>
    <n v="1465.2"/>
    <n v="0"/>
    <n v="1"/>
    <n v="140250"/>
    <n v="25"/>
    <n v="132651"/>
    <m/>
  </r>
  <r>
    <x v="2"/>
    <x v="2"/>
    <x v="2"/>
    <x v="3"/>
    <x v="1"/>
    <s v="max_gap"/>
    <x v="2"/>
    <n v="143627.408"/>
    <n v="1.213820505142212"/>
    <n v="3.7561049938201898"/>
    <n v="1.1137109054034421E-5"/>
    <n v="1.3297660684779999E-4"/>
    <n v="0.6"/>
    <n v="0.63646950276374237"/>
    <n v="0.36353049723625791"/>
    <n v="0.37808878778190491"/>
    <n v="0.62191121221809498"/>
    <n v="13.4"/>
    <n v="1311.2"/>
    <n v="0.16764234026515959"/>
    <n v="0.83235765973484011"/>
    <n v="330826"/>
    <n v="25"/>
    <n v="100126"/>
    <m/>
  </r>
  <r>
    <x v="2"/>
    <x v="2"/>
    <x v="2"/>
    <x v="4"/>
    <x v="0"/>
    <s v="max_gap"/>
    <x v="1"/>
    <n v="143774.88699999949"/>
    <n v="1.3375178813934321"/>
    <n v="3.07786636352539"/>
    <n v="1.8165378008158849E-5"/>
    <n v="1.4385146878719999E-4"/>
    <n v="0.6"/>
    <n v="0.65066849239168989"/>
    <n v="0.34933150760831327"/>
    <n v="0.38627612604682388"/>
    <n v="0.61372387395317607"/>
    <n v="13.8"/>
    <n v="1324.3"/>
    <n v="0.1599567592764953"/>
    <n v="0.84004324072350534"/>
    <n v="140250"/>
    <n v="25"/>
    <n v="132650"/>
    <m/>
  </r>
  <r>
    <x v="2"/>
    <x v="2"/>
    <x v="2"/>
    <x v="4"/>
    <x v="0"/>
    <s v="max_gap"/>
    <x v="2"/>
    <n v="143627.76999999949"/>
    <n v="1.705201983451843"/>
    <n v="3.5910243988037109"/>
    <n v="1.4324546155623629E-5"/>
    <n v="1.355714248352E-4"/>
    <n v="0.8"/>
    <n v="0.63562289292400576"/>
    <n v="0.36437710707599741"/>
    <n v="0.37771766691658881"/>
    <n v="0.62228233308341108"/>
    <n v="13.3"/>
    <n v="1308.7"/>
    <n v="0.16726221714136849"/>
    <n v="0.83273778285863176"/>
    <n v="140250"/>
    <n v="25"/>
    <n v="132649"/>
    <m/>
  </r>
  <r>
    <x v="2"/>
    <x v="2"/>
    <x v="2"/>
    <x v="4"/>
    <x v="1"/>
    <s v="max_gap"/>
    <x v="0"/>
    <n v="164105.25099999961"/>
    <n v="1.4332151412963869"/>
    <n v="0.59257571697235112"/>
    <n v="0"/>
    <n v="0.1231418244018182"/>
    <n v="0"/>
    <n v="0.80684207710979139"/>
    <n v="0.19315792289021111"/>
    <n v="0.5551854338691411"/>
    <n v="0.4448145661308589"/>
    <n v="25"/>
    <n v="1465.2"/>
    <n v="0"/>
    <n v="1"/>
    <n v="140301"/>
    <n v="25"/>
    <n v="132752"/>
    <m/>
  </r>
  <r>
    <x v="2"/>
    <x v="2"/>
    <x v="2"/>
    <x v="4"/>
    <x v="1"/>
    <s v="max_gap"/>
    <x v="1"/>
    <n v="143774.88699999949"/>
    <n v="1.4619462013244631"/>
    <n v="3.1535011291503912"/>
    <n v="1.8165378008158849E-5"/>
    <n v="1.1136983466563E-3"/>
    <n v="0.6"/>
    <n v="0.65066849239168989"/>
    <n v="0.34933150760831327"/>
    <n v="0.38627612604682388"/>
    <n v="0.61372387395317607"/>
    <n v="13.8"/>
    <n v="1324.3"/>
    <n v="0.1599567592764953"/>
    <n v="0.84004324072350534"/>
    <n v="140301"/>
    <n v="25"/>
    <n v="132752"/>
    <m/>
  </r>
  <r>
    <x v="2"/>
    <x v="2"/>
    <x v="2"/>
    <x v="4"/>
    <x v="1"/>
    <s v="max_gap"/>
    <x v="2"/>
    <n v="143627.4079999995"/>
    <n v="1.2833029747009279"/>
    <n v="3.870911264419556"/>
    <n v="1.7849104593357671E-5"/>
    <n v="1.3297660685069999E-4"/>
    <n v="0.6"/>
    <n v="0.63650764004728677"/>
    <n v="0.36349235995271639"/>
    <n v="0.3780655851780837"/>
    <n v="0.62193441482191614"/>
    <n v="13.4"/>
    <n v="1311.3"/>
    <n v="0.1676600273239984"/>
    <n v="0.83233997267600213"/>
    <n v="140301"/>
    <n v="25"/>
    <n v="132752"/>
    <m/>
  </r>
  <r>
    <x v="2"/>
    <x v="2"/>
    <x v="3"/>
    <x v="0"/>
    <x v="0"/>
    <s v="max_gap"/>
    <x v="0"/>
    <n v="164267.715"/>
    <n v="0.72356772422790527"/>
    <n v="5.5937580823898312"/>
    <n v="0"/>
    <n v="5.2320256104963937E-17"/>
    <n v="0"/>
    <n v="0.80245975649325341"/>
    <n v="0.19754024350674651"/>
    <n v="0.55527936203293837"/>
    <n v="0.44472063796706152"/>
    <n v="25"/>
    <n v="1458.8"/>
    <n v="0"/>
    <n v="1"/>
    <n v="295025"/>
    <n v="25"/>
    <n v="37525"/>
    <m/>
  </r>
  <r>
    <x v="2"/>
    <x v="2"/>
    <x v="3"/>
    <x v="0"/>
    <x v="0"/>
    <s v="max_gap"/>
    <x v="1"/>
    <n v="143525.46299999999"/>
    <n v="1.0683938026428219"/>
    <n v="3.54328134059906"/>
    <n v="0"/>
    <n v="2.9128665342930001E-4"/>
    <n v="1.1000000000000001"/>
    <n v="0.64976830337163349"/>
    <n v="0.35023169662836651"/>
    <n v="0.3826142923356407"/>
    <n v="0.61738570766435918"/>
    <n v="13.8"/>
    <n v="1319.5"/>
    <n v="0.15624438445844291"/>
    <n v="0.84375561554155676"/>
    <n v="295025"/>
    <n v="25"/>
    <n v="37524"/>
    <m/>
  </r>
  <r>
    <x v="2"/>
    <x v="2"/>
    <x v="3"/>
    <x v="0"/>
    <x v="0"/>
    <s v="max_gap"/>
    <x v="2"/>
    <n v="143383.78"/>
    <n v="1.2812268018722539"/>
    <n v="4.1288797140121458"/>
    <n v="0"/>
    <n v="2.9335676857699999E-4"/>
    <n v="1.1000000000000001"/>
    <n v="0.63475987815468871"/>
    <n v="0.36524012184531141"/>
    <n v="0.37572530120843661"/>
    <n v="0.62427469879156328"/>
    <n v="13.4"/>
    <n v="1304.4000000000001"/>
    <n v="0.16503362668493909"/>
    <n v="0.83496637331506063"/>
    <n v="295025"/>
    <n v="25"/>
    <n v="37523"/>
    <m/>
  </r>
  <r>
    <x v="2"/>
    <x v="2"/>
    <x v="3"/>
    <x v="0"/>
    <x v="1"/>
    <s v="max_gap"/>
    <x v="0"/>
    <n v="164267.715"/>
    <n v="1.17796266078949"/>
    <n v="5.6314853906631468"/>
    <n v="0"/>
    <n v="0.12554244421406729"/>
    <n v="0"/>
    <n v="0.80245975649325341"/>
    <n v="0.19754024350674651"/>
    <n v="0.55527936203293837"/>
    <n v="0.44472063796706152"/>
    <n v="25"/>
    <n v="1458.8"/>
    <n v="0"/>
    <n v="1"/>
    <n v="295076"/>
    <n v="25"/>
    <n v="37626"/>
    <m/>
  </r>
  <r>
    <x v="2"/>
    <x v="2"/>
    <x v="3"/>
    <x v="1"/>
    <x v="0"/>
    <s v="max_gap"/>
    <x v="0"/>
    <n v="164267.71499999991"/>
    <n v="0.47388358116149898"/>
    <n v="0.46438150405883788"/>
    <n v="0"/>
    <n v="4.6387371034800215E-16"/>
    <n v="0"/>
    <n v="0.80248725116976583"/>
    <n v="0.1975127488302344"/>
    <n v="0.55526008757073675"/>
    <n v="0.44473991242926297"/>
    <n v="25"/>
    <n v="1459"/>
    <n v="0"/>
    <n v="1"/>
    <n v="297950"/>
    <n v="25"/>
    <n v="67525"/>
    <m/>
  </r>
  <r>
    <x v="2"/>
    <x v="2"/>
    <x v="3"/>
    <x v="1"/>
    <x v="0"/>
    <s v="max_gap"/>
    <x v="1"/>
    <n v="143525.46299999999"/>
    <n v="1.030694222450256"/>
    <n v="2.9226150751113891"/>
    <n v="0"/>
    <n v="2.9128665342930001E-4"/>
    <n v="1.1000000000000001"/>
    <n v="0.64976293261855456"/>
    <n v="0.3502370673814455"/>
    <n v="0.38261686815916562"/>
    <n v="0.61738313184083426"/>
    <n v="13.8"/>
    <n v="1319.5"/>
    <n v="0.1562414538169791"/>
    <n v="0.8437585461830206"/>
    <n v="297950"/>
    <n v="25"/>
    <n v="67524"/>
    <m/>
  </r>
  <r>
    <x v="2"/>
    <x v="2"/>
    <x v="3"/>
    <x v="0"/>
    <x v="1"/>
    <s v="max_gap"/>
    <x v="1"/>
    <n v="143525.46299999999"/>
    <n v="1.277457618713379"/>
    <n v="3.9367256164550781"/>
    <n v="0"/>
    <n v="1.2473845802166001E-3"/>
    <n v="1.1000000000000001"/>
    <n v="0.64976830337163349"/>
    <n v="0.35023169662836651"/>
    <n v="0.3826142923356407"/>
    <n v="0.61738570766435918"/>
    <n v="13.8"/>
    <n v="1319.5"/>
    <n v="0.15624438445844291"/>
    <n v="0.84375561554155676"/>
    <n v="295076"/>
    <n v="25"/>
    <n v="37626"/>
    <m/>
  </r>
  <r>
    <x v="2"/>
    <x v="2"/>
    <x v="3"/>
    <x v="0"/>
    <x v="1"/>
    <s v="max_gap"/>
    <x v="2"/>
    <n v="143383.78"/>
    <n v="1.2559075832366939"/>
    <n v="4.8968320846557614"/>
    <n v="0"/>
    <n v="2.9335676857710001E-4"/>
    <n v="1.1000000000000001"/>
    <n v="0.63481257140507685"/>
    <n v="0.36518742859492331"/>
    <n v="0.37569447860189842"/>
    <n v="0.62430552139810158"/>
    <n v="13.4"/>
    <n v="1304.5"/>
    <n v="0.16505524528629231"/>
    <n v="0.83494475471370744"/>
    <n v="295076"/>
    <n v="25"/>
    <n v="37626"/>
    <m/>
  </r>
  <r>
    <x v="2"/>
    <x v="2"/>
    <x v="3"/>
    <x v="1"/>
    <x v="0"/>
    <s v="max_gap"/>
    <x v="2"/>
    <n v="143383.78"/>
    <n v="1.308745217323303"/>
    <n v="3.190159368515014"/>
    <n v="0"/>
    <n v="2.9335676857720003E-4"/>
    <n v="1.1000000000000001"/>
    <n v="0.63481257140507685"/>
    <n v="0.36518742859492331"/>
    <n v="0.37569447860189842"/>
    <n v="0.62430552139810158"/>
    <n v="13.4"/>
    <n v="1304.5"/>
    <n v="0.16505524528629231"/>
    <n v="0.83494475471370733"/>
    <n v="297950"/>
    <n v="25"/>
    <n v="67523"/>
    <m/>
  </r>
  <r>
    <x v="2"/>
    <x v="2"/>
    <x v="3"/>
    <x v="1"/>
    <x v="1"/>
    <s v="max_gap"/>
    <x v="0"/>
    <n v="164267.715"/>
    <n v="1.185170388221741"/>
    <n v="0.48663470745086668"/>
    <n v="0"/>
    <n v="0.12554249439571821"/>
    <n v="0"/>
    <n v="0.80248725116976583"/>
    <n v="0.1975127488302344"/>
    <n v="0.55526008757073675"/>
    <n v="0.44473991242926297"/>
    <n v="25"/>
    <n v="1459"/>
    <n v="0"/>
    <n v="1"/>
    <n v="298001"/>
    <n v="25"/>
    <n v="67626"/>
    <m/>
  </r>
  <r>
    <x v="2"/>
    <x v="2"/>
    <x v="3"/>
    <x v="1"/>
    <x v="1"/>
    <s v="max_gap"/>
    <x v="1"/>
    <n v="143525.46299999999"/>
    <n v="1.076616549491882"/>
    <n v="3.1096226215362548"/>
    <n v="0"/>
    <n v="1.2473845802167E-3"/>
    <n v="1.1000000000000001"/>
    <n v="0.64976293261855456"/>
    <n v="0.3502370673814455"/>
    <n v="0.38261686815916562"/>
    <n v="0.61738313184083426"/>
    <n v="13.8"/>
    <n v="1319.5"/>
    <n v="0.1562414538169791"/>
    <n v="0.8437585461830206"/>
    <n v="298001"/>
    <n v="25"/>
    <n v="67626"/>
    <m/>
  </r>
  <r>
    <x v="2"/>
    <x v="2"/>
    <x v="3"/>
    <x v="1"/>
    <x v="1"/>
    <s v="max_gap"/>
    <x v="2"/>
    <n v="143383.78"/>
    <n v="1.0899307012557979"/>
    <n v="3.060328364372253"/>
    <n v="0"/>
    <n v="2.9335676857710001E-4"/>
    <n v="1.1000000000000001"/>
    <n v="0.63481257140507685"/>
    <n v="0.36518742859492331"/>
    <n v="0.37569447860189842"/>
    <n v="0.62430552139810158"/>
    <n v="13.4"/>
    <n v="1304.5"/>
    <n v="0.16505524528629231"/>
    <n v="0.83494475471370733"/>
    <n v="298001"/>
    <n v="25"/>
    <n v="67626"/>
    <m/>
  </r>
  <r>
    <x v="2"/>
    <x v="2"/>
    <x v="3"/>
    <x v="2"/>
    <x v="0"/>
    <s v="max_gap"/>
    <x v="0"/>
    <n v="164267.715"/>
    <n v="0.79218175411224367"/>
    <n v="3.925437641143799"/>
    <n v="0"/>
    <n v="7.0374212872938052E-17"/>
    <n v="0"/>
    <n v="0.80241960913632338"/>
    <n v="0.1975803908636766"/>
    <n v="0.55530604234507519"/>
    <n v="0.44469395765492481"/>
    <n v="25"/>
    <n v="1458.8"/>
    <n v="0"/>
    <n v="1"/>
    <n v="330775"/>
    <n v="25"/>
    <n v="70675"/>
    <m/>
  </r>
  <r>
    <x v="2"/>
    <x v="2"/>
    <x v="3"/>
    <x v="2"/>
    <x v="0"/>
    <s v="max_gap"/>
    <x v="1"/>
    <n v="143525.46299999999"/>
    <n v="1.2073228120803829"/>
    <n v="7.3704531669616697"/>
    <n v="0"/>
    <n v="2.9128665342930001E-4"/>
    <n v="1.1000000000000001"/>
    <n v="0.64982090490679878"/>
    <n v="0.35017909509320128"/>
    <n v="0.3825840051555483"/>
    <n v="0.61741599484445153"/>
    <n v="13.8"/>
    <n v="1319.6"/>
    <n v="0.1562665515314825"/>
    <n v="0.84373344846851706"/>
    <n v="330775"/>
    <n v="25"/>
    <n v="70674"/>
    <m/>
  </r>
  <r>
    <x v="2"/>
    <x v="2"/>
    <x v="3"/>
    <x v="2"/>
    <x v="1"/>
    <s v="max_gap"/>
    <x v="0"/>
    <n v="164267.715"/>
    <n v="1.320772337913513"/>
    <n v="3.9669805526733399"/>
    <n v="0"/>
    <n v="0.12554244421406729"/>
    <n v="0"/>
    <n v="0.80241960913632338"/>
    <n v="0.1975803908636766"/>
    <n v="0.55530604234507519"/>
    <n v="0.44469395765492481"/>
    <n v="25"/>
    <n v="1458.8"/>
    <n v="0"/>
    <n v="1"/>
    <n v="330826"/>
    <n v="25"/>
    <n v="70776"/>
    <m/>
  </r>
  <r>
    <x v="2"/>
    <x v="2"/>
    <x v="3"/>
    <x v="2"/>
    <x v="0"/>
    <s v="max_gap"/>
    <x v="2"/>
    <n v="143383.78"/>
    <n v="2.005382204055786"/>
    <n v="8.4657114028930671"/>
    <n v="0"/>
    <n v="2.9335676857710001E-4"/>
    <n v="1.1000000000000001"/>
    <n v="0.63479239073378968"/>
    <n v="0.36520760926621038"/>
    <n v="0.37570669054507078"/>
    <n v="0.62429330945492922"/>
    <n v="13.4"/>
    <n v="1304.4000000000001"/>
    <n v="0.1649544479115734"/>
    <n v="0.83504555208842635"/>
    <n v="330775"/>
    <n v="25"/>
    <n v="70673"/>
    <m/>
  </r>
  <r>
    <x v="2"/>
    <x v="2"/>
    <x v="3"/>
    <x v="3"/>
    <x v="0"/>
    <s v="max_gap"/>
    <x v="0"/>
    <n v="164267.715"/>
    <n v="0.62386498451232908"/>
    <n v="1.0782425403594971"/>
    <n v="0"/>
    <n v="8.887946266465954E-17"/>
    <n v="0"/>
    <n v="0.80247278340710559"/>
    <n v="0.19752721659289441"/>
    <n v="0.55527050634384123"/>
    <n v="0.4447294936561586"/>
    <n v="25"/>
    <n v="1458.9"/>
    <n v="0"/>
    <n v="1"/>
    <n v="330775"/>
    <n v="25"/>
    <n v="100025"/>
    <m/>
  </r>
  <r>
    <x v="2"/>
    <x v="2"/>
    <x v="3"/>
    <x v="2"/>
    <x v="1"/>
    <s v="max_gap"/>
    <x v="1"/>
    <n v="143525.46299999999"/>
    <n v="1.4557561159133909"/>
    <n v="7.4296410322189326"/>
    <n v="0"/>
    <n v="1.2473845802167E-3"/>
    <n v="1.1000000000000001"/>
    <n v="0.64982090490679878"/>
    <n v="0.35017909509320128"/>
    <n v="0.3825840051555483"/>
    <n v="0.61741599484445153"/>
    <n v="13.8"/>
    <n v="1319.6"/>
    <n v="0.1562665515314825"/>
    <n v="0.84373344846851706"/>
    <n v="330826"/>
    <n v="25"/>
    <n v="70776"/>
    <m/>
  </r>
  <r>
    <x v="2"/>
    <x v="2"/>
    <x v="3"/>
    <x v="3"/>
    <x v="0"/>
    <s v="max_gap"/>
    <x v="1"/>
    <n v="143525.46299999999"/>
    <n v="1.33953332901001"/>
    <n v="3.6119524955749509"/>
    <n v="0"/>
    <n v="2.9128665342930001E-4"/>
    <n v="1.1000000000000001"/>
    <n v="0.64982090490679878"/>
    <n v="0.350179095093201"/>
    <n v="0.3825840051555483"/>
    <n v="0.61741599484445153"/>
    <n v="13.8"/>
    <n v="1319.6"/>
    <n v="0.15626655153148269"/>
    <n v="0.84373344846851717"/>
    <n v="330775"/>
    <n v="25"/>
    <n v="100024"/>
    <m/>
  </r>
  <r>
    <x v="2"/>
    <x v="2"/>
    <x v="3"/>
    <x v="2"/>
    <x v="1"/>
    <s v="max_gap"/>
    <x v="2"/>
    <n v="143383.78"/>
    <n v="1.463895130157471"/>
    <n v="8.6332434892654426"/>
    <n v="0"/>
    <n v="2.9335676857710001E-4"/>
    <n v="1.1000000000000001"/>
    <n v="0.63473420699312832"/>
    <n v="0.36526579300687179"/>
    <n v="0.37573942340207728"/>
    <n v="0.62426057659792267"/>
    <n v="13.4"/>
    <n v="1304.3"/>
    <n v="0.1649282055273516"/>
    <n v="0.83507179447264812"/>
    <n v="330826"/>
    <n v="25"/>
    <n v="70776"/>
    <m/>
  </r>
  <r>
    <x v="2"/>
    <x v="2"/>
    <x v="3"/>
    <x v="3"/>
    <x v="0"/>
    <s v="max_gap"/>
    <x v="2"/>
    <n v="143383.78"/>
    <n v="1.5559946060180661"/>
    <n v="3.917876386642456"/>
    <n v="0"/>
    <n v="2.9335676857720003E-4"/>
    <n v="1.1000000000000001"/>
    <n v="0.63481257140507685"/>
    <n v="0.36518742859492309"/>
    <n v="0.37569447860189842"/>
    <n v="0.62430552139810158"/>
    <n v="13.4"/>
    <n v="1304.5"/>
    <n v="0.1650552452862924"/>
    <n v="0.83494475471370733"/>
    <n v="330775"/>
    <n v="25"/>
    <n v="100023"/>
    <m/>
  </r>
  <r>
    <x v="2"/>
    <x v="2"/>
    <x v="3"/>
    <x v="3"/>
    <x v="1"/>
    <s v="max_gap"/>
    <x v="0"/>
    <n v="164267.715"/>
    <n v="1.3320328712463381"/>
    <n v="1.1748989582061771"/>
    <n v="0"/>
    <n v="0.12554249439571849"/>
    <n v="0"/>
    <n v="0.80247278340710559"/>
    <n v="0.19752721659289441"/>
    <n v="0.55527050634384123"/>
    <n v="0.4447294936561586"/>
    <n v="25"/>
    <n v="1458.9"/>
    <n v="0"/>
    <n v="1"/>
    <n v="330826"/>
    <n v="25"/>
    <n v="100126"/>
    <m/>
  </r>
  <r>
    <x v="2"/>
    <x v="2"/>
    <x v="3"/>
    <x v="3"/>
    <x v="1"/>
    <s v="max_gap"/>
    <x v="1"/>
    <n v="143525.46299999999"/>
    <n v="1.3876013278961179"/>
    <n v="3.8185006618499759"/>
    <n v="0"/>
    <n v="1.2473845802167E-3"/>
    <n v="1.1000000000000001"/>
    <n v="0.64982090490679878"/>
    <n v="0.350179095093201"/>
    <n v="0.3825840051555483"/>
    <n v="0.61741599484445153"/>
    <n v="13.8"/>
    <n v="1319.6"/>
    <n v="0.15626655153148269"/>
    <n v="0.84373344846851717"/>
    <n v="330826"/>
    <n v="25"/>
    <n v="100126"/>
    <m/>
  </r>
  <r>
    <x v="2"/>
    <x v="2"/>
    <x v="3"/>
    <x v="4"/>
    <x v="0"/>
    <s v="max_gap"/>
    <x v="0"/>
    <n v="164267.71499999941"/>
    <n v="0.31937446594238278"/>
    <n v="0.55684559345245366"/>
    <n v="0"/>
    <n v="3.7997121470271761E-15"/>
    <n v="0"/>
    <n v="0.80248725116976849"/>
    <n v="0.19751274883023509"/>
    <n v="0.55526008757073675"/>
    <n v="0.44473991242926297"/>
    <n v="25"/>
    <n v="1459"/>
    <n v="0"/>
    <n v="1"/>
    <n v="140250"/>
    <n v="25"/>
    <n v="132651"/>
    <m/>
  </r>
  <r>
    <x v="2"/>
    <x v="2"/>
    <x v="3"/>
    <x v="3"/>
    <x v="1"/>
    <s v="max_gap"/>
    <x v="2"/>
    <n v="143383.78"/>
    <n v="1.168740081787109"/>
    <n v="3.675584721565246"/>
    <n v="0"/>
    <n v="2.9335676857720003E-4"/>
    <n v="1.1000000000000001"/>
    <n v="0.63481257140507685"/>
    <n v="0.36518742859492309"/>
    <n v="0.37569447860189842"/>
    <n v="0.62430552139810158"/>
    <n v="13.4"/>
    <n v="1304.5"/>
    <n v="0.1650552452862924"/>
    <n v="0.83494475471370733"/>
    <n v="330826"/>
    <n v="25"/>
    <n v="100126"/>
    <m/>
  </r>
  <r>
    <x v="2"/>
    <x v="2"/>
    <x v="3"/>
    <x v="4"/>
    <x v="0"/>
    <s v="max_gap"/>
    <x v="1"/>
    <n v="143525.46299999929"/>
    <n v="1.3820249557495119"/>
    <n v="3.0378235101699831"/>
    <n v="0"/>
    <n v="2.9128665343129998E-4"/>
    <n v="1.1000000000000001"/>
    <n v="0.64982090490680211"/>
    <n v="0.350179095093203"/>
    <n v="0.3825840051555483"/>
    <n v="0.61741599484445153"/>
    <n v="13.8"/>
    <n v="1319.6"/>
    <n v="0.15626655153148261"/>
    <n v="0.84373344846851717"/>
    <n v="140250"/>
    <n v="25"/>
    <n v="132650"/>
    <m/>
  </r>
  <r>
    <x v="2"/>
    <x v="2"/>
    <x v="3"/>
    <x v="4"/>
    <x v="0"/>
    <s v="max_gap"/>
    <x v="2"/>
    <n v="143383.7799999993"/>
    <n v="1.702458524703979"/>
    <n v="3.4883359193801882"/>
    <n v="0"/>
    <n v="2.9335676857909998E-4"/>
    <n v="1.1000000000000001"/>
    <n v="0.63481257140507996"/>
    <n v="0.36518742859492509"/>
    <n v="0.37569447860189842"/>
    <n v="0.62430552139810158"/>
    <n v="13.4"/>
    <n v="1304.5"/>
    <n v="0.1650552452862924"/>
    <n v="0.83494475471370766"/>
    <n v="140250"/>
    <n v="25"/>
    <n v="132649"/>
    <m/>
  </r>
  <r>
    <x v="2"/>
    <x v="2"/>
    <x v="3"/>
    <x v="4"/>
    <x v="1"/>
    <s v="max_gap"/>
    <x v="0"/>
    <n v="164267.71499999941"/>
    <n v="1.573570322990417"/>
    <n v="0.59300980567932127"/>
    <n v="0"/>
    <n v="0.12554249439571519"/>
    <n v="0"/>
    <n v="0.80248725116976849"/>
    <n v="0.19751274883023509"/>
    <n v="0.55526008757073675"/>
    <n v="0.44473991242926297"/>
    <n v="25"/>
    <n v="1459"/>
    <n v="0"/>
    <n v="1"/>
    <n v="140301"/>
    <n v="25"/>
    <n v="132752"/>
    <m/>
  </r>
  <r>
    <x v="2"/>
    <x v="2"/>
    <x v="3"/>
    <x v="4"/>
    <x v="1"/>
    <s v="max_gap"/>
    <x v="1"/>
    <n v="143525.46299999929"/>
    <n v="1.289753484725952"/>
    <n v="3.0702778100967412"/>
    <n v="0"/>
    <n v="1.2473845802133999E-3"/>
    <n v="1.1000000000000001"/>
    <n v="0.64982090490680211"/>
    <n v="0.350179095093203"/>
    <n v="0.3825840051555483"/>
    <n v="0.61741599484445153"/>
    <n v="13.8"/>
    <n v="1319.6"/>
    <n v="0.15626655153148261"/>
    <n v="0.84373344846851717"/>
    <n v="140301"/>
    <n v="25"/>
    <n v="132752"/>
    <m/>
  </r>
  <r>
    <x v="2"/>
    <x v="2"/>
    <x v="3"/>
    <x v="4"/>
    <x v="1"/>
    <s v="max_gap"/>
    <x v="2"/>
    <n v="143383.7799999993"/>
    <n v="1.2959297180175779"/>
    <n v="3.876925301551819"/>
    <n v="0"/>
    <n v="2.9335676857909998E-4"/>
    <n v="1.1000000000000001"/>
    <n v="0.63481257140507996"/>
    <n v="0.36518742859492509"/>
    <n v="0.37569447860189842"/>
    <n v="0.62430552139810158"/>
    <n v="13.4"/>
    <n v="1304.5"/>
    <n v="0.1650552452862924"/>
    <n v="0.83494475471370766"/>
    <n v="140301"/>
    <n v="25"/>
    <n v="13275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18562-044A-3E43-B05F-2F297748A3B5}" name="Tableau croisé dynamique31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3:D17" firstHeaderRow="1" firstDataRow="2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6">
        <item x="4"/>
        <item x="2"/>
        <item x="0"/>
        <item x="3"/>
        <item x="1"/>
        <item t="default"/>
      </items>
    </pivotField>
    <pivotField axis="axisCol" showAll="0" sortType="a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4"/>
  </colFields>
  <colItems count="3">
    <i>
      <x v="1"/>
    </i>
    <i>
      <x/>
    </i>
    <i t="grand">
      <x/>
    </i>
  </colItems>
  <dataFields count="1">
    <dataField name="Moyenne de solving_time" fld="9" subtotal="average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1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0" format="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0" format="1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0" format="1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2249BF-FF30-E540-BEF9-B8DC9B741EDE}" name="Tableau croisé dynamique32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3:D18" firstHeaderRow="1" firstDataRow="2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h="1" x="0"/>
        <item h="1" x="1"/>
        <item x="2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0"/>
    <field x="6"/>
  </rowFields>
  <rowItems count="14"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Moyenne de solving_time" fld="9" subtotal="average" baseField="0" baseItem="0"/>
  </dataFields>
  <chartFormats count="22">
    <chartFormat chart="0" format="2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6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0" format="7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1"/>
          </reference>
        </references>
      </pivotArea>
    </chartFormat>
    <chartFormat chart="0" format="8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2"/>
          </reference>
        </references>
      </pivotArea>
    </chartFormat>
    <chartFormat chart="0" format="9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0" format="10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1"/>
          </reference>
        </references>
      </pivotArea>
    </chartFormat>
    <chartFormat chart="0" format="1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2"/>
          </reference>
        </references>
      </pivotArea>
    </chartFormat>
    <chartFormat chart="0" format="12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0"/>
          </reference>
        </references>
      </pivotArea>
    </chartFormat>
    <chartFormat chart="0" format="13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1"/>
          </reference>
        </references>
      </pivotArea>
    </chartFormat>
    <chartFormat chart="0" format="14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0"/>
          </reference>
          <reference field="6" count="1" selected="0">
            <x v="2"/>
          </reference>
        </references>
      </pivotArea>
    </chartFormat>
    <chartFormat chart="0" format="15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  <chartFormat chart="0" format="16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1"/>
          </reference>
        </references>
      </pivotArea>
    </chartFormat>
    <chartFormat chart="0" format="17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2"/>
          </reference>
        </references>
      </pivotArea>
    </chartFormat>
    <chartFormat chart="0" format="18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  <chartFormat chart="0" format="19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1"/>
          </reference>
        </references>
      </pivotArea>
    </chartFormat>
    <chartFormat chart="0" format="20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2"/>
          </reference>
        </references>
      </pivotArea>
    </chartFormat>
    <chartFormat chart="0" format="2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0"/>
          </reference>
        </references>
      </pivotArea>
    </chartFormat>
    <chartFormat chart="0" format="22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1"/>
          </reference>
        </references>
      </pivotArea>
    </chartFormat>
    <chartFormat chart="0" format="23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4" count="1" selected="0">
            <x v="1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71ACFA-5BF0-0147-A224-57E33045EA5D}" name="Tableau croisé dynamique33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9">
  <location ref="A3:G15" firstHeaderRow="1" firstDataRow="2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h="1" x="0"/>
        <item h="1" x="1"/>
        <item x="2"/>
        <item t="default"/>
      </items>
    </pivotField>
    <pivotField showAll="0"/>
    <pivotField axis="axisCol" showAll="0" sortType="ascending">
      <items count="6">
        <item x="4"/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0"/>
    <field x="4"/>
  </rowFields>
  <rowItems count="11">
    <i>
      <x v="2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t="grand">
      <x/>
    </i>
  </rowItems>
  <colFields count="1">
    <field x="3"/>
  </colFields>
  <colItems count="6">
    <i>
      <x v="4"/>
    </i>
    <i>
      <x/>
    </i>
    <i>
      <x v="3"/>
    </i>
    <i>
      <x v="2"/>
    </i>
    <i>
      <x v="1"/>
    </i>
    <i t="grand">
      <x/>
    </i>
  </colItems>
  <dataFields count="1">
    <dataField name="Moyenne de solving_time" fld="9" subtotal="average" baseField="0" baseItem="0"/>
  </dataFields>
  <chartFormats count="5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10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0" format="1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1"/>
          </reference>
        </references>
      </pivotArea>
    </chartFormat>
    <chartFormat chart="0" format="12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0" format="13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1"/>
          </reference>
        </references>
      </pivotArea>
    </chartFormat>
    <chartFormat chart="0" format="14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0" format="15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4"/>
          </reference>
          <reference field="4" count="1" selected="0">
            <x v="1"/>
          </reference>
        </references>
      </pivotArea>
    </chartFormat>
    <chartFormat chart="0" format="16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7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18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9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20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2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22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23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4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25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6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27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8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29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30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3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32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33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34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35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0" format="36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37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0" format="38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39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6F43F7-1EA7-B242-9E42-D32D0CF6F866}" name="Tableau croisé dynamique2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3:D17" firstHeaderRow="1" firstDataRow="2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Moyenne de relaxation_gap" fld="11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25971-3B86-6D43-8FC7-DB6EEA36C208}" name="Tableau croisé dynamique7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4">
  <location ref="A3:D41" firstHeaderRow="1" firstDataRow="2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0"/>
    <field x="6"/>
  </rowFields>
  <rowItems count="37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omme de relaxation_gap" fld="11" baseField="0" baseItem="0"/>
  </dataFields>
  <chartFormats count="4">
    <chartFormat chart="0" format="2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296B1-F581-4743-AAAB-666A83447484}" name="Tableau croisé dynamique10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Q42" firstHeaderRow="1" firstDataRow="3" firstDataCol="1"/>
  <pivotFields count="2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5">
        <item x="0"/>
        <item x="1"/>
        <item x="3"/>
        <item x="2"/>
        <item t="default"/>
      </items>
    </pivotField>
    <pivotField axis="axisCol" showAll="0">
      <items count="6">
        <item x="4"/>
        <item x="2"/>
        <item x="0"/>
        <item x="3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0"/>
    <field x="6"/>
  </rowFields>
  <rowItems count="37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2">
    <field x="3"/>
    <field x="4"/>
  </colFields>
  <colItems count="16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 t="grand">
      <x/>
    </i>
  </colItems>
  <dataFields count="1">
    <dataField name="Moyenne de nodes" fld="12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24D96-E291-0342-8A47-403F354C7BAA}" name="Tableau1" displayName="Tableau1" ref="A1:Y961" totalsRowShown="0" headerRowDxfId="2" headerRowBorderDxfId="1" tableBorderDxfId="0">
  <autoFilter ref="A1:Y961" xr:uid="{17724D96-E291-0342-8A47-403F354C7BAA}"/>
  <tableColumns count="25">
    <tableColumn id="1" xr3:uid="{774D0CE9-FB0C-A343-BD30-7E85CD41FDEF}" name="N"/>
    <tableColumn id="2" xr3:uid="{DAB7236D-3517-BA47-A5DF-C0BF702838B0}" name="T"/>
    <tableColumn id="3" xr3:uid="{C7A4401C-35DC-B844-8ECE-57D4F65C26AF}" name="suffix"/>
    <tableColumn id="4" xr3:uid="{51C5F8B0-DB44-904C-BFDF-DF61304EE11B}" name="model"/>
    <tableColumn id="5" xr3:uid="{FDC5B348-567C-9D43-B8EF-79C7670DD0FD}" name="method"/>
    <tableColumn id="6" xr3:uid="{33DFE32A-8B62-E34C-AE6C-25BFC1B4F9B8}" name="pick_periods"/>
    <tableColumn id="7" xr3:uid="{DB7BC7B4-912A-924C-8CCF-7829C5BE3A60}" name="n2"/>
    <tableColumn id="8" xr3:uid="{5289CC10-0B33-DF43-BB93-376661CA0DB6}" name="objective"/>
    <tableColumn id="9" xr3:uid="{A3BAADB2-62CF-204D-81C3-DA1C5A215E45}" name="root_time"/>
    <tableColumn id="10" xr3:uid="{C82D3E2F-6600-5A47-A268-F2AC17B6979B}" name="solving_time"/>
    <tableColumn id="11" xr3:uid="{88A0597C-D1F3-1646-9A5F-1CDD217F3276}" name="MIP_gap"/>
    <tableColumn id="12" xr3:uid="{9AACDC52-4D0F-094C-8193-A95A2B8A0594}" name="relaxation_gap"/>
    <tableColumn id="13" xr3:uid="{AFCF383B-5ED8-4C49-9032-CEF345E27177}" name="nodes"/>
    <tableColumn id="14" xr3:uid="{281A307D-1B4F-7944-8BFA-82C5791D5A5F}" name="proportion_of_set_up_costs"/>
    <tableColumn id="15" xr3:uid="{0E076B86-F12F-0243-BC7B-8D0849EE9A58}" name="proportion_of_holding_costs"/>
    <tableColumn id="16" xr3:uid="{163479D1-94D9-D244-BB8C-677211AF9395}" name="set_up_costs_proportion_at_warehouse"/>
    <tableColumn id="17" xr3:uid="{FCC85E69-D6D1-2946-8164-9051785975D2}" name="set_up_costs_proportion_at_retailers"/>
    <tableColumn id="18" xr3:uid="{072EEA3D-3141-FC4D-9EB5-7929D7539F6D}" name="nb_set_ups_at_warehouse"/>
    <tableColumn id="19" xr3:uid="{C9448FBA-0E81-564D-BD80-422171FC6792}" name="nb_set_ups_at_retailers"/>
    <tableColumn id="20" xr3:uid="{24AF92A5-92B4-4744-806F-FDA20B8BDEEE}" name="holding_costs_warehouse"/>
    <tableColumn id="21" xr3:uid="{42551F23-C3FE-4F40-B415-D6D82F469AB4}" name="holding_costs_retailers"/>
    <tableColumn id="22" xr3:uid="{F644078B-6132-3942-B4A7-F7E0F8508F75}" name="nb_variables"/>
    <tableColumn id="23" xr3:uid="{1E47D288-86F8-EE4A-A852-397AE2076981}" name="nb_binary_variables"/>
    <tableColumn id="24" xr3:uid="{97BC0A25-A6FC-D849-8CB9-613899D050BF}" name="nb_constraints"/>
    <tableColumn id="25" xr3:uid="{2D6BC001-8614-F146-829D-130CB5F346BF}" name="Unnamed: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F586-A343-044C-A85A-2C77623D868E}">
  <dimension ref="A3:I17"/>
  <sheetViews>
    <sheetView workbookViewId="0">
      <selection activeCell="B6" sqref="B6"/>
    </sheetView>
  </sheetViews>
  <sheetFormatPr baseColWidth="10" defaultRowHeight="15" x14ac:dyDescent="0.2"/>
  <cols>
    <col min="1" max="1" width="21.5" bestFit="1" customWidth="1"/>
    <col min="2" max="2" width="21.1640625" bestFit="1" customWidth="1"/>
    <col min="3" max="3" width="14.5" bestFit="1" customWidth="1"/>
    <col min="4" max="4" width="12.1640625" bestFit="1" customWidth="1"/>
  </cols>
  <sheetData>
    <row r="3" spans="1:9" x14ac:dyDescent="0.2">
      <c r="A3" s="2" t="s">
        <v>40</v>
      </c>
      <c r="B3" s="2" t="s">
        <v>39</v>
      </c>
    </row>
    <row r="4" spans="1:9" x14ac:dyDescent="0.2">
      <c r="A4" s="2" t="s">
        <v>37</v>
      </c>
      <c r="B4" t="s">
        <v>26</v>
      </c>
      <c r="C4" t="s">
        <v>28</v>
      </c>
      <c r="D4" t="s">
        <v>38</v>
      </c>
    </row>
    <row r="5" spans="1:9" x14ac:dyDescent="0.2">
      <c r="A5" s="3">
        <v>15</v>
      </c>
      <c r="B5">
        <v>0.39922885576883949</v>
      </c>
      <c r="C5">
        <v>0.41543169597784668</v>
      </c>
      <c r="D5">
        <v>0.40733027587334308</v>
      </c>
      <c r="G5" t="s">
        <v>41</v>
      </c>
      <c r="H5" cm="1">
        <f t="array" ref="H5:H16" xml:space="preserve"> C5:C16 / B5:B16 *100</f>
        <v>104.05853434061112</v>
      </c>
      <c r="I5" t="str">
        <f xml:space="preserve"> _xlfn.CONCAT("x ", ROUND(H5,1)," %")</f>
        <v>x 104,1 %</v>
      </c>
    </row>
    <row r="6" spans="1:9" x14ac:dyDescent="0.2">
      <c r="A6" s="4">
        <v>50</v>
      </c>
      <c r="B6">
        <v>0.24959447681903843</v>
      </c>
      <c r="C6">
        <v>0.26210348844528192</v>
      </c>
      <c r="D6">
        <v>0.25584898263216005</v>
      </c>
      <c r="G6" t="s">
        <v>41</v>
      </c>
      <c r="H6">
        <v>105.0117341479927</v>
      </c>
      <c r="I6" t="str">
        <f t="shared" ref="I6:I16" si="0" xml:space="preserve"> _xlfn.CONCAT("x ", ROUND(H6,1)," %")</f>
        <v>x 105 %</v>
      </c>
    </row>
    <row r="7" spans="1:9" x14ac:dyDescent="0.2">
      <c r="A7" s="4">
        <v>75</v>
      </c>
      <c r="B7">
        <v>0.37001722693443295</v>
      </c>
      <c r="C7">
        <v>0.38497980713844299</v>
      </c>
      <c r="D7">
        <v>0.37749851703643783</v>
      </c>
      <c r="G7" t="s">
        <v>41</v>
      </c>
      <c r="H7">
        <v>104.0437523214727</v>
      </c>
      <c r="I7" t="str">
        <f t="shared" si="0"/>
        <v>x 104 %</v>
      </c>
    </row>
    <row r="8" spans="1:9" x14ac:dyDescent="0.2">
      <c r="A8" s="4">
        <v>100</v>
      </c>
      <c r="B8">
        <v>0.57807486355304705</v>
      </c>
      <c r="C8">
        <v>0.59921179234981559</v>
      </c>
      <c r="D8">
        <v>0.58864332795143137</v>
      </c>
      <c r="G8" t="s">
        <v>41</v>
      </c>
      <c r="H8">
        <v>103.65643450864714</v>
      </c>
      <c r="I8" t="str">
        <f t="shared" si="0"/>
        <v>x 103,7 %</v>
      </c>
    </row>
    <row r="9" spans="1:9" x14ac:dyDescent="0.2">
      <c r="A9" s="3">
        <v>20</v>
      </c>
      <c r="B9">
        <v>1.1345372500684523</v>
      </c>
      <c r="C9">
        <v>1.2262654746903319</v>
      </c>
      <c r="D9">
        <v>1.1804013623793919</v>
      </c>
      <c r="H9">
        <v>108.08507826572861</v>
      </c>
    </row>
    <row r="10" spans="1:9" x14ac:dyDescent="0.2">
      <c r="A10" s="4">
        <v>50</v>
      </c>
      <c r="B10">
        <v>0.65287135283152287</v>
      </c>
      <c r="C10">
        <v>0.71786225835482276</v>
      </c>
      <c r="D10">
        <v>0.68536680559317298</v>
      </c>
      <c r="G10" t="s">
        <v>41</v>
      </c>
      <c r="H10">
        <v>109.95462662612357</v>
      </c>
      <c r="I10" t="str">
        <f t="shared" si="0"/>
        <v>x 110 %</v>
      </c>
    </row>
    <row r="11" spans="1:9" x14ac:dyDescent="0.2">
      <c r="A11" s="4">
        <v>75</v>
      </c>
      <c r="B11">
        <v>1.1234442003568013</v>
      </c>
      <c r="C11">
        <v>1.20979615688324</v>
      </c>
      <c r="D11">
        <v>1.1666201786200208</v>
      </c>
      <c r="G11" t="s">
        <v>41</v>
      </c>
      <c r="H11">
        <v>107.68635918891331</v>
      </c>
      <c r="I11" t="str">
        <f t="shared" si="0"/>
        <v>x 107,7 %</v>
      </c>
    </row>
    <row r="12" spans="1:9" x14ac:dyDescent="0.2">
      <c r="A12" s="4">
        <v>100</v>
      </c>
      <c r="B12">
        <v>1.6272961970170343</v>
      </c>
      <c r="C12">
        <v>1.7511380088329311</v>
      </c>
      <c r="D12">
        <v>1.6892171029249821</v>
      </c>
      <c r="G12" t="s">
        <v>41</v>
      </c>
      <c r="H12">
        <v>107.61028090908766</v>
      </c>
      <c r="I12" t="str">
        <f t="shared" si="0"/>
        <v>x 107,6 %</v>
      </c>
    </row>
    <row r="13" spans="1:9" x14ac:dyDescent="0.2">
      <c r="A13" s="3">
        <v>25</v>
      </c>
      <c r="B13">
        <v>2.3449804234504694</v>
      </c>
      <c r="C13">
        <v>2.5101463602648844</v>
      </c>
      <c r="D13">
        <v>2.4275633918576767</v>
      </c>
      <c r="H13">
        <v>107.0433823311576</v>
      </c>
    </row>
    <row r="14" spans="1:9" x14ac:dyDescent="0.2">
      <c r="A14" s="4">
        <v>50</v>
      </c>
      <c r="B14">
        <v>1.3125670913855234</v>
      </c>
      <c r="C14">
        <v>1.4613095196088153</v>
      </c>
      <c r="D14">
        <v>1.3869383054971698</v>
      </c>
      <c r="G14" t="s">
        <v>41</v>
      </c>
      <c r="H14">
        <v>111.33217716637111</v>
      </c>
      <c r="I14" t="str">
        <f t="shared" si="0"/>
        <v>x 111,3 %</v>
      </c>
    </row>
    <row r="15" spans="1:9" x14ac:dyDescent="0.2">
      <c r="A15" s="4">
        <v>75</v>
      </c>
      <c r="B15">
        <v>2.2550015779336294</v>
      </c>
      <c r="C15">
        <v>2.4366186392307281</v>
      </c>
      <c r="D15">
        <v>2.3458101085821776</v>
      </c>
      <c r="G15" t="s">
        <v>41</v>
      </c>
      <c r="H15">
        <v>108.05396604039291</v>
      </c>
      <c r="I15" t="str">
        <f t="shared" si="0"/>
        <v>x 108,1 %</v>
      </c>
    </row>
    <row r="16" spans="1:9" x14ac:dyDescent="0.2">
      <c r="A16" s="4">
        <v>100</v>
      </c>
      <c r="B16">
        <v>3.4673726010322579</v>
      </c>
      <c r="C16">
        <v>3.6325109219551091</v>
      </c>
      <c r="D16">
        <v>3.5499417614936828</v>
      </c>
      <c r="G16" t="s">
        <v>41</v>
      </c>
      <c r="H16">
        <v>104.76263557235495</v>
      </c>
      <c r="I16" t="str">
        <f t="shared" si="0"/>
        <v>x 104,8 %</v>
      </c>
    </row>
    <row r="17" spans="1:4" x14ac:dyDescent="0.2">
      <c r="A17" s="3" t="s">
        <v>38</v>
      </c>
      <c r="B17">
        <v>1.4046263415118063</v>
      </c>
      <c r="C17">
        <v>1.5050123621026685</v>
      </c>
      <c r="D17">
        <v>1.4548193518072368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C979-7CE1-9F4D-9A81-7FC754D4874D}">
  <dimension ref="A3:P18"/>
  <sheetViews>
    <sheetView workbookViewId="0">
      <selection activeCell="C17" sqref="C17"/>
    </sheetView>
  </sheetViews>
  <sheetFormatPr baseColWidth="10" defaultRowHeight="15" x14ac:dyDescent="0.2"/>
  <cols>
    <col min="1" max="1" width="21.5" bestFit="1" customWidth="1"/>
    <col min="2" max="2" width="21.1640625" bestFit="1" customWidth="1"/>
    <col min="3" max="4" width="12.1640625" bestFit="1" customWidth="1"/>
  </cols>
  <sheetData>
    <row r="3" spans="1:16" x14ac:dyDescent="0.2">
      <c r="A3" s="2" t="s">
        <v>40</v>
      </c>
      <c r="B3" s="2" t="s">
        <v>39</v>
      </c>
    </row>
    <row r="4" spans="1:16" x14ac:dyDescent="0.2">
      <c r="A4" s="2" t="s">
        <v>37</v>
      </c>
      <c r="B4" t="s">
        <v>28</v>
      </c>
      <c r="C4" t="s">
        <v>26</v>
      </c>
      <c r="D4" t="s">
        <v>38</v>
      </c>
    </row>
    <row r="5" spans="1:16" x14ac:dyDescent="0.2">
      <c r="A5" s="3">
        <v>25</v>
      </c>
      <c r="B5">
        <v>2.5101463602648835</v>
      </c>
      <c r="C5">
        <v>2.3449804234504685</v>
      </c>
      <c r="D5">
        <v>2.4275633918576771</v>
      </c>
    </row>
    <row r="6" spans="1:16" x14ac:dyDescent="0.2">
      <c r="A6" s="4">
        <v>50</v>
      </c>
      <c r="B6">
        <v>1.4613095196088155</v>
      </c>
      <c r="C6">
        <v>1.3125670913855241</v>
      </c>
      <c r="D6">
        <v>1.3869383054971698</v>
      </c>
    </row>
    <row r="7" spans="1:16" x14ac:dyDescent="0.2">
      <c r="A7" s="5">
        <v>1</v>
      </c>
      <c r="B7">
        <v>1.1249764037132264</v>
      </c>
      <c r="C7">
        <v>1.1013224339485166</v>
      </c>
      <c r="D7">
        <v>1.1131494188308717</v>
      </c>
      <c r="N7" t="s">
        <v>41</v>
      </c>
      <c r="O7" t="s">
        <v>41</v>
      </c>
      <c r="P7" t="s">
        <v>41</v>
      </c>
    </row>
    <row r="8" spans="1:16" x14ac:dyDescent="0.2">
      <c r="A8" s="5">
        <v>2</v>
      </c>
      <c r="B8">
        <v>1.411327446699143</v>
      </c>
      <c r="C8">
        <v>1.3096845674514768</v>
      </c>
      <c r="D8">
        <v>1.3605060070753101</v>
      </c>
      <c r="F8" cm="1">
        <f t="array" ref="F8:H8">B8:D8 /B7:D7</f>
        <v>1.2545395992669299</v>
      </c>
      <c r="G8">
        <v>1.1891926715375531</v>
      </c>
      <c r="H8">
        <v>1.2222132842725051</v>
      </c>
      <c r="J8" cm="1">
        <f t="array" ref="J8:L17" xml:space="preserve"> F8:H17*100</f>
        <v>125.45395992669299</v>
      </c>
      <c r="K8">
        <v>118.91926715375531</v>
      </c>
      <c r="L8">
        <v>122.22132842725051</v>
      </c>
      <c r="N8" t="str">
        <f xml:space="preserve"> _xlfn.CONCAT("x ",ROUND(J8,0)," %")</f>
        <v>x 125 %</v>
      </c>
      <c r="O8" t="str">
        <f t="shared" ref="O8:P8" si="0" xml:space="preserve"> _xlfn.CONCAT("x ",ROUND(K8,0)," %")</f>
        <v>x 119 %</v>
      </c>
      <c r="P8" t="str">
        <f t="shared" si="0"/>
        <v>x 122 %</v>
      </c>
    </row>
    <row r="9" spans="1:16" x14ac:dyDescent="0.2">
      <c r="A9" s="5">
        <v>3</v>
      </c>
      <c r="B9">
        <v>1.847624708414078</v>
      </c>
      <c r="C9">
        <v>1.5266942727565764</v>
      </c>
      <c r="D9">
        <v>1.6871594905853275</v>
      </c>
      <c r="F9" cm="1">
        <f t="array" ref="F9:H9">B9:D9/B7:D7</f>
        <v>1.6423675219458787</v>
      </c>
      <c r="G9">
        <v>1.3862373322252188</v>
      </c>
      <c r="H9">
        <v>1.5156630925229537</v>
      </c>
      <c r="J9">
        <v>164.23675219458787</v>
      </c>
      <c r="K9">
        <v>138.62373322252188</v>
      </c>
      <c r="L9">
        <v>151.56630925229538</v>
      </c>
      <c r="N9" t="str">
        <f t="shared" ref="N9:N17" si="1" xml:space="preserve"> _xlfn.CONCAT("x ",ROUND(J9,0)," %")</f>
        <v>x 164 %</v>
      </c>
      <c r="O9" t="str">
        <f t="shared" ref="O9:O17" si="2" xml:space="preserve"> _xlfn.CONCAT("x ",ROUND(K9,0)," %")</f>
        <v>x 139 %</v>
      </c>
      <c r="P9" t="str">
        <f t="shared" ref="P9:P17" si="3" xml:space="preserve"> _xlfn.CONCAT("x ",ROUND(L9,0)," %")</f>
        <v>x 152 %</v>
      </c>
    </row>
    <row r="10" spans="1:16" x14ac:dyDescent="0.2">
      <c r="A10" s="4">
        <v>75</v>
      </c>
      <c r="B10">
        <v>2.4366186392307272</v>
      </c>
      <c r="C10">
        <v>2.2550015779336285</v>
      </c>
      <c r="D10">
        <v>2.3458101085821785</v>
      </c>
      <c r="J10">
        <v>0</v>
      </c>
      <c r="K10">
        <v>0</v>
      </c>
      <c r="L10">
        <v>0</v>
      </c>
    </row>
    <row r="11" spans="1:16" x14ac:dyDescent="0.2">
      <c r="A11" s="5">
        <v>1</v>
      </c>
      <c r="B11">
        <v>1.7414797866344454</v>
      </c>
      <c r="C11">
        <v>1.7015914380550388</v>
      </c>
      <c r="D11">
        <v>1.7215356123447421</v>
      </c>
      <c r="J11">
        <v>0</v>
      </c>
      <c r="K11">
        <v>0</v>
      </c>
      <c r="L11">
        <v>0</v>
      </c>
      <c r="N11" t="s">
        <v>41</v>
      </c>
      <c r="O11" t="s">
        <v>41</v>
      </c>
      <c r="P11" t="s">
        <v>41</v>
      </c>
    </row>
    <row r="12" spans="1:16" x14ac:dyDescent="0.2">
      <c r="A12" s="5">
        <v>2</v>
      </c>
      <c r="B12">
        <v>2.613109047412872</v>
      </c>
      <c r="C12">
        <v>2.4679414367675783</v>
      </c>
      <c r="D12">
        <v>2.5405252420902245</v>
      </c>
      <c r="F12" cm="1">
        <f t="array" ref="F12:H12">B12:D12 /B11:D11</f>
        <v>1.5005106964020081</v>
      </c>
      <c r="G12">
        <v>1.4503725051581693</v>
      </c>
      <c r="H12">
        <v>1.4757320289354998</v>
      </c>
      <c r="J12">
        <v>150.05106964020081</v>
      </c>
      <c r="K12">
        <v>145.03725051581694</v>
      </c>
      <c r="L12">
        <v>147.57320289354999</v>
      </c>
      <c r="N12" t="str">
        <f t="shared" si="1"/>
        <v>x 150 %</v>
      </c>
      <c r="O12" t="str">
        <f t="shared" si="2"/>
        <v>x 145 %</v>
      </c>
      <c r="P12" t="str">
        <f t="shared" si="3"/>
        <v>x 148 %</v>
      </c>
    </row>
    <row r="13" spans="1:16" x14ac:dyDescent="0.2">
      <c r="A13" s="5">
        <v>3</v>
      </c>
      <c r="B13">
        <v>2.9552670836448676</v>
      </c>
      <c r="C13">
        <v>2.5954718589782719</v>
      </c>
      <c r="D13">
        <v>2.7753694713115693</v>
      </c>
      <c r="F13" cm="1">
        <f t="array" ref="F13:H13">B13:D13/B11:D11</f>
        <v>1.6969861529981736</v>
      </c>
      <c r="G13">
        <v>1.5253202390022371</v>
      </c>
      <c r="H13">
        <v>1.6121475799919696</v>
      </c>
      <c r="J13">
        <v>169.69861529981736</v>
      </c>
      <c r="K13">
        <v>152.53202390022372</v>
      </c>
      <c r="L13">
        <v>161.21475799919696</v>
      </c>
      <c r="N13" t="str">
        <f t="shared" si="1"/>
        <v>x 170 %</v>
      </c>
      <c r="O13" t="str">
        <f t="shared" si="2"/>
        <v>x 153 %</v>
      </c>
      <c r="P13" t="str">
        <f t="shared" si="3"/>
        <v>x 161 %</v>
      </c>
    </row>
    <row r="14" spans="1:16" x14ac:dyDescent="0.2">
      <c r="A14" s="4">
        <v>100</v>
      </c>
      <c r="B14">
        <v>3.6325109219551086</v>
      </c>
      <c r="C14">
        <v>3.4673726010322574</v>
      </c>
      <c r="D14">
        <v>3.5499417614936832</v>
      </c>
      <c r="J14">
        <v>0</v>
      </c>
      <c r="K14">
        <v>0</v>
      </c>
      <c r="L14">
        <v>0</v>
      </c>
    </row>
    <row r="15" spans="1:16" x14ac:dyDescent="0.2">
      <c r="A15" s="5">
        <v>1</v>
      </c>
      <c r="B15">
        <v>2.3500725924968724</v>
      </c>
      <c r="C15">
        <v>2.3143461930751803</v>
      </c>
      <c r="D15">
        <v>2.3322093927860261</v>
      </c>
      <c r="J15">
        <v>0</v>
      </c>
      <c r="K15">
        <v>0</v>
      </c>
      <c r="L15">
        <v>0</v>
      </c>
      <c r="N15" t="s">
        <v>41</v>
      </c>
      <c r="O15" t="s">
        <v>41</v>
      </c>
      <c r="P15" t="s">
        <v>41</v>
      </c>
    </row>
    <row r="16" spans="1:16" x14ac:dyDescent="0.2">
      <c r="A16" s="5">
        <v>2</v>
      </c>
      <c r="B16">
        <v>3.992413992881775</v>
      </c>
      <c r="C16">
        <v>3.8048628270626068</v>
      </c>
      <c r="D16">
        <v>3.8986384099721918</v>
      </c>
      <c r="F16" cm="1">
        <f t="array" ref="F16:H16">B16:D16 /B15:D15</f>
        <v>1.6988470933316875</v>
      </c>
      <c r="G16">
        <v>1.6440335669949651</v>
      </c>
      <c r="H16">
        <v>1.6716502480572426</v>
      </c>
      <c r="J16">
        <v>169.88470933316876</v>
      </c>
      <c r="K16">
        <v>164.4033566994965</v>
      </c>
      <c r="L16">
        <v>167.16502480572427</v>
      </c>
      <c r="N16" t="str">
        <f t="shared" si="1"/>
        <v>x 170 %</v>
      </c>
      <c r="O16" t="str">
        <f t="shared" si="2"/>
        <v>x 164 %</v>
      </c>
      <c r="P16" t="str">
        <f t="shared" si="3"/>
        <v>x 167 %</v>
      </c>
    </row>
    <row r="17" spans="1:16" x14ac:dyDescent="0.2">
      <c r="A17" s="5">
        <v>3</v>
      </c>
      <c r="B17">
        <v>4.5550461804866798</v>
      </c>
      <c r="C17">
        <v>4.2829087829589847</v>
      </c>
      <c r="D17">
        <v>4.4189774817228313</v>
      </c>
      <c r="F17" cm="1">
        <f t="array" ref="F17:H17">B17:D17/B15:D15</f>
        <v>1.9382576500103335</v>
      </c>
      <c r="G17">
        <v>1.8505912364252139</v>
      </c>
      <c r="H17">
        <v>1.8947601769341902</v>
      </c>
      <c r="J17">
        <v>193.82576500103335</v>
      </c>
      <c r="K17">
        <v>185.0591236425214</v>
      </c>
      <c r="L17">
        <v>189.47601769341901</v>
      </c>
      <c r="N17" t="str">
        <f t="shared" si="1"/>
        <v>x 194 %</v>
      </c>
      <c r="O17" t="str">
        <f t="shared" si="2"/>
        <v>x 185 %</v>
      </c>
      <c r="P17" t="str">
        <f t="shared" si="3"/>
        <v>x 189 %</v>
      </c>
    </row>
    <row r="18" spans="1:16" x14ac:dyDescent="0.2">
      <c r="A18" s="3" t="s">
        <v>38</v>
      </c>
      <c r="B18">
        <v>2.5101463602648835</v>
      </c>
      <c r="C18">
        <v>2.3449804234504685</v>
      </c>
      <c r="D18">
        <v>2.4275633918576771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0462-E443-514E-8218-7F1D02D4D34F}">
  <dimension ref="A3:J14"/>
  <sheetViews>
    <sheetView workbookViewId="0">
      <selection activeCell="A3" sqref="A3:F12"/>
    </sheetView>
  </sheetViews>
  <sheetFormatPr baseColWidth="10" defaultRowHeight="15" x14ac:dyDescent="0.2"/>
  <sheetData>
    <row r="3" spans="1:10" x14ac:dyDescent="0.2">
      <c r="B3" t="s">
        <v>37</v>
      </c>
      <c r="C3" t="s">
        <v>45</v>
      </c>
      <c r="E3" t="s">
        <v>44</v>
      </c>
    </row>
    <row r="4" spans="1:10" x14ac:dyDescent="0.2">
      <c r="A4">
        <v>50</v>
      </c>
      <c r="B4">
        <v>1</v>
      </c>
      <c r="C4">
        <v>1.1200000000000001</v>
      </c>
      <c r="D4" t="s">
        <v>41</v>
      </c>
      <c r="E4">
        <v>1.1000000000000001</v>
      </c>
      <c r="F4" t="s">
        <v>41</v>
      </c>
      <c r="I4" t="s">
        <v>41</v>
      </c>
      <c r="J4" t="s">
        <v>41</v>
      </c>
    </row>
    <row r="5" spans="1:10" x14ac:dyDescent="0.2">
      <c r="B5">
        <v>2</v>
      </c>
      <c r="C5">
        <v>1.41</v>
      </c>
      <c r="D5">
        <v>125</v>
      </c>
      <c r="E5">
        <v>1.31</v>
      </c>
      <c r="F5">
        <v>119</v>
      </c>
      <c r="I5" t="s">
        <v>46</v>
      </c>
      <c r="J5" t="s">
        <v>47</v>
      </c>
    </row>
    <row r="6" spans="1:10" x14ac:dyDescent="0.2">
      <c r="B6">
        <v>3</v>
      </c>
      <c r="C6">
        <v>1.85</v>
      </c>
      <c r="D6">
        <v>164</v>
      </c>
      <c r="E6">
        <v>1.53</v>
      </c>
      <c r="F6">
        <v>139</v>
      </c>
      <c r="I6" t="s">
        <v>48</v>
      </c>
      <c r="J6" t="s">
        <v>49</v>
      </c>
    </row>
    <row r="7" spans="1:10" x14ac:dyDescent="0.2">
      <c r="A7">
        <v>75</v>
      </c>
      <c r="B7">
        <v>1</v>
      </c>
      <c r="C7">
        <v>1.74</v>
      </c>
      <c r="D7" t="s">
        <v>41</v>
      </c>
      <c r="E7">
        <v>1.7</v>
      </c>
      <c r="F7" t="s">
        <v>41</v>
      </c>
    </row>
    <row r="8" spans="1:10" x14ac:dyDescent="0.2">
      <c r="B8">
        <v>2</v>
      </c>
      <c r="C8">
        <v>2.61</v>
      </c>
      <c r="D8">
        <v>150</v>
      </c>
      <c r="E8">
        <v>2.4700000000000002</v>
      </c>
      <c r="F8">
        <v>145</v>
      </c>
      <c r="I8" t="s">
        <v>41</v>
      </c>
      <c r="J8" t="s">
        <v>41</v>
      </c>
    </row>
    <row r="9" spans="1:10" x14ac:dyDescent="0.2">
      <c r="B9">
        <v>3</v>
      </c>
      <c r="C9">
        <v>2.96</v>
      </c>
      <c r="D9">
        <v>170</v>
      </c>
      <c r="E9">
        <v>2.6</v>
      </c>
      <c r="F9">
        <v>153</v>
      </c>
      <c r="I9" t="s">
        <v>50</v>
      </c>
      <c r="J9" t="s">
        <v>51</v>
      </c>
    </row>
    <row r="10" spans="1:10" x14ac:dyDescent="0.2">
      <c r="A10">
        <v>100</v>
      </c>
      <c r="B10">
        <v>1</v>
      </c>
      <c r="C10">
        <v>2.35</v>
      </c>
      <c r="D10" t="s">
        <v>41</v>
      </c>
      <c r="E10">
        <v>2.31</v>
      </c>
      <c r="F10" t="s">
        <v>41</v>
      </c>
      <c r="I10" t="s">
        <v>52</v>
      </c>
      <c r="J10" t="s">
        <v>53</v>
      </c>
    </row>
    <row r="11" spans="1:10" x14ac:dyDescent="0.2">
      <c r="B11">
        <v>2</v>
      </c>
      <c r="C11">
        <v>3.99</v>
      </c>
      <c r="D11">
        <v>170</v>
      </c>
      <c r="E11">
        <v>3.8</v>
      </c>
      <c r="F11">
        <v>164</v>
      </c>
    </row>
    <row r="12" spans="1:10" x14ac:dyDescent="0.2">
      <c r="B12">
        <v>3</v>
      </c>
      <c r="C12">
        <v>4.5599999999999996</v>
      </c>
      <c r="D12">
        <v>194</v>
      </c>
      <c r="E12">
        <v>4.28</v>
      </c>
      <c r="F12">
        <v>185</v>
      </c>
      <c r="I12" t="s">
        <v>41</v>
      </c>
      <c r="J12" t="s">
        <v>41</v>
      </c>
    </row>
    <row r="13" spans="1:10" x14ac:dyDescent="0.2">
      <c r="I13" t="s">
        <v>52</v>
      </c>
      <c r="J13" t="s">
        <v>48</v>
      </c>
    </row>
    <row r="14" spans="1:10" x14ac:dyDescent="0.2">
      <c r="I14" t="s">
        <v>54</v>
      </c>
      <c r="J1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1780-A8D1-5B42-A7A1-B1B87EF060FE}">
  <dimension ref="A3:S15"/>
  <sheetViews>
    <sheetView topLeftCell="B1" workbookViewId="0">
      <selection activeCell="I4" sqref="I4:S14"/>
    </sheetView>
  </sheetViews>
  <sheetFormatPr baseColWidth="10" defaultRowHeight="15" x14ac:dyDescent="0.2"/>
  <cols>
    <col min="1" max="1" width="21.5" bestFit="1" customWidth="1"/>
    <col min="2" max="2" width="21.1640625" bestFit="1" customWidth="1"/>
    <col min="3" max="12" width="12.1640625" bestFit="1" customWidth="1"/>
    <col min="13" max="13" width="13" bestFit="1" customWidth="1"/>
    <col min="14" max="17" width="12.1640625" bestFit="1" customWidth="1"/>
  </cols>
  <sheetData>
    <row r="3" spans="1:19" x14ac:dyDescent="0.2">
      <c r="A3" s="2" t="s">
        <v>40</v>
      </c>
      <c r="B3" s="2" t="s">
        <v>39</v>
      </c>
    </row>
    <row r="4" spans="1:19" x14ac:dyDescent="0.2">
      <c r="A4" s="2" t="s">
        <v>37</v>
      </c>
      <c r="B4" t="s">
        <v>29</v>
      </c>
      <c r="C4" t="s">
        <v>32</v>
      </c>
      <c r="D4" t="s">
        <v>31</v>
      </c>
      <c r="E4" t="s">
        <v>25</v>
      </c>
      <c r="F4" t="s">
        <v>30</v>
      </c>
      <c r="G4" t="s">
        <v>38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</row>
    <row r="5" spans="1:19" x14ac:dyDescent="0.2">
      <c r="A5" s="3">
        <v>25</v>
      </c>
      <c r="B5">
        <v>1.338728146751722</v>
      </c>
      <c r="C5">
        <v>1.4417371726698343</v>
      </c>
      <c r="D5">
        <v>1.8163110865486993</v>
      </c>
      <c r="E5">
        <v>3.0903057442771047</v>
      </c>
      <c r="F5">
        <v>4.4507348090410241</v>
      </c>
      <c r="G5">
        <v>2.4275633918576767</v>
      </c>
    </row>
    <row r="6" spans="1:19" x14ac:dyDescent="0.2">
      <c r="A6" s="4">
        <v>50</v>
      </c>
      <c r="B6">
        <v>0.7251534263292948</v>
      </c>
      <c r="C6">
        <v>0.69459482133388517</v>
      </c>
      <c r="D6">
        <v>1.0026572028795879</v>
      </c>
      <c r="E6">
        <v>1.8597067733605703</v>
      </c>
      <c r="F6">
        <v>2.6525793035825092</v>
      </c>
      <c r="G6">
        <v>1.3869383054971693</v>
      </c>
    </row>
    <row r="7" spans="1:19" x14ac:dyDescent="0.2">
      <c r="A7" s="5" t="s">
        <v>26</v>
      </c>
      <c r="B7">
        <v>0.65062620838483165</v>
      </c>
      <c r="C7">
        <v>0.62693038781483967</v>
      </c>
      <c r="D7">
        <v>0.95224108695983889</v>
      </c>
      <c r="E7">
        <v>1.7779193123181658</v>
      </c>
      <c r="F7">
        <v>2.5551184614499411</v>
      </c>
      <c r="G7">
        <v>1.3125670913855232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</row>
    <row r="8" spans="1:19" x14ac:dyDescent="0.2">
      <c r="A8" s="5" t="s">
        <v>28</v>
      </c>
      <c r="B8">
        <v>0.79968064427375796</v>
      </c>
      <c r="C8">
        <v>0.76225925485293089</v>
      </c>
      <c r="D8">
        <v>1.0530733187993369</v>
      </c>
      <c r="E8">
        <v>1.9414942344029746</v>
      </c>
      <c r="F8">
        <v>2.750040145715078</v>
      </c>
      <c r="G8">
        <v>1.4613095196088157</v>
      </c>
      <c r="I8" cm="1">
        <f t="array" ref="I8:M8" xml:space="preserve"> B8:F8 / B7:F7 * 100</f>
        <v>122.90938083465026</v>
      </c>
      <c r="J8">
        <v>121.58594792474149</v>
      </c>
      <c r="K8">
        <v>110.5889394209421</v>
      </c>
      <c r="L8">
        <v>109.20035689761023</v>
      </c>
      <c r="M8">
        <v>107.62867503820254</v>
      </c>
      <c r="O8" t="str">
        <f xml:space="preserve"> _xlfn.CONCAT("x ",ROUND(I8,0), " %")</f>
        <v>x 123 %</v>
      </c>
      <c r="P8" t="str">
        <f t="shared" ref="P8:S8" si="0" xml:space="preserve"> _xlfn.CONCAT("x ",ROUND(J8,0), " %")</f>
        <v>x 122 %</v>
      </c>
      <c r="Q8" t="str">
        <f t="shared" si="0"/>
        <v>x 111 %</v>
      </c>
      <c r="R8" t="str">
        <f t="shared" si="0"/>
        <v>x 109 %</v>
      </c>
      <c r="S8" t="str">
        <f t="shared" si="0"/>
        <v>x 108 %</v>
      </c>
    </row>
    <row r="9" spans="1:19" x14ac:dyDescent="0.2">
      <c r="A9" s="4">
        <v>75</v>
      </c>
      <c r="B9">
        <v>1.3034461994965871</v>
      </c>
      <c r="C9">
        <v>1.3182414263486861</v>
      </c>
      <c r="D9">
        <v>1.7655930737654373</v>
      </c>
      <c r="E9">
        <v>3.0382167706886931</v>
      </c>
      <c r="F9">
        <v>4.3035530726114901</v>
      </c>
      <c r="G9">
        <v>2.3458101085821785</v>
      </c>
    </row>
    <row r="10" spans="1:19" x14ac:dyDescent="0.2">
      <c r="A10" s="5" t="s">
        <v>26</v>
      </c>
      <c r="B10">
        <v>1.2290360589822134</v>
      </c>
      <c r="C10">
        <v>1.2600388606389363</v>
      </c>
      <c r="D10">
        <v>1.6950962543487549</v>
      </c>
      <c r="E10">
        <v>2.9408757348855339</v>
      </c>
      <c r="F10">
        <v>4.1499609808127085</v>
      </c>
      <c r="G10">
        <v>2.2550015779336285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</row>
    <row r="11" spans="1:19" x14ac:dyDescent="0.2">
      <c r="A11" s="5" t="s">
        <v>28</v>
      </c>
      <c r="B11">
        <v>1.3778563400109614</v>
      </c>
      <c r="C11">
        <v>1.3764439920584361</v>
      </c>
      <c r="D11">
        <v>1.8360898931821188</v>
      </c>
      <c r="E11">
        <v>3.1355578064918519</v>
      </c>
      <c r="F11">
        <v>4.4571451644102726</v>
      </c>
      <c r="G11">
        <v>2.4366186392307285</v>
      </c>
      <c r="I11" cm="1">
        <f t="array" ref="I11:M11" xml:space="preserve"> B11:F11 / B10:F10 * 100</f>
        <v>112.10869932913023</v>
      </c>
      <c r="J11">
        <v>109.23821757056554</v>
      </c>
      <c r="K11">
        <v>108.31773643954708</v>
      </c>
      <c r="L11">
        <v>106.6198673169676</v>
      </c>
      <c r="M11">
        <v>107.40209811653234</v>
      </c>
      <c r="O11" t="str">
        <f t="shared" ref="O11:O14" si="1" xml:space="preserve"> _xlfn.CONCAT("x ",ROUND(I11,0), " %")</f>
        <v>x 112 %</v>
      </c>
      <c r="P11" t="str">
        <f t="shared" ref="P11:P14" si="2" xml:space="preserve"> _xlfn.CONCAT("x ",ROUND(J11,0), " %")</f>
        <v>x 109 %</v>
      </c>
      <c r="Q11" t="str">
        <f t="shared" ref="Q11:Q14" si="3" xml:space="preserve"> _xlfn.CONCAT("x ",ROUND(K11,0), " %")</f>
        <v>x 108 %</v>
      </c>
      <c r="R11" t="str">
        <f t="shared" ref="R11:R14" si="4" xml:space="preserve"> _xlfn.CONCAT("x ",ROUND(L11,0), " %")</f>
        <v>x 107 %</v>
      </c>
      <c r="S11" t="str">
        <f t="shared" ref="S11:S14" si="5" xml:space="preserve"> _xlfn.CONCAT("x ",ROUND(M11,0), " %")</f>
        <v>x 107 %</v>
      </c>
    </row>
    <row r="12" spans="1:19" x14ac:dyDescent="0.2">
      <c r="A12" s="4">
        <v>100</v>
      </c>
      <c r="B12">
        <v>1.9875848144292831</v>
      </c>
      <c r="C12">
        <v>2.3123752703269322</v>
      </c>
      <c r="D12">
        <v>2.6806829830010734</v>
      </c>
      <c r="E12">
        <v>4.3729936887820564</v>
      </c>
      <c r="F12">
        <v>6.3960720509290701</v>
      </c>
      <c r="G12">
        <v>3.5499417614936819</v>
      </c>
    </row>
    <row r="13" spans="1:19" x14ac:dyDescent="0.2">
      <c r="A13" s="5" t="s">
        <v>26</v>
      </c>
      <c r="B13">
        <v>1.9378951986630755</v>
      </c>
      <c r="C13">
        <v>2.2463962535063424</v>
      </c>
      <c r="D13">
        <v>2.6470019022623696</v>
      </c>
      <c r="E13">
        <v>4.23461972673734</v>
      </c>
      <c r="F13">
        <v>6.2709499239921564</v>
      </c>
      <c r="G13">
        <v>3.467372601032257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</row>
    <row r="14" spans="1:19" x14ac:dyDescent="0.2">
      <c r="A14" s="5" t="s">
        <v>28</v>
      </c>
      <c r="B14">
        <v>2.0372744301954904</v>
      </c>
      <c r="C14">
        <v>2.3783542871475221</v>
      </c>
      <c r="D14">
        <v>2.7143640637397763</v>
      </c>
      <c r="E14">
        <v>4.5113676508267728</v>
      </c>
      <c r="F14">
        <v>6.5211941778659819</v>
      </c>
      <c r="G14">
        <v>3.6325109219551073</v>
      </c>
      <c r="I14" cm="1">
        <f t="array" ref="I14:M14" xml:space="preserve"> B14:F14 / B13:F13 * 100</f>
        <v>105.12820464186996</v>
      </c>
      <c r="J14">
        <v>105.87421001237915</v>
      </c>
      <c r="K14">
        <v>102.54484749028072</v>
      </c>
      <c r="L14">
        <v>106.53536661962937</v>
      </c>
      <c r="M14">
        <v>103.9905318477574</v>
      </c>
      <c r="O14" t="str">
        <f t="shared" si="1"/>
        <v>x 105 %</v>
      </c>
      <c r="P14" t="str">
        <f t="shared" si="2"/>
        <v>x 106 %</v>
      </c>
      <c r="Q14" t="str">
        <f t="shared" si="3"/>
        <v>x 103 %</v>
      </c>
      <c r="R14" t="str">
        <f t="shared" si="4"/>
        <v>x 107 %</v>
      </c>
      <c r="S14" t="str">
        <f t="shared" si="5"/>
        <v>x 104 %</v>
      </c>
    </row>
    <row r="15" spans="1:19" x14ac:dyDescent="0.2">
      <c r="A15" s="3" t="s">
        <v>38</v>
      </c>
      <c r="B15">
        <v>1.338728146751722</v>
      </c>
      <c r="C15">
        <v>1.4417371726698343</v>
      </c>
      <c r="D15">
        <v>1.8163110865486993</v>
      </c>
      <c r="E15">
        <v>3.0903057442771047</v>
      </c>
      <c r="F15">
        <v>4.4507348090410241</v>
      </c>
      <c r="G15">
        <v>2.4275633918576767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6B5B-E798-174E-BFA6-FAB6452701DD}">
  <dimension ref="A3:D17"/>
  <sheetViews>
    <sheetView workbookViewId="0">
      <selection activeCell="J40" sqref="J40"/>
    </sheetView>
  </sheetViews>
  <sheetFormatPr baseColWidth="10" defaultRowHeight="15" x14ac:dyDescent="0.2"/>
  <cols>
    <col min="1" max="1" width="23" bestFit="1" customWidth="1"/>
    <col min="2" max="2" width="21.1640625" bestFit="1" customWidth="1"/>
    <col min="3" max="3" width="11.83203125" bestFit="1" customWidth="1"/>
    <col min="4" max="4" width="12.1640625" bestFit="1" customWidth="1"/>
  </cols>
  <sheetData>
    <row r="3" spans="1:4" x14ac:dyDescent="0.2">
      <c r="A3" s="2" t="s">
        <v>42</v>
      </c>
      <c r="B3" s="2" t="s">
        <v>39</v>
      </c>
    </row>
    <row r="4" spans="1:4" x14ac:dyDescent="0.2">
      <c r="A4" s="2" t="s">
        <v>37</v>
      </c>
      <c r="B4" t="s">
        <v>28</v>
      </c>
      <c r="C4" t="s">
        <v>26</v>
      </c>
      <c r="D4" t="s">
        <v>38</v>
      </c>
    </row>
    <row r="5" spans="1:4" x14ac:dyDescent="0.2">
      <c r="A5" s="3">
        <v>15</v>
      </c>
      <c r="B5">
        <v>0.10049008241470339</v>
      </c>
      <c r="C5">
        <v>4.609732768800116E-5</v>
      </c>
      <c r="D5">
        <v>5.0268089871195673E-2</v>
      </c>
    </row>
    <row r="6" spans="1:4" x14ac:dyDescent="0.2">
      <c r="A6" s="4">
        <v>50</v>
      </c>
      <c r="B6">
        <v>0.14164608379424032</v>
      </c>
      <c r="C6">
        <v>5.3356265358464344E-5</v>
      </c>
      <c r="D6">
        <v>7.0849720029799348E-2</v>
      </c>
    </row>
    <row r="7" spans="1:4" x14ac:dyDescent="0.2">
      <c r="A7" s="4">
        <v>75</v>
      </c>
      <c r="B7">
        <v>9.6396110699656756E-2</v>
      </c>
      <c r="C7">
        <v>1.3900170050709881E-5</v>
      </c>
      <c r="D7">
        <v>4.8205005434853739E-2</v>
      </c>
    </row>
    <row r="8" spans="1:4" x14ac:dyDescent="0.2">
      <c r="A8" s="4">
        <v>100</v>
      </c>
      <c r="B8">
        <v>6.3428052750213029E-2</v>
      </c>
      <c r="C8">
        <v>7.1035547654829336E-5</v>
      </c>
      <c r="D8">
        <v>3.1749544148933932E-2</v>
      </c>
    </row>
    <row r="9" spans="1:4" x14ac:dyDescent="0.2">
      <c r="A9" s="3">
        <v>20</v>
      </c>
      <c r="B9">
        <v>6.8631741815228672E-2</v>
      </c>
      <c r="C9">
        <v>4.3061850759563953E-5</v>
      </c>
      <c r="D9">
        <v>3.4337401832994094E-2</v>
      </c>
    </row>
    <row r="10" spans="1:4" x14ac:dyDescent="0.2">
      <c r="A10" s="4">
        <v>50</v>
      </c>
      <c r="B10">
        <v>0.10225731171919554</v>
      </c>
      <c r="C10">
        <v>1.912154459353742E-5</v>
      </c>
      <c r="D10">
        <v>5.1138216631894509E-2</v>
      </c>
    </row>
    <row r="11" spans="1:4" x14ac:dyDescent="0.2">
      <c r="A11" s="4">
        <v>75</v>
      </c>
      <c r="B11">
        <v>6.1625905347981624E-2</v>
      </c>
      <c r="C11">
        <v>3.8772266541267499E-5</v>
      </c>
      <c r="D11">
        <v>3.0832338807261446E-2</v>
      </c>
    </row>
    <row r="12" spans="1:4" x14ac:dyDescent="0.2">
      <c r="A12" s="4">
        <v>100</v>
      </c>
      <c r="B12">
        <v>4.2012008378508811E-2</v>
      </c>
      <c r="C12">
        <v>7.129174114388695E-5</v>
      </c>
      <c r="D12">
        <v>2.1041650059826344E-2</v>
      </c>
    </row>
    <row r="13" spans="1:4" x14ac:dyDescent="0.2">
      <c r="A13" s="3">
        <v>25</v>
      </c>
      <c r="B13">
        <v>7.0241970338912302E-2</v>
      </c>
      <c r="C13">
        <v>5.0507366122912379E-5</v>
      </c>
      <c r="D13">
        <v>3.5146238852517622E-2</v>
      </c>
    </row>
    <row r="14" spans="1:4" x14ac:dyDescent="0.2">
      <c r="A14" s="4">
        <v>50</v>
      </c>
      <c r="B14">
        <v>0.10456110272082406</v>
      </c>
      <c r="C14">
        <v>7.5407272011878172E-6</v>
      </c>
      <c r="D14">
        <v>5.2284321724012622E-2</v>
      </c>
    </row>
    <row r="15" spans="1:4" x14ac:dyDescent="0.2">
      <c r="A15" s="4">
        <v>75</v>
      </c>
      <c r="B15">
        <v>6.4304002851268707E-2</v>
      </c>
      <c r="C15">
        <v>5.8112478065329879E-5</v>
      </c>
      <c r="D15">
        <v>3.2181057664667008E-2</v>
      </c>
    </row>
    <row r="16" spans="1:4" x14ac:dyDescent="0.2">
      <c r="A16" s="4">
        <v>100</v>
      </c>
      <c r="B16">
        <v>4.1860805444644253E-2</v>
      </c>
      <c r="C16">
        <v>8.5868893102219483E-5</v>
      </c>
      <c r="D16">
        <v>2.0973337168873226E-2</v>
      </c>
    </row>
    <row r="17" spans="1:4" x14ac:dyDescent="0.2">
      <c r="A17" s="3" t="s">
        <v>38</v>
      </c>
      <c r="B17">
        <v>7.7200162661478694E-2</v>
      </c>
      <c r="C17">
        <v>4.661278825292892E-5</v>
      </c>
      <c r="D17">
        <v>3.8623387724865815E-2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48A6-E9FC-594F-83B4-36CDFF4FDFC4}">
  <dimension ref="A3:D41"/>
  <sheetViews>
    <sheetView tabSelected="1" zoomScale="110" zoomScaleNormal="110" workbookViewId="0">
      <selection activeCell="A3" sqref="A3"/>
    </sheetView>
  </sheetViews>
  <sheetFormatPr baseColWidth="10" defaultRowHeight="15" x14ac:dyDescent="0.2"/>
  <cols>
    <col min="1" max="2" width="21.1640625" bestFit="1" customWidth="1"/>
    <col min="3" max="4" width="12.1640625" bestFit="1" customWidth="1"/>
  </cols>
  <sheetData>
    <row r="3" spans="1:4" x14ac:dyDescent="0.2">
      <c r="A3" s="2" t="s">
        <v>43</v>
      </c>
      <c r="B3" s="2" t="s">
        <v>39</v>
      </c>
    </row>
    <row r="4" spans="1:4" x14ac:dyDescent="0.2">
      <c r="A4" s="2" t="s">
        <v>37</v>
      </c>
      <c r="B4" t="s">
        <v>28</v>
      </c>
      <c r="C4" t="s">
        <v>26</v>
      </c>
      <c r="D4" t="s">
        <v>38</v>
      </c>
    </row>
    <row r="5" spans="1:4" x14ac:dyDescent="0.2">
      <c r="A5" s="3">
        <v>15</v>
      </c>
      <c r="B5">
        <v>12.058809889764404</v>
      </c>
      <c r="C5">
        <v>5.5316793225601429E-3</v>
      </c>
      <c r="D5">
        <v>12.064341569086963</v>
      </c>
    </row>
    <row r="6" spans="1:4" x14ac:dyDescent="0.2">
      <c r="A6" s="4">
        <v>50</v>
      </c>
      <c r="B6">
        <v>5.6658433517696132</v>
      </c>
      <c r="C6">
        <v>2.1342506143385738E-3</v>
      </c>
      <c r="D6">
        <v>5.6679776023839521</v>
      </c>
    </row>
    <row r="7" spans="1:4" x14ac:dyDescent="0.2">
      <c r="A7" s="5">
        <v>1</v>
      </c>
      <c r="B7">
        <v>5.0230158931376661</v>
      </c>
      <c r="C7">
        <v>1.0364180879787389E-14</v>
      </c>
      <c r="D7">
        <v>5.0230158931376767</v>
      </c>
    </row>
    <row r="8" spans="1:4" x14ac:dyDescent="0.2">
      <c r="A8" s="5">
        <v>2</v>
      </c>
      <c r="B8">
        <v>0.64282745863194712</v>
      </c>
      <c r="C8">
        <v>2.1342506143282097E-3</v>
      </c>
      <c r="D8">
        <v>0.64496170924627538</v>
      </c>
    </row>
    <row r="9" spans="1:4" x14ac:dyDescent="0.2">
      <c r="A9" s="4">
        <v>75</v>
      </c>
      <c r="B9">
        <v>3.8558444279862698</v>
      </c>
      <c r="C9">
        <v>5.5600680202839525E-4</v>
      </c>
      <c r="D9">
        <v>3.8564004347882985</v>
      </c>
    </row>
    <row r="10" spans="1:4" x14ac:dyDescent="0.2">
      <c r="A10" s="5">
        <v>1</v>
      </c>
      <c r="B10">
        <v>3.686530271490625</v>
      </c>
      <c r="C10">
        <v>1.14422313566461E-14</v>
      </c>
      <c r="D10">
        <v>3.6865302714906365</v>
      </c>
    </row>
    <row r="11" spans="1:4" x14ac:dyDescent="0.2">
      <c r="A11" s="5">
        <v>2</v>
      </c>
      <c r="B11">
        <v>0.16931415649564499</v>
      </c>
      <c r="C11">
        <v>5.5600680201695302E-4</v>
      </c>
      <c r="D11">
        <v>0.16987016329766194</v>
      </c>
    </row>
    <row r="12" spans="1:4" x14ac:dyDescent="0.2">
      <c r="A12" s="4">
        <v>100</v>
      </c>
      <c r="B12">
        <v>2.5371221100085206</v>
      </c>
      <c r="C12">
        <v>2.8414219061931737E-3</v>
      </c>
      <c r="D12">
        <v>2.5399635319147142</v>
      </c>
    </row>
    <row r="13" spans="1:4" x14ac:dyDescent="0.2">
      <c r="A13" s="5">
        <v>1</v>
      </c>
      <c r="B13">
        <v>2.5046491716760819</v>
      </c>
      <c r="C13">
        <v>1.7556254405060999E-14</v>
      </c>
      <c r="D13">
        <v>2.5046491716760997</v>
      </c>
    </row>
    <row r="14" spans="1:4" x14ac:dyDescent="0.2">
      <c r="A14" s="5">
        <v>2</v>
      </c>
      <c r="B14">
        <v>3.2472938332438799E-2</v>
      </c>
      <c r="C14">
        <v>2.8414219061756174E-3</v>
      </c>
      <c r="D14">
        <v>3.5314360238614416E-2</v>
      </c>
    </row>
    <row r="15" spans="1:4" x14ac:dyDescent="0.2">
      <c r="A15" s="3">
        <v>20</v>
      </c>
      <c r="B15">
        <v>12.353713526741156</v>
      </c>
      <c r="C15">
        <v>7.7511331367215112E-3</v>
      </c>
      <c r="D15">
        <v>12.361464659877877</v>
      </c>
    </row>
    <row r="16" spans="1:4" x14ac:dyDescent="0.2">
      <c r="A16" s="4">
        <v>50</v>
      </c>
      <c r="B16">
        <v>6.1354387031517312</v>
      </c>
      <c r="C16">
        <v>1.1472926756122452E-3</v>
      </c>
      <c r="D16">
        <v>6.1365859958273443</v>
      </c>
    </row>
    <row r="17" spans="1:4" x14ac:dyDescent="0.2">
      <c r="A17" s="5">
        <v>1</v>
      </c>
      <c r="B17">
        <v>5.4376004763893775</v>
      </c>
      <c r="C17">
        <v>7.5784634343926424E-15</v>
      </c>
      <c r="D17">
        <v>5.4376004763893855</v>
      </c>
    </row>
    <row r="18" spans="1:4" x14ac:dyDescent="0.2">
      <c r="A18" s="5">
        <v>2</v>
      </c>
      <c r="B18">
        <v>0.69676217647175576</v>
      </c>
      <c r="C18">
        <v>9.2941279540249052E-4</v>
      </c>
      <c r="D18">
        <v>0.69769158926715824</v>
      </c>
    </row>
    <row r="19" spans="1:4" x14ac:dyDescent="0.2">
      <c r="A19" s="5">
        <v>3</v>
      </c>
      <c r="B19">
        <v>1.0760502905978078E-3</v>
      </c>
      <c r="C19">
        <v>2.1787988020217634E-4</v>
      </c>
      <c r="D19">
        <v>1.2939301707999842E-3</v>
      </c>
    </row>
    <row r="20" spans="1:4" x14ac:dyDescent="0.2">
      <c r="A20" s="4">
        <v>75</v>
      </c>
      <c r="B20">
        <v>3.697554320878897</v>
      </c>
      <c r="C20">
        <v>2.3263359924760494E-3</v>
      </c>
      <c r="D20">
        <v>3.6998806568713731</v>
      </c>
    </row>
    <row r="21" spans="1:4" x14ac:dyDescent="0.2">
      <c r="A21" s="5">
        <v>1</v>
      </c>
      <c r="B21">
        <v>3.5901051435933504</v>
      </c>
      <c r="C21">
        <v>1.4192122298761353E-14</v>
      </c>
      <c r="D21">
        <v>3.5901051435933646</v>
      </c>
    </row>
    <row r="22" spans="1:4" x14ac:dyDescent="0.2">
      <c r="A22" s="5">
        <v>2</v>
      </c>
      <c r="B22">
        <v>0.10604184468004782</v>
      </c>
      <c r="C22">
        <v>9.3433483897958003E-4</v>
      </c>
      <c r="D22">
        <v>0.1069761795190274</v>
      </c>
    </row>
    <row r="23" spans="1:4" x14ac:dyDescent="0.2">
      <c r="A23" s="5">
        <v>3</v>
      </c>
      <c r="B23">
        <v>1.4073326054988198E-3</v>
      </c>
      <c r="C23">
        <v>1.3920011534822774E-3</v>
      </c>
      <c r="D23">
        <v>2.7993337589810969E-3</v>
      </c>
    </row>
    <row r="24" spans="1:4" x14ac:dyDescent="0.2">
      <c r="A24" s="4">
        <v>100</v>
      </c>
      <c r="B24">
        <v>2.5207205027105282</v>
      </c>
      <c r="C24">
        <v>4.2775044686332152E-3</v>
      </c>
      <c r="D24">
        <v>2.5249980071791613</v>
      </c>
    </row>
    <row r="25" spans="1:4" x14ac:dyDescent="0.2">
      <c r="A25" s="5">
        <v>1</v>
      </c>
      <c r="B25">
        <v>2.4960095780739397</v>
      </c>
      <c r="C25">
        <v>1.4975578341014637E-14</v>
      </c>
      <c r="D25">
        <v>2.4960095780739548</v>
      </c>
    </row>
    <row r="26" spans="1:4" x14ac:dyDescent="0.2">
      <c r="A26" s="5">
        <v>2</v>
      </c>
      <c r="B26">
        <v>2.2610846775529204E-2</v>
      </c>
      <c r="C26">
        <v>2.1698568065392386E-3</v>
      </c>
      <c r="D26">
        <v>2.4780703582068443E-2</v>
      </c>
    </row>
    <row r="27" spans="1:4" x14ac:dyDescent="0.2">
      <c r="A27" s="5">
        <v>3</v>
      </c>
      <c r="B27">
        <v>2.1000778610591854E-3</v>
      </c>
      <c r="C27">
        <v>2.1076476620790013E-3</v>
      </c>
      <c r="D27">
        <v>4.2077255231381862E-3</v>
      </c>
    </row>
    <row r="28" spans="1:4" x14ac:dyDescent="0.2">
      <c r="A28" s="3">
        <v>25</v>
      </c>
      <c r="B28">
        <v>12.643554661004217</v>
      </c>
      <c r="C28">
        <v>9.0913259021242303E-3</v>
      </c>
      <c r="D28">
        <v>12.652645986906343</v>
      </c>
    </row>
    <row r="29" spans="1:4" x14ac:dyDescent="0.2">
      <c r="A29" s="4">
        <v>50</v>
      </c>
      <c r="B29">
        <v>6.2736661632494419</v>
      </c>
      <c r="C29">
        <v>4.5244363207126899E-4</v>
      </c>
      <c r="D29">
        <v>6.2741186068815127</v>
      </c>
    </row>
    <row r="30" spans="1:4" x14ac:dyDescent="0.2">
      <c r="A30" s="5">
        <v>1</v>
      </c>
      <c r="B30">
        <v>5.5223333765894909</v>
      </c>
      <c r="C30">
        <v>1.0013429952825713E-14</v>
      </c>
      <c r="D30">
        <v>5.5223333765895006</v>
      </c>
    </row>
    <row r="31" spans="1:4" x14ac:dyDescent="0.2">
      <c r="A31" s="5">
        <v>2</v>
      </c>
      <c r="B31">
        <v>0.74585733494577156</v>
      </c>
      <c r="C31">
        <v>1.9980955071103633E-4</v>
      </c>
      <c r="D31">
        <v>0.74605714449648264</v>
      </c>
    </row>
    <row r="32" spans="1:4" x14ac:dyDescent="0.2">
      <c r="A32" s="5">
        <v>3</v>
      </c>
      <c r="B32">
        <v>5.4754517141793599E-3</v>
      </c>
      <c r="C32">
        <v>2.5263408135021927E-4</v>
      </c>
      <c r="D32">
        <v>5.7280857955295788E-3</v>
      </c>
    </row>
    <row r="33" spans="1:4" x14ac:dyDescent="0.2">
      <c r="A33" s="4">
        <v>75</v>
      </c>
      <c r="B33">
        <v>3.8582401710761225</v>
      </c>
      <c r="C33">
        <v>3.4867486839197928E-3</v>
      </c>
      <c r="D33">
        <v>3.8617269197600423</v>
      </c>
    </row>
    <row r="34" spans="1:4" x14ac:dyDescent="0.2">
      <c r="A34" s="5">
        <v>1</v>
      </c>
      <c r="B34">
        <v>3.6947496689965078</v>
      </c>
      <c r="C34">
        <v>1.283513625111192E-14</v>
      </c>
      <c r="D34">
        <v>3.6947496689965207</v>
      </c>
    </row>
    <row r="35" spans="1:4" x14ac:dyDescent="0.2">
      <c r="A35" s="5">
        <v>2</v>
      </c>
      <c r="B35">
        <v>0.16284929355415295</v>
      </c>
      <c r="C35">
        <v>2.8455401584445775E-3</v>
      </c>
      <c r="D35">
        <v>0.16569483371259752</v>
      </c>
    </row>
    <row r="36" spans="1:4" x14ac:dyDescent="0.2">
      <c r="A36" s="5">
        <v>3</v>
      </c>
      <c r="B36">
        <v>6.4120852546169574E-4</v>
      </c>
      <c r="C36">
        <v>6.4120852546238009E-4</v>
      </c>
      <c r="D36">
        <v>1.2824170509240758E-3</v>
      </c>
    </row>
    <row r="37" spans="1:4" x14ac:dyDescent="0.2">
      <c r="A37" s="4">
        <v>100</v>
      </c>
      <c r="B37">
        <v>2.5116483266786549</v>
      </c>
      <c r="C37">
        <v>5.1521335861331678E-3</v>
      </c>
      <c r="D37">
        <v>2.5168004602647875</v>
      </c>
    </row>
    <row r="38" spans="1:4" x14ac:dyDescent="0.2">
      <c r="A38" s="5">
        <v>1</v>
      </c>
      <c r="B38">
        <v>2.4860998298539077</v>
      </c>
      <c r="C38">
        <v>1.5727351013451994E-14</v>
      </c>
      <c r="D38">
        <v>2.4860998298539232</v>
      </c>
    </row>
    <row r="39" spans="1:4" x14ac:dyDescent="0.2">
      <c r="A39" s="5">
        <v>2</v>
      </c>
      <c r="B39">
        <v>2.2969958465201199E-2</v>
      </c>
      <c r="C39">
        <v>2.5684055906022092E-3</v>
      </c>
      <c r="D39">
        <v>2.5538364055803408E-2</v>
      </c>
    </row>
    <row r="40" spans="1:4" x14ac:dyDescent="0.2">
      <c r="A40" s="5">
        <v>3</v>
      </c>
      <c r="B40">
        <v>2.5785383595459906E-3</v>
      </c>
      <c r="C40">
        <v>2.5837279955152311E-3</v>
      </c>
      <c r="D40">
        <v>5.1622663550612222E-3</v>
      </c>
    </row>
    <row r="41" spans="1:4" x14ac:dyDescent="0.2">
      <c r="A41" s="3" t="s">
        <v>38</v>
      </c>
      <c r="B41">
        <v>37.056078077509774</v>
      </c>
      <c r="C41">
        <v>2.2374138361405879E-2</v>
      </c>
      <c r="D41">
        <v>37.078452215871188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A672-C495-B642-8040-98401A34E230}">
  <dimension ref="A3:Q42"/>
  <sheetViews>
    <sheetView workbookViewId="0">
      <selection activeCell="B8" sqref="B8"/>
    </sheetView>
  </sheetViews>
  <sheetFormatPr baseColWidth="10" defaultRowHeight="15" x14ac:dyDescent="0.2"/>
  <cols>
    <col min="1" max="1" width="18.83203125" bestFit="1" customWidth="1"/>
    <col min="2" max="2" width="21.1640625" bestFit="1" customWidth="1"/>
    <col min="3" max="3" width="8.83203125" bestFit="1" customWidth="1"/>
    <col min="4" max="4" width="7.6640625" bestFit="1" customWidth="1"/>
    <col min="5" max="5" width="14.5" bestFit="1" customWidth="1"/>
    <col min="6" max="6" width="8.83203125" bestFit="1" customWidth="1"/>
    <col min="7" max="7" width="7" bestFit="1" customWidth="1"/>
    <col min="8" max="8" width="14.5" bestFit="1" customWidth="1"/>
    <col min="9" max="9" width="8.83203125" bestFit="1" customWidth="1"/>
    <col min="10" max="10" width="7.83203125" bestFit="1" customWidth="1"/>
    <col min="11" max="11" width="14.5" bestFit="1" customWidth="1"/>
    <col min="12" max="12" width="8.83203125" bestFit="1" customWidth="1"/>
    <col min="13" max="13" width="7" bestFit="1" customWidth="1"/>
    <col min="14" max="14" width="14.5" bestFit="1" customWidth="1"/>
    <col min="15" max="15" width="8.83203125" bestFit="1" customWidth="1"/>
    <col min="16" max="16" width="7.83203125" bestFit="1" customWidth="1"/>
    <col min="17" max="17" width="11.1640625" bestFit="1" customWidth="1"/>
    <col min="18" max="18" width="24.33203125" bestFit="1" customWidth="1"/>
    <col min="19" max="19" width="17.33203125" bestFit="1" customWidth="1"/>
    <col min="20" max="20" width="21.5" bestFit="1" customWidth="1"/>
    <col min="21" max="21" width="14.33203125" bestFit="1" customWidth="1"/>
    <col min="22" max="22" width="21.5" bestFit="1" customWidth="1"/>
    <col min="23" max="23" width="14.33203125" bestFit="1" customWidth="1"/>
    <col min="24" max="24" width="23.5" bestFit="1" customWidth="1"/>
    <col min="25" max="25" width="16.5" bestFit="1" customWidth="1"/>
    <col min="26" max="26" width="21.5" bestFit="1" customWidth="1"/>
    <col min="27" max="27" width="14.33203125" bestFit="1" customWidth="1"/>
    <col min="28" max="28" width="21.5" bestFit="1" customWidth="1"/>
    <col min="29" max="29" width="14.33203125" bestFit="1" customWidth="1"/>
    <col min="30" max="30" width="24.33203125" bestFit="1" customWidth="1"/>
    <col min="31" max="31" width="17.33203125" bestFit="1" customWidth="1"/>
    <col min="32" max="32" width="25.6640625" bestFit="1" customWidth="1"/>
    <col min="33" max="33" width="18.6640625" bestFit="1" customWidth="1"/>
  </cols>
  <sheetData>
    <row r="3" spans="1:17" x14ac:dyDescent="0.2">
      <c r="A3" s="2" t="s">
        <v>61</v>
      </c>
      <c r="B3" s="2" t="s">
        <v>39</v>
      </c>
    </row>
    <row r="4" spans="1:17" x14ac:dyDescent="0.2">
      <c r="B4" t="s">
        <v>32</v>
      </c>
      <c r="D4" t="s">
        <v>56</v>
      </c>
      <c r="E4" t="s">
        <v>30</v>
      </c>
      <c r="G4" t="s">
        <v>57</v>
      </c>
      <c r="H4" t="s">
        <v>25</v>
      </c>
      <c r="J4" t="s">
        <v>58</v>
      </c>
      <c r="K4" t="s">
        <v>31</v>
      </c>
      <c r="M4" t="s">
        <v>59</v>
      </c>
      <c r="N4" t="s">
        <v>29</v>
      </c>
      <c r="P4" t="s">
        <v>60</v>
      </c>
      <c r="Q4" t="s">
        <v>38</v>
      </c>
    </row>
    <row r="5" spans="1:17" x14ac:dyDescent="0.2">
      <c r="A5" s="2" t="s">
        <v>37</v>
      </c>
      <c r="B5" t="s">
        <v>28</v>
      </c>
      <c r="C5" t="s">
        <v>26</v>
      </c>
      <c r="E5" t="s">
        <v>28</v>
      </c>
      <c r="F5" t="s">
        <v>26</v>
      </c>
      <c r="H5" t="s">
        <v>28</v>
      </c>
      <c r="I5" t="s">
        <v>26</v>
      </c>
      <c r="K5" t="s">
        <v>28</v>
      </c>
      <c r="L5" t="s">
        <v>26</v>
      </c>
      <c r="N5" t="s">
        <v>28</v>
      </c>
      <c r="O5" t="s">
        <v>26</v>
      </c>
    </row>
    <row r="6" spans="1:17" x14ac:dyDescent="0.2">
      <c r="A6" s="3">
        <v>15</v>
      </c>
      <c r="B6" s="6">
        <v>0.12499999999999999</v>
      </c>
      <c r="C6" s="6">
        <v>0.12499999999999999</v>
      </c>
      <c r="D6" s="6">
        <v>0.125</v>
      </c>
      <c r="E6" s="6">
        <v>0.13749999999999998</v>
      </c>
      <c r="F6" s="6">
        <v>0.13749999999999998</v>
      </c>
      <c r="G6" s="6">
        <v>0.13749999999999998</v>
      </c>
      <c r="H6" s="6">
        <v>0.13749999999999998</v>
      </c>
      <c r="I6" s="6">
        <v>0.13749999999999998</v>
      </c>
      <c r="J6" s="6">
        <v>0.13749999999999998</v>
      </c>
      <c r="K6" s="6">
        <v>0.13333333333333333</v>
      </c>
      <c r="L6" s="6">
        <v>0.13333333333333333</v>
      </c>
      <c r="M6" s="6">
        <v>0.13333333333333333</v>
      </c>
      <c r="N6" s="6">
        <v>0.14166666666666666</v>
      </c>
      <c r="O6" s="6">
        <v>0.14166666666666666</v>
      </c>
      <c r="P6" s="6">
        <v>0.14166666666666666</v>
      </c>
      <c r="Q6" s="6">
        <v>0.13500000000000004</v>
      </c>
    </row>
    <row r="7" spans="1:17" x14ac:dyDescent="0.2">
      <c r="A7" s="4">
        <v>50</v>
      </c>
      <c r="B7" s="6">
        <v>0.15</v>
      </c>
      <c r="C7" s="6">
        <v>0.15</v>
      </c>
      <c r="D7" s="6">
        <v>0.15</v>
      </c>
      <c r="E7" s="6">
        <v>0.1875</v>
      </c>
      <c r="F7" s="6">
        <v>0.1875</v>
      </c>
      <c r="G7" s="6">
        <v>0.1875</v>
      </c>
      <c r="H7" s="6">
        <v>0.1875</v>
      </c>
      <c r="I7" s="6">
        <v>0.1875</v>
      </c>
      <c r="J7" s="6">
        <v>0.1875</v>
      </c>
      <c r="K7" s="6">
        <v>0.15</v>
      </c>
      <c r="L7" s="6">
        <v>0.15</v>
      </c>
      <c r="M7" s="6">
        <v>0.15</v>
      </c>
      <c r="N7" s="6">
        <v>0.15</v>
      </c>
      <c r="O7" s="6">
        <v>0.15</v>
      </c>
      <c r="P7" s="6">
        <v>0.15</v>
      </c>
      <c r="Q7" s="6">
        <v>0.16500000000000006</v>
      </c>
    </row>
    <row r="8" spans="1:17" x14ac:dyDescent="0.2">
      <c r="A8" s="5">
        <v>1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x14ac:dyDescent="0.2">
      <c r="A9" s="5">
        <v>2</v>
      </c>
      <c r="B9" s="6">
        <v>0.3</v>
      </c>
      <c r="C9" s="6">
        <v>0.3</v>
      </c>
      <c r="D9" s="6">
        <v>0.3</v>
      </c>
      <c r="E9" s="6">
        <v>0.375</v>
      </c>
      <c r="F9" s="6">
        <v>0.375</v>
      </c>
      <c r="G9" s="6">
        <v>0.375</v>
      </c>
      <c r="H9" s="6">
        <v>0.375</v>
      </c>
      <c r="I9" s="6">
        <v>0.375</v>
      </c>
      <c r="J9" s="6">
        <v>0.375</v>
      </c>
      <c r="K9" s="6">
        <v>0.3</v>
      </c>
      <c r="L9" s="6">
        <v>0.3</v>
      </c>
      <c r="M9" s="6">
        <v>0.3</v>
      </c>
      <c r="N9" s="6">
        <v>0.3</v>
      </c>
      <c r="O9" s="6">
        <v>0.3</v>
      </c>
      <c r="P9" s="6">
        <v>0.3</v>
      </c>
      <c r="Q9" s="6">
        <v>0.33000000000000013</v>
      </c>
    </row>
    <row r="10" spans="1:17" x14ac:dyDescent="0.2">
      <c r="A10" s="4">
        <v>75</v>
      </c>
      <c r="B10" s="6">
        <v>3.7499999999999999E-2</v>
      </c>
      <c r="C10" s="6">
        <v>3.7499999999999999E-2</v>
      </c>
      <c r="D10" s="6">
        <v>3.7499999999999999E-2</v>
      </c>
      <c r="E10" s="6">
        <v>3.7499999999999999E-2</v>
      </c>
      <c r="F10" s="6">
        <v>3.7499999999999999E-2</v>
      </c>
      <c r="G10" s="6">
        <v>3.7499999999999999E-2</v>
      </c>
      <c r="H10" s="6">
        <v>3.7499999999999999E-2</v>
      </c>
      <c r="I10" s="6">
        <v>3.7499999999999999E-2</v>
      </c>
      <c r="J10" s="6">
        <v>3.7499999999999999E-2</v>
      </c>
      <c r="K10" s="6">
        <v>3.7499999999999999E-2</v>
      </c>
      <c r="L10" s="6">
        <v>3.7499999999999999E-2</v>
      </c>
      <c r="M10" s="6">
        <v>3.7499999999999999E-2</v>
      </c>
      <c r="N10" s="6">
        <v>3.7499999999999999E-2</v>
      </c>
      <c r="O10" s="6">
        <v>3.7499999999999999E-2</v>
      </c>
      <c r="P10" s="6">
        <v>3.7499999999999999E-2</v>
      </c>
      <c r="Q10" s="6">
        <v>3.7499999999999992E-2</v>
      </c>
    </row>
    <row r="11" spans="1:17" x14ac:dyDescent="0.2">
      <c r="A11" s="5">
        <v>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x14ac:dyDescent="0.2">
      <c r="A12" s="5">
        <v>2</v>
      </c>
      <c r="B12" s="6">
        <v>7.4999999999999997E-2</v>
      </c>
      <c r="C12" s="6">
        <v>7.4999999999999997E-2</v>
      </c>
      <c r="D12" s="6">
        <v>7.4999999999999997E-2</v>
      </c>
      <c r="E12" s="6">
        <v>7.4999999999999997E-2</v>
      </c>
      <c r="F12" s="6">
        <v>7.4999999999999997E-2</v>
      </c>
      <c r="G12" s="6">
        <v>7.4999999999999997E-2</v>
      </c>
      <c r="H12" s="6">
        <v>7.4999999999999997E-2</v>
      </c>
      <c r="I12" s="6">
        <v>7.4999999999999997E-2</v>
      </c>
      <c r="J12" s="6">
        <v>7.4999999999999997E-2</v>
      </c>
      <c r="K12" s="6">
        <v>7.4999999999999997E-2</v>
      </c>
      <c r="L12" s="6">
        <v>7.4999999999999997E-2</v>
      </c>
      <c r="M12" s="6">
        <v>7.4999999999999997E-2</v>
      </c>
      <c r="N12" s="6">
        <v>7.4999999999999997E-2</v>
      </c>
      <c r="O12" s="6">
        <v>7.4999999999999997E-2</v>
      </c>
      <c r="P12" s="6">
        <v>7.4999999999999997E-2</v>
      </c>
      <c r="Q12" s="6">
        <v>7.4999999999999983E-2</v>
      </c>
    </row>
    <row r="13" spans="1:17" x14ac:dyDescent="0.2">
      <c r="A13" s="4">
        <v>100</v>
      </c>
      <c r="B13" s="6">
        <v>0.1875</v>
      </c>
      <c r="C13" s="6">
        <v>0.1875</v>
      </c>
      <c r="D13" s="6">
        <v>0.18749999999999997</v>
      </c>
      <c r="E13" s="6">
        <v>0.1875</v>
      </c>
      <c r="F13" s="6">
        <v>0.1875</v>
      </c>
      <c r="G13" s="6">
        <v>0.18749999999999997</v>
      </c>
      <c r="H13" s="6">
        <v>0.1875</v>
      </c>
      <c r="I13" s="6">
        <v>0.1875</v>
      </c>
      <c r="J13" s="6">
        <v>0.18749999999999997</v>
      </c>
      <c r="K13" s="6">
        <v>0.21250000000000002</v>
      </c>
      <c r="L13" s="6">
        <v>0.21250000000000002</v>
      </c>
      <c r="M13" s="6">
        <v>0.21249999999999997</v>
      </c>
      <c r="N13" s="6">
        <v>0.23750000000000002</v>
      </c>
      <c r="O13" s="6">
        <v>0.23750000000000002</v>
      </c>
      <c r="P13" s="6">
        <v>0.23749999999999999</v>
      </c>
      <c r="Q13" s="6">
        <v>0.20250000000000007</v>
      </c>
    </row>
    <row r="14" spans="1:17" x14ac:dyDescent="0.2">
      <c r="A14" s="5">
        <v>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 spans="1:17" x14ac:dyDescent="0.2">
      <c r="A15" s="5">
        <v>2</v>
      </c>
      <c r="B15" s="6">
        <v>0.375</v>
      </c>
      <c r="C15" s="6">
        <v>0.375</v>
      </c>
      <c r="D15" s="6">
        <v>0.37499999999999994</v>
      </c>
      <c r="E15" s="6">
        <v>0.375</v>
      </c>
      <c r="F15" s="6">
        <v>0.375</v>
      </c>
      <c r="G15" s="6">
        <v>0.37499999999999994</v>
      </c>
      <c r="H15" s="6">
        <v>0.375</v>
      </c>
      <c r="I15" s="6">
        <v>0.375</v>
      </c>
      <c r="J15" s="6">
        <v>0.37499999999999994</v>
      </c>
      <c r="K15" s="6">
        <v>0.42500000000000004</v>
      </c>
      <c r="L15" s="6">
        <v>0.42500000000000004</v>
      </c>
      <c r="M15" s="6">
        <v>0.42499999999999993</v>
      </c>
      <c r="N15" s="6">
        <v>0.47500000000000003</v>
      </c>
      <c r="O15" s="6">
        <v>0.47500000000000003</v>
      </c>
      <c r="P15" s="6">
        <v>0.47499999999999998</v>
      </c>
      <c r="Q15" s="6">
        <v>0.40500000000000014</v>
      </c>
    </row>
    <row r="16" spans="1:17" x14ac:dyDescent="0.2">
      <c r="A16" s="3">
        <v>20</v>
      </c>
      <c r="B16" s="6">
        <v>0.15277777777777773</v>
      </c>
      <c r="C16" s="6">
        <v>0.16111111111111109</v>
      </c>
      <c r="D16" s="6">
        <v>0.15694444444444444</v>
      </c>
      <c r="E16" s="6">
        <v>0.1694444444444444</v>
      </c>
      <c r="F16" s="6">
        <v>0.15277777777777776</v>
      </c>
      <c r="G16" s="6">
        <v>0.16111111111111109</v>
      </c>
      <c r="H16" s="6">
        <v>0.17222222222222217</v>
      </c>
      <c r="I16" s="6">
        <v>0.16666666666666663</v>
      </c>
      <c r="J16" s="6">
        <v>0.16944444444444443</v>
      </c>
      <c r="K16" s="6">
        <v>0.16666666666666663</v>
      </c>
      <c r="L16" s="6">
        <v>0.15833333333333333</v>
      </c>
      <c r="M16" s="6">
        <v>0.16249999999999998</v>
      </c>
      <c r="N16" s="6">
        <v>0.16666666666666663</v>
      </c>
      <c r="O16" s="6">
        <v>0.16666666666666663</v>
      </c>
      <c r="P16" s="6">
        <v>0.16666666666666666</v>
      </c>
      <c r="Q16" s="6">
        <v>0.16333333333333336</v>
      </c>
    </row>
    <row r="17" spans="1:17" x14ac:dyDescent="0.2">
      <c r="A17" s="4">
        <v>50</v>
      </c>
      <c r="B17" s="6">
        <v>7.4999999999999997E-2</v>
      </c>
      <c r="C17" s="6">
        <v>7.4999999999999997E-2</v>
      </c>
      <c r="D17" s="6">
        <v>7.4999999999999997E-2</v>
      </c>
      <c r="E17" s="6">
        <v>8.3333333333333329E-2</v>
      </c>
      <c r="F17" s="6">
        <v>8.3333333333333329E-2</v>
      </c>
      <c r="G17" s="6">
        <v>8.3333333333333329E-2</v>
      </c>
      <c r="H17" s="6">
        <v>7.4999999999999997E-2</v>
      </c>
      <c r="I17" s="6">
        <v>7.4999999999999997E-2</v>
      </c>
      <c r="J17" s="6">
        <v>7.4999999999999997E-2</v>
      </c>
      <c r="K17" s="6">
        <v>9.9999999999999992E-2</v>
      </c>
      <c r="L17" s="6">
        <v>9.9999999999999992E-2</v>
      </c>
      <c r="M17" s="6">
        <v>9.9999999999999992E-2</v>
      </c>
      <c r="N17" s="6">
        <v>9.9999999999999992E-2</v>
      </c>
      <c r="O17" s="6">
        <v>9.9999999999999992E-2</v>
      </c>
      <c r="P17" s="6">
        <v>9.9999999999999992E-2</v>
      </c>
      <c r="Q17" s="6">
        <v>8.6666666666666642E-2</v>
      </c>
    </row>
    <row r="18" spans="1:17" x14ac:dyDescent="0.2">
      <c r="A18" s="5">
        <v>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 x14ac:dyDescent="0.2">
      <c r="A19" s="5">
        <v>2</v>
      </c>
      <c r="B19" s="6">
        <v>0.15</v>
      </c>
      <c r="C19" s="6">
        <v>0.15</v>
      </c>
      <c r="D19" s="6">
        <v>0.15</v>
      </c>
      <c r="E19" s="6">
        <v>0.17499999999999999</v>
      </c>
      <c r="F19" s="6">
        <v>0.17499999999999999</v>
      </c>
      <c r="G19" s="6">
        <v>0.17500000000000002</v>
      </c>
      <c r="H19" s="6">
        <v>0.15</v>
      </c>
      <c r="I19" s="6">
        <v>0.15</v>
      </c>
      <c r="J19" s="6">
        <v>0.15</v>
      </c>
      <c r="K19" s="6">
        <v>0.22499999999999998</v>
      </c>
      <c r="L19" s="6">
        <v>0.22499999999999998</v>
      </c>
      <c r="M19" s="6">
        <v>0.22500000000000001</v>
      </c>
      <c r="N19" s="6">
        <v>0.22499999999999998</v>
      </c>
      <c r="O19" s="6">
        <v>0.22499999999999998</v>
      </c>
      <c r="P19" s="6">
        <v>0.22500000000000001</v>
      </c>
      <c r="Q19" s="6">
        <v>0.18499999999999994</v>
      </c>
    </row>
    <row r="20" spans="1:17" x14ac:dyDescent="0.2">
      <c r="A20" s="5">
        <v>3</v>
      </c>
      <c r="B20" s="6">
        <v>7.4999999999999997E-2</v>
      </c>
      <c r="C20" s="6">
        <v>7.4999999999999997E-2</v>
      </c>
      <c r="D20" s="6">
        <v>7.4999999999999997E-2</v>
      </c>
      <c r="E20" s="6">
        <v>7.4999999999999997E-2</v>
      </c>
      <c r="F20" s="6">
        <v>7.4999999999999997E-2</v>
      </c>
      <c r="G20" s="6">
        <v>7.4999999999999997E-2</v>
      </c>
      <c r="H20" s="6">
        <v>7.4999999999999997E-2</v>
      </c>
      <c r="I20" s="6">
        <v>7.4999999999999997E-2</v>
      </c>
      <c r="J20" s="6">
        <v>7.4999999999999997E-2</v>
      </c>
      <c r="K20" s="6">
        <v>7.4999999999999997E-2</v>
      </c>
      <c r="L20" s="6">
        <v>7.4999999999999997E-2</v>
      </c>
      <c r="M20" s="6">
        <v>7.4999999999999997E-2</v>
      </c>
      <c r="N20" s="6">
        <v>7.4999999999999997E-2</v>
      </c>
      <c r="O20" s="6">
        <v>7.4999999999999997E-2</v>
      </c>
      <c r="P20" s="6">
        <v>7.4999999999999997E-2</v>
      </c>
      <c r="Q20" s="6">
        <v>7.4999999999999983E-2</v>
      </c>
    </row>
    <row r="21" spans="1:17" x14ac:dyDescent="0.2">
      <c r="A21" s="4">
        <v>75</v>
      </c>
      <c r="B21" s="6">
        <v>0.15</v>
      </c>
      <c r="C21" s="6">
        <v>0.17499999999999996</v>
      </c>
      <c r="D21" s="6">
        <v>0.16249999999999998</v>
      </c>
      <c r="E21" s="6">
        <v>0.19999999999999998</v>
      </c>
      <c r="F21" s="6">
        <v>0.15</v>
      </c>
      <c r="G21" s="6">
        <v>0.17500000000000002</v>
      </c>
      <c r="H21" s="6">
        <v>0.19166666666666665</v>
      </c>
      <c r="I21" s="6">
        <v>0.17499999999999996</v>
      </c>
      <c r="J21" s="6">
        <v>0.18333333333333332</v>
      </c>
      <c r="K21" s="6">
        <v>0.17499999999999996</v>
      </c>
      <c r="L21" s="6">
        <v>0.15</v>
      </c>
      <c r="M21" s="6">
        <v>0.16249999999999998</v>
      </c>
      <c r="N21" s="6">
        <v>0.17499999999999996</v>
      </c>
      <c r="O21" s="6">
        <v>0.17499999999999996</v>
      </c>
      <c r="P21" s="6">
        <v>0.17500000000000002</v>
      </c>
      <c r="Q21" s="6">
        <v>0.17166666666666669</v>
      </c>
    </row>
    <row r="22" spans="1:17" x14ac:dyDescent="0.2">
      <c r="A22" s="5">
        <v>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 spans="1:17" x14ac:dyDescent="0.2">
      <c r="A23" s="5">
        <v>2</v>
      </c>
      <c r="B23" s="6">
        <v>0.15</v>
      </c>
      <c r="C23" s="6">
        <v>0.15</v>
      </c>
      <c r="D23" s="6">
        <v>0.15</v>
      </c>
      <c r="E23" s="6">
        <v>0.15</v>
      </c>
      <c r="F23" s="6">
        <v>0.15</v>
      </c>
      <c r="G23" s="6">
        <v>0.15</v>
      </c>
      <c r="H23" s="6">
        <v>0.15</v>
      </c>
      <c r="I23" s="6">
        <v>0.15</v>
      </c>
      <c r="J23" s="6">
        <v>0.15</v>
      </c>
      <c r="K23" s="6">
        <v>0.15</v>
      </c>
      <c r="L23" s="6">
        <v>0.15</v>
      </c>
      <c r="M23" s="6">
        <v>0.15</v>
      </c>
      <c r="N23" s="6">
        <v>0.15</v>
      </c>
      <c r="O23" s="6">
        <v>0.15</v>
      </c>
      <c r="P23" s="6">
        <v>0.15</v>
      </c>
      <c r="Q23" s="6">
        <v>0.14999999999999997</v>
      </c>
    </row>
    <row r="24" spans="1:17" x14ac:dyDescent="0.2">
      <c r="A24" s="5">
        <v>3</v>
      </c>
      <c r="B24" s="6">
        <v>0.3</v>
      </c>
      <c r="C24" s="6">
        <v>0.375</v>
      </c>
      <c r="D24" s="6">
        <v>0.33749999999999997</v>
      </c>
      <c r="E24" s="6">
        <v>0.45</v>
      </c>
      <c r="F24" s="6">
        <v>0.3</v>
      </c>
      <c r="G24" s="6">
        <v>0.375</v>
      </c>
      <c r="H24" s="6">
        <v>0.42499999999999999</v>
      </c>
      <c r="I24" s="6">
        <v>0.375</v>
      </c>
      <c r="J24" s="6">
        <v>0.39999999999999997</v>
      </c>
      <c r="K24" s="6">
        <v>0.375</v>
      </c>
      <c r="L24" s="6">
        <v>0.3</v>
      </c>
      <c r="M24" s="6">
        <v>0.33749999999999997</v>
      </c>
      <c r="N24" s="6">
        <v>0.375</v>
      </c>
      <c r="O24" s="6">
        <v>0.375</v>
      </c>
      <c r="P24" s="6">
        <v>0.375</v>
      </c>
      <c r="Q24" s="6">
        <v>0.3650000000000001</v>
      </c>
    </row>
    <row r="25" spans="1:17" x14ac:dyDescent="0.2">
      <c r="A25" s="4">
        <v>100</v>
      </c>
      <c r="B25" s="6">
        <v>0.23333333333333331</v>
      </c>
      <c r="C25" s="6">
        <v>0.23333333333333331</v>
      </c>
      <c r="D25" s="6">
        <v>0.23333333333333331</v>
      </c>
      <c r="E25" s="6">
        <v>0.22499999999999998</v>
      </c>
      <c r="F25" s="6">
        <v>0.22499999999999998</v>
      </c>
      <c r="G25" s="6">
        <v>0.22499999999999998</v>
      </c>
      <c r="H25" s="6">
        <v>0.25</v>
      </c>
      <c r="I25" s="6">
        <v>0.25</v>
      </c>
      <c r="J25" s="6">
        <v>0.25</v>
      </c>
      <c r="K25" s="6">
        <v>0.22499999999999998</v>
      </c>
      <c r="L25" s="6">
        <v>0.22499999999999998</v>
      </c>
      <c r="M25" s="6">
        <v>0.22499999999999998</v>
      </c>
      <c r="N25" s="6">
        <v>0.22499999999999998</v>
      </c>
      <c r="O25" s="6">
        <v>0.22499999999999998</v>
      </c>
      <c r="P25" s="6">
        <v>0.22499999999999998</v>
      </c>
      <c r="Q25" s="6">
        <v>0.23166666666666672</v>
      </c>
    </row>
    <row r="26" spans="1:17" x14ac:dyDescent="0.2">
      <c r="A26" s="5">
        <v>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</row>
    <row r="27" spans="1:17" x14ac:dyDescent="0.2">
      <c r="A27" s="5">
        <v>2</v>
      </c>
      <c r="B27" s="6">
        <v>0.32500000000000001</v>
      </c>
      <c r="C27" s="6">
        <v>0.32500000000000001</v>
      </c>
      <c r="D27" s="6">
        <v>0.32499999999999996</v>
      </c>
      <c r="E27" s="6">
        <v>0.3</v>
      </c>
      <c r="F27" s="6">
        <v>0.3</v>
      </c>
      <c r="G27" s="6">
        <v>0.29999999999999993</v>
      </c>
      <c r="H27" s="6">
        <v>0.375</v>
      </c>
      <c r="I27" s="6">
        <v>0.375</v>
      </c>
      <c r="J27" s="6">
        <v>0.375</v>
      </c>
      <c r="K27" s="6">
        <v>0.3</v>
      </c>
      <c r="L27" s="6">
        <v>0.3</v>
      </c>
      <c r="M27" s="6">
        <v>0.29999999999999993</v>
      </c>
      <c r="N27" s="6">
        <v>0.3</v>
      </c>
      <c r="O27" s="6">
        <v>0.3</v>
      </c>
      <c r="P27" s="6">
        <v>0.29999999999999993</v>
      </c>
      <c r="Q27" s="6">
        <v>0.32000000000000012</v>
      </c>
    </row>
    <row r="28" spans="1:17" x14ac:dyDescent="0.2">
      <c r="A28" s="5">
        <v>3</v>
      </c>
      <c r="B28" s="6">
        <v>0.375</v>
      </c>
      <c r="C28" s="6">
        <v>0.375</v>
      </c>
      <c r="D28" s="6">
        <v>0.375</v>
      </c>
      <c r="E28" s="6">
        <v>0.375</v>
      </c>
      <c r="F28" s="6">
        <v>0.375</v>
      </c>
      <c r="G28" s="6">
        <v>0.375</v>
      </c>
      <c r="H28" s="6">
        <v>0.375</v>
      </c>
      <c r="I28" s="6">
        <v>0.375</v>
      </c>
      <c r="J28" s="6">
        <v>0.375</v>
      </c>
      <c r="K28" s="6">
        <v>0.375</v>
      </c>
      <c r="L28" s="6">
        <v>0.375</v>
      </c>
      <c r="M28" s="6">
        <v>0.375</v>
      </c>
      <c r="N28" s="6">
        <v>0.375</v>
      </c>
      <c r="O28" s="6">
        <v>0.375</v>
      </c>
      <c r="P28" s="6">
        <v>0.375</v>
      </c>
      <c r="Q28" s="6">
        <v>0.37499999999999994</v>
      </c>
    </row>
    <row r="29" spans="1:17" x14ac:dyDescent="0.2">
      <c r="A29" s="3">
        <v>25</v>
      </c>
      <c r="B29" s="6">
        <v>0.22222222222222221</v>
      </c>
      <c r="C29" s="6">
        <v>0.24444444444444441</v>
      </c>
      <c r="D29" s="6">
        <v>0.23333333333333334</v>
      </c>
      <c r="E29" s="6">
        <v>0.24166666666666664</v>
      </c>
      <c r="F29" s="6">
        <v>0.21666666666666665</v>
      </c>
      <c r="G29" s="6">
        <v>0.22916666666666666</v>
      </c>
      <c r="H29" s="6">
        <v>0.2722222222222222</v>
      </c>
      <c r="I29" s="6">
        <v>0.26666666666666661</v>
      </c>
      <c r="J29" s="6">
        <v>0.26944444444444449</v>
      </c>
      <c r="K29" s="6">
        <v>0.23055555555555551</v>
      </c>
      <c r="L29" s="6">
        <v>0.21944444444444441</v>
      </c>
      <c r="M29" s="6">
        <v>0.22500000000000003</v>
      </c>
      <c r="N29" s="6">
        <v>0.22777777777777775</v>
      </c>
      <c r="O29" s="6">
        <v>0.23888888888888882</v>
      </c>
      <c r="P29" s="6">
        <v>0.23333333333333334</v>
      </c>
      <c r="Q29" s="6">
        <v>0.23805555555555563</v>
      </c>
    </row>
    <row r="30" spans="1:17" x14ac:dyDescent="0.2">
      <c r="A30" s="4">
        <v>50</v>
      </c>
      <c r="B30" s="6">
        <v>4.9999999999999996E-2</v>
      </c>
      <c r="C30" s="6">
        <v>4.9999999999999996E-2</v>
      </c>
      <c r="D30" s="6">
        <v>4.9999999999999996E-2</v>
      </c>
      <c r="E30" s="6">
        <v>2.4999999999999998E-2</v>
      </c>
      <c r="F30" s="6">
        <v>2.4999999999999998E-2</v>
      </c>
      <c r="G30" s="6">
        <v>2.4999999999999998E-2</v>
      </c>
      <c r="H30" s="6">
        <v>7.4999999999999997E-2</v>
      </c>
      <c r="I30" s="6">
        <v>3.3333333333333333E-2</v>
      </c>
      <c r="J30" s="6">
        <v>5.4166666666666662E-2</v>
      </c>
      <c r="K30" s="6">
        <v>4.9999999999999996E-2</v>
      </c>
      <c r="L30" s="6">
        <v>3.3333333333333333E-2</v>
      </c>
      <c r="M30" s="6">
        <v>4.1666666666666664E-2</v>
      </c>
      <c r="N30" s="6">
        <v>2.4999999999999998E-2</v>
      </c>
      <c r="O30" s="6">
        <v>4.9999999999999996E-2</v>
      </c>
      <c r="P30" s="6">
        <v>3.7499999999999999E-2</v>
      </c>
      <c r="Q30" s="6">
        <v>4.1666666666666664E-2</v>
      </c>
    </row>
    <row r="31" spans="1:17" x14ac:dyDescent="0.2">
      <c r="A31" s="5">
        <v>1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</row>
    <row r="32" spans="1:17" x14ac:dyDescent="0.2">
      <c r="A32" s="5">
        <v>2</v>
      </c>
      <c r="B32" s="6">
        <v>7.4999999999999997E-2</v>
      </c>
      <c r="C32" s="6">
        <v>7.4999999999999997E-2</v>
      </c>
      <c r="D32" s="6">
        <v>7.4999999999999997E-2</v>
      </c>
      <c r="E32" s="6">
        <v>7.4999999999999997E-2</v>
      </c>
      <c r="F32" s="6">
        <v>7.4999999999999997E-2</v>
      </c>
      <c r="G32" s="6">
        <v>7.4999999999999997E-2</v>
      </c>
      <c r="H32" s="6">
        <v>7.4999999999999997E-2</v>
      </c>
      <c r="I32" s="6">
        <v>7.4999999999999997E-2</v>
      </c>
      <c r="J32" s="6">
        <v>7.4999999999999997E-2</v>
      </c>
      <c r="K32" s="6">
        <v>7.4999999999999997E-2</v>
      </c>
      <c r="L32" s="6">
        <v>7.4999999999999997E-2</v>
      </c>
      <c r="M32" s="6">
        <v>7.4999999999999997E-2</v>
      </c>
      <c r="N32" s="6">
        <v>7.4999999999999997E-2</v>
      </c>
      <c r="O32" s="6">
        <v>7.4999999999999997E-2</v>
      </c>
      <c r="P32" s="6">
        <v>7.4999999999999997E-2</v>
      </c>
      <c r="Q32" s="6">
        <v>7.4999999999999983E-2</v>
      </c>
    </row>
    <row r="33" spans="1:17" x14ac:dyDescent="0.2">
      <c r="A33" s="5">
        <v>3</v>
      </c>
      <c r="B33" s="6">
        <v>7.4999999999999997E-2</v>
      </c>
      <c r="C33" s="6">
        <v>7.4999999999999997E-2</v>
      </c>
      <c r="D33" s="6">
        <v>7.4999999999999997E-2</v>
      </c>
      <c r="E33" s="6">
        <v>0</v>
      </c>
      <c r="F33" s="6">
        <v>0</v>
      </c>
      <c r="G33" s="6">
        <v>0</v>
      </c>
      <c r="H33" s="6">
        <v>0.15</v>
      </c>
      <c r="I33" s="6">
        <v>2.5000000000000001E-2</v>
      </c>
      <c r="J33" s="6">
        <v>8.7499999999999994E-2</v>
      </c>
      <c r="K33" s="6">
        <v>7.4999999999999997E-2</v>
      </c>
      <c r="L33" s="6">
        <v>2.5000000000000001E-2</v>
      </c>
      <c r="M33" s="6">
        <v>0.05</v>
      </c>
      <c r="N33" s="6">
        <v>0</v>
      </c>
      <c r="O33" s="6">
        <v>7.4999999999999997E-2</v>
      </c>
      <c r="P33" s="6">
        <v>3.7499999999999999E-2</v>
      </c>
      <c r="Q33" s="6">
        <v>0.05</v>
      </c>
    </row>
    <row r="34" spans="1:17" x14ac:dyDescent="0.2">
      <c r="A34" s="4">
        <v>75</v>
      </c>
      <c r="B34" s="6">
        <v>0.21666666666666667</v>
      </c>
      <c r="C34" s="6">
        <v>0.2583333333333333</v>
      </c>
      <c r="D34" s="6">
        <v>0.23750000000000002</v>
      </c>
      <c r="E34" s="6">
        <v>0.27499999999999997</v>
      </c>
      <c r="F34" s="6">
        <v>0.23333333333333331</v>
      </c>
      <c r="G34" s="6">
        <v>0.25416666666666665</v>
      </c>
      <c r="H34" s="6">
        <v>0.25833333333333336</v>
      </c>
      <c r="I34" s="6">
        <v>0.27499999999999997</v>
      </c>
      <c r="J34" s="6">
        <v>0.26666666666666666</v>
      </c>
      <c r="K34" s="6">
        <v>0.27499999999999997</v>
      </c>
      <c r="L34" s="6">
        <v>0.23333333333333331</v>
      </c>
      <c r="M34" s="6">
        <v>0.25416666666666665</v>
      </c>
      <c r="N34" s="6">
        <v>0.25</v>
      </c>
      <c r="O34" s="6">
        <v>0.2583333333333333</v>
      </c>
      <c r="P34" s="6">
        <v>0.25416666666666665</v>
      </c>
      <c r="Q34" s="6">
        <v>0.25333333333333335</v>
      </c>
    </row>
    <row r="35" spans="1:17" x14ac:dyDescent="0.2">
      <c r="A35" s="5">
        <v>1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1:17" x14ac:dyDescent="0.2">
      <c r="A36" s="5">
        <v>2</v>
      </c>
      <c r="B36" s="6">
        <v>0.52500000000000002</v>
      </c>
      <c r="C36" s="6">
        <v>0.52500000000000002</v>
      </c>
      <c r="D36" s="6">
        <v>0.52500000000000002</v>
      </c>
      <c r="E36" s="6">
        <v>0.52500000000000002</v>
      </c>
      <c r="F36" s="6">
        <v>0.52500000000000002</v>
      </c>
      <c r="G36" s="6">
        <v>0.52500000000000002</v>
      </c>
      <c r="H36" s="6">
        <v>0.52500000000000002</v>
      </c>
      <c r="I36" s="6">
        <v>0.52500000000000002</v>
      </c>
      <c r="J36" s="6">
        <v>0.52500000000000002</v>
      </c>
      <c r="K36" s="6">
        <v>0.52500000000000002</v>
      </c>
      <c r="L36" s="6">
        <v>0.52500000000000002</v>
      </c>
      <c r="M36" s="6">
        <v>0.52500000000000002</v>
      </c>
      <c r="N36" s="6">
        <v>0.52500000000000002</v>
      </c>
      <c r="O36" s="6">
        <v>0.52500000000000002</v>
      </c>
      <c r="P36" s="6">
        <v>0.52500000000000002</v>
      </c>
      <c r="Q36" s="6">
        <v>0.52500000000000013</v>
      </c>
    </row>
    <row r="37" spans="1:17" x14ac:dyDescent="0.2">
      <c r="A37" s="5">
        <v>3</v>
      </c>
      <c r="B37" s="6">
        <v>0.125</v>
      </c>
      <c r="C37" s="6">
        <v>0.25</v>
      </c>
      <c r="D37" s="6">
        <v>0.1875</v>
      </c>
      <c r="E37" s="6">
        <v>0.3</v>
      </c>
      <c r="F37" s="6">
        <v>0.17499999999999999</v>
      </c>
      <c r="G37" s="6">
        <v>0.23749999999999999</v>
      </c>
      <c r="H37" s="6">
        <v>0.25</v>
      </c>
      <c r="I37" s="6">
        <v>0.3</v>
      </c>
      <c r="J37" s="6">
        <v>0.27500000000000002</v>
      </c>
      <c r="K37" s="6">
        <v>0.3</v>
      </c>
      <c r="L37" s="6">
        <v>0.17499999999999999</v>
      </c>
      <c r="M37" s="6">
        <v>0.23749999999999999</v>
      </c>
      <c r="N37" s="6">
        <v>0.22499999999999998</v>
      </c>
      <c r="O37" s="6">
        <v>0.25</v>
      </c>
      <c r="P37" s="6">
        <v>0.23749999999999999</v>
      </c>
      <c r="Q37" s="6">
        <v>0.23500000000000001</v>
      </c>
    </row>
    <row r="38" spans="1:17" x14ac:dyDescent="0.2">
      <c r="A38" s="4">
        <v>100</v>
      </c>
      <c r="B38" s="6">
        <v>0.39999999999999997</v>
      </c>
      <c r="C38" s="6">
        <v>0.42499999999999999</v>
      </c>
      <c r="D38" s="6">
        <v>0.41250000000000003</v>
      </c>
      <c r="E38" s="6">
        <v>0.42499999999999999</v>
      </c>
      <c r="F38" s="6">
        <v>0.39166666666666666</v>
      </c>
      <c r="G38" s="6">
        <v>0.40833333333333338</v>
      </c>
      <c r="H38" s="6">
        <v>0.48333333333333339</v>
      </c>
      <c r="I38" s="6">
        <v>0.4916666666666667</v>
      </c>
      <c r="J38" s="6">
        <v>0.48750000000000004</v>
      </c>
      <c r="K38" s="6">
        <v>0.3666666666666667</v>
      </c>
      <c r="L38" s="6">
        <v>0.39166666666666666</v>
      </c>
      <c r="M38" s="6">
        <v>0.37916666666666671</v>
      </c>
      <c r="N38" s="6">
        <v>0.40833333333333338</v>
      </c>
      <c r="O38" s="6">
        <v>0.40833333333333338</v>
      </c>
      <c r="P38" s="6">
        <v>0.40833333333333338</v>
      </c>
      <c r="Q38" s="6">
        <v>0.41916666666666685</v>
      </c>
    </row>
    <row r="39" spans="1:17" x14ac:dyDescent="0.2">
      <c r="A39" s="5">
        <v>1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</row>
    <row r="40" spans="1:17" x14ac:dyDescent="0.2">
      <c r="A40" s="5">
        <v>2</v>
      </c>
      <c r="B40" s="6">
        <v>0.57499999999999996</v>
      </c>
      <c r="C40" s="6">
        <v>0.57499999999999996</v>
      </c>
      <c r="D40" s="6">
        <v>0.57499999999999996</v>
      </c>
      <c r="E40" s="6">
        <v>0.52500000000000002</v>
      </c>
      <c r="F40" s="6">
        <v>0.52500000000000002</v>
      </c>
      <c r="G40" s="6">
        <v>0.52500000000000002</v>
      </c>
      <c r="H40" s="6">
        <v>0.67500000000000004</v>
      </c>
      <c r="I40" s="6">
        <v>0.67500000000000004</v>
      </c>
      <c r="J40" s="6">
        <v>0.67500000000000004</v>
      </c>
      <c r="K40" s="6">
        <v>0.52500000000000002</v>
      </c>
      <c r="L40" s="6">
        <v>0.52500000000000002</v>
      </c>
      <c r="M40" s="6">
        <v>0.52500000000000002</v>
      </c>
      <c r="N40" s="6">
        <v>0.57499999999999996</v>
      </c>
      <c r="O40" s="6">
        <v>0.57499999999999996</v>
      </c>
      <c r="P40" s="6">
        <v>0.57499999999999996</v>
      </c>
      <c r="Q40" s="6">
        <v>0.57500000000000029</v>
      </c>
    </row>
    <row r="41" spans="1:17" x14ac:dyDescent="0.2">
      <c r="A41" s="5">
        <v>3</v>
      </c>
      <c r="B41" s="6">
        <v>0.625</v>
      </c>
      <c r="C41" s="6">
        <v>0.70000000000000007</v>
      </c>
      <c r="D41" s="6">
        <v>0.66250000000000009</v>
      </c>
      <c r="E41" s="6">
        <v>0.75</v>
      </c>
      <c r="F41" s="6">
        <v>0.65</v>
      </c>
      <c r="G41" s="6">
        <v>0.7</v>
      </c>
      <c r="H41" s="6">
        <v>0.77500000000000002</v>
      </c>
      <c r="I41" s="6">
        <v>0.8</v>
      </c>
      <c r="J41" s="6">
        <v>0.78750000000000009</v>
      </c>
      <c r="K41" s="6">
        <v>0.57499999999999996</v>
      </c>
      <c r="L41" s="6">
        <v>0.65</v>
      </c>
      <c r="M41" s="6">
        <v>0.61250000000000004</v>
      </c>
      <c r="N41" s="6">
        <v>0.65</v>
      </c>
      <c r="O41" s="6">
        <v>0.65</v>
      </c>
      <c r="P41" s="6">
        <v>0.65000000000000013</v>
      </c>
      <c r="Q41" s="6">
        <v>0.68250000000000033</v>
      </c>
    </row>
    <row r="42" spans="1:17" x14ac:dyDescent="0.2">
      <c r="A42" s="3" t="s">
        <v>38</v>
      </c>
      <c r="B42" s="6">
        <v>0.17187500000000003</v>
      </c>
      <c r="C42" s="6">
        <v>0.18333333333333338</v>
      </c>
      <c r="D42" s="6">
        <v>0.17760416666666665</v>
      </c>
      <c r="E42" s="6">
        <v>0.18854166666666669</v>
      </c>
      <c r="F42" s="6">
        <v>0.17291666666666669</v>
      </c>
      <c r="G42" s="6">
        <v>0.18072916666666664</v>
      </c>
      <c r="H42" s="6">
        <v>0.2010416666666667</v>
      </c>
      <c r="I42" s="6">
        <v>0.19687500000000002</v>
      </c>
      <c r="J42" s="6">
        <v>0.19895833333333335</v>
      </c>
      <c r="K42" s="6">
        <v>0.18229166666666671</v>
      </c>
      <c r="L42" s="6">
        <v>0.17500000000000002</v>
      </c>
      <c r="M42" s="6">
        <v>0.17864583333333331</v>
      </c>
      <c r="N42" s="6">
        <v>0.18333333333333335</v>
      </c>
      <c r="O42" s="6">
        <v>0.18750000000000003</v>
      </c>
      <c r="P42" s="6">
        <v>0.18541666666666667</v>
      </c>
      <c r="Q42" s="6">
        <v>0.18427083333333336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1"/>
  <sheetViews>
    <sheetView topLeftCell="A2" workbookViewId="0">
      <selection activeCell="F8" sqref="F8"/>
    </sheetView>
  </sheetViews>
  <sheetFormatPr baseColWidth="10" defaultColWidth="8.83203125" defaultRowHeight="15" x14ac:dyDescent="0.2"/>
  <cols>
    <col min="5" max="5" width="9.6640625" customWidth="1"/>
    <col min="6" max="6" width="13.33203125" customWidth="1"/>
    <col min="8" max="8" width="10.83203125" customWidth="1"/>
    <col min="9" max="9" width="11.33203125" customWidth="1"/>
    <col min="10" max="10" width="13.33203125" customWidth="1"/>
    <col min="11" max="11" width="10.1640625" customWidth="1"/>
    <col min="12" max="12" width="14.83203125" customWidth="1"/>
    <col min="14" max="14" width="25" customWidth="1"/>
    <col min="15" max="15" width="25.6640625" customWidth="1"/>
    <col min="16" max="16" width="34.33203125" customWidth="1"/>
    <col min="17" max="17" width="32.33203125" customWidth="1"/>
    <col min="18" max="18" width="23.83203125" customWidth="1"/>
    <col min="19" max="19" width="21.83203125" customWidth="1"/>
    <col min="20" max="20" width="23.33203125" customWidth="1"/>
    <col min="21" max="21" width="21.33203125" customWidth="1"/>
    <col min="22" max="22" width="13.1640625" customWidth="1"/>
    <col min="23" max="23" width="18.83203125" customWidth="1"/>
    <col min="24" max="24" width="14.83203125" customWidth="1"/>
    <col min="25" max="25" width="13.8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50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1</v>
      </c>
      <c r="H2">
        <v>70696.182000000001</v>
      </c>
      <c r="I2">
        <v>7.2098708152770905E-2</v>
      </c>
      <c r="J2">
        <v>0.31942346096038821</v>
      </c>
      <c r="K2">
        <v>0</v>
      </c>
      <c r="L2">
        <v>1.941378256966076E-17</v>
      </c>
      <c r="M2">
        <v>0</v>
      </c>
      <c r="N2">
        <v>0.86498209395809023</v>
      </c>
      <c r="O2">
        <v>0.1350179060419098</v>
      </c>
      <c r="P2">
        <v>0.71003522627930649</v>
      </c>
      <c r="Q2">
        <v>0.28996477372069351</v>
      </c>
      <c r="R2">
        <v>15</v>
      </c>
      <c r="S2">
        <v>441.3</v>
      </c>
      <c r="T2">
        <v>0</v>
      </c>
      <c r="U2">
        <v>1</v>
      </c>
      <c r="V2">
        <v>34765</v>
      </c>
      <c r="W2">
        <v>15</v>
      </c>
      <c r="X2">
        <v>7515</v>
      </c>
    </row>
    <row r="3" spans="1:25" x14ac:dyDescent="0.2">
      <c r="A3">
        <v>50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</v>
      </c>
      <c r="H3">
        <v>52948.017999999996</v>
      </c>
      <c r="I3">
        <v>8.4754228591918807E-2</v>
      </c>
      <c r="J3">
        <v>0.2472818851470947</v>
      </c>
      <c r="K3">
        <v>0</v>
      </c>
      <c r="L3">
        <v>9.7081059133232016E-17</v>
      </c>
      <c r="M3">
        <v>0</v>
      </c>
      <c r="N3">
        <v>0.71019308709376561</v>
      </c>
      <c r="O3">
        <v>0.28980691290623439</v>
      </c>
      <c r="P3">
        <v>0.54473185449144002</v>
      </c>
      <c r="Q3">
        <v>0.45526814550855998</v>
      </c>
      <c r="R3">
        <v>8.1</v>
      </c>
      <c r="S3">
        <v>395.3</v>
      </c>
      <c r="T3">
        <v>0.16631522673753149</v>
      </c>
      <c r="U3">
        <v>0.83368477326246837</v>
      </c>
      <c r="V3">
        <v>34765</v>
      </c>
      <c r="W3">
        <v>15</v>
      </c>
      <c r="X3">
        <v>7514</v>
      </c>
    </row>
    <row r="4" spans="1:25" x14ac:dyDescent="0.2">
      <c r="A4">
        <v>50</v>
      </c>
      <c r="B4">
        <v>15</v>
      </c>
      <c r="C4" t="s">
        <v>24</v>
      </c>
      <c r="D4" t="s">
        <v>25</v>
      </c>
      <c r="E4" t="s">
        <v>28</v>
      </c>
      <c r="F4" t="s">
        <v>27</v>
      </c>
      <c r="G4">
        <v>1</v>
      </c>
      <c r="H4">
        <v>70696.182000000001</v>
      </c>
      <c r="I4">
        <v>0.11046898365020739</v>
      </c>
      <c r="J4">
        <v>0.32434341907501218</v>
      </c>
      <c r="K4">
        <v>0</v>
      </c>
      <c r="L4">
        <v>0.26658963318362999</v>
      </c>
      <c r="M4">
        <v>0</v>
      </c>
      <c r="N4">
        <v>0.86498209395809023</v>
      </c>
      <c r="O4">
        <v>0.1350179060419098</v>
      </c>
      <c r="P4">
        <v>0.71003522627930649</v>
      </c>
      <c r="Q4">
        <v>0.28996477372069351</v>
      </c>
      <c r="R4">
        <v>15</v>
      </c>
      <c r="S4">
        <v>441.3</v>
      </c>
      <c r="T4">
        <v>0</v>
      </c>
      <c r="U4">
        <v>1</v>
      </c>
      <c r="V4">
        <v>34796</v>
      </c>
      <c r="W4">
        <v>15</v>
      </c>
      <c r="X4">
        <v>7576</v>
      </c>
    </row>
    <row r="5" spans="1:25" x14ac:dyDescent="0.2">
      <c r="A5">
        <v>50</v>
      </c>
      <c r="B5">
        <v>15</v>
      </c>
      <c r="C5" t="s">
        <v>24</v>
      </c>
      <c r="D5" t="s">
        <v>25</v>
      </c>
      <c r="E5" t="s">
        <v>28</v>
      </c>
      <c r="F5" t="s">
        <v>27</v>
      </c>
      <c r="G5">
        <v>2</v>
      </c>
      <c r="H5">
        <v>52948.017999999996</v>
      </c>
      <c r="I5">
        <v>0.1242074489593505</v>
      </c>
      <c r="J5">
        <v>0.2744413375854492</v>
      </c>
      <c r="K5">
        <v>0</v>
      </c>
      <c r="L5">
        <v>2.97766332440349E-2</v>
      </c>
      <c r="M5">
        <v>0</v>
      </c>
      <c r="N5">
        <v>0.71019308709376561</v>
      </c>
      <c r="O5">
        <v>0.28980691290623439</v>
      </c>
      <c r="P5">
        <v>0.54473185449144002</v>
      </c>
      <c r="Q5">
        <v>0.45526814550855998</v>
      </c>
      <c r="R5">
        <v>8.1</v>
      </c>
      <c r="S5">
        <v>395.3</v>
      </c>
      <c r="T5">
        <v>0.16631522673753149</v>
      </c>
      <c r="U5">
        <v>0.83368477326246837</v>
      </c>
      <c r="V5">
        <v>34796</v>
      </c>
      <c r="W5">
        <v>15</v>
      </c>
      <c r="X5">
        <v>7576</v>
      </c>
    </row>
    <row r="6" spans="1:25" x14ac:dyDescent="0.2">
      <c r="A6">
        <v>50</v>
      </c>
      <c r="B6">
        <v>15</v>
      </c>
      <c r="C6" t="s">
        <v>24</v>
      </c>
      <c r="D6" t="s">
        <v>29</v>
      </c>
      <c r="E6" t="s">
        <v>26</v>
      </c>
      <c r="F6" t="s">
        <v>27</v>
      </c>
      <c r="G6">
        <v>1</v>
      </c>
      <c r="H6">
        <v>70696.181999999986</v>
      </c>
      <c r="I6">
        <v>5.5607819557189797E-2</v>
      </c>
      <c r="J6">
        <v>6.3973093032836797E-2</v>
      </c>
      <c r="K6">
        <v>0</v>
      </c>
      <c r="L6">
        <v>3.0799673481913621E-16</v>
      </c>
      <c r="M6">
        <v>0</v>
      </c>
      <c r="N6">
        <v>0.86511014256410357</v>
      </c>
      <c r="O6">
        <v>0.13488985743589671</v>
      </c>
      <c r="P6">
        <v>0.70993166874174229</v>
      </c>
      <c r="Q6">
        <v>0.29006833125825782</v>
      </c>
      <c r="R6">
        <v>15</v>
      </c>
      <c r="S6">
        <v>441.4</v>
      </c>
      <c r="T6">
        <v>0</v>
      </c>
      <c r="U6">
        <v>1</v>
      </c>
      <c r="V6">
        <v>35445</v>
      </c>
      <c r="W6">
        <v>15</v>
      </c>
      <c r="X6">
        <v>12765</v>
      </c>
    </row>
    <row r="7" spans="1:25" x14ac:dyDescent="0.2">
      <c r="A7">
        <v>50</v>
      </c>
      <c r="B7">
        <v>15</v>
      </c>
      <c r="C7" t="s">
        <v>24</v>
      </c>
      <c r="D7" t="s">
        <v>29</v>
      </c>
      <c r="E7" t="s">
        <v>26</v>
      </c>
      <c r="F7" t="s">
        <v>27</v>
      </c>
      <c r="G7">
        <v>2</v>
      </c>
      <c r="H7">
        <v>52948.017999999996</v>
      </c>
      <c r="I7">
        <v>7.5755023956298698E-2</v>
      </c>
      <c r="J7">
        <v>0.17078218460083</v>
      </c>
      <c r="K7">
        <v>0</v>
      </c>
      <c r="L7">
        <v>8.1952297403180585E-17</v>
      </c>
      <c r="M7">
        <v>0</v>
      </c>
      <c r="N7">
        <v>0.71019308709376561</v>
      </c>
      <c r="O7">
        <v>0.28980691290623428</v>
      </c>
      <c r="P7">
        <v>0.54473185449144002</v>
      </c>
      <c r="Q7">
        <v>0.45526814550855998</v>
      </c>
      <c r="R7">
        <v>8.1</v>
      </c>
      <c r="S7">
        <v>395.3</v>
      </c>
      <c r="T7">
        <v>0.16631522673753149</v>
      </c>
      <c r="U7">
        <v>0.83368477326246837</v>
      </c>
      <c r="V7">
        <v>35445</v>
      </c>
      <c r="W7">
        <v>15</v>
      </c>
      <c r="X7">
        <v>12764</v>
      </c>
    </row>
    <row r="8" spans="1:25" x14ac:dyDescent="0.2">
      <c r="A8">
        <v>50</v>
      </c>
      <c r="B8">
        <v>15</v>
      </c>
      <c r="C8" t="s">
        <v>24</v>
      </c>
      <c r="D8" t="s">
        <v>29</v>
      </c>
      <c r="E8" t="s">
        <v>28</v>
      </c>
      <c r="F8" t="s">
        <v>27</v>
      </c>
      <c r="G8">
        <v>1</v>
      </c>
      <c r="H8">
        <v>70696.181999999986</v>
      </c>
      <c r="I8">
        <v>0.1128201961517333</v>
      </c>
      <c r="J8">
        <v>6.6096687316894401E-2</v>
      </c>
      <c r="K8">
        <v>0</v>
      </c>
      <c r="L8">
        <v>0.26663535444273639</v>
      </c>
      <c r="M8">
        <v>0</v>
      </c>
      <c r="N8">
        <v>0.86511014256410357</v>
      </c>
      <c r="O8">
        <v>0.13488985743589671</v>
      </c>
      <c r="P8">
        <v>0.70993166874174229</v>
      </c>
      <c r="Q8">
        <v>0.29006833125825782</v>
      </c>
      <c r="R8">
        <v>15</v>
      </c>
      <c r="S8">
        <v>441.4</v>
      </c>
      <c r="T8">
        <v>0</v>
      </c>
      <c r="U8">
        <v>1</v>
      </c>
      <c r="V8">
        <v>35476</v>
      </c>
      <c r="W8">
        <v>15</v>
      </c>
      <c r="X8">
        <v>12826</v>
      </c>
    </row>
    <row r="9" spans="1:25" x14ac:dyDescent="0.2">
      <c r="A9">
        <v>50</v>
      </c>
      <c r="B9">
        <v>15</v>
      </c>
      <c r="C9" t="s">
        <v>24</v>
      </c>
      <c r="D9" t="s">
        <v>29</v>
      </c>
      <c r="E9" t="s">
        <v>28</v>
      </c>
      <c r="F9" t="s">
        <v>27</v>
      </c>
      <c r="G9">
        <v>2</v>
      </c>
      <c r="H9">
        <v>52948.017999999996</v>
      </c>
      <c r="I9">
        <v>0.13054671287536609</v>
      </c>
      <c r="J9">
        <v>0.19328396320343011</v>
      </c>
      <c r="K9">
        <v>0</v>
      </c>
      <c r="L9">
        <v>2.97782512864351E-2</v>
      </c>
      <c r="M9">
        <v>0</v>
      </c>
      <c r="N9">
        <v>0.71019308709376561</v>
      </c>
      <c r="O9">
        <v>0.28980691290623428</v>
      </c>
      <c r="P9">
        <v>0.54473185449144002</v>
      </c>
      <c r="Q9">
        <v>0.45526814550855998</v>
      </c>
      <c r="R9">
        <v>8.1</v>
      </c>
      <c r="S9">
        <v>395.3</v>
      </c>
      <c r="T9">
        <v>0.16631522673753149</v>
      </c>
      <c r="U9">
        <v>0.83368477326246837</v>
      </c>
      <c r="V9">
        <v>35476</v>
      </c>
      <c r="W9">
        <v>15</v>
      </c>
      <c r="X9">
        <v>12826</v>
      </c>
    </row>
    <row r="10" spans="1:25" x14ac:dyDescent="0.2">
      <c r="A10">
        <v>50</v>
      </c>
      <c r="B10">
        <v>15</v>
      </c>
      <c r="C10" t="s">
        <v>24</v>
      </c>
      <c r="D10" t="s">
        <v>30</v>
      </c>
      <c r="E10" t="s">
        <v>26</v>
      </c>
      <c r="F10" t="s">
        <v>27</v>
      </c>
      <c r="G10">
        <v>1</v>
      </c>
      <c r="H10">
        <v>70696.182000000001</v>
      </c>
      <c r="I10">
        <v>7.9086399078369105E-2</v>
      </c>
      <c r="J10">
        <v>0.29763197898864741</v>
      </c>
      <c r="K10">
        <v>0</v>
      </c>
      <c r="L10">
        <v>1.4350755564117299E-16</v>
      </c>
      <c r="M10">
        <v>0</v>
      </c>
      <c r="N10">
        <v>0.86509597793709259</v>
      </c>
      <c r="O10">
        <v>0.13490402206290769</v>
      </c>
      <c r="P10">
        <v>0.70994362767185071</v>
      </c>
      <c r="Q10">
        <v>0.2900563723281494</v>
      </c>
      <c r="R10">
        <v>15</v>
      </c>
      <c r="S10">
        <v>441.5</v>
      </c>
      <c r="T10">
        <v>0</v>
      </c>
      <c r="U10">
        <v>1</v>
      </c>
      <c r="V10">
        <v>41565</v>
      </c>
      <c r="W10">
        <v>15</v>
      </c>
      <c r="X10">
        <v>13755</v>
      </c>
    </row>
    <row r="11" spans="1:25" x14ac:dyDescent="0.2">
      <c r="A11">
        <v>50</v>
      </c>
      <c r="B11">
        <v>15</v>
      </c>
      <c r="C11" t="s">
        <v>24</v>
      </c>
      <c r="D11" t="s">
        <v>30</v>
      </c>
      <c r="E11" t="s">
        <v>26</v>
      </c>
      <c r="F11" t="s">
        <v>27</v>
      </c>
      <c r="G11">
        <v>2</v>
      </c>
      <c r="H11">
        <v>52948.017999999996</v>
      </c>
      <c r="I11">
        <v>0.1002303838729858</v>
      </c>
      <c r="J11">
        <v>0.50867166519165041</v>
      </c>
      <c r="K11">
        <v>0</v>
      </c>
      <c r="L11">
        <v>6.9557602061691813E-17</v>
      </c>
      <c r="M11">
        <v>0</v>
      </c>
      <c r="N11">
        <v>0.7100640623853649</v>
      </c>
      <c r="O11">
        <v>0.28993593761463499</v>
      </c>
      <c r="P11">
        <v>0.5448316094689537</v>
      </c>
      <c r="Q11">
        <v>0.45516839053104619</v>
      </c>
      <c r="R11">
        <v>8.1</v>
      </c>
      <c r="S11">
        <v>395</v>
      </c>
      <c r="T11">
        <v>0.16575533599849279</v>
      </c>
      <c r="U11">
        <v>0.8342446640015071</v>
      </c>
      <c r="V11">
        <v>41565</v>
      </c>
      <c r="W11">
        <v>15</v>
      </c>
      <c r="X11">
        <v>13754</v>
      </c>
    </row>
    <row r="12" spans="1:25" x14ac:dyDescent="0.2">
      <c r="A12">
        <v>50</v>
      </c>
      <c r="B12">
        <v>15</v>
      </c>
      <c r="C12" t="s">
        <v>24</v>
      </c>
      <c r="D12" t="s">
        <v>30</v>
      </c>
      <c r="E12" t="s">
        <v>28</v>
      </c>
      <c r="F12" t="s">
        <v>27</v>
      </c>
      <c r="G12">
        <v>1</v>
      </c>
      <c r="H12">
        <v>70696.182000000001</v>
      </c>
      <c r="I12">
        <v>0.1311268091201781</v>
      </c>
      <c r="J12">
        <v>0.3075782537460327</v>
      </c>
      <c r="K12">
        <v>0</v>
      </c>
      <c r="L12">
        <v>0.26658963318362988</v>
      </c>
      <c r="M12">
        <v>0</v>
      </c>
      <c r="N12">
        <v>0.86509597793709259</v>
      </c>
      <c r="O12">
        <v>0.13490402206290769</v>
      </c>
      <c r="P12">
        <v>0.70994362767185071</v>
      </c>
      <c r="Q12">
        <v>0.2900563723281494</v>
      </c>
      <c r="R12">
        <v>15</v>
      </c>
      <c r="S12">
        <v>441.5</v>
      </c>
      <c r="T12">
        <v>0</v>
      </c>
      <c r="U12">
        <v>1</v>
      </c>
      <c r="V12">
        <v>41596</v>
      </c>
      <c r="W12">
        <v>15</v>
      </c>
      <c r="X12">
        <v>13816</v>
      </c>
    </row>
    <row r="13" spans="1:25" x14ac:dyDescent="0.2">
      <c r="A13">
        <v>50</v>
      </c>
      <c r="B13">
        <v>15</v>
      </c>
      <c r="C13" t="s">
        <v>24</v>
      </c>
      <c r="D13" t="s">
        <v>30</v>
      </c>
      <c r="E13" t="s">
        <v>28</v>
      </c>
      <c r="F13" t="s">
        <v>27</v>
      </c>
      <c r="G13">
        <v>2</v>
      </c>
      <c r="H13">
        <v>52948.017999999996</v>
      </c>
      <c r="I13">
        <v>0.14393050670623769</v>
      </c>
      <c r="J13">
        <v>0.53805527687072752</v>
      </c>
      <c r="K13">
        <v>0</v>
      </c>
      <c r="L13">
        <v>2.9776633244035001E-2</v>
      </c>
      <c r="M13">
        <v>0</v>
      </c>
      <c r="N13">
        <v>0.7100640623853649</v>
      </c>
      <c r="O13">
        <v>0.28993593761463499</v>
      </c>
      <c r="P13">
        <v>0.5448316094689537</v>
      </c>
      <c r="Q13">
        <v>0.45516839053104619</v>
      </c>
      <c r="R13">
        <v>8.1</v>
      </c>
      <c r="S13">
        <v>395</v>
      </c>
      <c r="T13">
        <v>0.16575533599849279</v>
      </c>
      <c r="U13">
        <v>0.8342446640015071</v>
      </c>
      <c r="V13">
        <v>41596</v>
      </c>
      <c r="W13">
        <v>15</v>
      </c>
      <c r="X13">
        <v>13816</v>
      </c>
    </row>
    <row r="14" spans="1:25" x14ac:dyDescent="0.2">
      <c r="A14">
        <v>50</v>
      </c>
      <c r="B14">
        <v>15</v>
      </c>
      <c r="C14" t="s">
        <v>24</v>
      </c>
      <c r="D14" t="s">
        <v>31</v>
      </c>
      <c r="E14" t="s">
        <v>26</v>
      </c>
      <c r="F14" t="s">
        <v>27</v>
      </c>
      <c r="G14">
        <v>1</v>
      </c>
      <c r="H14">
        <v>70696.181999999986</v>
      </c>
      <c r="I14">
        <v>7.5881528854369995E-2</v>
      </c>
      <c r="J14">
        <v>0.1039418458938598</v>
      </c>
      <c r="K14">
        <v>0</v>
      </c>
      <c r="L14">
        <v>2.6592136100374192E-16</v>
      </c>
      <c r="M14">
        <v>0</v>
      </c>
      <c r="N14">
        <v>0.86513603436027364</v>
      </c>
      <c r="O14">
        <v>0.13486396563972669</v>
      </c>
      <c r="P14">
        <v>0.70991063399317356</v>
      </c>
      <c r="Q14">
        <v>0.2900893660068265</v>
      </c>
      <c r="R14">
        <v>15</v>
      </c>
      <c r="S14">
        <v>441.5</v>
      </c>
      <c r="T14">
        <v>0</v>
      </c>
      <c r="U14">
        <v>1</v>
      </c>
      <c r="V14">
        <v>41565</v>
      </c>
      <c r="W14">
        <v>15</v>
      </c>
      <c r="X14">
        <v>18765</v>
      </c>
    </row>
    <row r="15" spans="1:25" x14ac:dyDescent="0.2">
      <c r="A15">
        <v>50</v>
      </c>
      <c r="B15">
        <v>15</v>
      </c>
      <c r="C15" t="s">
        <v>24</v>
      </c>
      <c r="D15" t="s">
        <v>31</v>
      </c>
      <c r="E15" t="s">
        <v>26</v>
      </c>
      <c r="F15" t="s">
        <v>27</v>
      </c>
      <c r="G15">
        <v>2</v>
      </c>
      <c r="H15">
        <v>52948.017999999996</v>
      </c>
      <c r="I15">
        <v>0.1018792152404784</v>
      </c>
      <c r="J15">
        <v>0.23312063217163079</v>
      </c>
      <c r="K15">
        <v>0</v>
      </c>
      <c r="L15">
        <v>8.2683907985096461E-17</v>
      </c>
      <c r="M15">
        <v>0</v>
      </c>
      <c r="N15">
        <v>0.71019308709376572</v>
      </c>
      <c r="O15">
        <v>0.28980691290623428</v>
      </c>
      <c r="P15">
        <v>0.54473185449144002</v>
      </c>
      <c r="Q15">
        <v>0.45526814550855998</v>
      </c>
      <c r="R15">
        <v>8.1</v>
      </c>
      <c r="S15">
        <v>395.3</v>
      </c>
      <c r="T15">
        <v>0.16631522673753149</v>
      </c>
      <c r="U15">
        <v>0.83368477326246837</v>
      </c>
      <c r="V15">
        <v>41565</v>
      </c>
      <c r="W15">
        <v>15</v>
      </c>
      <c r="X15">
        <v>18764</v>
      </c>
    </row>
    <row r="16" spans="1:25" x14ac:dyDescent="0.2">
      <c r="A16">
        <v>50</v>
      </c>
      <c r="B16">
        <v>15</v>
      </c>
      <c r="C16" t="s">
        <v>24</v>
      </c>
      <c r="D16" t="s">
        <v>31</v>
      </c>
      <c r="E16" t="s">
        <v>28</v>
      </c>
      <c r="F16" t="s">
        <v>27</v>
      </c>
      <c r="G16">
        <v>1</v>
      </c>
      <c r="H16">
        <v>70696.181999999986</v>
      </c>
      <c r="I16">
        <v>0.13719301223754879</v>
      </c>
      <c r="J16">
        <v>0.1058937549591064</v>
      </c>
      <c r="K16">
        <v>0</v>
      </c>
      <c r="L16">
        <v>0.26663535444273639</v>
      </c>
      <c r="M16">
        <v>0</v>
      </c>
      <c r="N16">
        <v>0.86513603436027364</v>
      </c>
      <c r="O16">
        <v>0.13486396563972669</v>
      </c>
      <c r="P16">
        <v>0.70991063399317356</v>
      </c>
      <c r="Q16">
        <v>0.2900893660068265</v>
      </c>
      <c r="R16">
        <v>15</v>
      </c>
      <c r="S16">
        <v>441.5</v>
      </c>
      <c r="T16">
        <v>0</v>
      </c>
      <c r="U16">
        <v>1</v>
      </c>
      <c r="V16">
        <v>41596</v>
      </c>
      <c r="W16">
        <v>15</v>
      </c>
      <c r="X16">
        <v>18826</v>
      </c>
    </row>
    <row r="17" spans="1:24" x14ac:dyDescent="0.2">
      <c r="A17">
        <v>50</v>
      </c>
      <c r="B17">
        <v>15</v>
      </c>
      <c r="C17" t="s">
        <v>24</v>
      </c>
      <c r="D17" t="s">
        <v>32</v>
      </c>
      <c r="E17" t="s">
        <v>26</v>
      </c>
      <c r="F17" t="s">
        <v>27</v>
      </c>
      <c r="G17">
        <v>1</v>
      </c>
      <c r="H17">
        <v>70696.181999999913</v>
      </c>
      <c r="I17">
        <v>5.1279735565185502E-2</v>
      </c>
      <c r="J17">
        <v>7.2222781181335405E-2</v>
      </c>
      <c r="K17">
        <v>0</v>
      </c>
      <c r="L17">
        <v>1.31134803278273E-15</v>
      </c>
      <c r="M17">
        <v>0</v>
      </c>
      <c r="N17">
        <v>0.86513603436027431</v>
      </c>
      <c r="O17">
        <v>0.13486396563972691</v>
      </c>
      <c r="P17">
        <v>0.70991063399317356</v>
      </c>
      <c r="Q17">
        <v>0.2900893660068265</v>
      </c>
      <c r="R17">
        <v>15</v>
      </c>
      <c r="S17">
        <v>441.5</v>
      </c>
      <c r="T17">
        <v>0</v>
      </c>
      <c r="U17">
        <v>1</v>
      </c>
      <c r="V17">
        <v>27130</v>
      </c>
      <c r="W17">
        <v>15</v>
      </c>
      <c r="X17">
        <v>24831</v>
      </c>
    </row>
    <row r="18" spans="1:24" x14ac:dyDescent="0.2">
      <c r="A18">
        <v>50</v>
      </c>
      <c r="B18">
        <v>15</v>
      </c>
      <c r="C18" t="s">
        <v>24</v>
      </c>
      <c r="D18" t="s">
        <v>31</v>
      </c>
      <c r="E18" t="s">
        <v>28</v>
      </c>
      <c r="F18" t="s">
        <v>27</v>
      </c>
      <c r="G18">
        <v>2</v>
      </c>
      <c r="H18">
        <v>52948.017999999996</v>
      </c>
      <c r="I18">
        <v>0.14770538806915279</v>
      </c>
      <c r="J18">
        <v>0.25297079086303709</v>
      </c>
      <c r="K18">
        <v>0</v>
      </c>
      <c r="L18">
        <v>2.9778251286434999E-2</v>
      </c>
      <c r="M18">
        <v>0</v>
      </c>
      <c r="N18">
        <v>0.71019308709376572</v>
      </c>
      <c r="O18">
        <v>0.28980691290623428</v>
      </c>
      <c r="P18">
        <v>0.54473185449144002</v>
      </c>
      <c r="Q18">
        <v>0.45526814550855998</v>
      </c>
      <c r="R18">
        <v>8.1</v>
      </c>
      <c r="S18">
        <v>395.3</v>
      </c>
      <c r="T18">
        <v>0.16631522673753149</v>
      </c>
      <c r="U18">
        <v>0.83368477326246837</v>
      </c>
      <c r="V18">
        <v>41596</v>
      </c>
      <c r="W18">
        <v>15</v>
      </c>
      <c r="X18">
        <v>18826</v>
      </c>
    </row>
    <row r="19" spans="1:24" x14ac:dyDescent="0.2">
      <c r="A19">
        <v>50</v>
      </c>
      <c r="B19">
        <v>15</v>
      </c>
      <c r="C19" t="s">
        <v>24</v>
      </c>
      <c r="D19" t="s">
        <v>32</v>
      </c>
      <c r="E19" t="s">
        <v>26</v>
      </c>
      <c r="F19" t="s">
        <v>27</v>
      </c>
      <c r="G19">
        <v>2</v>
      </c>
      <c r="H19">
        <v>52948.017999999982</v>
      </c>
      <c r="I19">
        <v>8.1779575347900299E-2</v>
      </c>
      <c r="J19">
        <v>0.1781963348388671</v>
      </c>
      <c r="K19">
        <v>0</v>
      </c>
      <c r="L19">
        <v>5.7782794532382616E-16</v>
      </c>
      <c r="M19">
        <v>0</v>
      </c>
      <c r="N19">
        <v>0.71015823169622361</v>
      </c>
      <c r="O19">
        <v>0.28984176830377673</v>
      </c>
      <c r="P19">
        <v>0.54475854397752732</v>
      </c>
      <c r="Q19">
        <v>0.45524145602247251</v>
      </c>
      <c r="R19">
        <v>8.1</v>
      </c>
      <c r="S19">
        <v>395.2</v>
      </c>
      <c r="T19">
        <v>0.16629692139788479</v>
      </c>
      <c r="U19">
        <v>0.83370307860211512</v>
      </c>
      <c r="V19">
        <v>27130</v>
      </c>
      <c r="W19">
        <v>15</v>
      </c>
      <c r="X19">
        <v>24830</v>
      </c>
    </row>
    <row r="20" spans="1:24" x14ac:dyDescent="0.2">
      <c r="A20">
        <v>50</v>
      </c>
      <c r="B20">
        <v>15</v>
      </c>
      <c r="C20" t="s">
        <v>24</v>
      </c>
      <c r="D20" t="s">
        <v>32</v>
      </c>
      <c r="E20" t="s">
        <v>28</v>
      </c>
      <c r="F20" t="s">
        <v>27</v>
      </c>
      <c r="G20">
        <v>1</v>
      </c>
      <c r="H20">
        <v>70696.181999999913</v>
      </c>
      <c r="I20">
        <v>0.1188688993453979</v>
      </c>
      <c r="J20">
        <v>7.5084280967712302E-2</v>
      </c>
      <c r="K20">
        <v>0</v>
      </c>
      <c r="L20">
        <v>0.26663535444273567</v>
      </c>
      <c r="M20">
        <v>0</v>
      </c>
      <c r="N20">
        <v>0.86513603436027431</v>
      </c>
      <c r="O20">
        <v>0.13486396563972691</v>
      </c>
      <c r="P20">
        <v>0.70991063399317356</v>
      </c>
      <c r="Q20">
        <v>0.2900893660068265</v>
      </c>
      <c r="R20">
        <v>15</v>
      </c>
      <c r="S20">
        <v>441.5</v>
      </c>
      <c r="T20">
        <v>0</v>
      </c>
      <c r="U20">
        <v>1</v>
      </c>
      <c r="V20">
        <v>27161</v>
      </c>
      <c r="W20">
        <v>15</v>
      </c>
      <c r="X20">
        <v>24892</v>
      </c>
    </row>
    <row r="21" spans="1:24" x14ac:dyDescent="0.2">
      <c r="A21">
        <v>50</v>
      </c>
      <c r="B21">
        <v>15</v>
      </c>
      <c r="C21" t="s">
        <v>24</v>
      </c>
      <c r="D21" t="s">
        <v>32</v>
      </c>
      <c r="E21" t="s">
        <v>28</v>
      </c>
      <c r="F21" t="s">
        <v>27</v>
      </c>
      <c r="G21">
        <v>2</v>
      </c>
      <c r="H21">
        <v>52948.017999999982</v>
      </c>
      <c r="I21">
        <v>0.13773658275604239</v>
      </c>
      <c r="J21">
        <v>0.19121594429016109</v>
      </c>
      <c r="K21">
        <v>0</v>
      </c>
      <c r="L21">
        <v>2.97782512864346E-2</v>
      </c>
      <c r="M21">
        <v>0</v>
      </c>
      <c r="N21">
        <v>0.71015823169622361</v>
      </c>
      <c r="O21">
        <v>0.28984176830377673</v>
      </c>
      <c r="P21">
        <v>0.54475854397752732</v>
      </c>
      <c r="Q21">
        <v>0.45524145602247251</v>
      </c>
      <c r="R21">
        <v>8.1</v>
      </c>
      <c r="S21">
        <v>395.2</v>
      </c>
      <c r="T21">
        <v>0.16629692139788479</v>
      </c>
      <c r="U21">
        <v>0.83370307860211512</v>
      </c>
      <c r="V21">
        <v>27161</v>
      </c>
      <c r="W21">
        <v>15</v>
      </c>
      <c r="X21">
        <v>24892</v>
      </c>
    </row>
    <row r="22" spans="1:24" x14ac:dyDescent="0.2">
      <c r="A22">
        <v>50</v>
      </c>
      <c r="B22">
        <v>15</v>
      </c>
      <c r="C22" t="s">
        <v>33</v>
      </c>
      <c r="D22" t="s">
        <v>25</v>
      </c>
      <c r="E22" t="s">
        <v>26</v>
      </c>
      <c r="F22" t="s">
        <v>27</v>
      </c>
      <c r="G22">
        <v>1</v>
      </c>
      <c r="H22">
        <v>73995.699000000008</v>
      </c>
      <c r="I22">
        <v>6.8368816375732402E-2</v>
      </c>
      <c r="J22">
        <v>0.31385552883148188</v>
      </c>
      <c r="K22">
        <v>0</v>
      </c>
      <c r="L22">
        <v>4.0913383765118448E-17</v>
      </c>
      <c r="M22">
        <v>0</v>
      </c>
      <c r="N22">
        <v>0.86581329283672015</v>
      </c>
      <c r="O22">
        <v>0.13418670716327971</v>
      </c>
      <c r="P22">
        <v>0.70977336712389938</v>
      </c>
      <c r="Q22">
        <v>0.29022663287610068</v>
      </c>
      <c r="R22">
        <v>15</v>
      </c>
      <c r="S22">
        <v>442.1</v>
      </c>
      <c r="T22">
        <v>0</v>
      </c>
      <c r="U22">
        <v>1</v>
      </c>
      <c r="V22">
        <v>34765</v>
      </c>
      <c r="W22">
        <v>15</v>
      </c>
      <c r="X22">
        <v>7515</v>
      </c>
    </row>
    <row r="23" spans="1:24" x14ac:dyDescent="0.2">
      <c r="A23">
        <v>50</v>
      </c>
      <c r="B23">
        <v>15</v>
      </c>
      <c r="C23" t="s">
        <v>33</v>
      </c>
      <c r="D23" t="s">
        <v>25</v>
      </c>
      <c r="E23" t="s">
        <v>26</v>
      </c>
      <c r="F23" t="s">
        <v>27</v>
      </c>
      <c r="G23">
        <v>2</v>
      </c>
      <c r="H23">
        <v>56890.798000000003</v>
      </c>
      <c r="I23">
        <v>9.4548773765563907E-2</v>
      </c>
      <c r="J23">
        <v>0.33780193328857422</v>
      </c>
      <c r="K23">
        <v>4.9698516597901392E-6</v>
      </c>
      <c r="L23">
        <v>1.2280560870440001E-4</v>
      </c>
      <c r="M23">
        <v>0.6</v>
      </c>
      <c r="N23">
        <v>0.73035939208011669</v>
      </c>
      <c r="O23">
        <v>0.26964060791988331</v>
      </c>
      <c r="P23">
        <v>0.58132715122278356</v>
      </c>
      <c r="Q23">
        <v>0.41867284877721639</v>
      </c>
      <c r="R23">
        <v>8</v>
      </c>
      <c r="S23">
        <v>392.2</v>
      </c>
      <c r="T23">
        <v>0.14519675928052739</v>
      </c>
      <c r="U23">
        <v>0.85480324071947267</v>
      </c>
      <c r="V23">
        <v>34765</v>
      </c>
      <c r="W23">
        <v>15</v>
      </c>
      <c r="X23">
        <v>7514</v>
      </c>
    </row>
    <row r="24" spans="1:24" x14ac:dyDescent="0.2">
      <c r="A24">
        <v>50</v>
      </c>
      <c r="B24">
        <v>15</v>
      </c>
      <c r="C24" t="s">
        <v>33</v>
      </c>
      <c r="D24" t="s">
        <v>25</v>
      </c>
      <c r="E24" t="s">
        <v>28</v>
      </c>
      <c r="F24" t="s">
        <v>27</v>
      </c>
      <c r="G24">
        <v>1</v>
      </c>
      <c r="H24">
        <v>73995.699000000008</v>
      </c>
      <c r="I24">
        <v>0.12584607601165759</v>
      </c>
      <c r="J24">
        <v>0.31987540721893309</v>
      </c>
      <c r="K24">
        <v>0</v>
      </c>
      <c r="L24">
        <v>0.2453380912779162</v>
      </c>
      <c r="M24">
        <v>0</v>
      </c>
      <c r="N24">
        <v>0.86581329283672015</v>
      </c>
      <c r="O24">
        <v>0.13418670716327971</v>
      </c>
      <c r="P24">
        <v>0.70977336712389938</v>
      </c>
      <c r="Q24">
        <v>0.29022663287610068</v>
      </c>
      <c r="R24">
        <v>15</v>
      </c>
      <c r="S24">
        <v>442.1</v>
      </c>
      <c r="T24">
        <v>0</v>
      </c>
      <c r="U24">
        <v>1</v>
      </c>
      <c r="V24">
        <v>34796</v>
      </c>
      <c r="W24">
        <v>15</v>
      </c>
      <c r="X24">
        <v>7576</v>
      </c>
    </row>
    <row r="25" spans="1:24" x14ac:dyDescent="0.2">
      <c r="A25">
        <v>50</v>
      </c>
      <c r="B25">
        <v>15</v>
      </c>
      <c r="C25" t="s">
        <v>33</v>
      </c>
      <c r="D25" t="s">
        <v>25</v>
      </c>
      <c r="E25" t="s">
        <v>28</v>
      </c>
      <c r="F25" t="s">
        <v>27</v>
      </c>
      <c r="G25">
        <v>2</v>
      </c>
      <c r="H25">
        <v>56890.798000000003</v>
      </c>
      <c r="I25">
        <v>0.1529191017150878</v>
      </c>
      <c r="J25">
        <v>0.35846815109252927</v>
      </c>
      <c r="K25">
        <v>4.9698516597901392E-6</v>
      </c>
      <c r="L25">
        <v>3.6707130045224502E-2</v>
      </c>
      <c r="M25">
        <v>0.6</v>
      </c>
      <c r="N25">
        <v>0.73035939208011669</v>
      </c>
      <c r="O25">
        <v>0.26964060791988331</v>
      </c>
      <c r="P25">
        <v>0.58132715122278356</v>
      </c>
      <c r="Q25">
        <v>0.41867284877721639</v>
      </c>
      <c r="R25">
        <v>8</v>
      </c>
      <c r="S25">
        <v>392.2</v>
      </c>
      <c r="T25">
        <v>0.14519675928052739</v>
      </c>
      <c r="U25">
        <v>0.85480324071947267</v>
      </c>
      <c r="V25">
        <v>34796</v>
      </c>
      <c r="W25">
        <v>15</v>
      </c>
      <c r="X25">
        <v>7576</v>
      </c>
    </row>
    <row r="26" spans="1:24" x14ac:dyDescent="0.2">
      <c r="A26">
        <v>50</v>
      </c>
      <c r="B26">
        <v>15</v>
      </c>
      <c r="C26" t="s">
        <v>33</v>
      </c>
      <c r="D26" t="s">
        <v>29</v>
      </c>
      <c r="E26" t="s">
        <v>26</v>
      </c>
      <c r="F26" t="s">
        <v>27</v>
      </c>
      <c r="G26">
        <v>1</v>
      </c>
      <c r="H26">
        <v>73995.698999999993</v>
      </c>
      <c r="I26">
        <v>5.5741119384765503E-2</v>
      </c>
      <c r="J26">
        <v>6.3902473449706898E-2</v>
      </c>
      <c r="K26">
        <v>0</v>
      </c>
      <c r="L26">
        <v>3.0369956433052029E-16</v>
      </c>
      <c r="M26">
        <v>0</v>
      </c>
      <c r="N26">
        <v>0.86588284351792377</v>
      </c>
      <c r="O26">
        <v>0.13411715648207639</v>
      </c>
      <c r="P26">
        <v>0.70971363337451243</v>
      </c>
      <c r="Q26">
        <v>0.29028636662548751</v>
      </c>
      <c r="R26">
        <v>15</v>
      </c>
      <c r="S26">
        <v>442.2</v>
      </c>
      <c r="T26">
        <v>0</v>
      </c>
      <c r="U26">
        <v>1</v>
      </c>
      <c r="V26">
        <v>35445</v>
      </c>
      <c r="W26">
        <v>15</v>
      </c>
      <c r="X26">
        <v>12765</v>
      </c>
    </row>
    <row r="27" spans="1:24" x14ac:dyDescent="0.2">
      <c r="A27">
        <v>50</v>
      </c>
      <c r="B27">
        <v>15</v>
      </c>
      <c r="C27" t="s">
        <v>33</v>
      </c>
      <c r="D27" t="s">
        <v>29</v>
      </c>
      <c r="E27" t="s">
        <v>26</v>
      </c>
      <c r="F27" t="s">
        <v>27</v>
      </c>
      <c r="G27">
        <v>2</v>
      </c>
      <c r="H27">
        <v>56890.798000000003</v>
      </c>
      <c r="I27">
        <v>0.10761268138885489</v>
      </c>
      <c r="J27">
        <v>0.25696284770965577</v>
      </c>
      <c r="K27">
        <v>6.8236974901011048E-6</v>
      </c>
      <c r="L27">
        <v>1.2280560870440001E-4</v>
      </c>
      <c r="M27">
        <v>0.3</v>
      </c>
      <c r="N27">
        <v>0.73035851784109873</v>
      </c>
      <c r="O27">
        <v>0.26964148215890132</v>
      </c>
      <c r="P27">
        <v>0.58132535467639457</v>
      </c>
      <c r="Q27">
        <v>0.41867464532360532</v>
      </c>
      <c r="R27">
        <v>8</v>
      </c>
      <c r="S27">
        <v>392.1</v>
      </c>
      <c r="T27">
        <v>0.14422930545330709</v>
      </c>
      <c r="U27">
        <v>0.85577069454669297</v>
      </c>
      <c r="V27">
        <v>35445</v>
      </c>
      <c r="W27">
        <v>15</v>
      </c>
      <c r="X27">
        <v>12764</v>
      </c>
    </row>
    <row r="28" spans="1:24" x14ac:dyDescent="0.2">
      <c r="A28">
        <v>50</v>
      </c>
      <c r="B28">
        <v>15</v>
      </c>
      <c r="C28" t="s">
        <v>33</v>
      </c>
      <c r="D28" t="s">
        <v>29</v>
      </c>
      <c r="E28" t="s">
        <v>28</v>
      </c>
      <c r="F28" t="s">
        <v>27</v>
      </c>
      <c r="G28">
        <v>1</v>
      </c>
      <c r="H28">
        <v>73995.698999999993</v>
      </c>
      <c r="I28">
        <v>0.16469995975494381</v>
      </c>
      <c r="J28">
        <v>6.6038918495178095E-2</v>
      </c>
      <c r="K28">
        <v>0</v>
      </c>
      <c r="L28">
        <v>0.2454872572843384</v>
      </c>
      <c r="M28">
        <v>0</v>
      </c>
      <c r="N28">
        <v>0.86588284351792377</v>
      </c>
      <c r="O28">
        <v>0.13411715648207639</v>
      </c>
      <c r="P28">
        <v>0.70971363337451243</v>
      </c>
      <c r="Q28">
        <v>0.29028636662548751</v>
      </c>
      <c r="R28">
        <v>15</v>
      </c>
      <c r="S28">
        <v>442.2</v>
      </c>
      <c r="T28">
        <v>0</v>
      </c>
      <c r="U28">
        <v>1</v>
      </c>
      <c r="V28">
        <v>35476</v>
      </c>
      <c r="W28">
        <v>15</v>
      </c>
      <c r="X28">
        <v>12826</v>
      </c>
    </row>
    <row r="29" spans="1:24" x14ac:dyDescent="0.2">
      <c r="A29">
        <v>50</v>
      </c>
      <c r="B29">
        <v>15</v>
      </c>
      <c r="C29" t="s">
        <v>33</v>
      </c>
      <c r="D29" t="s">
        <v>29</v>
      </c>
      <c r="E29" t="s">
        <v>28</v>
      </c>
      <c r="F29" t="s">
        <v>27</v>
      </c>
      <c r="G29">
        <v>2</v>
      </c>
      <c r="H29">
        <v>56890.798000000003</v>
      </c>
      <c r="I29">
        <v>0.18223016262054439</v>
      </c>
      <c r="J29">
        <v>0.28271348476409908</v>
      </c>
      <c r="K29">
        <v>6.8236974901011048E-6</v>
      </c>
      <c r="L29">
        <v>3.6758903533690303E-2</v>
      </c>
      <c r="M29">
        <v>0.3</v>
      </c>
      <c r="N29">
        <v>0.73035851784109873</v>
      </c>
      <c r="O29">
        <v>0.26964148215890132</v>
      </c>
      <c r="P29">
        <v>0.58132535467639457</v>
      </c>
      <c r="Q29">
        <v>0.41867464532360532</v>
      </c>
      <c r="R29">
        <v>8</v>
      </c>
      <c r="S29">
        <v>392.1</v>
      </c>
      <c r="T29">
        <v>0.14422930545330709</v>
      </c>
      <c r="U29">
        <v>0.85577069454669297</v>
      </c>
      <c r="V29">
        <v>35476</v>
      </c>
      <c r="W29">
        <v>15</v>
      </c>
      <c r="X29">
        <v>12826</v>
      </c>
    </row>
    <row r="30" spans="1:24" x14ac:dyDescent="0.2">
      <c r="A30">
        <v>50</v>
      </c>
      <c r="B30">
        <v>15</v>
      </c>
      <c r="C30" t="s">
        <v>33</v>
      </c>
      <c r="D30" t="s">
        <v>30</v>
      </c>
      <c r="E30" t="s">
        <v>26</v>
      </c>
      <c r="F30" t="s">
        <v>27</v>
      </c>
      <c r="G30">
        <v>1</v>
      </c>
      <c r="H30">
        <v>73995.698999999993</v>
      </c>
      <c r="I30">
        <v>7.72125959396361E-2</v>
      </c>
      <c r="J30">
        <v>0.29764509201049799</v>
      </c>
      <c r="K30">
        <v>0</v>
      </c>
      <c r="L30">
        <v>1.5905420567572191E-16</v>
      </c>
      <c r="M30">
        <v>0</v>
      </c>
      <c r="N30">
        <v>0.86583319895526212</v>
      </c>
      <c r="O30">
        <v>0.13416680104473791</v>
      </c>
      <c r="P30">
        <v>0.70975093731347361</v>
      </c>
      <c r="Q30">
        <v>0.29024906268652628</v>
      </c>
      <c r="R30">
        <v>15</v>
      </c>
      <c r="S30">
        <v>442.1</v>
      </c>
      <c r="T30">
        <v>0</v>
      </c>
      <c r="U30">
        <v>1</v>
      </c>
      <c r="V30">
        <v>41565</v>
      </c>
      <c r="W30">
        <v>15</v>
      </c>
      <c r="X30">
        <v>13755</v>
      </c>
    </row>
    <row r="31" spans="1:24" x14ac:dyDescent="0.2">
      <c r="A31">
        <v>50</v>
      </c>
      <c r="B31">
        <v>15</v>
      </c>
      <c r="C31" t="s">
        <v>33</v>
      </c>
      <c r="D31" t="s">
        <v>30</v>
      </c>
      <c r="E31" t="s">
        <v>26</v>
      </c>
      <c r="F31" t="s">
        <v>27</v>
      </c>
      <c r="G31">
        <v>2</v>
      </c>
      <c r="H31">
        <v>56890.798000000003</v>
      </c>
      <c r="I31">
        <v>0.1443601131439208</v>
      </c>
      <c r="J31">
        <v>0.64659349918365483</v>
      </c>
      <c r="K31">
        <v>4.9698516597901392E-6</v>
      </c>
      <c r="L31">
        <v>1.2280560870440001E-4</v>
      </c>
      <c r="M31">
        <v>0.6</v>
      </c>
      <c r="N31">
        <v>0.73030393567591223</v>
      </c>
      <c r="O31">
        <v>0.26969606432408788</v>
      </c>
      <c r="P31">
        <v>0.58137248986192236</v>
      </c>
      <c r="Q31">
        <v>0.41862751013807759</v>
      </c>
      <c r="R31">
        <v>8</v>
      </c>
      <c r="S31">
        <v>392</v>
      </c>
      <c r="T31">
        <v>0.1438975198275062</v>
      </c>
      <c r="U31">
        <v>0.85610248017249369</v>
      </c>
      <c r="V31">
        <v>41565</v>
      </c>
      <c r="W31">
        <v>15</v>
      </c>
      <c r="X31">
        <v>13754</v>
      </c>
    </row>
    <row r="32" spans="1:24" x14ac:dyDescent="0.2">
      <c r="A32">
        <v>50</v>
      </c>
      <c r="B32">
        <v>15</v>
      </c>
      <c r="C32" t="s">
        <v>33</v>
      </c>
      <c r="D32" t="s">
        <v>30</v>
      </c>
      <c r="E32" t="s">
        <v>28</v>
      </c>
      <c r="F32" t="s">
        <v>27</v>
      </c>
      <c r="G32">
        <v>1</v>
      </c>
      <c r="H32">
        <v>73995.698999999993</v>
      </c>
      <c r="I32">
        <v>0.14936609268188469</v>
      </c>
      <c r="J32">
        <v>0.3071591138839721</v>
      </c>
      <c r="K32">
        <v>0</v>
      </c>
      <c r="L32">
        <v>0.24533809127791609</v>
      </c>
      <c r="M32">
        <v>0</v>
      </c>
      <c r="N32">
        <v>0.86583319895526212</v>
      </c>
      <c r="O32">
        <v>0.13416680104473791</v>
      </c>
      <c r="P32">
        <v>0.70975093731347361</v>
      </c>
      <c r="Q32">
        <v>0.29024906268652628</v>
      </c>
      <c r="R32">
        <v>15</v>
      </c>
      <c r="S32">
        <v>442.1</v>
      </c>
      <c r="T32">
        <v>0</v>
      </c>
      <c r="U32">
        <v>1</v>
      </c>
      <c r="V32">
        <v>41596</v>
      </c>
      <c r="W32">
        <v>15</v>
      </c>
      <c r="X32">
        <v>13816</v>
      </c>
    </row>
    <row r="33" spans="1:24" x14ac:dyDescent="0.2">
      <c r="A33">
        <v>50</v>
      </c>
      <c r="B33">
        <v>15</v>
      </c>
      <c r="C33" t="s">
        <v>33</v>
      </c>
      <c r="D33" t="s">
        <v>31</v>
      </c>
      <c r="E33" t="s">
        <v>26</v>
      </c>
      <c r="F33" t="s">
        <v>27</v>
      </c>
      <c r="G33">
        <v>1</v>
      </c>
      <c r="H33">
        <v>73995.698999999993</v>
      </c>
      <c r="I33">
        <v>7.57942914962767E-2</v>
      </c>
      <c r="J33">
        <v>0.10360038280487049</v>
      </c>
      <c r="K33">
        <v>0</v>
      </c>
      <c r="L33">
        <v>3.2214691467756901E-16</v>
      </c>
      <c r="M33">
        <v>0</v>
      </c>
      <c r="N33">
        <v>0.86588284351792377</v>
      </c>
      <c r="O33">
        <v>0.13411715648207631</v>
      </c>
      <c r="P33">
        <v>0.70971363337451243</v>
      </c>
      <c r="Q33">
        <v>0.29028636662548751</v>
      </c>
      <c r="R33">
        <v>15</v>
      </c>
      <c r="S33">
        <v>442.2</v>
      </c>
      <c r="T33">
        <v>0</v>
      </c>
      <c r="U33">
        <v>1</v>
      </c>
      <c r="V33">
        <v>41565</v>
      </c>
      <c r="W33">
        <v>15</v>
      </c>
      <c r="X33">
        <v>18765</v>
      </c>
    </row>
    <row r="34" spans="1:24" x14ac:dyDescent="0.2">
      <c r="A34">
        <v>50</v>
      </c>
      <c r="B34">
        <v>15</v>
      </c>
      <c r="C34" t="s">
        <v>33</v>
      </c>
      <c r="D34" t="s">
        <v>30</v>
      </c>
      <c r="E34" t="s">
        <v>28</v>
      </c>
      <c r="F34" t="s">
        <v>27</v>
      </c>
      <c r="G34">
        <v>2</v>
      </c>
      <c r="H34">
        <v>56890.798000000003</v>
      </c>
      <c r="I34">
        <v>0.18204300403594961</v>
      </c>
      <c r="J34">
        <v>0.67054336071014409</v>
      </c>
      <c r="K34">
        <v>4.9698516597901392E-6</v>
      </c>
      <c r="L34">
        <v>3.6707130045224599E-2</v>
      </c>
      <c r="M34">
        <v>0.6</v>
      </c>
      <c r="N34">
        <v>0.73030393567591223</v>
      </c>
      <c r="O34">
        <v>0.26969606432408788</v>
      </c>
      <c r="P34">
        <v>0.58137248986192236</v>
      </c>
      <c r="Q34">
        <v>0.41862751013807759</v>
      </c>
      <c r="R34">
        <v>8</v>
      </c>
      <c r="S34">
        <v>392</v>
      </c>
      <c r="T34">
        <v>0.1438975198275062</v>
      </c>
      <c r="U34">
        <v>0.85610248017249369</v>
      </c>
      <c r="V34">
        <v>41596</v>
      </c>
      <c r="W34">
        <v>15</v>
      </c>
      <c r="X34">
        <v>13816</v>
      </c>
    </row>
    <row r="35" spans="1:24" x14ac:dyDescent="0.2">
      <c r="A35">
        <v>50</v>
      </c>
      <c r="B35">
        <v>15</v>
      </c>
      <c r="C35" t="s">
        <v>33</v>
      </c>
      <c r="D35" t="s">
        <v>31</v>
      </c>
      <c r="E35" t="s">
        <v>26</v>
      </c>
      <c r="F35" t="s">
        <v>27</v>
      </c>
      <c r="G35">
        <v>2</v>
      </c>
      <c r="H35">
        <v>56890.798000000003</v>
      </c>
      <c r="I35">
        <v>0.1312985897064208</v>
      </c>
      <c r="J35">
        <v>0.32494933605194087</v>
      </c>
      <c r="K35">
        <v>1.233102896244991E-5</v>
      </c>
      <c r="L35">
        <v>1.2280560870440001E-4</v>
      </c>
      <c r="M35">
        <v>0.3</v>
      </c>
      <c r="N35">
        <v>0.73043638901920072</v>
      </c>
      <c r="O35">
        <v>0.2695636109807994</v>
      </c>
      <c r="P35">
        <v>0.58126396012767212</v>
      </c>
      <c r="Q35">
        <v>0.41873603987232788</v>
      </c>
      <c r="R35">
        <v>8</v>
      </c>
      <c r="S35">
        <v>392.3</v>
      </c>
      <c r="T35">
        <v>0.14537659343480069</v>
      </c>
      <c r="U35">
        <v>0.8546234065651992</v>
      </c>
      <c r="V35">
        <v>41565</v>
      </c>
      <c r="W35">
        <v>15</v>
      </c>
      <c r="X35">
        <v>18764</v>
      </c>
    </row>
    <row r="36" spans="1:24" x14ac:dyDescent="0.2">
      <c r="A36">
        <v>50</v>
      </c>
      <c r="B36">
        <v>15</v>
      </c>
      <c r="C36" t="s">
        <v>33</v>
      </c>
      <c r="D36" t="s">
        <v>31</v>
      </c>
      <c r="E36" t="s">
        <v>28</v>
      </c>
      <c r="F36" t="s">
        <v>27</v>
      </c>
      <c r="G36">
        <v>1</v>
      </c>
      <c r="H36">
        <v>73995.698999999993</v>
      </c>
      <c r="I36">
        <v>0.2076276302337646</v>
      </c>
      <c r="J36">
        <v>0.10808048248291011</v>
      </c>
      <c r="K36">
        <v>0</v>
      </c>
      <c r="L36">
        <v>0.24548725728433851</v>
      </c>
      <c r="M36">
        <v>0</v>
      </c>
      <c r="N36">
        <v>0.86588284351792377</v>
      </c>
      <c r="O36">
        <v>0.13411715648207631</v>
      </c>
      <c r="P36">
        <v>0.70971363337451243</v>
      </c>
      <c r="Q36">
        <v>0.29028636662548751</v>
      </c>
      <c r="R36">
        <v>15</v>
      </c>
      <c r="S36">
        <v>442.2</v>
      </c>
      <c r="T36">
        <v>0</v>
      </c>
      <c r="U36">
        <v>1</v>
      </c>
      <c r="V36">
        <v>41596</v>
      </c>
      <c r="W36">
        <v>15</v>
      </c>
      <c r="X36">
        <v>18826</v>
      </c>
    </row>
    <row r="37" spans="1:24" x14ac:dyDescent="0.2">
      <c r="A37">
        <v>50</v>
      </c>
      <c r="B37">
        <v>15</v>
      </c>
      <c r="C37" t="s">
        <v>33</v>
      </c>
      <c r="D37" t="s">
        <v>32</v>
      </c>
      <c r="E37" t="s">
        <v>26</v>
      </c>
      <c r="F37" t="s">
        <v>27</v>
      </c>
      <c r="G37">
        <v>1</v>
      </c>
      <c r="H37">
        <v>73995.698999999906</v>
      </c>
      <c r="I37">
        <v>5.40264844894408E-2</v>
      </c>
      <c r="J37">
        <v>7.2582197189330996E-2</v>
      </c>
      <c r="K37">
        <v>0</v>
      </c>
      <c r="L37">
        <v>1.402348061884029E-15</v>
      </c>
      <c r="M37">
        <v>0</v>
      </c>
      <c r="N37">
        <v>0.86588284351792466</v>
      </c>
      <c r="O37">
        <v>0.13411715648207659</v>
      </c>
      <c r="P37">
        <v>0.70971363337451243</v>
      </c>
      <c r="Q37">
        <v>0.29028636662548751</v>
      </c>
      <c r="R37">
        <v>15</v>
      </c>
      <c r="S37">
        <v>442.2</v>
      </c>
      <c r="T37">
        <v>0</v>
      </c>
      <c r="U37">
        <v>1</v>
      </c>
      <c r="V37">
        <v>27130</v>
      </c>
      <c r="W37">
        <v>15</v>
      </c>
      <c r="X37">
        <v>24831</v>
      </c>
    </row>
    <row r="38" spans="1:24" x14ac:dyDescent="0.2">
      <c r="A38">
        <v>50</v>
      </c>
      <c r="B38">
        <v>15</v>
      </c>
      <c r="C38" t="s">
        <v>33</v>
      </c>
      <c r="D38" t="s">
        <v>31</v>
      </c>
      <c r="E38" t="s">
        <v>28</v>
      </c>
      <c r="F38" t="s">
        <v>27</v>
      </c>
      <c r="G38">
        <v>2</v>
      </c>
      <c r="H38">
        <v>56890.798000000003</v>
      </c>
      <c r="I38">
        <v>0.20151710510253901</v>
      </c>
      <c r="J38">
        <v>0.34233839511871339</v>
      </c>
      <c r="K38">
        <v>1.233102896244991E-5</v>
      </c>
      <c r="L38">
        <v>3.6758903533690199E-2</v>
      </c>
      <c r="M38">
        <v>0.3</v>
      </c>
      <c r="N38">
        <v>0.73043638901920072</v>
      </c>
      <c r="O38">
        <v>0.2695636109807994</v>
      </c>
      <c r="P38">
        <v>0.58126396012767212</v>
      </c>
      <c r="Q38">
        <v>0.41873603987232788</v>
      </c>
      <c r="R38">
        <v>8</v>
      </c>
      <c r="S38">
        <v>392.3</v>
      </c>
      <c r="T38">
        <v>0.14537659343480069</v>
      </c>
      <c r="U38">
        <v>0.8546234065651992</v>
      </c>
      <c r="V38">
        <v>41596</v>
      </c>
      <c r="W38">
        <v>15</v>
      </c>
      <c r="X38">
        <v>18826</v>
      </c>
    </row>
    <row r="39" spans="1:24" x14ac:dyDescent="0.2">
      <c r="A39">
        <v>50</v>
      </c>
      <c r="B39">
        <v>15</v>
      </c>
      <c r="C39" t="s">
        <v>33</v>
      </c>
      <c r="D39" t="s">
        <v>32</v>
      </c>
      <c r="E39" t="s">
        <v>26</v>
      </c>
      <c r="F39" t="s">
        <v>27</v>
      </c>
      <c r="G39">
        <v>2</v>
      </c>
      <c r="H39">
        <v>56890.797999999973</v>
      </c>
      <c r="I39">
        <v>0.12031059265136709</v>
      </c>
      <c r="J39">
        <v>0.28457844257354731</v>
      </c>
      <c r="K39">
        <v>4.9698516598031936E-6</v>
      </c>
      <c r="L39">
        <v>1.2280560870440001E-4</v>
      </c>
      <c r="M39">
        <v>0.3</v>
      </c>
      <c r="N39">
        <v>0.73039723253017586</v>
      </c>
      <c r="O39">
        <v>0.26960276746982459</v>
      </c>
      <c r="P39">
        <v>0.58129781114786316</v>
      </c>
      <c r="Q39">
        <v>0.41870218885213673</v>
      </c>
      <c r="R39">
        <v>8</v>
      </c>
      <c r="S39">
        <v>392.1</v>
      </c>
      <c r="T39">
        <v>0.14439676091594519</v>
      </c>
      <c r="U39">
        <v>0.85560323908405489</v>
      </c>
      <c r="V39">
        <v>27130</v>
      </c>
      <c r="W39">
        <v>15</v>
      </c>
      <c r="X39">
        <v>24830</v>
      </c>
    </row>
    <row r="40" spans="1:24" x14ac:dyDescent="0.2">
      <c r="A40">
        <v>50</v>
      </c>
      <c r="B40">
        <v>15</v>
      </c>
      <c r="C40" t="s">
        <v>33</v>
      </c>
      <c r="D40" t="s">
        <v>32</v>
      </c>
      <c r="E40" t="s">
        <v>28</v>
      </c>
      <c r="F40" t="s">
        <v>27</v>
      </c>
      <c r="G40">
        <v>1</v>
      </c>
      <c r="H40">
        <v>73995.698999999906</v>
      </c>
      <c r="I40">
        <v>0.1878762960433959</v>
      </c>
      <c r="J40">
        <v>7.6383972167968703E-2</v>
      </c>
      <c r="K40">
        <v>0</v>
      </c>
      <c r="L40">
        <v>0.2454872572843376</v>
      </c>
      <c r="M40">
        <v>0</v>
      </c>
      <c r="N40">
        <v>0.86588284351792466</v>
      </c>
      <c r="O40">
        <v>0.13411715648207659</v>
      </c>
      <c r="P40">
        <v>0.70971363337451243</v>
      </c>
      <c r="Q40">
        <v>0.29028636662548751</v>
      </c>
      <c r="R40">
        <v>15</v>
      </c>
      <c r="S40">
        <v>442.2</v>
      </c>
      <c r="T40">
        <v>0</v>
      </c>
      <c r="U40">
        <v>1</v>
      </c>
      <c r="V40">
        <v>27161</v>
      </c>
      <c r="W40">
        <v>15</v>
      </c>
      <c r="X40">
        <v>24892</v>
      </c>
    </row>
    <row r="41" spans="1:24" x14ac:dyDescent="0.2">
      <c r="A41">
        <v>50</v>
      </c>
      <c r="B41">
        <v>15</v>
      </c>
      <c r="C41" t="s">
        <v>33</v>
      </c>
      <c r="D41" t="s">
        <v>32</v>
      </c>
      <c r="E41" t="s">
        <v>28</v>
      </c>
      <c r="F41" t="s">
        <v>27</v>
      </c>
      <c r="G41">
        <v>2</v>
      </c>
      <c r="H41">
        <v>56890.797999999973</v>
      </c>
      <c r="I41">
        <v>0.21996157169342029</v>
      </c>
      <c r="J41">
        <v>0.29427263736724851</v>
      </c>
      <c r="K41">
        <v>4.9698516598031936E-6</v>
      </c>
      <c r="L41">
        <v>3.6758903533689803E-2</v>
      </c>
      <c r="M41">
        <v>0.3</v>
      </c>
      <c r="N41">
        <v>0.73039723253017586</v>
      </c>
      <c r="O41">
        <v>0.26960276746982459</v>
      </c>
      <c r="P41">
        <v>0.58129781114786316</v>
      </c>
      <c r="Q41">
        <v>0.41870218885213673</v>
      </c>
      <c r="R41">
        <v>8</v>
      </c>
      <c r="S41">
        <v>392.1</v>
      </c>
      <c r="T41">
        <v>0.14439676091594519</v>
      </c>
      <c r="U41">
        <v>0.85560323908405489</v>
      </c>
      <c r="V41">
        <v>27161</v>
      </c>
      <c r="W41">
        <v>15</v>
      </c>
      <c r="X41">
        <v>24892</v>
      </c>
    </row>
    <row r="42" spans="1:24" x14ac:dyDescent="0.2">
      <c r="A42">
        <v>50</v>
      </c>
      <c r="B42">
        <v>15</v>
      </c>
      <c r="C42" t="s">
        <v>34</v>
      </c>
      <c r="D42" t="s">
        <v>25</v>
      </c>
      <c r="E42" t="s">
        <v>26</v>
      </c>
      <c r="F42" t="s">
        <v>27</v>
      </c>
      <c r="G42">
        <v>1</v>
      </c>
      <c r="H42">
        <v>67508.490000000005</v>
      </c>
      <c r="I42">
        <v>6.7697525024413993E-2</v>
      </c>
      <c r="J42">
        <v>0.31370639801025391</v>
      </c>
      <c r="K42">
        <v>0</v>
      </c>
      <c r="L42">
        <v>7.1532249109369902E-17</v>
      </c>
      <c r="M42">
        <v>0</v>
      </c>
      <c r="N42">
        <v>0.83887368960575714</v>
      </c>
      <c r="O42">
        <v>0.1611263103942428</v>
      </c>
      <c r="P42">
        <v>0.68346259904384288</v>
      </c>
      <c r="Q42">
        <v>0.31653740095615718</v>
      </c>
      <c r="R42">
        <v>15</v>
      </c>
      <c r="S42">
        <v>447.4</v>
      </c>
      <c r="T42">
        <v>0</v>
      </c>
      <c r="U42">
        <v>1</v>
      </c>
      <c r="V42">
        <v>34765</v>
      </c>
      <c r="W42">
        <v>15</v>
      </c>
      <c r="X42">
        <v>7515</v>
      </c>
    </row>
    <row r="43" spans="1:24" x14ac:dyDescent="0.2">
      <c r="A43">
        <v>50</v>
      </c>
      <c r="B43">
        <v>15</v>
      </c>
      <c r="C43" t="s">
        <v>34</v>
      </c>
      <c r="D43" t="s">
        <v>25</v>
      </c>
      <c r="E43" t="s">
        <v>26</v>
      </c>
      <c r="F43" t="s">
        <v>27</v>
      </c>
      <c r="G43">
        <v>2</v>
      </c>
      <c r="H43">
        <v>53413.790999999997</v>
      </c>
      <c r="I43">
        <v>0.1037810087203979</v>
      </c>
      <c r="J43">
        <v>0.3669266462326049</v>
      </c>
      <c r="K43">
        <v>0</v>
      </c>
      <c r="L43">
        <v>3.0404451416040002E-4</v>
      </c>
      <c r="M43">
        <v>0.9</v>
      </c>
      <c r="N43">
        <v>0.70696686272031228</v>
      </c>
      <c r="O43">
        <v>0.29303313727968761</v>
      </c>
      <c r="P43">
        <v>0.54497200525100609</v>
      </c>
      <c r="Q43">
        <v>0.4550279947489938</v>
      </c>
      <c r="R43">
        <v>8</v>
      </c>
      <c r="S43">
        <v>392.5</v>
      </c>
      <c r="T43">
        <v>0.1161964026788935</v>
      </c>
      <c r="U43">
        <v>0.88380359732110647</v>
      </c>
      <c r="V43">
        <v>34765</v>
      </c>
      <c r="W43">
        <v>15</v>
      </c>
      <c r="X43">
        <v>7514</v>
      </c>
    </row>
    <row r="44" spans="1:24" x14ac:dyDescent="0.2">
      <c r="A44">
        <v>50</v>
      </c>
      <c r="B44">
        <v>15</v>
      </c>
      <c r="C44" t="s">
        <v>34</v>
      </c>
      <c r="D44" t="s">
        <v>25</v>
      </c>
      <c r="E44" t="s">
        <v>28</v>
      </c>
      <c r="F44" t="s">
        <v>27</v>
      </c>
      <c r="G44">
        <v>1</v>
      </c>
      <c r="H44">
        <v>67508.490000000005</v>
      </c>
      <c r="I44">
        <v>0.13006839752197261</v>
      </c>
      <c r="J44">
        <v>0.32074842453002927</v>
      </c>
      <c r="K44">
        <v>0</v>
      </c>
      <c r="L44">
        <v>0.21640468276137029</v>
      </c>
      <c r="M44">
        <v>0</v>
      </c>
      <c r="N44">
        <v>0.83887368960575714</v>
      </c>
      <c r="O44">
        <v>0.1611263103942428</v>
      </c>
      <c r="P44">
        <v>0.68346259904384288</v>
      </c>
      <c r="Q44">
        <v>0.31653740095615718</v>
      </c>
      <c r="R44">
        <v>15</v>
      </c>
      <c r="S44">
        <v>447.4</v>
      </c>
      <c r="T44">
        <v>0</v>
      </c>
      <c r="U44">
        <v>1</v>
      </c>
      <c r="V44">
        <v>34796</v>
      </c>
      <c r="W44">
        <v>15</v>
      </c>
      <c r="X44">
        <v>7576</v>
      </c>
    </row>
    <row r="45" spans="1:24" x14ac:dyDescent="0.2">
      <c r="A45">
        <v>50</v>
      </c>
      <c r="B45">
        <v>15</v>
      </c>
      <c r="C45" t="s">
        <v>34</v>
      </c>
      <c r="D45" t="s">
        <v>25</v>
      </c>
      <c r="E45" t="s">
        <v>28</v>
      </c>
      <c r="F45" t="s">
        <v>27</v>
      </c>
      <c r="G45">
        <v>2</v>
      </c>
      <c r="H45">
        <v>53413.790999999997</v>
      </c>
      <c r="I45">
        <v>0.17087967395782461</v>
      </c>
      <c r="J45">
        <v>0.3914806365966797</v>
      </c>
      <c r="K45">
        <v>0</v>
      </c>
      <c r="L45">
        <v>2.1336476458158699E-2</v>
      </c>
      <c r="M45">
        <v>0.9</v>
      </c>
      <c r="N45">
        <v>0.70696686272031228</v>
      </c>
      <c r="O45">
        <v>0.29303313727968761</v>
      </c>
      <c r="P45">
        <v>0.54497200525100609</v>
      </c>
      <c r="Q45">
        <v>0.4550279947489938</v>
      </c>
      <c r="R45">
        <v>8</v>
      </c>
      <c r="S45">
        <v>392.5</v>
      </c>
      <c r="T45">
        <v>0.1161964026788935</v>
      </c>
      <c r="U45">
        <v>0.88380359732110647</v>
      </c>
      <c r="V45">
        <v>34796</v>
      </c>
      <c r="W45">
        <v>15</v>
      </c>
      <c r="X45">
        <v>7576</v>
      </c>
    </row>
    <row r="46" spans="1:24" x14ac:dyDescent="0.2">
      <c r="A46">
        <v>50</v>
      </c>
      <c r="B46">
        <v>15</v>
      </c>
      <c r="C46" t="s">
        <v>34</v>
      </c>
      <c r="D46" t="s">
        <v>29</v>
      </c>
      <c r="E46" t="s">
        <v>26</v>
      </c>
      <c r="F46" t="s">
        <v>27</v>
      </c>
      <c r="G46">
        <v>1</v>
      </c>
      <c r="H46">
        <v>67508.489999999962</v>
      </c>
      <c r="I46">
        <v>5.3335332870483303E-2</v>
      </c>
      <c r="J46">
        <v>6.4537453651428101E-2</v>
      </c>
      <c r="K46">
        <v>0</v>
      </c>
      <c r="L46">
        <v>7.7349112676109575E-16</v>
      </c>
      <c r="M46">
        <v>0</v>
      </c>
      <c r="N46">
        <v>0.8388448736698535</v>
      </c>
      <c r="O46">
        <v>0.161155126330147</v>
      </c>
      <c r="P46">
        <v>0.68348433807828868</v>
      </c>
      <c r="Q46">
        <v>0.31651566192171121</v>
      </c>
      <c r="R46">
        <v>15</v>
      </c>
      <c r="S46">
        <v>447.3</v>
      </c>
      <c r="T46">
        <v>0</v>
      </c>
      <c r="U46">
        <v>1</v>
      </c>
      <c r="V46">
        <v>35445</v>
      </c>
      <c r="W46">
        <v>15</v>
      </c>
      <c r="X46">
        <v>12765</v>
      </c>
    </row>
    <row r="47" spans="1:24" x14ac:dyDescent="0.2">
      <c r="A47">
        <v>50</v>
      </c>
      <c r="B47">
        <v>15</v>
      </c>
      <c r="C47" t="s">
        <v>34</v>
      </c>
      <c r="D47" t="s">
        <v>29</v>
      </c>
      <c r="E47" t="s">
        <v>28</v>
      </c>
      <c r="F47" t="s">
        <v>27</v>
      </c>
      <c r="G47">
        <v>1</v>
      </c>
      <c r="H47">
        <v>67508.489999999962</v>
      </c>
      <c r="I47">
        <v>0.19428222179412841</v>
      </c>
      <c r="J47">
        <v>6.7101693153381298E-2</v>
      </c>
      <c r="K47">
        <v>0</v>
      </c>
      <c r="L47">
        <v>0.21650155202193219</v>
      </c>
      <c r="M47">
        <v>0</v>
      </c>
      <c r="N47">
        <v>0.8388448736698535</v>
      </c>
      <c r="O47">
        <v>0.161155126330147</v>
      </c>
      <c r="P47">
        <v>0.68348433807828868</v>
      </c>
      <c r="Q47">
        <v>0.31651566192171121</v>
      </c>
      <c r="R47">
        <v>15</v>
      </c>
      <c r="S47">
        <v>447.3</v>
      </c>
      <c r="T47">
        <v>0</v>
      </c>
      <c r="U47">
        <v>1</v>
      </c>
      <c r="V47">
        <v>35476</v>
      </c>
      <c r="W47">
        <v>15</v>
      </c>
      <c r="X47">
        <v>12826</v>
      </c>
    </row>
    <row r="48" spans="1:24" x14ac:dyDescent="0.2">
      <c r="A48">
        <v>50</v>
      </c>
      <c r="B48">
        <v>15</v>
      </c>
      <c r="C48" t="s">
        <v>34</v>
      </c>
      <c r="D48" t="s">
        <v>29</v>
      </c>
      <c r="E48" t="s">
        <v>26</v>
      </c>
      <c r="F48" t="s">
        <v>27</v>
      </c>
      <c r="G48">
        <v>2</v>
      </c>
      <c r="H48">
        <v>53413.790999999997</v>
      </c>
      <c r="I48">
        <v>0.1096046447753905</v>
      </c>
      <c r="J48">
        <v>0.30597724914550778</v>
      </c>
      <c r="K48">
        <v>0</v>
      </c>
      <c r="L48">
        <v>3.0404451416040002E-4</v>
      </c>
      <c r="M48">
        <v>0.9</v>
      </c>
      <c r="N48">
        <v>0.70694308967357855</v>
      </c>
      <c r="O48">
        <v>0.29305691032642139</v>
      </c>
      <c r="P48">
        <v>0.54499278733233336</v>
      </c>
      <c r="Q48">
        <v>0.45500721266766658</v>
      </c>
      <c r="R48">
        <v>8</v>
      </c>
      <c r="S48">
        <v>392.5</v>
      </c>
      <c r="T48">
        <v>0.1162725941616894</v>
      </c>
      <c r="U48">
        <v>0.88372740583831055</v>
      </c>
      <c r="V48">
        <v>35445</v>
      </c>
      <c r="W48">
        <v>15</v>
      </c>
      <c r="X48">
        <v>12764</v>
      </c>
    </row>
    <row r="49" spans="1:24" x14ac:dyDescent="0.2">
      <c r="A49">
        <v>50</v>
      </c>
      <c r="B49">
        <v>15</v>
      </c>
      <c r="C49" t="s">
        <v>34</v>
      </c>
      <c r="D49" t="s">
        <v>29</v>
      </c>
      <c r="E49" t="s">
        <v>28</v>
      </c>
      <c r="F49" t="s">
        <v>27</v>
      </c>
      <c r="G49">
        <v>2</v>
      </c>
      <c r="H49">
        <v>53413.790999999997</v>
      </c>
      <c r="I49">
        <v>0.1698986768722533</v>
      </c>
      <c r="J49">
        <v>0.32868294715881341</v>
      </c>
      <c r="K49">
        <v>0</v>
      </c>
      <c r="L49">
        <v>2.1380742804728198E-2</v>
      </c>
      <c r="M49">
        <v>0.9</v>
      </c>
      <c r="N49">
        <v>0.70694308967357855</v>
      </c>
      <c r="O49">
        <v>0.29305691032642139</v>
      </c>
      <c r="P49">
        <v>0.54499278733233336</v>
      </c>
      <c r="Q49">
        <v>0.45500721266766658</v>
      </c>
      <c r="R49">
        <v>8</v>
      </c>
      <c r="S49">
        <v>392.5</v>
      </c>
      <c r="T49">
        <v>0.1162725941616894</v>
      </c>
      <c r="U49">
        <v>0.88372740583831055</v>
      </c>
      <c r="V49">
        <v>35476</v>
      </c>
      <c r="W49">
        <v>15</v>
      </c>
      <c r="X49">
        <v>12826</v>
      </c>
    </row>
    <row r="50" spans="1:24" x14ac:dyDescent="0.2">
      <c r="A50">
        <v>50</v>
      </c>
      <c r="B50">
        <v>15</v>
      </c>
      <c r="C50" t="s">
        <v>34</v>
      </c>
      <c r="D50" t="s">
        <v>30</v>
      </c>
      <c r="E50" t="s">
        <v>26</v>
      </c>
      <c r="F50" t="s">
        <v>27</v>
      </c>
      <c r="G50">
        <v>1</v>
      </c>
      <c r="H50">
        <v>67508.490000000005</v>
      </c>
      <c r="I50">
        <v>7.5947237014770394E-2</v>
      </c>
      <c r="J50">
        <v>0.30371487140655518</v>
      </c>
      <c r="K50">
        <v>0</v>
      </c>
      <c r="L50">
        <v>1.08385730566174E-16</v>
      </c>
      <c r="M50">
        <v>0</v>
      </c>
      <c r="N50">
        <v>0.83886817458807883</v>
      </c>
      <c r="O50">
        <v>0.16113182541192131</v>
      </c>
      <c r="P50">
        <v>0.683463258929075</v>
      </c>
      <c r="Q50">
        <v>0.316536741070925</v>
      </c>
      <c r="R50">
        <v>15</v>
      </c>
      <c r="S50">
        <v>447.4</v>
      </c>
      <c r="T50">
        <v>0</v>
      </c>
      <c r="U50">
        <v>1</v>
      </c>
      <c r="V50">
        <v>41565</v>
      </c>
      <c r="W50">
        <v>15</v>
      </c>
      <c r="X50">
        <v>13755</v>
      </c>
    </row>
    <row r="51" spans="1:24" x14ac:dyDescent="0.2">
      <c r="A51">
        <v>50</v>
      </c>
      <c r="B51">
        <v>15</v>
      </c>
      <c r="C51" t="s">
        <v>34</v>
      </c>
      <c r="D51" t="s">
        <v>30</v>
      </c>
      <c r="E51" t="s">
        <v>28</v>
      </c>
      <c r="F51" t="s">
        <v>27</v>
      </c>
      <c r="G51">
        <v>1</v>
      </c>
      <c r="H51">
        <v>67508.490000000005</v>
      </c>
      <c r="I51">
        <v>0.1578343152999877</v>
      </c>
      <c r="J51">
        <v>0.30869991779327388</v>
      </c>
      <c r="K51">
        <v>0</v>
      </c>
      <c r="L51">
        <v>0.21640468276137009</v>
      </c>
      <c r="M51">
        <v>0</v>
      </c>
      <c r="N51">
        <v>0.83886817458807883</v>
      </c>
      <c r="O51">
        <v>0.16113182541192131</v>
      </c>
      <c r="P51">
        <v>0.683463258929075</v>
      </c>
      <c r="Q51">
        <v>0.316536741070925</v>
      </c>
      <c r="R51">
        <v>15</v>
      </c>
      <c r="S51">
        <v>447.4</v>
      </c>
      <c r="T51">
        <v>0</v>
      </c>
      <c r="U51">
        <v>1</v>
      </c>
      <c r="V51">
        <v>41596</v>
      </c>
      <c r="W51">
        <v>15</v>
      </c>
      <c r="X51">
        <v>13816</v>
      </c>
    </row>
    <row r="52" spans="1:24" x14ac:dyDescent="0.2">
      <c r="A52">
        <v>50</v>
      </c>
      <c r="B52">
        <v>15</v>
      </c>
      <c r="C52" t="s">
        <v>34</v>
      </c>
      <c r="D52" t="s">
        <v>30</v>
      </c>
      <c r="E52" t="s">
        <v>26</v>
      </c>
      <c r="F52" t="s">
        <v>27</v>
      </c>
      <c r="G52">
        <v>2</v>
      </c>
      <c r="H52">
        <v>53413.790999999997</v>
      </c>
      <c r="I52">
        <v>0.1478787422180175</v>
      </c>
      <c r="J52">
        <v>0.70579104423522954</v>
      </c>
      <c r="K52">
        <v>0</v>
      </c>
      <c r="L52">
        <v>3.0404451416040002E-4</v>
      </c>
      <c r="M52">
        <v>0.9</v>
      </c>
      <c r="N52">
        <v>0.70692583023971767</v>
      </c>
      <c r="O52">
        <v>0.29307416976028228</v>
      </c>
      <c r="P52">
        <v>0.54500396665628448</v>
      </c>
      <c r="Q52">
        <v>0.45499603334371541</v>
      </c>
      <c r="R52">
        <v>8</v>
      </c>
      <c r="S52">
        <v>392.5</v>
      </c>
      <c r="T52">
        <v>0.11631080801769431</v>
      </c>
      <c r="U52">
        <v>0.88368919198230567</v>
      </c>
      <c r="V52">
        <v>41565</v>
      </c>
      <c r="W52">
        <v>15</v>
      </c>
      <c r="X52">
        <v>13754</v>
      </c>
    </row>
    <row r="53" spans="1:24" x14ac:dyDescent="0.2">
      <c r="A53">
        <v>50</v>
      </c>
      <c r="B53">
        <v>15</v>
      </c>
      <c r="C53" t="s">
        <v>34</v>
      </c>
      <c r="D53" t="s">
        <v>31</v>
      </c>
      <c r="E53" t="s">
        <v>26</v>
      </c>
      <c r="F53" t="s">
        <v>27</v>
      </c>
      <c r="G53">
        <v>1</v>
      </c>
      <c r="H53">
        <v>67508.489999999962</v>
      </c>
      <c r="I53">
        <v>6.67456150054931E-2</v>
      </c>
      <c r="J53">
        <v>9.8875427246093703E-2</v>
      </c>
      <c r="K53">
        <v>0</v>
      </c>
      <c r="L53">
        <v>7.8273163737541579E-16</v>
      </c>
      <c r="M53">
        <v>0</v>
      </c>
      <c r="N53">
        <v>0.8388448736698535</v>
      </c>
      <c r="O53">
        <v>0.161155126330147</v>
      </c>
      <c r="P53">
        <v>0.68348433807828868</v>
      </c>
      <c r="Q53">
        <v>0.31651566192171121</v>
      </c>
      <c r="R53">
        <v>15</v>
      </c>
      <c r="S53">
        <v>447.3</v>
      </c>
      <c r="T53">
        <v>0</v>
      </c>
      <c r="U53">
        <v>1</v>
      </c>
      <c r="V53">
        <v>41565</v>
      </c>
      <c r="W53">
        <v>15</v>
      </c>
      <c r="X53">
        <v>18765</v>
      </c>
    </row>
    <row r="54" spans="1:24" x14ac:dyDescent="0.2">
      <c r="A54">
        <v>50</v>
      </c>
      <c r="B54">
        <v>15</v>
      </c>
      <c r="C54" t="s">
        <v>34</v>
      </c>
      <c r="D54" t="s">
        <v>30</v>
      </c>
      <c r="E54" t="s">
        <v>28</v>
      </c>
      <c r="F54" t="s">
        <v>27</v>
      </c>
      <c r="G54">
        <v>2</v>
      </c>
      <c r="H54">
        <v>53413.790999999997</v>
      </c>
      <c r="I54">
        <v>0.1831444740295409</v>
      </c>
      <c r="J54">
        <v>0.72697570323944094</v>
      </c>
      <c r="K54">
        <v>0</v>
      </c>
      <c r="L54">
        <v>2.1336476458158601E-2</v>
      </c>
      <c r="M54">
        <v>0.9</v>
      </c>
      <c r="N54">
        <v>0.70692583023971767</v>
      </c>
      <c r="O54">
        <v>0.29307416976028228</v>
      </c>
      <c r="P54">
        <v>0.54500396665628448</v>
      </c>
      <c r="Q54">
        <v>0.45499603334371541</v>
      </c>
      <c r="R54">
        <v>8</v>
      </c>
      <c r="S54">
        <v>392.5</v>
      </c>
      <c r="T54">
        <v>0.11631080801769431</v>
      </c>
      <c r="U54">
        <v>0.88368919198230567</v>
      </c>
      <c r="V54">
        <v>41596</v>
      </c>
      <c r="W54">
        <v>15</v>
      </c>
      <c r="X54">
        <v>13816</v>
      </c>
    </row>
    <row r="55" spans="1:24" x14ac:dyDescent="0.2">
      <c r="A55">
        <v>50</v>
      </c>
      <c r="B55">
        <v>15</v>
      </c>
      <c r="C55" t="s">
        <v>34</v>
      </c>
      <c r="D55" t="s">
        <v>31</v>
      </c>
      <c r="E55" t="s">
        <v>26</v>
      </c>
      <c r="F55" t="s">
        <v>27</v>
      </c>
      <c r="G55">
        <v>2</v>
      </c>
      <c r="H55">
        <v>53413.79099999999</v>
      </c>
      <c r="I55">
        <v>0.119481086730957</v>
      </c>
      <c r="J55">
        <v>0.3852328777313232</v>
      </c>
      <c r="K55">
        <v>0</v>
      </c>
      <c r="L55">
        <v>3.0404451416040002E-4</v>
      </c>
      <c r="M55">
        <v>0.9</v>
      </c>
      <c r="N55">
        <v>0.70698188122369277</v>
      </c>
      <c r="O55">
        <v>0.29301811877630729</v>
      </c>
      <c r="P55">
        <v>0.54496203208227811</v>
      </c>
      <c r="Q55">
        <v>0.45503796791772178</v>
      </c>
      <c r="R55">
        <v>8</v>
      </c>
      <c r="S55">
        <v>392.5</v>
      </c>
      <c r="T55">
        <v>0.1161534136703186</v>
      </c>
      <c r="U55">
        <v>0.88384658632968149</v>
      </c>
      <c r="V55">
        <v>41565</v>
      </c>
      <c r="W55">
        <v>15</v>
      </c>
      <c r="X55">
        <v>18764</v>
      </c>
    </row>
    <row r="56" spans="1:24" x14ac:dyDescent="0.2">
      <c r="A56">
        <v>50</v>
      </c>
      <c r="B56">
        <v>15</v>
      </c>
      <c r="C56" t="s">
        <v>34</v>
      </c>
      <c r="D56" t="s">
        <v>31</v>
      </c>
      <c r="E56" t="s">
        <v>28</v>
      </c>
      <c r="F56" t="s">
        <v>27</v>
      </c>
      <c r="G56">
        <v>1</v>
      </c>
      <c r="H56">
        <v>67508.489999999962</v>
      </c>
      <c r="I56">
        <v>0.19463393688201899</v>
      </c>
      <c r="J56">
        <v>0.101575207710266</v>
      </c>
      <c r="K56">
        <v>0</v>
      </c>
      <c r="L56">
        <v>0.21650155202193219</v>
      </c>
      <c r="M56">
        <v>0</v>
      </c>
      <c r="N56">
        <v>0.8388448736698535</v>
      </c>
      <c r="O56">
        <v>0.161155126330147</v>
      </c>
      <c r="P56">
        <v>0.68348433807828868</v>
      </c>
      <c r="Q56">
        <v>0.31651566192171121</v>
      </c>
      <c r="R56">
        <v>15</v>
      </c>
      <c r="S56">
        <v>447.3</v>
      </c>
      <c r="T56">
        <v>0</v>
      </c>
      <c r="U56">
        <v>1</v>
      </c>
      <c r="V56">
        <v>41596</v>
      </c>
      <c r="W56">
        <v>15</v>
      </c>
      <c r="X56">
        <v>18826</v>
      </c>
    </row>
    <row r="57" spans="1:24" x14ac:dyDescent="0.2">
      <c r="A57">
        <v>50</v>
      </c>
      <c r="B57">
        <v>15</v>
      </c>
      <c r="C57" t="s">
        <v>34</v>
      </c>
      <c r="D57" t="s">
        <v>32</v>
      </c>
      <c r="E57" t="s">
        <v>26</v>
      </c>
      <c r="F57" t="s">
        <v>27</v>
      </c>
      <c r="G57">
        <v>1</v>
      </c>
      <c r="H57">
        <v>67508.489999999874</v>
      </c>
      <c r="I57">
        <v>4.56464290618896E-2</v>
      </c>
      <c r="J57">
        <v>6.9184041023254303E-2</v>
      </c>
      <c r="K57">
        <v>0</v>
      </c>
      <c r="L57">
        <v>2.1968499900991099E-15</v>
      </c>
      <c r="M57">
        <v>0</v>
      </c>
      <c r="N57">
        <v>0.83889699052398448</v>
      </c>
      <c r="O57">
        <v>0.16110300947601749</v>
      </c>
      <c r="P57">
        <v>0.68344151989462909</v>
      </c>
      <c r="Q57">
        <v>0.3165584801053708</v>
      </c>
      <c r="R57">
        <v>15</v>
      </c>
      <c r="S57">
        <v>447.5</v>
      </c>
      <c r="T57">
        <v>0</v>
      </c>
      <c r="U57">
        <v>1</v>
      </c>
      <c r="V57">
        <v>27130</v>
      </c>
      <c r="W57">
        <v>15</v>
      </c>
      <c r="X57">
        <v>24831</v>
      </c>
    </row>
    <row r="58" spans="1:24" x14ac:dyDescent="0.2">
      <c r="A58">
        <v>50</v>
      </c>
      <c r="B58">
        <v>15</v>
      </c>
      <c r="C58" t="s">
        <v>34</v>
      </c>
      <c r="D58" t="s">
        <v>31</v>
      </c>
      <c r="E58" t="s">
        <v>28</v>
      </c>
      <c r="F58" t="s">
        <v>27</v>
      </c>
      <c r="G58">
        <v>2</v>
      </c>
      <c r="H58">
        <v>53413.79099999999</v>
      </c>
      <c r="I58">
        <v>0.18056371212005609</v>
      </c>
      <c r="J58">
        <v>0.39260709285736078</v>
      </c>
      <c r="K58">
        <v>0</v>
      </c>
      <c r="L58">
        <v>2.1380742804728198E-2</v>
      </c>
      <c r="M58">
        <v>0.9</v>
      </c>
      <c r="N58">
        <v>0.70698188122369277</v>
      </c>
      <c r="O58">
        <v>0.29301811877630729</v>
      </c>
      <c r="P58">
        <v>0.54496203208227811</v>
      </c>
      <c r="Q58">
        <v>0.45503796791772178</v>
      </c>
      <c r="R58">
        <v>8</v>
      </c>
      <c r="S58">
        <v>392.5</v>
      </c>
      <c r="T58">
        <v>0.1161534136703186</v>
      </c>
      <c r="U58">
        <v>0.88384658632968149</v>
      </c>
      <c r="V58">
        <v>41596</v>
      </c>
      <c r="W58">
        <v>15</v>
      </c>
      <c r="X58">
        <v>18826</v>
      </c>
    </row>
    <row r="59" spans="1:24" x14ac:dyDescent="0.2">
      <c r="A59">
        <v>50</v>
      </c>
      <c r="B59">
        <v>15</v>
      </c>
      <c r="C59" t="s">
        <v>34</v>
      </c>
      <c r="D59" t="s">
        <v>32</v>
      </c>
      <c r="E59" t="s">
        <v>28</v>
      </c>
      <c r="F59" t="s">
        <v>27</v>
      </c>
      <c r="G59">
        <v>1</v>
      </c>
      <c r="H59">
        <v>67508.489999999874</v>
      </c>
      <c r="I59">
        <v>0.18981122970581049</v>
      </c>
      <c r="J59">
        <v>7.1044087409973103E-2</v>
      </c>
      <c r="K59">
        <v>0</v>
      </c>
      <c r="L59">
        <v>0.21650155202193111</v>
      </c>
      <c r="M59">
        <v>0</v>
      </c>
      <c r="N59">
        <v>0.83889699052398448</v>
      </c>
      <c r="O59">
        <v>0.16110300947601749</v>
      </c>
      <c r="P59">
        <v>0.68344151989462909</v>
      </c>
      <c r="Q59">
        <v>0.3165584801053708</v>
      </c>
      <c r="R59">
        <v>15</v>
      </c>
      <c r="S59">
        <v>447.5</v>
      </c>
      <c r="T59">
        <v>0</v>
      </c>
      <c r="U59">
        <v>1</v>
      </c>
      <c r="V59">
        <v>27161</v>
      </c>
      <c r="W59">
        <v>15</v>
      </c>
      <c r="X59">
        <v>24892</v>
      </c>
    </row>
    <row r="60" spans="1:24" x14ac:dyDescent="0.2">
      <c r="A60">
        <v>50</v>
      </c>
      <c r="B60">
        <v>15</v>
      </c>
      <c r="C60" t="s">
        <v>34</v>
      </c>
      <c r="D60" t="s">
        <v>32</v>
      </c>
      <c r="E60" t="s">
        <v>26</v>
      </c>
      <c r="F60" t="s">
        <v>27</v>
      </c>
      <c r="G60">
        <v>2</v>
      </c>
      <c r="H60">
        <v>53413.790999999947</v>
      </c>
      <c r="I60">
        <v>0.1122530460357665</v>
      </c>
      <c r="J60">
        <v>0.31753296852111818</v>
      </c>
      <c r="K60">
        <v>0</v>
      </c>
      <c r="L60">
        <v>3.040445141612E-4</v>
      </c>
      <c r="M60">
        <v>0.9</v>
      </c>
      <c r="N60">
        <v>0.70706170525440215</v>
      </c>
      <c r="O60">
        <v>0.29293829474559852</v>
      </c>
      <c r="P60">
        <v>0.54489931542694436</v>
      </c>
      <c r="Q60">
        <v>0.45510068457305553</v>
      </c>
      <c r="R60">
        <v>8</v>
      </c>
      <c r="S60">
        <v>392.5</v>
      </c>
      <c r="T60">
        <v>0.1159198278401469</v>
      </c>
      <c r="U60">
        <v>0.88408017215985313</v>
      </c>
      <c r="V60">
        <v>27130</v>
      </c>
      <c r="W60">
        <v>15</v>
      </c>
      <c r="X60">
        <v>24830</v>
      </c>
    </row>
    <row r="61" spans="1:24" x14ac:dyDescent="0.2">
      <c r="A61">
        <v>50</v>
      </c>
      <c r="B61">
        <v>15</v>
      </c>
      <c r="C61" t="s">
        <v>34</v>
      </c>
      <c r="D61" t="s">
        <v>32</v>
      </c>
      <c r="E61" t="s">
        <v>28</v>
      </c>
      <c r="F61" t="s">
        <v>27</v>
      </c>
      <c r="G61">
        <v>2</v>
      </c>
      <c r="H61">
        <v>53413.790999999947</v>
      </c>
      <c r="I61">
        <v>0.20461928844451899</v>
      </c>
      <c r="J61">
        <v>0.330103588104248</v>
      </c>
      <c r="K61">
        <v>0</v>
      </c>
      <c r="L61">
        <v>2.13807428047274E-2</v>
      </c>
      <c r="M61">
        <v>0.9</v>
      </c>
      <c r="N61">
        <v>0.70706170525440215</v>
      </c>
      <c r="O61">
        <v>0.29293829474559852</v>
      </c>
      <c r="P61">
        <v>0.54489931542694436</v>
      </c>
      <c r="Q61">
        <v>0.45510068457305553</v>
      </c>
      <c r="R61">
        <v>8</v>
      </c>
      <c r="S61">
        <v>392.5</v>
      </c>
      <c r="T61">
        <v>0.1159198278401469</v>
      </c>
      <c r="U61">
        <v>0.88408017215985313</v>
      </c>
      <c r="V61">
        <v>27161</v>
      </c>
      <c r="W61">
        <v>15</v>
      </c>
      <c r="X61">
        <v>24892</v>
      </c>
    </row>
    <row r="62" spans="1:24" x14ac:dyDescent="0.2">
      <c r="A62">
        <v>50</v>
      </c>
      <c r="B62">
        <v>15</v>
      </c>
      <c r="C62" t="s">
        <v>35</v>
      </c>
      <c r="D62" t="s">
        <v>25</v>
      </c>
      <c r="E62" t="s">
        <v>26</v>
      </c>
      <c r="F62" t="s">
        <v>27</v>
      </c>
      <c r="G62">
        <v>1</v>
      </c>
      <c r="H62">
        <v>70426.883000000002</v>
      </c>
      <c r="I62">
        <v>6.4484834671020397E-2</v>
      </c>
      <c r="J62">
        <v>0.30919411182403561</v>
      </c>
      <c r="K62">
        <v>0</v>
      </c>
      <c r="L62">
        <v>6.4234690545711508E-17</v>
      </c>
      <c r="M62">
        <v>0</v>
      </c>
      <c r="N62">
        <v>0.85228651543143885</v>
      </c>
      <c r="O62">
        <v>0.14771348456856109</v>
      </c>
      <c r="P62">
        <v>0.72360382764365139</v>
      </c>
      <c r="Q62">
        <v>0.27639617235634872</v>
      </c>
      <c r="R62">
        <v>15</v>
      </c>
      <c r="S62">
        <v>442.9</v>
      </c>
      <c r="T62">
        <v>0</v>
      </c>
      <c r="U62">
        <v>1</v>
      </c>
      <c r="V62">
        <v>34765</v>
      </c>
      <c r="W62">
        <v>15</v>
      </c>
      <c r="X62">
        <v>7515</v>
      </c>
    </row>
    <row r="63" spans="1:24" x14ac:dyDescent="0.2">
      <c r="A63">
        <v>50</v>
      </c>
      <c r="B63">
        <v>15</v>
      </c>
      <c r="C63" t="s">
        <v>35</v>
      </c>
      <c r="D63" t="s">
        <v>25</v>
      </c>
      <c r="E63" t="s">
        <v>26</v>
      </c>
      <c r="F63" t="s">
        <v>27</v>
      </c>
      <c r="G63">
        <v>2</v>
      </c>
      <c r="H63">
        <v>52686.107000000004</v>
      </c>
      <c r="I63">
        <v>7.8212022781372001E-2</v>
      </c>
      <c r="J63">
        <v>0.23733687400817871</v>
      </c>
      <c r="K63">
        <v>0</v>
      </c>
      <c r="L63">
        <v>8.2901687342928838E-17</v>
      </c>
      <c r="M63">
        <v>0</v>
      </c>
      <c r="N63">
        <v>0.71568174724357103</v>
      </c>
      <c r="O63">
        <v>0.28431825275642891</v>
      </c>
      <c r="P63">
        <v>0.56367607590837876</v>
      </c>
      <c r="Q63">
        <v>0.43632392409162118</v>
      </c>
      <c r="R63">
        <v>8.3000000000000007</v>
      </c>
      <c r="S63">
        <v>394</v>
      </c>
      <c r="T63">
        <v>0.1249160863458439</v>
      </c>
      <c r="U63">
        <v>0.87508391365415616</v>
      </c>
      <c r="V63">
        <v>34765</v>
      </c>
      <c r="W63">
        <v>15</v>
      </c>
      <c r="X63">
        <v>7514</v>
      </c>
    </row>
    <row r="64" spans="1:24" x14ac:dyDescent="0.2">
      <c r="A64">
        <v>50</v>
      </c>
      <c r="B64">
        <v>15</v>
      </c>
      <c r="C64" t="s">
        <v>35</v>
      </c>
      <c r="D64" t="s">
        <v>25</v>
      </c>
      <c r="E64" t="s">
        <v>28</v>
      </c>
      <c r="F64" t="s">
        <v>27</v>
      </c>
      <c r="G64">
        <v>1</v>
      </c>
      <c r="H64">
        <v>70426.883000000002</v>
      </c>
      <c r="I64">
        <v>0.10523147583007809</v>
      </c>
      <c r="J64">
        <v>0.32089195251464842</v>
      </c>
      <c r="K64">
        <v>0</v>
      </c>
      <c r="L64">
        <v>0.27606147652951468</v>
      </c>
      <c r="M64">
        <v>0</v>
      </c>
      <c r="N64">
        <v>0.85228651543143885</v>
      </c>
      <c r="O64">
        <v>0.14771348456856109</v>
      </c>
      <c r="P64">
        <v>0.72360382764365139</v>
      </c>
      <c r="Q64">
        <v>0.27639617235634872</v>
      </c>
      <c r="R64">
        <v>15</v>
      </c>
      <c r="S64">
        <v>442.9</v>
      </c>
      <c r="T64">
        <v>0</v>
      </c>
      <c r="U64">
        <v>1</v>
      </c>
      <c r="V64">
        <v>34796</v>
      </c>
      <c r="W64">
        <v>15</v>
      </c>
      <c r="X64">
        <v>7576</v>
      </c>
    </row>
    <row r="65" spans="1:24" x14ac:dyDescent="0.2">
      <c r="A65">
        <v>50</v>
      </c>
      <c r="B65">
        <v>15</v>
      </c>
      <c r="C65" t="s">
        <v>35</v>
      </c>
      <c r="D65" t="s">
        <v>25</v>
      </c>
      <c r="E65" t="s">
        <v>28</v>
      </c>
      <c r="F65" t="s">
        <v>27</v>
      </c>
      <c r="G65">
        <v>2</v>
      </c>
      <c r="H65">
        <v>52686.107000000004</v>
      </c>
      <c r="I65">
        <v>0.1232577085494994</v>
      </c>
      <c r="J65">
        <v>0.26459746360778807</v>
      </c>
      <c r="K65">
        <v>0</v>
      </c>
      <c r="L65">
        <v>4.0684693411540102E-2</v>
      </c>
      <c r="M65">
        <v>0</v>
      </c>
      <c r="N65">
        <v>0.71568174724357114</v>
      </c>
      <c r="O65">
        <v>0.28431825275642891</v>
      </c>
      <c r="P65">
        <v>0.56367607590837876</v>
      </c>
      <c r="Q65">
        <v>0.43632392409162118</v>
      </c>
      <c r="R65">
        <v>8.3000000000000007</v>
      </c>
      <c r="S65">
        <v>394</v>
      </c>
      <c r="T65">
        <v>0.1249160863458439</v>
      </c>
      <c r="U65">
        <v>0.87508391365415616</v>
      </c>
      <c r="V65">
        <v>34796</v>
      </c>
      <c r="W65">
        <v>15</v>
      </c>
      <c r="X65">
        <v>7576</v>
      </c>
    </row>
    <row r="66" spans="1:24" x14ac:dyDescent="0.2">
      <c r="A66">
        <v>50</v>
      </c>
      <c r="B66">
        <v>15</v>
      </c>
      <c r="C66" t="s">
        <v>35</v>
      </c>
      <c r="D66" t="s">
        <v>29</v>
      </c>
      <c r="E66" t="s">
        <v>26</v>
      </c>
      <c r="F66" t="s">
        <v>27</v>
      </c>
      <c r="G66">
        <v>1</v>
      </c>
      <c r="H66">
        <v>70426.882999999958</v>
      </c>
      <c r="I66">
        <v>4.9423646926879797E-2</v>
      </c>
      <c r="J66">
        <v>6.2003779411315803E-2</v>
      </c>
      <c r="K66">
        <v>0</v>
      </c>
      <c r="L66">
        <v>4.4310070881348458E-16</v>
      </c>
      <c r="M66">
        <v>0</v>
      </c>
      <c r="N66">
        <v>0.85243662584651825</v>
      </c>
      <c r="O66">
        <v>0.14756337415348211</v>
      </c>
      <c r="P66">
        <v>0.72347622879719564</v>
      </c>
      <c r="Q66">
        <v>0.27652377120280441</v>
      </c>
      <c r="R66">
        <v>15</v>
      </c>
      <c r="S66">
        <v>443.1</v>
      </c>
      <c r="T66">
        <v>0</v>
      </c>
      <c r="U66">
        <v>1</v>
      </c>
      <c r="V66">
        <v>35445</v>
      </c>
      <c r="W66">
        <v>15</v>
      </c>
      <c r="X66">
        <v>12765</v>
      </c>
    </row>
    <row r="67" spans="1:24" x14ac:dyDescent="0.2">
      <c r="A67">
        <v>50</v>
      </c>
      <c r="B67">
        <v>15</v>
      </c>
      <c r="C67" t="s">
        <v>35</v>
      </c>
      <c r="D67" t="s">
        <v>29</v>
      </c>
      <c r="E67" t="s">
        <v>26</v>
      </c>
      <c r="F67" t="s">
        <v>27</v>
      </c>
      <c r="G67">
        <v>2</v>
      </c>
      <c r="H67">
        <v>52686.107000000004</v>
      </c>
      <c r="I67">
        <v>7.8407788276672302E-2</v>
      </c>
      <c r="J67">
        <v>0.1660306930541991</v>
      </c>
      <c r="K67">
        <v>0</v>
      </c>
      <c r="L67">
        <v>1.253569907477123E-16</v>
      </c>
      <c r="M67">
        <v>0</v>
      </c>
      <c r="N67">
        <v>0.71571864753697212</v>
      </c>
      <c r="O67">
        <v>0.28428135246302771</v>
      </c>
      <c r="P67">
        <v>0.56364727247077484</v>
      </c>
      <c r="Q67">
        <v>0.4363527275292251</v>
      </c>
      <c r="R67">
        <v>8.3000000000000007</v>
      </c>
      <c r="S67">
        <v>394</v>
      </c>
      <c r="T67">
        <v>0.124847105625135</v>
      </c>
      <c r="U67">
        <v>0.87515289437486499</v>
      </c>
      <c r="V67">
        <v>35445</v>
      </c>
      <c r="W67">
        <v>15</v>
      </c>
      <c r="X67">
        <v>12764</v>
      </c>
    </row>
    <row r="68" spans="1:24" x14ac:dyDescent="0.2">
      <c r="A68">
        <v>50</v>
      </c>
      <c r="B68">
        <v>15</v>
      </c>
      <c r="C68" t="s">
        <v>35</v>
      </c>
      <c r="D68" t="s">
        <v>29</v>
      </c>
      <c r="E68" t="s">
        <v>28</v>
      </c>
      <c r="F68" t="s">
        <v>27</v>
      </c>
      <c r="G68">
        <v>1</v>
      </c>
      <c r="H68">
        <v>70426.882999999958</v>
      </c>
      <c r="I68">
        <v>9.82566118240355E-2</v>
      </c>
      <c r="J68">
        <v>6.5106391906738198E-2</v>
      </c>
      <c r="K68">
        <v>0</v>
      </c>
      <c r="L68">
        <v>0.27611854479526149</v>
      </c>
      <c r="M68">
        <v>0</v>
      </c>
      <c r="N68">
        <v>0.85243662584651825</v>
      </c>
      <c r="O68">
        <v>0.14756337415348211</v>
      </c>
      <c r="P68">
        <v>0.72347622879719564</v>
      </c>
      <c r="Q68">
        <v>0.27652377120280441</v>
      </c>
      <c r="R68">
        <v>15</v>
      </c>
      <c r="S68">
        <v>443.1</v>
      </c>
      <c r="T68">
        <v>0</v>
      </c>
      <c r="U68">
        <v>1</v>
      </c>
      <c r="V68">
        <v>35476</v>
      </c>
      <c r="W68">
        <v>15</v>
      </c>
      <c r="X68">
        <v>12826</v>
      </c>
    </row>
    <row r="69" spans="1:24" x14ac:dyDescent="0.2">
      <c r="A69">
        <v>50</v>
      </c>
      <c r="B69">
        <v>15</v>
      </c>
      <c r="C69" t="s">
        <v>35</v>
      </c>
      <c r="D69" t="s">
        <v>29</v>
      </c>
      <c r="E69" t="s">
        <v>28</v>
      </c>
      <c r="F69" t="s">
        <v>27</v>
      </c>
      <c r="G69">
        <v>2</v>
      </c>
      <c r="H69">
        <v>52686.107000000004</v>
      </c>
      <c r="I69">
        <v>0.118966245651245</v>
      </c>
      <c r="J69">
        <v>0.18897893428802481</v>
      </c>
      <c r="K69">
        <v>0</v>
      </c>
      <c r="L69">
        <v>4.0687966479824499E-2</v>
      </c>
      <c r="M69">
        <v>0</v>
      </c>
      <c r="N69">
        <v>0.71571864753697212</v>
      </c>
      <c r="O69">
        <v>0.28428135246302771</v>
      </c>
      <c r="P69">
        <v>0.56364727247077484</v>
      </c>
      <c r="Q69">
        <v>0.4363527275292251</v>
      </c>
      <c r="R69">
        <v>8.3000000000000007</v>
      </c>
      <c r="S69">
        <v>394</v>
      </c>
      <c r="T69">
        <v>0.124847105625135</v>
      </c>
      <c r="U69">
        <v>0.87515289437486499</v>
      </c>
      <c r="V69">
        <v>35476</v>
      </c>
      <c r="W69">
        <v>15</v>
      </c>
      <c r="X69">
        <v>12826</v>
      </c>
    </row>
    <row r="70" spans="1:24" x14ac:dyDescent="0.2">
      <c r="A70">
        <v>50</v>
      </c>
      <c r="B70">
        <v>15</v>
      </c>
      <c r="C70" t="s">
        <v>35</v>
      </c>
      <c r="D70" t="s">
        <v>30</v>
      </c>
      <c r="E70" t="s">
        <v>26</v>
      </c>
      <c r="F70" t="s">
        <v>27</v>
      </c>
      <c r="G70">
        <v>1</v>
      </c>
      <c r="H70">
        <v>70426.883000000002</v>
      </c>
      <c r="I70">
        <v>7.2372293472289906E-2</v>
      </c>
      <c r="J70">
        <v>0.29856534004211421</v>
      </c>
      <c r="K70">
        <v>0</v>
      </c>
      <c r="L70">
        <v>1.0049417129028031E-16</v>
      </c>
      <c r="M70">
        <v>0</v>
      </c>
      <c r="N70">
        <v>0.85233845347519588</v>
      </c>
      <c r="O70">
        <v>0.14766154652480429</v>
      </c>
      <c r="P70">
        <v>0.72356043413438698</v>
      </c>
      <c r="Q70">
        <v>0.27643956586561302</v>
      </c>
      <c r="R70">
        <v>15</v>
      </c>
      <c r="S70">
        <v>443</v>
      </c>
      <c r="T70">
        <v>0</v>
      </c>
      <c r="U70">
        <v>1</v>
      </c>
      <c r="V70">
        <v>41565</v>
      </c>
      <c r="W70">
        <v>15</v>
      </c>
      <c r="X70">
        <v>13755</v>
      </c>
    </row>
    <row r="71" spans="1:24" x14ac:dyDescent="0.2">
      <c r="A71">
        <v>50</v>
      </c>
      <c r="B71">
        <v>15</v>
      </c>
      <c r="C71" t="s">
        <v>35</v>
      </c>
      <c r="D71" t="s">
        <v>30</v>
      </c>
      <c r="E71" t="s">
        <v>28</v>
      </c>
      <c r="F71" t="s">
        <v>27</v>
      </c>
      <c r="G71">
        <v>1</v>
      </c>
      <c r="H71">
        <v>70426.883000000002</v>
      </c>
      <c r="I71">
        <v>0.12582592964172359</v>
      </c>
      <c r="J71">
        <v>0.30856649875640868</v>
      </c>
      <c r="K71">
        <v>0</v>
      </c>
      <c r="L71">
        <v>0.27606147652951468</v>
      </c>
      <c r="M71">
        <v>0</v>
      </c>
      <c r="N71">
        <v>0.85233845347519588</v>
      </c>
      <c r="O71">
        <v>0.14766154652480429</v>
      </c>
      <c r="P71">
        <v>0.72356043413438698</v>
      </c>
      <c r="Q71">
        <v>0.27643956586561302</v>
      </c>
      <c r="R71">
        <v>15</v>
      </c>
      <c r="S71">
        <v>443</v>
      </c>
      <c r="T71">
        <v>0</v>
      </c>
      <c r="U71">
        <v>1</v>
      </c>
      <c r="V71">
        <v>41596</v>
      </c>
      <c r="W71">
        <v>15</v>
      </c>
      <c r="X71">
        <v>13816</v>
      </c>
    </row>
    <row r="72" spans="1:24" x14ac:dyDescent="0.2">
      <c r="A72">
        <v>50</v>
      </c>
      <c r="B72">
        <v>15</v>
      </c>
      <c r="C72" t="s">
        <v>35</v>
      </c>
      <c r="D72" t="s">
        <v>30</v>
      </c>
      <c r="E72" t="s">
        <v>26</v>
      </c>
      <c r="F72" t="s">
        <v>27</v>
      </c>
      <c r="G72">
        <v>2</v>
      </c>
      <c r="H72">
        <v>52686.107000000004</v>
      </c>
      <c r="I72">
        <v>0.1003421783447265</v>
      </c>
      <c r="J72">
        <v>0.50622358322143557</v>
      </c>
      <c r="K72">
        <v>0</v>
      </c>
      <c r="L72">
        <v>8.2509317899914104E-17</v>
      </c>
      <c r="M72">
        <v>0</v>
      </c>
      <c r="N72">
        <v>0.71581201367057157</v>
      </c>
      <c r="O72">
        <v>0.28418798632942838</v>
      </c>
      <c r="P72">
        <v>0.56357359062786438</v>
      </c>
      <c r="Q72">
        <v>0.43642640937213562</v>
      </c>
      <c r="R72">
        <v>8.3000000000000007</v>
      </c>
      <c r="S72">
        <v>394.1</v>
      </c>
      <c r="T72">
        <v>0.1246366134073974</v>
      </c>
      <c r="U72">
        <v>0.87536338659260271</v>
      </c>
      <c r="V72">
        <v>41565</v>
      </c>
      <c r="W72">
        <v>15</v>
      </c>
      <c r="X72">
        <v>13754</v>
      </c>
    </row>
    <row r="73" spans="1:24" x14ac:dyDescent="0.2">
      <c r="A73">
        <v>50</v>
      </c>
      <c r="B73">
        <v>15</v>
      </c>
      <c r="C73" t="s">
        <v>35</v>
      </c>
      <c r="D73" t="s">
        <v>31</v>
      </c>
      <c r="E73" t="s">
        <v>26</v>
      </c>
      <c r="F73" t="s">
        <v>27</v>
      </c>
      <c r="G73">
        <v>1</v>
      </c>
      <c r="H73">
        <v>70426.882999999958</v>
      </c>
      <c r="I73">
        <v>6.8984699249267506E-2</v>
      </c>
      <c r="J73">
        <v>0.1022445201873778</v>
      </c>
      <c r="K73">
        <v>0</v>
      </c>
      <c r="L73">
        <v>4.8609295361793772E-16</v>
      </c>
      <c r="M73">
        <v>0</v>
      </c>
      <c r="N73">
        <v>0.85243662584651825</v>
      </c>
      <c r="O73">
        <v>0.14756337415348211</v>
      </c>
      <c r="P73">
        <v>0.72347622879719564</v>
      </c>
      <c r="Q73">
        <v>0.27652377120280441</v>
      </c>
      <c r="R73">
        <v>15</v>
      </c>
      <c r="S73">
        <v>443.1</v>
      </c>
      <c r="T73">
        <v>0</v>
      </c>
      <c r="U73">
        <v>1</v>
      </c>
      <c r="V73">
        <v>41565</v>
      </c>
      <c r="W73">
        <v>15</v>
      </c>
      <c r="X73">
        <v>18765</v>
      </c>
    </row>
    <row r="74" spans="1:24" x14ac:dyDescent="0.2">
      <c r="A74">
        <v>50</v>
      </c>
      <c r="B74">
        <v>15</v>
      </c>
      <c r="C74" t="s">
        <v>35</v>
      </c>
      <c r="D74" t="s">
        <v>30</v>
      </c>
      <c r="E74" t="s">
        <v>28</v>
      </c>
      <c r="F74" t="s">
        <v>27</v>
      </c>
      <c r="G74">
        <v>2</v>
      </c>
      <c r="H74">
        <v>52686.107000000004</v>
      </c>
      <c r="I74">
        <v>0.1397286891937255</v>
      </c>
      <c r="J74">
        <v>0.53157947063446043</v>
      </c>
      <c r="K74">
        <v>0</v>
      </c>
      <c r="L74">
        <v>4.0684693411540199E-2</v>
      </c>
      <c r="M74">
        <v>0</v>
      </c>
      <c r="N74">
        <v>0.71581201367057157</v>
      </c>
      <c r="O74">
        <v>0.28418798632942838</v>
      </c>
      <c r="P74">
        <v>0.56357359062786438</v>
      </c>
      <c r="Q74">
        <v>0.43642640937213562</v>
      </c>
      <c r="R74">
        <v>8.3000000000000007</v>
      </c>
      <c r="S74">
        <v>394.1</v>
      </c>
      <c r="T74">
        <v>0.1246366134073974</v>
      </c>
      <c r="U74">
        <v>0.87536338659260271</v>
      </c>
      <c r="V74">
        <v>41596</v>
      </c>
      <c r="W74">
        <v>15</v>
      </c>
      <c r="X74">
        <v>13816</v>
      </c>
    </row>
    <row r="75" spans="1:24" x14ac:dyDescent="0.2">
      <c r="A75">
        <v>50</v>
      </c>
      <c r="B75">
        <v>15</v>
      </c>
      <c r="C75" t="s">
        <v>35</v>
      </c>
      <c r="D75" t="s">
        <v>31</v>
      </c>
      <c r="E75" t="s">
        <v>28</v>
      </c>
      <c r="F75" t="s">
        <v>27</v>
      </c>
      <c r="G75">
        <v>1</v>
      </c>
      <c r="H75">
        <v>70426.882999999958</v>
      </c>
      <c r="I75">
        <v>0.1203239917755126</v>
      </c>
      <c r="J75">
        <v>0.1021700859069824</v>
      </c>
      <c r="K75">
        <v>0</v>
      </c>
      <c r="L75">
        <v>0.2761185447952616</v>
      </c>
      <c r="M75">
        <v>0</v>
      </c>
      <c r="N75">
        <v>0.85243662584651825</v>
      </c>
      <c r="O75">
        <v>0.14756337415348211</v>
      </c>
      <c r="P75">
        <v>0.72347622879719564</v>
      </c>
      <c r="Q75">
        <v>0.27652377120280441</v>
      </c>
      <c r="R75">
        <v>15</v>
      </c>
      <c r="S75">
        <v>443.1</v>
      </c>
      <c r="T75">
        <v>0</v>
      </c>
      <c r="U75">
        <v>1</v>
      </c>
      <c r="V75">
        <v>41596</v>
      </c>
      <c r="W75">
        <v>15</v>
      </c>
      <c r="X75">
        <v>18826</v>
      </c>
    </row>
    <row r="76" spans="1:24" x14ac:dyDescent="0.2">
      <c r="A76">
        <v>50</v>
      </c>
      <c r="B76">
        <v>15</v>
      </c>
      <c r="C76" t="s">
        <v>35</v>
      </c>
      <c r="D76" t="s">
        <v>31</v>
      </c>
      <c r="E76" t="s">
        <v>26</v>
      </c>
      <c r="F76" t="s">
        <v>27</v>
      </c>
      <c r="G76">
        <v>2</v>
      </c>
      <c r="H76">
        <v>52686.107000000004</v>
      </c>
      <c r="I76">
        <v>9.8294019699096596E-2</v>
      </c>
      <c r="J76">
        <v>0.23311185836791981</v>
      </c>
      <c r="K76">
        <v>0</v>
      </c>
      <c r="L76">
        <v>1.2584364257329989E-16</v>
      </c>
      <c r="M76">
        <v>0</v>
      </c>
      <c r="N76">
        <v>0.71580042955808254</v>
      </c>
      <c r="O76">
        <v>0.2841995704419174</v>
      </c>
      <c r="P76">
        <v>0.56358315374067958</v>
      </c>
      <c r="Q76">
        <v>0.43641684625932042</v>
      </c>
      <c r="R76">
        <v>8.3000000000000007</v>
      </c>
      <c r="S76">
        <v>394.1</v>
      </c>
      <c r="T76">
        <v>0.1246718638949058</v>
      </c>
      <c r="U76">
        <v>0.87532813610509419</v>
      </c>
      <c r="V76">
        <v>41565</v>
      </c>
      <c r="W76">
        <v>15</v>
      </c>
      <c r="X76">
        <v>18764</v>
      </c>
    </row>
    <row r="77" spans="1:24" x14ac:dyDescent="0.2">
      <c r="A77">
        <v>50</v>
      </c>
      <c r="B77">
        <v>15</v>
      </c>
      <c r="C77" t="s">
        <v>35</v>
      </c>
      <c r="D77" t="s">
        <v>32</v>
      </c>
      <c r="E77" t="s">
        <v>26</v>
      </c>
      <c r="F77" t="s">
        <v>27</v>
      </c>
      <c r="G77">
        <v>1</v>
      </c>
      <c r="H77">
        <v>70426.882999999943</v>
      </c>
      <c r="I77">
        <v>4.5854854583740202E-2</v>
      </c>
      <c r="J77">
        <v>7.04077243804931E-2</v>
      </c>
      <c r="K77">
        <v>0</v>
      </c>
      <c r="L77">
        <v>1.0609180244594081E-15</v>
      </c>
      <c r="M77">
        <v>0</v>
      </c>
      <c r="N77">
        <v>0.8524366258465188</v>
      </c>
      <c r="O77">
        <v>0.1475633741534822</v>
      </c>
      <c r="P77">
        <v>0.72347622879719564</v>
      </c>
      <c r="Q77">
        <v>0.27652377120280441</v>
      </c>
      <c r="R77">
        <v>15</v>
      </c>
      <c r="S77">
        <v>443.1</v>
      </c>
      <c r="T77">
        <v>0</v>
      </c>
      <c r="U77">
        <v>1</v>
      </c>
      <c r="V77">
        <v>27130</v>
      </c>
      <c r="W77">
        <v>15</v>
      </c>
      <c r="X77">
        <v>24831</v>
      </c>
    </row>
    <row r="78" spans="1:24" x14ac:dyDescent="0.2">
      <c r="A78">
        <v>50</v>
      </c>
      <c r="B78">
        <v>15</v>
      </c>
      <c r="C78" t="s">
        <v>35</v>
      </c>
      <c r="D78" t="s">
        <v>31</v>
      </c>
      <c r="E78" t="s">
        <v>28</v>
      </c>
      <c r="F78" t="s">
        <v>27</v>
      </c>
      <c r="G78">
        <v>2</v>
      </c>
      <c r="H78">
        <v>52686.107000000004</v>
      </c>
      <c r="I78">
        <v>0.13828942775726311</v>
      </c>
      <c r="J78">
        <v>0.25586421489715577</v>
      </c>
      <c r="K78">
        <v>0</v>
      </c>
      <c r="L78">
        <v>4.0687966479824499E-2</v>
      </c>
      <c r="M78">
        <v>0</v>
      </c>
      <c r="N78">
        <v>0.71580042955808254</v>
      </c>
      <c r="O78">
        <v>0.2841995704419174</v>
      </c>
      <c r="P78">
        <v>0.56358315374067958</v>
      </c>
      <c r="Q78">
        <v>0.43641684625932042</v>
      </c>
      <c r="R78">
        <v>8.3000000000000007</v>
      </c>
      <c r="S78">
        <v>394.1</v>
      </c>
      <c r="T78">
        <v>0.1246718638949058</v>
      </c>
      <c r="U78">
        <v>0.87532813610509419</v>
      </c>
      <c r="V78">
        <v>41596</v>
      </c>
      <c r="W78">
        <v>15</v>
      </c>
      <c r="X78">
        <v>18826</v>
      </c>
    </row>
    <row r="79" spans="1:24" x14ac:dyDescent="0.2">
      <c r="A79">
        <v>50</v>
      </c>
      <c r="B79">
        <v>15</v>
      </c>
      <c r="C79" t="s">
        <v>35</v>
      </c>
      <c r="D79" t="s">
        <v>32</v>
      </c>
      <c r="E79" t="s">
        <v>28</v>
      </c>
      <c r="F79" t="s">
        <v>27</v>
      </c>
      <c r="G79">
        <v>1</v>
      </c>
      <c r="H79">
        <v>70426.882999999943</v>
      </c>
      <c r="I79">
        <v>0.10221643447875969</v>
      </c>
      <c r="J79">
        <v>7.1480488777160595E-2</v>
      </c>
      <c r="K79">
        <v>0</v>
      </c>
      <c r="L79">
        <v>0.27611854479526132</v>
      </c>
      <c r="M79">
        <v>0</v>
      </c>
      <c r="N79">
        <v>0.8524366258465188</v>
      </c>
      <c r="O79">
        <v>0.1475633741534822</v>
      </c>
      <c r="P79">
        <v>0.72347622879719564</v>
      </c>
      <c r="Q79">
        <v>0.27652377120280441</v>
      </c>
      <c r="R79">
        <v>15</v>
      </c>
      <c r="S79">
        <v>443.1</v>
      </c>
      <c r="T79">
        <v>0</v>
      </c>
      <c r="U79">
        <v>1</v>
      </c>
      <c r="V79">
        <v>27161</v>
      </c>
      <c r="W79">
        <v>15</v>
      </c>
      <c r="X79">
        <v>24892</v>
      </c>
    </row>
    <row r="80" spans="1:24" x14ac:dyDescent="0.2">
      <c r="A80">
        <v>50</v>
      </c>
      <c r="B80">
        <v>15</v>
      </c>
      <c r="C80" t="s">
        <v>35</v>
      </c>
      <c r="D80" t="s">
        <v>32</v>
      </c>
      <c r="E80" t="s">
        <v>26</v>
      </c>
      <c r="F80" t="s">
        <v>27</v>
      </c>
      <c r="G80">
        <v>2</v>
      </c>
      <c r="H80">
        <v>52686.106999999887</v>
      </c>
      <c r="I80">
        <v>7.0005202293395893E-2</v>
      </c>
      <c r="J80">
        <v>0.1694640159606933</v>
      </c>
      <c r="K80">
        <v>0</v>
      </c>
      <c r="L80">
        <v>2.0840081779781499E-15</v>
      </c>
      <c r="M80">
        <v>0</v>
      </c>
      <c r="N80">
        <v>0.71575771377396102</v>
      </c>
      <c r="O80">
        <v>0.28424228622604081</v>
      </c>
      <c r="P80">
        <v>0.56361836357035111</v>
      </c>
      <c r="Q80">
        <v>0.43638163642964878</v>
      </c>
      <c r="R80">
        <v>8.3000000000000007</v>
      </c>
      <c r="S80">
        <v>394</v>
      </c>
      <c r="T80">
        <v>0.12467777707224249</v>
      </c>
      <c r="U80">
        <v>0.87532222292775752</v>
      </c>
      <c r="V80">
        <v>27130</v>
      </c>
      <c r="W80">
        <v>15</v>
      </c>
      <c r="X80">
        <v>24830</v>
      </c>
    </row>
    <row r="81" spans="1:24" x14ac:dyDescent="0.2">
      <c r="A81">
        <v>50</v>
      </c>
      <c r="B81">
        <v>15</v>
      </c>
      <c r="C81" t="s">
        <v>35</v>
      </c>
      <c r="D81" t="s">
        <v>32</v>
      </c>
      <c r="E81" t="s">
        <v>28</v>
      </c>
      <c r="F81" t="s">
        <v>27</v>
      </c>
      <c r="G81">
        <v>2</v>
      </c>
      <c r="H81">
        <v>52686.106999999887</v>
      </c>
      <c r="I81">
        <v>0.1252996683120727</v>
      </c>
      <c r="J81">
        <v>0.18104710578918451</v>
      </c>
      <c r="K81">
        <v>0</v>
      </c>
      <c r="L81">
        <v>4.0687966479822701E-2</v>
      </c>
      <c r="M81">
        <v>0</v>
      </c>
      <c r="N81">
        <v>0.71575771377396102</v>
      </c>
      <c r="O81">
        <v>0.28424228622604081</v>
      </c>
      <c r="P81">
        <v>0.56361836357035111</v>
      </c>
      <c r="Q81">
        <v>0.43638163642964878</v>
      </c>
      <c r="R81">
        <v>8.3000000000000007</v>
      </c>
      <c r="S81">
        <v>394</v>
      </c>
      <c r="T81">
        <v>0.12467777707224249</v>
      </c>
      <c r="U81">
        <v>0.87532222292775752</v>
      </c>
      <c r="V81">
        <v>27161</v>
      </c>
      <c r="W81">
        <v>15</v>
      </c>
      <c r="X81">
        <v>24892</v>
      </c>
    </row>
    <row r="82" spans="1:24" x14ac:dyDescent="0.2">
      <c r="A82">
        <v>75</v>
      </c>
      <c r="B82">
        <v>15</v>
      </c>
      <c r="C82" t="s">
        <v>24</v>
      </c>
      <c r="D82" t="s">
        <v>25</v>
      </c>
      <c r="E82" t="s">
        <v>26</v>
      </c>
      <c r="F82" t="s">
        <v>27</v>
      </c>
      <c r="G82">
        <v>1</v>
      </c>
      <c r="H82">
        <v>85862.002000000008</v>
      </c>
      <c r="I82">
        <v>9.4337320327758697E-2</v>
      </c>
      <c r="J82">
        <v>0.46678898334503172</v>
      </c>
      <c r="K82">
        <v>0</v>
      </c>
      <c r="L82">
        <v>6.8676216703073009E-17</v>
      </c>
      <c r="M82">
        <v>0</v>
      </c>
      <c r="N82">
        <v>0.83606363400651662</v>
      </c>
      <c r="O82">
        <v>0.16393636599348341</v>
      </c>
      <c r="P82">
        <v>0.62952389529566521</v>
      </c>
      <c r="Q82">
        <v>0.3704761047043349</v>
      </c>
      <c r="R82">
        <v>15</v>
      </c>
      <c r="S82">
        <v>667.9</v>
      </c>
      <c r="T82">
        <v>0</v>
      </c>
      <c r="U82">
        <v>1</v>
      </c>
      <c r="V82">
        <v>52140</v>
      </c>
      <c r="W82">
        <v>15</v>
      </c>
      <c r="X82">
        <v>11265</v>
      </c>
    </row>
    <row r="83" spans="1:24" x14ac:dyDescent="0.2">
      <c r="A83">
        <v>75</v>
      </c>
      <c r="B83">
        <v>15</v>
      </c>
      <c r="C83" t="s">
        <v>24</v>
      </c>
      <c r="D83" t="s">
        <v>25</v>
      </c>
      <c r="E83" t="s">
        <v>26</v>
      </c>
      <c r="F83" t="s">
        <v>27</v>
      </c>
      <c r="G83">
        <v>2</v>
      </c>
      <c r="H83">
        <v>70347.333000000013</v>
      </c>
      <c r="I83">
        <v>0.14363508224487301</v>
      </c>
      <c r="J83">
        <v>0.40888307094573972</v>
      </c>
      <c r="K83">
        <v>1.4994832701914541E-6</v>
      </c>
      <c r="L83">
        <v>9.7466412562145422E-6</v>
      </c>
      <c r="M83">
        <v>0</v>
      </c>
      <c r="N83">
        <v>0.68099806031636323</v>
      </c>
      <c r="O83">
        <v>0.31900193968363671</v>
      </c>
      <c r="P83">
        <v>0.45771102069948022</v>
      </c>
      <c r="Q83">
        <v>0.54228897930051978</v>
      </c>
      <c r="R83">
        <v>8.1</v>
      </c>
      <c r="S83">
        <v>599.29999999999995</v>
      </c>
      <c r="T83">
        <v>0.1641744216750361</v>
      </c>
      <c r="U83">
        <v>0.83582557832496396</v>
      </c>
      <c r="V83">
        <v>52140</v>
      </c>
      <c r="W83">
        <v>15</v>
      </c>
      <c r="X83">
        <v>11264</v>
      </c>
    </row>
    <row r="84" spans="1:24" x14ac:dyDescent="0.2">
      <c r="A84">
        <v>75</v>
      </c>
      <c r="B84">
        <v>15</v>
      </c>
      <c r="C84" t="s">
        <v>24</v>
      </c>
      <c r="D84" t="s">
        <v>25</v>
      </c>
      <c r="E84" t="s">
        <v>28</v>
      </c>
      <c r="F84" t="s">
        <v>27</v>
      </c>
      <c r="G84">
        <v>1</v>
      </c>
      <c r="H84">
        <v>85862.002000000008</v>
      </c>
      <c r="I84">
        <v>0.1662712335586547</v>
      </c>
      <c r="J84">
        <v>0.49472329616546629</v>
      </c>
      <c r="K84">
        <v>0</v>
      </c>
      <c r="L84">
        <v>0.181991290602739</v>
      </c>
      <c r="M84">
        <v>0</v>
      </c>
      <c r="N84">
        <v>0.83606363400651662</v>
      </c>
      <c r="O84">
        <v>0.16393636599348341</v>
      </c>
      <c r="P84">
        <v>0.62952389529566521</v>
      </c>
      <c r="Q84">
        <v>0.3704761047043349</v>
      </c>
      <c r="R84">
        <v>15</v>
      </c>
      <c r="S84">
        <v>667.9</v>
      </c>
      <c r="T84">
        <v>0</v>
      </c>
      <c r="U84">
        <v>1</v>
      </c>
      <c r="V84">
        <v>52171</v>
      </c>
      <c r="W84">
        <v>15</v>
      </c>
      <c r="X84">
        <v>11326</v>
      </c>
    </row>
    <row r="85" spans="1:24" x14ac:dyDescent="0.2">
      <c r="A85">
        <v>75</v>
      </c>
      <c r="B85">
        <v>15</v>
      </c>
      <c r="C85" t="s">
        <v>24</v>
      </c>
      <c r="D85" t="s">
        <v>25</v>
      </c>
      <c r="E85" t="s">
        <v>28</v>
      </c>
      <c r="F85" t="s">
        <v>27</v>
      </c>
      <c r="G85">
        <v>2</v>
      </c>
      <c r="H85">
        <v>70347.333000000013</v>
      </c>
      <c r="I85">
        <v>0.1702481269836425</v>
      </c>
      <c r="J85">
        <v>0.4533797740936279</v>
      </c>
      <c r="K85">
        <v>1.4994832701914541E-6</v>
      </c>
      <c r="L85">
        <v>7.3916416224463002E-3</v>
      </c>
      <c r="M85">
        <v>0</v>
      </c>
      <c r="N85">
        <v>0.68099806031636323</v>
      </c>
      <c r="O85">
        <v>0.31900193968363671</v>
      </c>
      <c r="P85">
        <v>0.45771102069948022</v>
      </c>
      <c r="Q85">
        <v>0.54228897930051978</v>
      </c>
      <c r="R85">
        <v>8.1</v>
      </c>
      <c r="S85">
        <v>599.29999999999995</v>
      </c>
      <c r="T85">
        <v>0.1641744216750361</v>
      </c>
      <c r="U85">
        <v>0.83582557832496396</v>
      </c>
      <c r="V85">
        <v>52171</v>
      </c>
      <c r="W85">
        <v>15</v>
      </c>
      <c r="X85">
        <v>11326</v>
      </c>
    </row>
    <row r="86" spans="1:24" x14ac:dyDescent="0.2">
      <c r="A86">
        <v>75</v>
      </c>
      <c r="B86">
        <v>15</v>
      </c>
      <c r="C86" t="s">
        <v>24</v>
      </c>
      <c r="D86" t="s">
        <v>29</v>
      </c>
      <c r="E86" t="s">
        <v>26</v>
      </c>
      <c r="F86" t="s">
        <v>27</v>
      </c>
      <c r="G86">
        <v>1</v>
      </c>
      <c r="H86">
        <v>85862.001999999993</v>
      </c>
      <c r="I86">
        <v>8.0294156074523795E-2</v>
      </c>
      <c r="J86">
        <v>9.3516373634338304E-2</v>
      </c>
      <c r="K86">
        <v>0</v>
      </c>
      <c r="L86">
        <v>2.2205176184210441E-16</v>
      </c>
      <c r="M86">
        <v>0</v>
      </c>
      <c r="N86">
        <v>0.83609629020788423</v>
      </c>
      <c r="O86">
        <v>0.1639037097921158</v>
      </c>
      <c r="P86">
        <v>0.62949847477316057</v>
      </c>
      <c r="Q86">
        <v>0.37050152522683949</v>
      </c>
      <c r="R86">
        <v>15</v>
      </c>
      <c r="S86">
        <v>668</v>
      </c>
      <c r="T86">
        <v>0</v>
      </c>
      <c r="U86">
        <v>1</v>
      </c>
      <c r="V86">
        <v>52820</v>
      </c>
      <c r="W86">
        <v>15</v>
      </c>
      <c r="X86">
        <v>19140</v>
      </c>
    </row>
    <row r="87" spans="1:24" x14ac:dyDescent="0.2">
      <c r="A87">
        <v>75</v>
      </c>
      <c r="B87">
        <v>15</v>
      </c>
      <c r="C87" t="s">
        <v>24</v>
      </c>
      <c r="D87" t="s">
        <v>29</v>
      </c>
      <c r="E87" t="s">
        <v>28</v>
      </c>
      <c r="F87" t="s">
        <v>27</v>
      </c>
      <c r="G87">
        <v>1</v>
      </c>
      <c r="H87">
        <v>85862.001999999993</v>
      </c>
      <c r="I87">
        <v>0.18555300235748279</v>
      </c>
      <c r="J87">
        <v>9.5959043502807498E-2</v>
      </c>
      <c r="K87">
        <v>0</v>
      </c>
      <c r="L87">
        <v>0.1819956209302358</v>
      </c>
      <c r="M87">
        <v>0</v>
      </c>
      <c r="N87">
        <v>0.83609629020788423</v>
      </c>
      <c r="O87">
        <v>0.1639037097921158</v>
      </c>
      <c r="P87">
        <v>0.62949847477316057</v>
      </c>
      <c r="Q87">
        <v>0.37050152522683949</v>
      </c>
      <c r="R87">
        <v>15</v>
      </c>
      <c r="S87">
        <v>668</v>
      </c>
      <c r="T87">
        <v>0</v>
      </c>
      <c r="U87">
        <v>1</v>
      </c>
      <c r="V87">
        <v>52851</v>
      </c>
      <c r="W87">
        <v>15</v>
      </c>
      <c r="X87">
        <v>19201</v>
      </c>
    </row>
    <row r="88" spans="1:24" x14ac:dyDescent="0.2">
      <c r="A88">
        <v>75</v>
      </c>
      <c r="B88">
        <v>15</v>
      </c>
      <c r="C88" t="s">
        <v>24</v>
      </c>
      <c r="D88" t="s">
        <v>29</v>
      </c>
      <c r="E88" t="s">
        <v>26</v>
      </c>
      <c r="F88" t="s">
        <v>27</v>
      </c>
      <c r="G88">
        <v>2</v>
      </c>
      <c r="H88">
        <v>70347.332999999984</v>
      </c>
      <c r="I88">
        <v>0.15573489665985099</v>
      </c>
      <c r="J88">
        <v>0.31271553039550781</v>
      </c>
      <c r="K88">
        <v>0</v>
      </c>
      <c r="L88">
        <v>9.7466412562952576E-6</v>
      </c>
      <c r="M88">
        <v>0</v>
      </c>
      <c r="N88">
        <v>0.6809072753637242</v>
      </c>
      <c r="O88">
        <v>0.31909272463627603</v>
      </c>
      <c r="P88">
        <v>0.45777214101430741</v>
      </c>
      <c r="Q88">
        <v>0.54222785898569259</v>
      </c>
      <c r="R88">
        <v>8.1</v>
      </c>
      <c r="S88">
        <v>599.29999999999995</v>
      </c>
      <c r="T88">
        <v>0.1641590849391813</v>
      </c>
      <c r="U88">
        <v>0.83584091506081837</v>
      </c>
      <c r="V88">
        <v>52820</v>
      </c>
      <c r="W88">
        <v>15</v>
      </c>
      <c r="X88">
        <v>19139</v>
      </c>
    </row>
    <row r="89" spans="1:24" x14ac:dyDescent="0.2">
      <c r="A89">
        <v>75</v>
      </c>
      <c r="B89">
        <v>15</v>
      </c>
      <c r="C89" t="s">
        <v>24</v>
      </c>
      <c r="D89" t="s">
        <v>29</v>
      </c>
      <c r="E89" t="s">
        <v>28</v>
      </c>
      <c r="F89" t="s">
        <v>27</v>
      </c>
      <c r="G89">
        <v>2</v>
      </c>
      <c r="H89">
        <v>70347.332999999984</v>
      </c>
      <c r="I89">
        <v>0.20239529609680171</v>
      </c>
      <c r="J89">
        <v>0.34182741641998288</v>
      </c>
      <c r="K89">
        <v>0</v>
      </c>
      <c r="L89">
        <v>7.3916416224463002E-3</v>
      </c>
      <c r="M89">
        <v>0</v>
      </c>
      <c r="N89">
        <v>0.6809072753637242</v>
      </c>
      <c r="O89">
        <v>0.31909272463627603</v>
      </c>
      <c r="P89">
        <v>0.45777214101430741</v>
      </c>
      <c r="Q89">
        <v>0.54222785898569259</v>
      </c>
      <c r="R89">
        <v>8.1</v>
      </c>
      <c r="S89">
        <v>599.29999999999995</v>
      </c>
      <c r="T89">
        <v>0.1641590849391813</v>
      </c>
      <c r="U89">
        <v>0.83584091506081837</v>
      </c>
      <c r="V89">
        <v>52851</v>
      </c>
      <c r="W89">
        <v>15</v>
      </c>
      <c r="X89">
        <v>19201</v>
      </c>
    </row>
    <row r="90" spans="1:24" x14ac:dyDescent="0.2">
      <c r="A90">
        <v>75</v>
      </c>
      <c r="B90">
        <v>15</v>
      </c>
      <c r="C90" t="s">
        <v>24</v>
      </c>
      <c r="D90" t="s">
        <v>30</v>
      </c>
      <c r="E90" t="s">
        <v>26</v>
      </c>
      <c r="F90" t="s">
        <v>27</v>
      </c>
      <c r="G90">
        <v>1</v>
      </c>
      <c r="H90">
        <v>85862.001999999993</v>
      </c>
      <c r="I90">
        <v>0.1105405569076537</v>
      </c>
      <c r="J90">
        <v>0.4652588605880737</v>
      </c>
      <c r="K90">
        <v>0</v>
      </c>
      <c r="L90">
        <v>1.3887216679247581E-16</v>
      </c>
      <c r="M90">
        <v>0</v>
      </c>
      <c r="N90">
        <v>0.83606363400651662</v>
      </c>
      <c r="O90">
        <v>0.16393636599348341</v>
      </c>
      <c r="P90">
        <v>0.62952389529566521</v>
      </c>
      <c r="Q90">
        <v>0.3704761047043349</v>
      </c>
      <c r="R90">
        <v>15</v>
      </c>
      <c r="S90">
        <v>667.9</v>
      </c>
      <c r="T90">
        <v>0</v>
      </c>
      <c r="U90">
        <v>1</v>
      </c>
      <c r="V90">
        <v>61940</v>
      </c>
      <c r="W90">
        <v>15</v>
      </c>
      <c r="X90">
        <v>20505</v>
      </c>
    </row>
    <row r="91" spans="1:24" x14ac:dyDescent="0.2">
      <c r="A91">
        <v>75</v>
      </c>
      <c r="B91">
        <v>15</v>
      </c>
      <c r="C91" t="s">
        <v>24</v>
      </c>
      <c r="D91" t="s">
        <v>30</v>
      </c>
      <c r="E91" t="s">
        <v>28</v>
      </c>
      <c r="F91" t="s">
        <v>27</v>
      </c>
      <c r="G91">
        <v>1</v>
      </c>
      <c r="H91">
        <v>85862.001999999993</v>
      </c>
      <c r="I91">
        <v>0.19165577888488761</v>
      </c>
      <c r="J91">
        <v>0.47134120464324952</v>
      </c>
      <c r="K91">
        <v>0</v>
      </c>
      <c r="L91">
        <v>0.18199129060273889</v>
      </c>
      <c r="M91">
        <v>0</v>
      </c>
      <c r="N91">
        <v>0.83606363400651662</v>
      </c>
      <c r="O91">
        <v>0.16393636599348341</v>
      </c>
      <c r="P91">
        <v>0.62952389529566521</v>
      </c>
      <c r="Q91">
        <v>0.3704761047043349</v>
      </c>
      <c r="R91">
        <v>15</v>
      </c>
      <c r="S91">
        <v>667.9</v>
      </c>
      <c r="T91">
        <v>0</v>
      </c>
      <c r="U91">
        <v>1</v>
      </c>
      <c r="V91">
        <v>61971</v>
      </c>
      <c r="W91">
        <v>15</v>
      </c>
      <c r="X91">
        <v>20566</v>
      </c>
    </row>
    <row r="92" spans="1:24" x14ac:dyDescent="0.2">
      <c r="A92">
        <v>75</v>
      </c>
      <c r="B92">
        <v>15</v>
      </c>
      <c r="C92" t="s">
        <v>24</v>
      </c>
      <c r="D92" t="s">
        <v>30</v>
      </c>
      <c r="E92" t="s">
        <v>26</v>
      </c>
      <c r="F92" t="s">
        <v>27</v>
      </c>
      <c r="G92">
        <v>2</v>
      </c>
      <c r="H92">
        <v>70347.332999999984</v>
      </c>
      <c r="I92">
        <v>0.1870206594467162</v>
      </c>
      <c r="J92">
        <v>0.81795721054077153</v>
      </c>
      <c r="K92">
        <v>0</v>
      </c>
      <c r="L92">
        <v>9.7466412561536286E-6</v>
      </c>
      <c r="M92">
        <v>0</v>
      </c>
      <c r="N92">
        <v>0.68095771386135406</v>
      </c>
      <c r="O92">
        <v>0.31904228613864588</v>
      </c>
      <c r="P92">
        <v>0.45773753430233799</v>
      </c>
      <c r="Q92">
        <v>0.5422624656976619</v>
      </c>
      <c r="R92">
        <v>8.1</v>
      </c>
      <c r="S92">
        <v>599.20000000000005</v>
      </c>
      <c r="T92">
        <v>0.16410977014860889</v>
      </c>
      <c r="U92">
        <v>0.83589022985139128</v>
      </c>
      <c r="V92">
        <v>61940</v>
      </c>
      <c r="W92">
        <v>15</v>
      </c>
      <c r="X92">
        <v>20504</v>
      </c>
    </row>
    <row r="93" spans="1:24" x14ac:dyDescent="0.2">
      <c r="A93">
        <v>75</v>
      </c>
      <c r="B93">
        <v>15</v>
      </c>
      <c r="C93" t="s">
        <v>24</v>
      </c>
      <c r="D93" t="s">
        <v>30</v>
      </c>
      <c r="E93" t="s">
        <v>28</v>
      </c>
      <c r="F93" t="s">
        <v>27</v>
      </c>
      <c r="G93">
        <v>2</v>
      </c>
      <c r="H93">
        <v>70347.332999999984</v>
      </c>
      <c r="I93">
        <v>0.2048102140426635</v>
      </c>
      <c r="J93">
        <v>0.85447108745574951</v>
      </c>
      <c r="K93">
        <v>0</v>
      </c>
      <c r="L93">
        <v>7.3916416224464E-3</v>
      </c>
      <c r="M93">
        <v>0</v>
      </c>
      <c r="N93">
        <v>0.68095771386135406</v>
      </c>
      <c r="O93">
        <v>0.31904228613864588</v>
      </c>
      <c r="P93">
        <v>0.45773753430233799</v>
      </c>
      <c r="Q93">
        <v>0.5422624656976619</v>
      </c>
      <c r="R93">
        <v>8.1</v>
      </c>
      <c r="S93">
        <v>599.20000000000005</v>
      </c>
      <c r="T93">
        <v>0.16410977014860889</v>
      </c>
      <c r="U93">
        <v>0.83589022985139128</v>
      </c>
      <c r="V93">
        <v>61971</v>
      </c>
      <c r="W93">
        <v>15</v>
      </c>
      <c r="X93">
        <v>20566</v>
      </c>
    </row>
    <row r="94" spans="1:24" x14ac:dyDescent="0.2">
      <c r="A94">
        <v>75</v>
      </c>
      <c r="B94">
        <v>15</v>
      </c>
      <c r="C94" t="s">
        <v>24</v>
      </c>
      <c r="D94" t="s">
        <v>31</v>
      </c>
      <c r="E94" t="s">
        <v>26</v>
      </c>
      <c r="F94" t="s">
        <v>27</v>
      </c>
      <c r="G94">
        <v>1</v>
      </c>
      <c r="H94">
        <v>85862.001999999979</v>
      </c>
      <c r="I94">
        <v>0.10952968597412099</v>
      </c>
      <c r="J94">
        <v>0.1563971996307372</v>
      </c>
      <c r="K94">
        <v>0</v>
      </c>
      <c r="L94">
        <v>2.887534287860988E-16</v>
      </c>
      <c r="M94">
        <v>0</v>
      </c>
      <c r="N94">
        <v>0.83606363400651662</v>
      </c>
      <c r="O94">
        <v>0.16393636599348341</v>
      </c>
      <c r="P94">
        <v>0.62952389529566521</v>
      </c>
      <c r="Q94">
        <v>0.3704761047043349</v>
      </c>
      <c r="R94">
        <v>15</v>
      </c>
      <c r="S94">
        <v>667.9</v>
      </c>
      <c r="T94">
        <v>0</v>
      </c>
      <c r="U94">
        <v>1</v>
      </c>
      <c r="V94">
        <v>61940</v>
      </c>
      <c r="W94">
        <v>15</v>
      </c>
      <c r="X94">
        <v>28140</v>
      </c>
    </row>
    <row r="95" spans="1:24" x14ac:dyDescent="0.2">
      <c r="A95">
        <v>75</v>
      </c>
      <c r="B95">
        <v>15</v>
      </c>
      <c r="C95" t="s">
        <v>24</v>
      </c>
      <c r="D95" t="s">
        <v>31</v>
      </c>
      <c r="E95" t="s">
        <v>26</v>
      </c>
      <c r="F95" t="s">
        <v>27</v>
      </c>
      <c r="G95">
        <v>2</v>
      </c>
      <c r="H95">
        <v>70347.332999999984</v>
      </c>
      <c r="I95">
        <v>0.18409707546234119</v>
      </c>
      <c r="J95">
        <v>0.41430611610412599</v>
      </c>
      <c r="K95">
        <v>0</v>
      </c>
      <c r="L95">
        <v>9.7466412562766043E-6</v>
      </c>
      <c r="M95">
        <v>0</v>
      </c>
      <c r="N95">
        <v>0.6809072753637242</v>
      </c>
      <c r="O95">
        <v>0.31909272463627592</v>
      </c>
      <c r="P95">
        <v>0.45777214101430741</v>
      </c>
      <c r="Q95">
        <v>0.54222785898569259</v>
      </c>
      <c r="R95">
        <v>8.1</v>
      </c>
      <c r="S95">
        <v>599.29999999999995</v>
      </c>
      <c r="T95">
        <v>0.16415908493918141</v>
      </c>
      <c r="U95">
        <v>0.83584091506081815</v>
      </c>
      <c r="V95">
        <v>61940</v>
      </c>
      <c r="W95">
        <v>15</v>
      </c>
      <c r="X95">
        <v>28139</v>
      </c>
    </row>
    <row r="96" spans="1:24" x14ac:dyDescent="0.2">
      <c r="A96">
        <v>75</v>
      </c>
      <c r="B96">
        <v>15</v>
      </c>
      <c r="C96" t="s">
        <v>24</v>
      </c>
      <c r="D96" t="s">
        <v>31</v>
      </c>
      <c r="E96" t="s">
        <v>28</v>
      </c>
      <c r="F96" t="s">
        <v>27</v>
      </c>
      <c r="G96">
        <v>1</v>
      </c>
      <c r="H96">
        <v>85862.001999999979</v>
      </c>
      <c r="I96">
        <v>0.2107885360717773</v>
      </c>
      <c r="J96">
        <v>0.16318001747131339</v>
      </c>
      <c r="K96">
        <v>0</v>
      </c>
      <c r="L96">
        <v>0.18199562093023569</v>
      </c>
      <c r="M96">
        <v>0</v>
      </c>
      <c r="N96">
        <v>0.83606363400651662</v>
      </c>
      <c r="O96">
        <v>0.16393636599348341</v>
      </c>
      <c r="P96">
        <v>0.62952389529566521</v>
      </c>
      <c r="Q96">
        <v>0.3704761047043349</v>
      </c>
      <c r="R96">
        <v>15</v>
      </c>
      <c r="S96">
        <v>667.9</v>
      </c>
      <c r="T96">
        <v>0</v>
      </c>
      <c r="U96">
        <v>1</v>
      </c>
      <c r="V96">
        <v>61971</v>
      </c>
      <c r="W96">
        <v>15</v>
      </c>
      <c r="X96">
        <v>28201</v>
      </c>
    </row>
    <row r="97" spans="1:24" x14ac:dyDescent="0.2">
      <c r="A97">
        <v>75</v>
      </c>
      <c r="B97">
        <v>15</v>
      </c>
      <c r="C97" t="s">
        <v>24</v>
      </c>
      <c r="D97" t="s">
        <v>31</v>
      </c>
      <c r="E97" t="s">
        <v>28</v>
      </c>
      <c r="F97" t="s">
        <v>27</v>
      </c>
      <c r="G97">
        <v>2</v>
      </c>
      <c r="H97">
        <v>70347.332999999984</v>
      </c>
      <c r="I97">
        <v>0.22543160915374749</v>
      </c>
      <c r="J97">
        <v>0.42528030872344968</v>
      </c>
      <c r="K97">
        <v>0</v>
      </c>
      <c r="L97">
        <v>7.3916416224463002E-3</v>
      </c>
      <c r="M97">
        <v>0</v>
      </c>
      <c r="N97">
        <v>0.6809072753637242</v>
      </c>
      <c r="O97">
        <v>0.31909272463627592</v>
      </c>
      <c r="P97">
        <v>0.45777214101430741</v>
      </c>
      <c r="Q97">
        <v>0.54222785898569259</v>
      </c>
      <c r="R97">
        <v>8.1</v>
      </c>
      <c r="S97">
        <v>599.29999999999995</v>
      </c>
      <c r="T97">
        <v>0.16415908493918141</v>
      </c>
      <c r="U97">
        <v>0.83584091506081815</v>
      </c>
      <c r="V97">
        <v>61971</v>
      </c>
      <c r="W97">
        <v>15</v>
      </c>
      <c r="X97">
        <v>28201</v>
      </c>
    </row>
    <row r="98" spans="1:24" x14ac:dyDescent="0.2">
      <c r="A98">
        <v>75</v>
      </c>
      <c r="B98">
        <v>15</v>
      </c>
      <c r="C98" t="s">
        <v>24</v>
      </c>
      <c r="D98" t="s">
        <v>32</v>
      </c>
      <c r="E98" t="s">
        <v>26</v>
      </c>
      <c r="F98" t="s">
        <v>27</v>
      </c>
      <c r="G98">
        <v>1</v>
      </c>
      <c r="H98">
        <v>85862.001999999935</v>
      </c>
      <c r="I98">
        <v>7.4605369567871005E-2</v>
      </c>
      <c r="J98">
        <v>0.1085997581481933</v>
      </c>
      <c r="K98">
        <v>0</v>
      </c>
      <c r="L98">
        <v>1.056900794359578E-15</v>
      </c>
      <c r="M98">
        <v>0</v>
      </c>
      <c r="N98">
        <v>0.83609629020788501</v>
      </c>
      <c r="O98">
        <v>0.16390370979211591</v>
      </c>
      <c r="P98">
        <v>0.62949847477316057</v>
      </c>
      <c r="Q98">
        <v>0.37050152522683949</v>
      </c>
      <c r="R98">
        <v>15</v>
      </c>
      <c r="S98">
        <v>668</v>
      </c>
      <c r="T98">
        <v>0</v>
      </c>
      <c r="U98">
        <v>1</v>
      </c>
      <c r="V98">
        <v>40680</v>
      </c>
      <c r="W98">
        <v>15</v>
      </c>
      <c r="X98">
        <v>37231</v>
      </c>
    </row>
    <row r="99" spans="1:24" x14ac:dyDescent="0.2">
      <c r="A99">
        <v>75</v>
      </c>
      <c r="B99">
        <v>15</v>
      </c>
      <c r="C99" t="s">
        <v>24</v>
      </c>
      <c r="D99" t="s">
        <v>32</v>
      </c>
      <c r="E99" t="s">
        <v>26</v>
      </c>
      <c r="F99" t="s">
        <v>27</v>
      </c>
      <c r="G99">
        <v>2</v>
      </c>
      <c r="H99">
        <v>70347.33299999997</v>
      </c>
      <c r="I99">
        <v>0.159906792640686</v>
      </c>
      <c r="J99">
        <v>0.35409655570983889</v>
      </c>
      <c r="K99">
        <v>0</v>
      </c>
      <c r="L99">
        <v>9.7466412565748293E-6</v>
      </c>
      <c r="M99">
        <v>0</v>
      </c>
      <c r="N99">
        <v>0.68090727536372442</v>
      </c>
      <c r="O99">
        <v>0.31909272463627608</v>
      </c>
      <c r="P99">
        <v>0.45777214101430741</v>
      </c>
      <c r="Q99">
        <v>0.54222785898569259</v>
      </c>
      <c r="R99">
        <v>8.1</v>
      </c>
      <c r="S99">
        <v>599.29999999999995</v>
      </c>
      <c r="T99">
        <v>0.1641590849391813</v>
      </c>
      <c r="U99">
        <v>0.83584091506081859</v>
      </c>
      <c r="V99">
        <v>40680</v>
      </c>
      <c r="W99">
        <v>15</v>
      </c>
      <c r="X99">
        <v>37230</v>
      </c>
    </row>
    <row r="100" spans="1:24" x14ac:dyDescent="0.2">
      <c r="A100">
        <v>75</v>
      </c>
      <c r="B100">
        <v>15</v>
      </c>
      <c r="C100" t="s">
        <v>24</v>
      </c>
      <c r="D100" t="s">
        <v>32</v>
      </c>
      <c r="E100" t="s">
        <v>28</v>
      </c>
      <c r="F100" t="s">
        <v>27</v>
      </c>
      <c r="G100">
        <v>1</v>
      </c>
      <c r="H100">
        <v>85862.001999999935</v>
      </c>
      <c r="I100">
        <v>0.2092397928237914</v>
      </c>
      <c r="J100">
        <v>0.1112102031707763</v>
      </c>
      <c r="K100">
        <v>0</v>
      </c>
      <c r="L100">
        <v>0.18199562093023519</v>
      </c>
      <c r="M100">
        <v>0</v>
      </c>
      <c r="N100">
        <v>0.83609629020788501</v>
      </c>
      <c r="O100">
        <v>0.16390370979211591</v>
      </c>
      <c r="P100">
        <v>0.62949847477316057</v>
      </c>
      <c r="Q100">
        <v>0.37050152522683949</v>
      </c>
      <c r="R100">
        <v>15</v>
      </c>
      <c r="S100">
        <v>668</v>
      </c>
      <c r="T100">
        <v>0</v>
      </c>
      <c r="U100">
        <v>1</v>
      </c>
      <c r="V100">
        <v>40711</v>
      </c>
      <c r="W100">
        <v>15</v>
      </c>
      <c r="X100">
        <v>37292</v>
      </c>
    </row>
    <row r="101" spans="1:24" x14ac:dyDescent="0.2">
      <c r="A101">
        <v>75</v>
      </c>
      <c r="B101">
        <v>15</v>
      </c>
      <c r="C101" t="s">
        <v>24</v>
      </c>
      <c r="D101" t="s">
        <v>32</v>
      </c>
      <c r="E101" t="s">
        <v>28</v>
      </c>
      <c r="F101" t="s">
        <v>27</v>
      </c>
      <c r="G101">
        <v>2</v>
      </c>
      <c r="H101">
        <v>70347.33299999997</v>
      </c>
      <c r="I101">
        <v>0.2211898565292357</v>
      </c>
      <c r="J101">
        <v>0.35517799854278559</v>
      </c>
      <c r="K101">
        <v>0</v>
      </c>
      <c r="L101">
        <v>7.3916416224460001E-3</v>
      </c>
      <c r="M101">
        <v>0</v>
      </c>
      <c r="N101">
        <v>0.68090727536372442</v>
      </c>
      <c r="O101">
        <v>0.31909272463627608</v>
      </c>
      <c r="P101">
        <v>0.45777214101430741</v>
      </c>
      <c r="Q101">
        <v>0.54222785898569259</v>
      </c>
      <c r="R101">
        <v>8.1</v>
      </c>
      <c r="S101">
        <v>599.29999999999995</v>
      </c>
      <c r="T101">
        <v>0.1641590849391813</v>
      </c>
      <c r="U101">
        <v>0.83584091506081859</v>
      </c>
      <c r="V101">
        <v>40711</v>
      </c>
      <c r="W101">
        <v>15</v>
      </c>
      <c r="X101">
        <v>37292</v>
      </c>
    </row>
    <row r="102" spans="1:24" x14ac:dyDescent="0.2">
      <c r="A102">
        <v>75</v>
      </c>
      <c r="B102">
        <v>15</v>
      </c>
      <c r="C102" t="s">
        <v>33</v>
      </c>
      <c r="D102" t="s">
        <v>25</v>
      </c>
      <c r="E102" t="s">
        <v>26</v>
      </c>
      <c r="F102" t="s">
        <v>27</v>
      </c>
      <c r="G102">
        <v>1</v>
      </c>
      <c r="H102">
        <v>87426.426000000007</v>
      </c>
      <c r="I102">
        <v>9.71543788909911E-2</v>
      </c>
      <c r="J102">
        <v>0.4848817825317383</v>
      </c>
      <c r="K102">
        <v>0</v>
      </c>
      <c r="L102">
        <v>6.7438263613473208E-17</v>
      </c>
      <c r="M102">
        <v>0</v>
      </c>
      <c r="N102">
        <v>0.83705211050658745</v>
      </c>
      <c r="O102">
        <v>0.16294788949341241</v>
      </c>
      <c r="P102">
        <v>0.63640798235885376</v>
      </c>
      <c r="Q102">
        <v>0.36359201764114618</v>
      </c>
      <c r="R102">
        <v>15</v>
      </c>
      <c r="S102">
        <v>657.8</v>
      </c>
      <c r="T102">
        <v>0</v>
      </c>
      <c r="U102">
        <v>1</v>
      </c>
      <c r="V102">
        <v>52140</v>
      </c>
      <c r="W102">
        <v>15</v>
      </c>
      <c r="X102">
        <v>11265</v>
      </c>
    </row>
    <row r="103" spans="1:24" x14ac:dyDescent="0.2">
      <c r="A103">
        <v>75</v>
      </c>
      <c r="B103">
        <v>15</v>
      </c>
      <c r="C103" t="s">
        <v>33</v>
      </c>
      <c r="D103" t="s">
        <v>25</v>
      </c>
      <c r="E103" t="s">
        <v>26</v>
      </c>
      <c r="F103" t="s">
        <v>27</v>
      </c>
      <c r="G103">
        <v>2</v>
      </c>
      <c r="H103">
        <v>71207.968999999997</v>
      </c>
      <c r="I103">
        <v>0.14473850727081289</v>
      </c>
      <c r="J103">
        <v>0.3910080194473266</v>
      </c>
      <c r="K103">
        <v>0</v>
      </c>
      <c r="L103">
        <v>8.232793224648551E-17</v>
      </c>
      <c r="M103">
        <v>0</v>
      </c>
      <c r="N103">
        <v>0.68432447685514097</v>
      </c>
      <c r="O103">
        <v>0.31567552314485881</v>
      </c>
      <c r="P103">
        <v>0.46898472703389132</v>
      </c>
      <c r="Q103">
        <v>0.53101527296610862</v>
      </c>
      <c r="R103">
        <v>8.1999999999999993</v>
      </c>
      <c r="S103">
        <v>593.9</v>
      </c>
      <c r="T103">
        <v>0.1618869131783193</v>
      </c>
      <c r="U103">
        <v>0.83811308682168095</v>
      </c>
      <c r="V103">
        <v>52140</v>
      </c>
      <c r="W103">
        <v>15</v>
      </c>
      <c r="X103">
        <v>11264</v>
      </c>
    </row>
    <row r="104" spans="1:24" x14ac:dyDescent="0.2">
      <c r="A104">
        <v>75</v>
      </c>
      <c r="B104">
        <v>15</v>
      </c>
      <c r="C104" t="s">
        <v>33</v>
      </c>
      <c r="D104" t="s">
        <v>25</v>
      </c>
      <c r="E104" t="s">
        <v>28</v>
      </c>
      <c r="F104" t="s">
        <v>27</v>
      </c>
      <c r="G104">
        <v>1</v>
      </c>
      <c r="H104">
        <v>87426.426000000007</v>
      </c>
      <c r="I104">
        <v>0.16694390773773179</v>
      </c>
      <c r="J104">
        <v>0.47794797420501711</v>
      </c>
      <c r="K104">
        <v>0</v>
      </c>
      <c r="L104">
        <v>0.18737720287639009</v>
      </c>
      <c r="M104">
        <v>0</v>
      </c>
      <c r="N104">
        <v>0.83705211050658745</v>
      </c>
      <c r="O104">
        <v>0.16294788949341241</v>
      </c>
      <c r="P104">
        <v>0.63640798235885376</v>
      </c>
      <c r="Q104">
        <v>0.36359201764114618</v>
      </c>
      <c r="R104">
        <v>15</v>
      </c>
      <c r="S104">
        <v>657.8</v>
      </c>
      <c r="T104">
        <v>0</v>
      </c>
      <c r="U104">
        <v>1</v>
      </c>
      <c r="V104">
        <v>52171</v>
      </c>
      <c r="W104">
        <v>15</v>
      </c>
      <c r="X104">
        <v>11326</v>
      </c>
    </row>
    <row r="105" spans="1:24" x14ac:dyDescent="0.2">
      <c r="A105">
        <v>75</v>
      </c>
      <c r="B105">
        <v>15</v>
      </c>
      <c r="C105" t="s">
        <v>33</v>
      </c>
      <c r="D105" t="s">
        <v>25</v>
      </c>
      <c r="E105" t="s">
        <v>28</v>
      </c>
      <c r="F105" t="s">
        <v>27</v>
      </c>
      <c r="G105">
        <v>2</v>
      </c>
      <c r="H105">
        <v>71207.968999999997</v>
      </c>
      <c r="I105">
        <v>0.1810804843902587</v>
      </c>
      <c r="J105">
        <v>0.41549408435821528</v>
      </c>
      <c r="K105">
        <v>0</v>
      </c>
      <c r="L105">
        <v>7.2802406825857001E-3</v>
      </c>
      <c r="M105">
        <v>0</v>
      </c>
      <c r="N105">
        <v>0.68432447685514097</v>
      </c>
      <c r="O105">
        <v>0.31567552314485881</v>
      </c>
      <c r="P105">
        <v>0.46898472703389132</v>
      </c>
      <c r="Q105">
        <v>0.53101527296610862</v>
      </c>
      <c r="R105">
        <v>8.1999999999999993</v>
      </c>
      <c r="S105">
        <v>593.9</v>
      </c>
      <c r="T105">
        <v>0.1618869131783193</v>
      </c>
      <c r="U105">
        <v>0.83811308682168095</v>
      </c>
      <c r="V105">
        <v>52171</v>
      </c>
      <c r="W105">
        <v>15</v>
      </c>
      <c r="X105">
        <v>11326</v>
      </c>
    </row>
    <row r="106" spans="1:24" x14ac:dyDescent="0.2">
      <c r="A106">
        <v>75</v>
      </c>
      <c r="B106">
        <v>15</v>
      </c>
      <c r="C106" t="s">
        <v>33</v>
      </c>
      <c r="D106" t="s">
        <v>29</v>
      </c>
      <c r="E106" t="s">
        <v>26</v>
      </c>
      <c r="F106" t="s">
        <v>27</v>
      </c>
      <c r="G106">
        <v>1</v>
      </c>
      <c r="H106">
        <v>87426.425999999992</v>
      </c>
      <c r="I106">
        <v>8.4453248977661002E-2</v>
      </c>
      <c r="J106">
        <v>9.3073558807372905E-2</v>
      </c>
      <c r="K106">
        <v>0</v>
      </c>
      <c r="L106">
        <v>2.846494690091486E-16</v>
      </c>
      <c r="M106">
        <v>0</v>
      </c>
      <c r="N106">
        <v>0.83711147526258622</v>
      </c>
      <c r="O106">
        <v>0.1628885247374138</v>
      </c>
      <c r="P106">
        <v>0.63636399144093525</v>
      </c>
      <c r="Q106">
        <v>0.36363600855906469</v>
      </c>
      <c r="R106">
        <v>15</v>
      </c>
      <c r="S106">
        <v>657.9</v>
      </c>
      <c r="T106">
        <v>0</v>
      </c>
      <c r="U106">
        <v>1</v>
      </c>
      <c r="V106">
        <v>52820</v>
      </c>
      <c r="W106">
        <v>15</v>
      </c>
      <c r="X106">
        <v>19140</v>
      </c>
    </row>
    <row r="107" spans="1:24" x14ac:dyDescent="0.2">
      <c r="A107">
        <v>75</v>
      </c>
      <c r="B107">
        <v>15</v>
      </c>
      <c r="C107" t="s">
        <v>33</v>
      </c>
      <c r="D107" t="s">
        <v>29</v>
      </c>
      <c r="E107" t="s">
        <v>28</v>
      </c>
      <c r="F107" t="s">
        <v>27</v>
      </c>
      <c r="G107">
        <v>1</v>
      </c>
      <c r="H107">
        <v>87426.425999999992</v>
      </c>
      <c r="I107">
        <v>0.17978386878967281</v>
      </c>
      <c r="J107">
        <v>9.6869397163391005E-2</v>
      </c>
      <c r="K107">
        <v>0</v>
      </c>
      <c r="L107">
        <v>0.18737794995331519</v>
      </c>
      <c r="M107">
        <v>0</v>
      </c>
      <c r="N107">
        <v>0.83711147526258622</v>
      </c>
      <c r="O107">
        <v>0.1628885247374138</v>
      </c>
      <c r="P107">
        <v>0.63636399144093525</v>
      </c>
      <c r="Q107">
        <v>0.36363600855906469</v>
      </c>
      <c r="R107">
        <v>15</v>
      </c>
      <c r="S107">
        <v>657.9</v>
      </c>
      <c r="T107">
        <v>0</v>
      </c>
      <c r="U107">
        <v>1</v>
      </c>
      <c r="V107">
        <v>52851</v>
      </c>
      <c r="W107">
        <v>15</v>
      </c>
      <c r="X107">
        <v>19201</v>
      </c>
    </row>
    <row r="108" spans="1:24" x14ac:dyDescent="0.2">
      <c r="A108">
        <v>75</v>
      </c>
      <c r="B108">
        <v>15</v>
      </c>
      <c r="C108" t="s">
        <v>33</v>
      </c>
      <c r="D108" t="s">
        <v>29</v>
      </c>
      <c r="E108" t="s">
        <v>26</v>
      </c>
      <c r="F108" t="s">
        <v>27</v>
      </c>
      <c r="G108">
        <v>2</v>
      </c>
      <c r="H108">
        <v>71207.968999999997</v>
      </c>
      <c r="I108">
        <v>0.1570602178573608</v>
      </c>
      <c r="J108">
        <v>0.30737919807434078</v>
      </c>
      <c r="K108">
        <v>0</v>
      </c>
      <c r="L108">
        <v>1.011869971273741E-16</v>
      </c>
      <c r="M108">
        <v>0</v>
      </c>
      <c r="N108">
        <v>0.68437747795156623</v>
      </c>
      <c r="O108">
        <v>0.31562252204843372</v>
      </c>
      <c r="P108">
        <v>0.4689491269041442</v>
      </c>
      <c r="Q108">
        <v>0.53105087309585575</v>
      </c>
      <c r="R108">
        <v>8.1999999999999993</v>
      </c>
      <c r="S108">
        <v>593.9</v>
      </c>
      <c r="T108">
        <v>0.16187144621691929</v>
      </c>
      <c r="U108">
        <v>0.83812855378308071</v>
      </c>
      <c r="V108">
        <v>52820</v>
      </c>
      <c r="W108">
        <v>15</v>
      </c>
      <c r="X108">
        <v>19139</v>
      </c>
    </row>
    <row r="109" spans="1:24" x14ac:dyDescent="0.2">
      <c r="A109">
        <v>75</v>
      </c>
      <c r="B109">
        <v>15</v>
      </c>
      <c r="C109" t="s">
        <v>33</v>
      </c>
      <c r="D109" t="s">
        <v>29</v>
      </c>
      <c r="E109" t="s">
        <v>28</v>
      </c>
      <c r="F109" t="s">
        <v>27</v>
      </c>
      <c r="G109">
        <v>2</v>
      </c>
      <c r="H109">
        <v>71207.968999999997</v>
      </c>
      <c r="I109">
        <v>0.21219282150268551</v>
      </c>
      <c r="J109">
        <v>0.3409627437591552</v>
      </c>
      <c r="K109">
        <v>0</v>
      </c>
      <c r="L109">
        <v>7.2802406825856003E-3</v>
      </c>
      <c r="M109">
        <v>0</v>
      </c>
      <c r="N109">
        <v>0.68437747795156623</v>
      </c>
      <c r="O109">
        <v>0.31562252204843361</v>
      </c>
      <c r="P109">
        <v>0.4689491269041442</v>
      </c>
      <c r="Q109">
        <v>0.53105087309585575</v>
      </c>
      <c r="R109">
        <v>8.1999999999999993</v>
      </c>
      <c r="S109">
        <v>593.9</v>
      </c>
      <c r="T109">
        <v>0.16187144621691929</v>
      </c>
      <c r="U109">
        <v>0.83812855378308071</v>
      </c>
      <c r="V109">
        <v>52851</v>
      </c>
      <c r="W109">
        <v>15</v>
      </c>
      <c r="X109">
        <v>19201</v>
      </c>
    </row>
    <row r="110" spans="1:24" x14ac:dyDescent="0.2">
      <c r="A110">
        <v>75</v>
      </c>
      <c r="B110">
        <v>15</v>
      </c>
      <c r="C110" t="s">
        <v>33</v>
      </c>
      <c r="D110" t="s">
        <v>30</v>
      </c>
      <c r="E110" t="s">
        <v>26</v>
      </c>
      <c r="F110" t="s">
        <v>27</v>
      </c>
      <c r="G110">
        <v>1</v>
      </c>
      <c r="H110">
        <v>87426.425999999992</v>
      </c>
      <c r="I110">
        <v>0.1147449254989623</v>
      </c>
      <c r="J110">
        <v>0.46493949890136721</v>
      </c>
      <c r="K110">
        <v>0</v>
      </c>
      <c r="L110">
        <v>2.5024944096031728E-16</v>
      </c>
      <c r="M110">
        <v>0</v>
      </c>
      <c r="N110">
        <v>0.83711147526258622</v>
      </c>
      <c r="O110">
        <v>0.1628885247374138</v>
      </c>
      <c r="P110">
        <v>0.63636399144093525</v>
      </c>
      <c r="Q110">
        <v>0.36363600855906469</v>
      </c>
      <c r="R110">
        <v>15</v>
      </c>
      <c r="S110">
        <v>657.9</v>
      </c>
      <c r="T110">
        <v>0</v>
      </c>
      <c r="U110">
        <v>1</v>
      </c>
      <c r="V110">
        <v>61940</v>
      </c>
      <c r="W110">
        <v>15</v>
      </c>
      <c r="X110">
        <v>20505</v>
      </c>
    </row>
    <row r="111" spans="1:24" x14ac:dyDescent="0.2">
      <c r="A111">
        <v>75</v>
      </c>
      <c r="B111">
        <v>15</v>
      </c>
      <c r="C111" t="s">
        <v>33</v>
      </c>
      <c r="D111" t="s">
        <v>30</v>
      </c>
      <c r="E111" t="s">
        <v>28</v>
      </c>
      <c r="F111" t="s">
        <v>27</v>
      </c>
      <c r="G111">
        <v>1</v>
      </c>
      <c r="H111">
        <v>87426.425999999992</v>
      </c>
      <c r="I111">
        <v>0.1976683855056762</v>
      </c>
      <c r="J111">
        <v>0.4695946931838989</v>
      </c>
      <c r="K111">
        <v>0</v>
      </c>
      <c r="L111">
        <v>0.1873772028763899</v>
      </c>
      <c r="M111">
        <v>0</v>
      </c>
      <c r="N111">
        <v>0.83711147526258622</v>
      </c>
      <c r="O111">
        <v>0.1628885247374138</v>
      </c>
      <c r="P111">
        <v>0.63636399144093525</v>
      </c>
      <c r="Q111">
        <v>0.36363600855906469</v>
      </c>
      <c r="R111">
        <v>15</v>
      </c>
      <c r="S111">
        <v>657.9</v>
      </c>
      <c r="T111">
        <v>0</v>
      </c>
      <c r="U111">
        <v>1</v>
      </c>
      <c r="V111">
        <v>61971</v>
      </c>
      <c r="W111">
        <v>15</v>
      </c>
      <c r="X111">
        <v>20566</v>
      </c>
    </row>
    <row r="112" spans="1:24" x14ac:dyDescent="0.2">
      <c r="A112">
        <v>75</v>
      </c>
      <c r="B112">
        <v>15</v>
      </c>
      <c r="C112" t="s">
        <v>33</v>
      </c>
      <c r="D112" t="s">
        <v>30</v>
      </c>
      <c r="E112" t="s">
        <v>26</v>
      </c>
      <c r="F112" t="s">
        <v>27</v>
      </c>
      <c r="G112">
        <v>2</v>
      </c>
      <c r="H112">
        <v>71207.968999999997</v>
      </c>
      <c r="I112">
        <v>0.18136906623840321</v>
      </c>
      <c r="J112">
        <v>0.82609291076660152</v>
      </c>
      <c r="K112">
        <v>0</v>
      </c>
      <c r="L112">
        <v>5.9622561594128481E-17</v>
      </c>
      <c r="M112">
        <v>0</v>
      </c>
      <c r="N112">
        <v>0.68432447685514097</v>
      </c>
      <c r="O112">
        <v>0.31567552314485892</v>
      </c>
      <c r="P112">
        <v>0.46898472703389132</v>
      </c>
      <c r="Q112">
        <v>0.53101527296610862</v>
      </c>
      <c r="R112">
        <v>8.1999999999999993</v>
      </c>
      <c r="S112">
        <v>593.9</v>
      </c>
      <c r="T112">
        <v>0.16188691317831941</v>
      </c>
      <c r="U112">
        <v>0.83811308682168095</v>
      </c>
      <c r="V112">
        <v>61940</v>
      </c>
      <c r="W112">
        <v>15</v>
      </c>
      <c r="X112">
        <v>20504</v>
      </c>
    </row>
    <row r="113" spans="1:24" x14ac:dyDescent="0.2">
      <c r="A113">
        <v>75</v>
      </c>
      <c r="B113">
        <v>15</v>
      </c>
      <c r="C113" t="s">
        <v>33</v>
      </c>
      <c r="D113" t="s">
        <v>30</v>
      </c>
      <c r="E113" t="s">
        <v>28</v>
      </c>
      <c r="F113" t="s">
        <v>27</v>
      </c>
      <c r="G113">
        <v>2</v>
      </c>
      <c r="H113">
        <v>71207.968999999997</v>
      </c>
      <c r="I113">
        <v>0.20543208122253409</v>
      </c>
      <c r="J113">
        <v>0.85660386085510254</v>
      </c>
      <c r="K113">
        <v>0</v>
      </c>
      <c r="L113">
        <v>7.2802406825856003E-3</v>
      </c>
      <c r="M113">
        <v>0</v>
      </c>
      <c r="N113">
        <v>0.68432447685514097</v>
      </c>
      <c r="O113">
        <v>0.31567552314485892</v>
      </c>
      <c r="P113">
        <v>0.46898472703389132</v>
      </c>
      <c r="Q113">
        <v>0.53101527296610862</v>
      </c>
      <c r="R113">
        <v>8.1999999999999993</v>
      </c>
      <c r="S113">
        <v>593.9</v>
      </c>
      <c r="T113">
        <v>0.16188691317831941</v>
      </c>
      <c r="U113">
        <v>0.83811308682168095</v>
      </c>
      <c r="V113">
        <v>61971</v>
      </c>
      <c r="W113">
        <v>15</v>
      </c>
      <c r="X113">
        <v>20566</v>
      </c>
    </row>
    <row r="114" spans="1:24" x14ac:dyDescent="0.2">
      <c r="A114">
        <v>75</v>
      </c>
      <c r="B114">
        <v>15</v>
      </c>
      <c r="C114" t="s">
        <v>33</v>
      </c>
      <c r="D114" t="s">
        <v>31</v>
      </c>
      <c r="E114" t="s">
        <v>26</v>
      </c>
      <c r="F114" t="s">
        <v>27</v>
      </c>
      <c r="G114">
        <v>1</v>
      </c>
      <c r="H114">
        <v>87426.425999999949</v>
      </c>
      <c r="I114">
        <v>0.1150528907775878</v>
      </c>
      <c r="J114">
        <v>0.1549567699432372</v>
      </c>
      <c r="K114">
        <v>0</v>
      </c>
      <c r="L114">
        <v>4.6746803624010486E-16</v>
      </c>
      <c r="M114">
        <v>0</v>
      </c>
      <c r="N114">
        <v>0.83711147526258656</v>
      </c>
      <c r="O114">
        <v>0.1628885247374138</v>
      </c>
      <c r="P114">
        <v>0.63636399144093525</v>
      </c>
      <c r="Q114">
        <v>0.36363600855906469</v>
      </c>
      <c r="R114">
        <v>15</v>
      </c>
      <c r="S114">
        <v>657.9</v>
      </c>
      <c r="T114">
        <v>0</v>
      </c>
      <c r="U114">
        <v>1</v>
      </c>
      <c r="V114">
        <v>61940</v>
      </c>
      <c r="W114">
        <v>15</v>
      </c>
      <c r="X114">
        <v>28140</v>
      </c>
    </row>
    <row r="115" spans="1:24" x14ac:dyDescent="0.2">
      <c r="A115">
        <v>75</v>
      </c>
      <c r="B115">
        <v>15</v>
      </c>
      <c r="C115" t="s">
        <v>33</v>
      </c>
      <c r="D115" t="s">
        <v>31</v>
      </c>
      <c r="E115" t="s">
        <v>26</v>
      </c>
      <c r="F115" t="s">
        <v>27</v>
      </c>
      <c r="G115">
        <v>2</v>
      </c>
      <c r="H115">
        <v>71207.968999999997</v>
      </c>
      <c r="I115">
        <v>0.18250403404235829</v>
      </c>
      <c r="J115">
        <v>0.3947890281677246</v>
      </c>
      <c r="K115">
        <v>0</v>
      </c>
      <c r="L115">
        <v>1.6262042613859671E-16</v>
      </c>
      <c r="M115">
        <v>0</v>
      </c>
      <c r="N115">
        <v>0.68432447685514097</v>
      </c>
      <c r="O115">
        <v>0.31567552314485892</v>
      </c>
      <c r="P115">
        <v>0.46898472703389132</v>
      </c>
      <c r="Q115">
        <v>0.53101527296610862</v>
      </c>
      <c r="R115">
        <v>8.1999999999999993</v>
      </c>
      <c r="S115">
        <v>593.9</v>
      </c>
      <c r="T115">
        <v>0.1618869131783193</v>
      </c>
      <c r="U115">
        <v>0.83811308682168062</v>
      </c>
      <c r="V115">
        <v>61940</v>
      </c>
      <c r="W115">
        <v>15</v>
      </c>
      <c r="X115">
        <v>28139</v>
      </c>
    </row>
    <row r="116" spans="1:24" x14ac:dyDescent="0.2">
      <c r="A116">
        <v>75</v>
      </c>
      <c r="B116">
        <v>15</v>
      </c>
      <c r="C116" t="s">
        <v>33</v>
      </c>
      <c r="D116" t="s">
        <v>31</v>
      </c>
      <c r="E116" t="s">
        <v>28</v>
      </c>
      <c r="F116" t="s">
        <v>27</v>
      </c>
      <c r="G116">
        <v>1</v>
      </c>
      <c r="H116">
        <v>87426.425999999949</v>
      </c>
      <c r="I116">
        <v>0.2265669345855712</v>
      </c>
      <c r="J116">
        <v>0.1584218502044677</v>
      </c>
      <c r="K116">
        <v>0</v>
      </c>
      <c r="L116">
        <v>0.18737794995331489</v>
      </c>
      <c r="M116">
        <v>0</v>
      </c>
      <c r="N116">
        <v>0.83711147526258656</v>
      </c>
      <c r="O116">
        <v>0.1628885247374138</v>
      </c>
      <c r="P116">
        <v>0.63636399144093525</v>
      </c>
      <c r="Q116">
        <v>0.36363600855906469</v>
      </c>
      <c r="R116">
        <v>15</v>
      </c>
      <c r="S116">
        <v>657.9</v>
      </c>
      <c r="T116">
        <v>0</v>
      </c>
      <c r="U116">
        <v>1</v>
      </c>
      <c r="V116">
        <v>61971</v>
      </c>
      <c r="W116">
        <v>15</v>
      </c>
      <c r="X116">
        <v>28201</v>
      </c>
    </row>
    <row r="117" spans="1:24" x14ac:dyDescent="0.2">
      <c r="A117">
        <v>75</v>
      </c>
      <c r="B117">
        <v>15</v>
      </c>
      <c r="C117" t="s">
        <v>33</v>
      </c>
      <c r="D117" t="s">
        <v>32</v>
      </c>
      <c r="E117" t="s">
        <v>26</v>
      </c>
      <c r="F117" t="s">
        <v>27</v>
      </c>
      <c r="G117">
        <v>1</v>
      </c>
      <c r="H117">
        <v>87426.425999999861</v>
      </c>
      <c r="I117">
        <v>7.4130725860595603E-2</v>
      </c>
      <c r="J117">
        <v>0.1086990118026733</v>
      </c>
      <c r="K117">
        <v>0</v>
      </c>
      <c r="L117">
        <v>1.6345661671780849E-15</v>
      </c>
      <c r="M117">
        <v>0</v>
      </c>
      <c r="N117">
        <v>0.83714866990686509</v>
      </c>
      <c r="O117">
        <v>0.16285133009313649</v>
      </c>
      <c r="P117">
        <v>0.63633501015784943</v>
      </c>
      <c r="Q117">
        <v>0.36366498984215051</v>
      </c>
      <c r="R117">
        <v>15</v>
      </c>
      <c r="S117">
        <v>658</v>
      </c>
      <c r="T117">
        <v>0</v>
      </c>
      <c r="U117">
        <v>1</v>
      </c>
      <c r="V117">
        <v>40680</v>
      </c>
      <c r="W117">
        <v>15</v>
      </c>
      <c r="X117">
        <v>37231</v>
      </c>
    </row>
    <row r="118" spans="1:24" x14ac:dyDescent="0.2">
      <c r="A118">
        <v>75</v>
      </c>
      <c r="B118">
        <v>15</v>
      </c>
      <c r="C118" t="s">
        <v>33</v>
      </c>
      <c r="D118" t="s">
        <v>31</v>
      </c>
      <c r="E118" t="s">
        <v>28</v>
      </c>
      <c r="F118" t="s">
        <v>27</v>
      </c>
      <c r="G118">
        <v>2</v>
      </c>
      <c r="H118">
        <v>71207.968999999997</v>
      </c>
      <c r="I118">
        <v>0.23635845184326171</v>
      </c>
      <c r="J118">
        <v>0.42700295448303222</v>
      </c>
      <c r="K118">
        <v>0</v>
      </c>
      <c r="L118">
        <v>7.2802406825856003E-3</v>
      </c>
      <c r="M118">
        <v>0</v>
      </c>
      <c r="N118">
        <v>0.68432447685514097</v>
      </c>
      <c r="O118">
        <v>0.31567552314485892</v>
      </c>
      <c r="P118">
        <v>0.46898472703389132</v>
      </c>
      <c r="Q118">
        <v>0.53101527296610862</v>
      </c>
      <c r="R118">
        <v>8.1999999999999993</v>
      </c>
      <c r="S118">
        <v>593.9</v>
      </c>
      <c r="T118">
        <v>0.1618869131783193</v>
      </c>
      <c r="U118">
        <v>0.83811308682168062</v>
      </c>
      <c r="V118">
        <v>61971</v>
      </c>
      <c r="W118">
        <v>15</v>
      </c>
      <c r="X118">
        <v>28201</v>
      </c>
    </row>
    <row r="119" spans="1:24" x14ac:dyDescent="0.2">
      <c r="A119">
        <v>75</v>
      </c>
      <c r="B119">
        <v>15</v>
      </c>
      <c r="C119" t="s">
        <v>33</v>
      </c>
      <c r="D119" t="s">
        <v>32</v>
      </c>
      <c r="E119" t="s">
        <v>26</v>
      </c>
      <c r="F119" t="s">
        <v>27</v>
      </c>
      <c r="G119">
        <v>2</v>
      </c>
      <c r="H119">
        <v>71207.968999999895</v>
      </c>
      <c r="I119">
        <v>0.15753123760223381</v>
      </c>
      <c r="J119">
        <v>0.33757231235504148</v>
      </c>
      <c r="K119">
        <v>0</v>
      </c>
      <c r="L119">
        <v>1.305508600358676E-15</v>
      </c>
      <c r="M119">
        <v>0</v>
      </c>
      <c r="N119">
        <v>0.684377477951567</v>
      </c>
      <c r="O119">
        <v>0.31562252204843411</v>
      </c>
      <c r="P119">
        <v>0.4689491269041442</v>
      </c>
      <c r="Q119">
        <v>0.53105087309585575</v>
      </c>
      <c r="R119">
        <v>8.1999999999999993</v>
      </c>
      <c r="S119">
        <v>593.9</v>
      </c>
      <c r="T119">
        <v>0.16187144621691929</v>
      </c>
      <c r="U119">
        <v>0.8381285537830806</v>
      </c>
      <c r="V119">
        <v>40680</v>
      </c>
      <c r="W119">
        <v>15</v>
      </c>
      <c r="X119">
        <v>37230</v>
      </c>
    </row>
    <row r="120" spans="1:24" x14ac:dyDescent="0.2">
      <c r="A120">
        <v>75</v>
      </c>
      <c r="B120">
        <v>15</v>
      </c>
      <c r="C120" t="s">
        <v>33</v>
      </c>
      <c r="D120" t="s">
        <v>32</v>
      </c>
      <c r="E120" t="s">
        <v>28</v>
      </c>
      <c r="F120" t="s">
        <v>27</v>
      </c>
      <c r="G120">
        <v>1</v>
      </c>
      <c r="H120">
        <v>87426.425999999861</v>
      </c>
      <c r="I120">
        <v>0.20572841167449951</v>
      </c>
      <c r="J120">
        <v>0.1120912313461303</v>
      </c>
      <c r="K120">
        <v>0</v>
      </c>
      <c r="L120">
        <v>0.187377949953314</v>
      </c>
      <c r="M120">
        <v>0</v>
      </c>
      <c r="N120">
        <v>0.83714866990686509</v>
      </c>
      <c r="O120">
        <v>0.16285133009313649</v>
      </c>
      <c r="P120">
        <v>0.63633501015784943</v>
      </c>
      <c r="Q120">
        <v>0.36366498984215051</v>
      </c>
      <c r="R120">
        <v>15</v>
      </c>
      <c r="S120">
        <v>658</v>
      </c>
      <c r="T120">
        <v>0</v>
      </c>
      <c r="U120">
        <v>1</v>
      </c>
      <c r="V120">
        <v>40711</v>
      </c>
      <c r="W120">
        <v>15</v>
      </c>
      <c r="X120">
        <v>37292</v>
      </c>
    </row>
    <row r="121" spans="1:24" x14ac:dyDescent="0.2">
      <c r="A121">
        <v>75</v>
      </c>
      <c r="B121">
        <v>15</v>
      </c>
      <c r="C121" t="s">
        <v>33</v>
      </c>
      <c r="D121" t="s">
        <v>32</v>
      </c>
      <c r="E121" t="s">
        <v>28</v>
      </c>
      <c r="F121" t="s">
        <v>27</v>
      </c>
      <c r="G121">
        <v>2</v>
      </c>
      <c r="H121">
        <v>71207.968999999895</v>
      </c>
      <c r="I121">
        <v>0.2370010614395141</v>
      </c>
      <c r="J121">
        <v>0.3507835865020752</v>
      </c>
      <c r="K121">
        <v>0</v>
      </c>
      <c r="L121">
        <v>7.2802406825853002E-3</v>
      </c>
      <c r="M121">
        <v>0</v>
      </c>
      <c r="N121">
        <v>0.684377477951567</v>
      </c>
      <c r="O121">
        <v>0.31562252204843411</v>
      </c>
      <c r="P121">
        <v>0.4689491269041442</v>
      </c>
      <c r="Q121">
        <v>0.53105087309585575</v>
      </c>
      <c r="R121">
        <v>8.1999999999999993</v>
      </c>
      <c r="S121">
        <v>593.9</v>
      </c>
      <c r="T121">
        <v>0.16187144621691929</v>
      </c>
      <c r="U121">
        <v>0.8381285537830806</v>
      </c>
      <c r="V121">
        <v>40711</v>
      </c>
      <c r="W121">
        <v>15</v>
      </c>
      <c r="X121">
        <v>37292</v>
      </c>
    </row>
    <row r="122" spans="1:24" x14ac:dyDescent="0.2">
      <c r="A122">
        <v>75</v>
      </c>
      <c r="B122">
        <v>15</v>
      </c>
      <c r="C122" t="s">
        <v>34</v>
      </c>
      <c r="D122" t="s">
        <v>25</v>
      </c>
      <c r="E122" t="s">
        <v>26</v>
      </c>
      <c r="F122" t="s">
        <v>27</v>
      </c>
      <c r="G122">
        <v>1</v>
      </c>
      <c r="H122">
        <v>85701.869000000006</v>
      </c>
      <c r="I122">
        <v>9.8054814338684002E-2</v>
      </c>
      <c r="J122">
        <v>0.47806682586669919</v>
      </c>
      <c r="K122">
        <v>0</v>
      </c>
      <c r="L122">
        <v>8.6896081211735397E-17</v>
      </c>
      <c r="M122">
        <v>0</v>
      </c>
      <c r="N122">
        <v>0.83366074480847074</v>
      </c>
      <c r="O122">
        <v>0.16633925519152901</v>
      </c>
      <c r="P122">
        <v>0.62611565372660216</v>
      </c>
      <c r="Q122">
        <v>0.37388434627339778</v>
      </c>
      <c r="R122">
        <v>15</v>
      </c>
      <c r="S122">
        <v>663.6</v>
      </c>
      <c r="T122">
        <v>0</v>
      </c>
      <c r="U122">
        <v>1</v>
      </c>
      <c r="V122">
        <v>52140</v>
      </c>
      <c r="W122">
        <v>15</v>
      </c>
      <c r="X122">
        <v>11265</v>
      </c>
    </row>
    <row r="123" spans="1:24" x14ac:dyDescent="0.2">
      <c r="A123">
        <v>75</v>
      </c>
      <c r="B123">
        <v>15</v>
      </c>
      <c r="C123" t="s">
        <v>34</v>
      </c>
      <c r="D123" t="s">
        <v>25</v>
      </c>
      <c r="E123" t="s">
        <v>26</v>
      </c>
      <c r="F123" t="s">
        <v>27</v>
      </c>
      <c r="G123">
        <v>2</v>
      </c>
      <c r="H123">
        <v>70524.197</v>
      </c>
      <c r="I123">
        <v>0.15645189285278319</v>
      </c>
      <c r="J123">
        <v>0.39758880138397218</v>
      </c>
      <c r="K123">
        <v>0</v>
      </c>
      <c r="L123">
        <v>6.4276164617913205E-17</v>
      </c>
      <c r="M123">
        <v>0</v>
      </c>
      <c r="N123">
        <v>0.67697828295316098</v>
      </c>
      <c r="O123">
        <v>0.32302171704683891</v>
      </c>
      <c r="P123">
        <v>0.45932988003582659</v>
      </c>
      <c r="Q123">
        <v>0.54067011996417336</v>
      </c>
      <c r="R123">
        <v>8.1</v>
      </c>
      <c r="S123">
        <v>592.6</v>
      </c>
      <c r="T123">
        <v>0.15951095670377799</v>
      </c>
      <c r="U123">
        <v>0.84048904329622176</v>
      </c>
      <c r="V123">
        <v>52140</v>
      </c>
      <c r="W123">
        <v>15</v>
      </c>
      <c r="X123">
        <v>11264</v>
      </c>
    </row>
    <row r="124" spans="1:24" x14ac:dyDescent="0.2">
      <c r="A124">
        <v>75</v>
      </c>
      <c r="B124">
        <v>15</v>
      </c>
      <c r="C124" t="s">
        <v>34</v>
      </c>
      <c r="D124" t="s">
        <v>25</v>
      </c>
      <c r="E124" t="s">
        <v>28</v>
      </c>
      <c r="F124" t="s">
        <v>27</v>
      </c>
      <c r="G124">
        <v>1</v>
      </c>
      <c r="H124">
        <v>85701.869000000006</v>
      </c>
      <c r="I124">
        <v>0.16843113899230949</v>
      </c>
      <c r="J124">
        <v>0.49730653762817378</v>
      </c>
      <c r="K124">
        <v>0</v>
      </c>
      <c r="L124">
        <v>0.1809353391618293</v>
      </c>
      <c r="M124">
        <v>0</v>
      </c>
      <c r="N124">
        <v>0.83366074480847074</v>
      </c>
      <c r="O124">
        <v>0.16633925519152901</v>
      </c>
      <c r="P124">
        <v>0.62611565372660216</v>
      </c>
      <c r="Q124">
        <v>0.37388434627339778</v>
      </c>
      <c r="R124">
        <v>15</v>
      </c>
      <c r="S124">
        <v>663.6</v>
      </c>
      <c r="T124">
        <v>0</v>
      </c>
      <c r="U124">
        <v>1</v>
      </c>
      <c r="V124">
        <v>52171</v>
      </c>
      <c r="W124">
        <v>15</v>
      </c>
      <c r="X124">
        <v>11326</v>
      </c>
    </row>
    <row r="125" spans="1:24" x14ac:dyDescent="0.2">
      <c r="A125">
        <v>75</v>
      </c>
      <c r="B125">
        <v>15</v>
      </c>
      <c r="C125" t="s">
        <v>34</v>
      </c>
      <c r="D125" t="s">
        <v>25</v>
      </c>
      <c r="E125" t="s">
        <v>28</v>
      </c>
      <c r="F125" t="s">
        <v>27</v>
      </c>
      <c r="G125">
        <v>2</v>
      </c>
      <c r="H125">
        <v>70524.197</v>
      </c>
      <c r="I125">
        <v>0.18599975109100339</v>
      </c>
      <c r="J125">
        <v>0.42287988662719728</v>
      </c>
      <c r="K125">
        <v>0</v>
      </c>
      <c r="L125">
        <v>9.0276773585156993E-3</v>
      </c>
      <c r="M125">
        <v>0</v>
      </c>
      <c r="N125">
        <v>0.67697828295316098</v>
      </c>
      <c r="O125">
        <v>0.32302171704683891</v>
      </c>
      <c r="P125">
        <v>0.45932988003582659</v>
      </c>
      <c r="Q125">
        <v>0.54067011996417336</v>
      </c>
      <c r="R125">
        <v>8.1</v>
      </c>
      <c r="S125">
        <v>592.6</v>
      </c>
      <c r="T125">
        <v>0.15951095670377799</v>
      </c>
      <c r="U125">
        <v>0.84048904329622176</v>
      </c>
      <c r="V125">
        <v>52171</v>
      </c>
      <c r="W125">
        <v>15</v>
      </c>
      <c r="X125">
        <v>11326</v>
      </c>
    </row>
    <row r="126" spans="1:24" x14ac:dyDescent="0.2">
      <c r="A126">
        <v>75</v>
      </c>
      <c r="B126">
        <v>15</v>
      </c>
      <c r="C126" t="s">
        <v>34</v>
      </c>
      <c r="D126" t="s">
        <v>29</v>
      </c>
      <c r="E126" t="s">
        <v>26</v>
      </c>
      <c r="F126" t="s">
        <v>27</v>
      </c>
      <c r="G126">
        <v>1</v>
      </c>
      <c r="H126">
        <v>85701.868999999977</v>
      </c>
      <c r="I126">
        <v>8.4953117370605402E-2</v>
      </c>
      <c r="J126">
        <v>9.6339488029479906E-2</v>
      </c>
      <c r="K126">
        <v>0</v>
      </c>
      <c r="L126">
        <v>2.5842094868400709E-16</v>
      </c>
      <c r="M126">
        <v>0</v>
      </c>
      <c r="N126">
        <v>0.8336469115797005</v>
      </c>
      <c r="O126">
        <v>0.1663530884202995</v>
      </c>
      <c r="P126">
        <v>0.62612602862419542</v>
      </c>
      <c r="Q126">
        <v>0.37387397137580453</v>
      </c>
      <c r="R126">
        <v>15</v>
      </c>
      <c r="S126">
        <v>663.6</v>
      </c>
      <c r="T126">
        <v>0</v>
      </c>
      <c r="U126">
        <v>1</v>
      </c>
      <c r="V126">
        <v>52820</v>
      </c>
      <c r="W126">
        <v>15</v>
      </c>
      <c r="X126">
        <v>19140</v>
      </c>
    </row>
    <row r="127" spans="1:24" x14ac:dyDescent="0.2">
      <c r="A127">
        <v>75</v>
      </c>
      <c r="B127">
        <v>15</v>
      </c>
      <c r="C127" t="s">
        <v>34</v>
      </c>
      <c r="D127" t="s">
        <v>29</v>
      </c>
      <c r="E127" t="s">
        <v>26</v>
      </c>
      <c r="F127" t="s">
        <v>27</v>
      </c>
      <c r="G127">
        <v>2</v>
      </c>
      <c r="H127">
        <v>70524.197</v>
      </c>
      <c r="I127">
        <v>0.1679390907287597</v>
      </c>
      <c r="J127">
        <v>0.32527866363525387</v>
      </c>
      <c r="K127">
        <v>0</v>
      </c>
      <c r="L127">
        <v>8.3337428760934632E-17</v>
      </c>
      <c r="M127">
        <v>0</v>
      </c>
      <c r="N127">
        <v>0.67700639660729345</v>
      </c>
      <c r="O127">
        <v>0.32299360339270661</v>
      </c>
      <c r="P127">
        <v>0.45930988788630839</v>
      </c>
      <c r="Q127">
        <v>0.54069011211369156</v>
      </c>
      <c r="R127">
        <v>8.1</v>
      </c>
      <c r="S127">
        <v>592.6</v>
      </c>
      <c r="T127">
        <v>0.15941335427911901</v>
      </c>
      <c r="U127">
        <v>0.84058664572088093</v>
      </c>
      <c r="V127">
        <v>52820</v>
      </c>
      <c r="W127">
        <v>15</v>
      </c>
      <c r="X127">
        <v>19139</v>
      </c>
    </row>
    <row r="128" spans="1:24" x14ac:dyDescent="0.2">
      <c r="A128">
        <v>75</v>
      </c>
      <c r="B128">
        <v>15</v>
      </c>
      <c r="C128" t="s">
        <v>34</v>
      </c>
      <c r="D128" t="s">
        <v>29</v>
      </c>
      <c r="E128" t="s">
        <v>28</v>
      </c>
      <c r="F128" t="s">
        <v>27</v>
      </c>
      <c r="G128">
        <v>1</v>
      </c>
      <c r="H128">
        <v>85701.868999999977</v>
      </c>
      <c r="I128">
        <v>0.18357720375061029</v>
      </c>
      <c r="J128">
        <v>9.9188208580017007E-2</v>
      </c>
      <c r="K128">
        <v>0</v>
      </c>
      <c r="L128">
        <v>0.18094289944777689</v>
      </c>
      <c r="M128">
        <v>0</v>
      </c>
      <c r="N128">
        <v>0.8336469115797005</v>
      </c>
      <c r="O128">
        <v>0.1663530884202995</v>
      </c>
      <c r="P128">
        <v>0.62612602862419542</v>
      </c>
      <c r="Q128">
        <v>0.37387397137580453</v>
      </c>
      <c r="R128">
        <v>15</v>
      </c>
      <c r="S128">
        <v>663.6</v>
      </c>
      <c r="T128">
        <v>0</v>
      </c>
      <c r="U128">
        <v>1</v>
      </c>
      <c r="V128">
        <v>52851</v>
      </c>
      <c r="W128">
        <v>15</v>
      </c>
      <c r="X128">
        <v>19201</v>
      </c>
    </row>
    <row r="129" spans="1:24" x14ac:dyDescent="0.2">
      <c r="A129">
        <v>75</v>
      </c>
      <c r="B129">
        <v>15</v>
      </c>
      <c r="C129" t="s">
        <v>34</v>
      </c>
      <c r="D129" t="s">
        <v>29</v>
      </c>
      <c r="E129" t="s">
        <v>28</v>
      </c>
      <c r="F129" t="s">
        <v>27</v>
      </c>
      <c r="G129">
        <v>2</v>
      </c>
      <c r="H129">
        <v>70524.197</v>
      </c>
      <c r="I129">
        <v>0.21346373558044429</v>
      </c>
      <c r="J129">
        <v>0.3430113792419433</v>
      </c>
      <c r="K129">
        <v>0</v>
      </c>
      <c r="L129">
        <v>9.0298763995447992E-3</v>
      </c>
      <c r="M129">
        <v>0</v>
      </c>
      <c r="N129">
        <v>0.67700639660729345</v>
      </c>
      <c r="O129">
        <v>0.32299360339270661</v>
      </c>
      <c r="P129">
        <v>0.45930988788630839</v>
      </c>
      <c r="Q129">
        <v>0.54069011211369156</v>
      </c>
      <c r="R129">
        <v>8.1</v>
      </c>
      <c r="S129">
        <v>592.6</v>
      </c>
      <c r="T129">
        <v>0.15941335427911901</v>
      </c>
      <c r="U129">
        <v>0.84058664572088093</v>
      </c>
      <c r="V129">
        <v>52851</v>
      </c>
      <c r="W129">
        <v>15</v>
      </c>
      <c r="X129">
        <v>19201</v>
      </c>
    </row>
    <row r="130" spans="1:24" x14ac:dyDescent="0.2">
      <c r="A130">
        <v>75</v>
      </c>
      <c r="B130">
        <v>15</v>
      </c>
      <c r="C130" t="s">
        <v>34</v>
      </c>
      <c r="D130" t="s">
        <v>30</v>
      </c>
      <c r="E130" t="s">
        <v>26</v>
      </c>
      <c r="F130" t="s">
        <v>27</v>
      </c>
      <c r="G130">
        <v>1</v>
      </c>
      <c r="H130">
        <v>85701.869000000006</v>
      </c>
      <c r="I130">
        <v>0.1177068948745727</v>
      </c>
      <c r="J130">
        <v>0.46381547451019289</v>
      </c>
      <c r="K130">
        <v>0</v>
      </c>
      <c r="L130">
        <v>1.1994548393296101E-16</v>
      </c>
      <c r="M130">
        <v>0</v>
      </c>
      <c r="N130">
        <v>0.83366234205534906</v>
      </c>
      <c r="O130">
        <v>0.166337657944651</v>
      </c>
      <c r="P130">
        <v>0.62611515596678458</v>
      </c>
      <c r="Q130">
        <v>0.37388484403321542</v>
      </c>
      <c r="R130">
        <v>15</v>
      </c>
      <c r="S130">
        <v>663.7</v>
      </c>
      <c r="T130">
        <v>0</v>
      </c>
      <c r="U130">
        <v>1</v>
      </c>
      <c r="V130">
        <v>61940</v>
      </c>
      <c r="W130">
        <v>15</v>
      </c>
      <c r="X130">
        <v>20505</v>
      </c>
    </row>
    <row r="131" spans="1:24" x14ac:dyDescent="0.2">
      <c r="A131">
        <v>75</v>
      </c>
      <c r="B131">
        <v>15</v>
      </c>
      <c r="C131" t="s">
        <v>34</v>
      </c>
      <c r="D131" t="s">
        <v>30</v>
      </c>
      <c r="E131" t="s">
        <v>28</v>
      </c>
      <c r="F131" t="s">
        <v>27</v>
      </c>
      <c r="G131">
        <v>1</v>
      </c>
      <c r="H131">
        <v>85701.869000000006</v>
      </c>
      <c r="I131">
        <v>0.20740423202514641</v>
      </c>
      <c r="J131">
        <v>0.48562200069427491</v>
      </c>
      <c r="K131">
        <v>0</v>
      </c>
      <c r="L131">
        <v>0.18093533916182919</v>
      </c>
      <c r="M131">
        <v>0</v>
      </c>
      <c r="N131">
        <v>0.83366234205534906</v>
      </c>
      <c r="O131">
        <v>0.166337657944651</v>
      </c>
      <c r="P131">
        <v>0.62611515596678458</v>
      </c>
      <c r="Q131">
        <v>0.37388484403321542</v>
      </c>
      <c r="R131">
        <v>15</v>
      </c>
      <c r="S131">
        <v>663.7</v>
      </c>
      <c r="T131">
        <v>0</v>
      </c>
      <c r="U131">
        <v>1</v>
      </c>
      <c r="V131">
        <v>61971</v>
      </c>
      <c r="W131">
        <v>15</v>
      </c>
      <c r="X131">
        <v>20566</v>
      </c>
    </row>
    <row r="132" spans="1:24" x14ac:dyDescent="0.2">
      <c r="A132">
        <v>75</v>
      </c>
      <c r="B132">
        <v>15</v>
      </c>
      <c r="C132" t="s">
        <v>34</v>
      </c>
      <c r="D132" t="s">
        <v>30</v>
      </c>
      <c r="E132" t="s">
        <v>26</v>
      </c>
      <c r="F132" t="s">
        <v>27</v>
      </c>
      <c r="G132">
        <v>2</v>
      </c>
      <c r="H132">
        <v>70524.197000000015</v>
      </c>
      <c r="I132">
        <v>0.19994573593139639</v>
      </c>
      <c r="J132">
        <v>0.85315022468566892</v>
      </c>
      <c r="K132">
        <v>0</v>
      </c>
      <c r="L132">
        <v>1.028638960675537E-16</v>
      </c>
      <c r="M132">
        <v>0</v>
      </c>
      <c r="N132">
        <v>0.6768960449775393</v>
      </c>
      <c r="O132">
        <v>0.3231039550224607</v>
      </c>
      <c r="P132">
        <v>0.45938420974858352</v>
      </c>
      <c r="Q132">
        <v>0.54061579025141648</v>
      </c>
      <c r="R132">
        <v>8.1</v>
      </c>
      <c r="S132">
        <v>592.4</v>
      </c>
      <c r="T132">
        <v>0.1592632423832438</v>
      </c>
      <c r="U132">
        <v>0.84073675761675604</v>
      </c>
      <c r="V132">
        <v>61940</v>
      </c>
      <c r="W132">
        <v>15</v>
      </c>
      <c r="X132">
        <v>20504</v>
      </c>
    </row>
    <row r="133" spans="1:24" x14ac:dyDescent="0.2">
      <c r="A133">
        <v>75</v>
      </c>
      <c r="B133">
        <v>15</v>
      </c>
      <c r="C133" t="s">
        <v>34</v>
      </c>
      <c r="D133" t="s">
        <v>30</v>
      </c>
      <c r="E133" t="s">
        <v>28</v>
      </c>
      <c r="F133" t="s">
        <v>27</v>
      </c>
      <c r="G133">
        <v>2</v>
      </c>
      <c r="H133">
        <v>70524.197000000015</v>
      </c>
      <c r="I133">
        <v>0.20158686637878409</v>
      </c>
      <c r="J133">
        <v>0.86606767177581789</v>
      </c>
      <c r="K133">
        <v>0</v>
      </c>
      <c r="L133">
        <v>9.0276773585156005E-3</v>
      </c>
      <c r="M133">
        <v>0</v>
      </c>
      <c r="N133">
        <v>0.6768960449775393</v>
      </c>
      <c r="O133">
        <v>0.3231039550224607</v>
      </c>
      <c r="P133">
        <v>0.45938420974858352</v>
      </c>
      <c r="Q133">
        <v>0.54061579025141648</v>
      </c>
      <c r="R133">
        <v>8.1</v>
      </c>
      <c r="S133">
        <v>592.4</v>
      </c>
      <c r="T133">
        <v>0.1592632423832438</v>
      </c>
      <c r="U133">
        <v>0.84073675761675604</v>
      </c>
      <c r="V133">
        <v>61971</v>
      </c>
      <c r="W133">
        <v>15</v>
      </c>
      <c r="X133">
        <v>20566</v>
      </c>
    </row>
    <row r="134" spans="1:24" x14ac:dyDescent="0.2">
      <c r="A134">
        <v>75</v>
      </c>
      <c r="B134">
        <v>15</v>
      </c>
      <c r="C134" t="s">
        <v>34</v>
      </c>
      <c r="D134" t="s">
        <v>31</v>
      </c>
      <c r="E134" t="s">
        <v>26</v>
      </c>
      <c r="F134" t="s">
        <v>27</v>
      </c>
      <c r="G134">
        <v>1</v>
      </c>
      <c r="H134">
        <v>85701.868999999977</v>
      </c>
      <c r="I134">
        <v>0.1176033973693847</v>
      </c>
      <c r="J134">
        <v>0.1585512161254882</v>
      </c>
      <c r="K134">
        <v>0</v>
      </c>
      <c r="L134">
        <v>3.897731465320936E-16</v>
      </c>
      <c r="M134">
        <v>0</v>
      </c>
      <c r="N134">
        <v>0.83368952318838119</v>
      </c>
      <c r="O134">
        <v>0.16631047681161901</v>
      </c>
      <c r="P134">
        <v>0.62609427771379411</v>
      </c>
      <c r="Q134">
        <v>0.37390572228620589</v>
      </c>
      <c r="R134">
        <v>15</v>
      </c>
      <c r="S134">
        <v>663.7</v>
      </c>
      <c r="T134">
        <v>0</v>
      </c>
      <c r="U134">
        <v>1</v>
      </c>
      <c r="V134">
        <v>61940</v>
      </c>
      <c r="W134">
        <v>15</v>
      </c>
      <c r="X134">
        <v>28140</v>
      </c>
    </row>
    <row r="135" spans="1:24" x14ac:dyDescent="0.2">
      <c r="A135">
        <v>75</v>
      </c>
      <c r="B135">
        <v>15</v>
      </c>
      <c r="C135" t="s">
        <v>34</v>
      </c>
      <c r="D135" t="s">
        <v>31</v>
      </c>
      <c r="E135" t="s">
        <v>26</v>
      </c>
      <c r="F135" t="s">
        <v>27</v>
      </c>
      <c r="G135">
        <v>2</v>
      </c>
      <c r="H135">
        <v>70524.197</v>
      </c>
      <c r="I135">
        <v>0.20079767704009999</v>
      </c>
      <c r="J135">
        <v>0.41351349353790279</v>
      </c>
      <c r="K135">
        <v>0</v>
      </c>
      <c r="L135">
        <v>6.2871789970775092E-17</v>
      </c>
      <c r="M135">
        <v>0</v>
      </c>
      <c r="N135">
        <v>0.67700639660729345</v>
      </c>
      <c r="O135">
        <v>0.32299360339270661</v>
      </c>
      <c r="P135">
        <v>0.45930988788630839</v>
      </c>
      <c r="Q135">
        <v>0.54069011211369156</v>
      </c>
      <c r="R135">
        <v>8.1</v>
      </c>
      <c r="S135">
        <v>592.6</v>
      </c>
      <c r="T135">
        <v>0.1594133542791189</v>
      </c>
      <c r="U135">
        <v>0.84058664572088071</v>
      </c>
      <c r="V135">
        <v>61940</v>
      </c>
      <c r="W135">
        <v>15</v>
      </c>
      <c r="X135">
        <v>28139</v>
      </c>
    </row>
    <row r="136" spans="1:24" x14ac:dyDescent="0.2">
      <c r="A136">
        <v>75</v>
      </c>
      <c r="B136">
        <v>15</v>
      </c>
      <c r="C136" t="s">
        <v>34</v>
      </c>
      <c r="D136" t="s">
        <v>31</v>
      </c>
      <c r="E136" t="s">
        <v>28</v>
      </c>
      <c r="F136" t="s">
        <v>27</v>
      </c>
      <c r="G136">
        <v>1</v>
      </c>
      <c r="H136">
        <v>85701.868999999977</v>
      </c>
      <c r="I136">
        <v>0.2265821933746337</v>
      </c>
      <c r="J136">
        <v>0.16154384613037101</v>
      </c>
      <c r="K136">
        <v>0</v>
      </c>
      <c r="L136">
        <v>0.18094289944777669</v>
      </c>
      <c r="M136">
        <v>0</v>
      </c>
      <c r="N136">
        <v>0.83368952318838119</v>
      </c>
      <c r="O136">
        <v>0.16631047681161901</v>
      </c>
      <c r="P136">
        <v>0.62609427771379411</v>
      </c>
      <c r="Q136">
        <v>0.37390572228620589</v>
      </c>
      <c r="R136">
        <v>15</v>
      </c>
      <c r="S136">
        <v>663.7</v>
      </c>
      <c r="T136">
        <v>0</v>
      </c>
      <c r="U136">
        <v>1</v>
      </c>
      <c r="V136">
        <v>61971</v>
      </c>
      <c r="W136">
        <v>15</v>
      </c>
      <c r="X136">
        <v>28201</v>
      </c>
    </row>
    <row r="137" spans="1:24" x14ac:dyDescent="0.2">
      <c r="A137">
        <v>75</v>
      </c>
      <c r="B137">
        <v>15</v>
      </c>
      <c r="C137" t="s">
        <v>34</v>
      </c>
      <c r="D137" t="s">
        <v>32</v>
      </c>
      <c r="E137" t="s">
        <v>26</v>
      </c>
      <c r="F137" t="s">
        <v>27</v>
      </c>
      <c r="G137">
        <v>1</v>
      </c>
      <c r="H137">
        <v>85701.868999999642</v>
      </c>
      <c r="I137">
        <v>8.0688595771789495E-2</v>
      </c>
      <c r="J137">
        <v>0.1114698648452758</v>
      </c>
      <c r="K137">
        <v>0</v>
      </c>
      <c r="L137">
        <v>4.2863003735524097E-15</v>
      </c>
      <c r="M137">
        <v>0</v>
      </c>
      <c r="N137">
        <v>0.83368952318838441</v>
      </c>
      <c r="O137">
        <v>0.1663104768116197</v>
      </c>
      <c r="P137">
        <v>0.62609427771379411</v>
      </c>
      <c r="Q137">
        <v>0.37390572228620589</v>
      </c>
      <c r="R137">
        <v>15</v>
      </c>
      <c r="S137">
        <v>663.7</v>
      </c>
      <c r="T137">
        <v>0</v>
      </c>
      <c r="U137">
        <v>1</v>
      </c>
      <c r="V137">
        <v>40680</v>
      </c>
      <c r="W137">
        <v>15</v>
      </c>
      <c r="X137">
        <v>37231</v>
      </c>
    </row>
    <row r="138" spans="1:24" x14ac:dyDescent="0.2">
      <c r="A138">
        <v>75</v>
      </c>
      <c r="B138">
        <v>15</v>
      </c>
      <c r="C138" t="s">
        <v>34</v>
      </c>
      <c r="D138" t="s">
        <v>31</v>
      </c>
      <c r="E138" t="s">
        <v>28</v>
      </c>
      <c r="F138" t="s">
        <v>27</v>
      </c>
      <c r="G138">
        <v>2</v>
      </c>
      <c r="H138">
        <v>70524.197</v>
      </c>
      <c r="I138">
        <v>0.22990379333496089</v>
      </c>
      <c r="J138">
        <v>0.430997896194458</v>
      </c>
      <c r="K138">
        <v>0</v>
      </c>
      <c r="L138">
        <v>9.0298763995448998E-3</v>
      </c>
      <c r="M138">
        <v>0</v>
      </c>
      <c r="N138">
        <v>0.67700639660729345</v>
      </c>
      <c r="O138">
        <v>0.3229936033927065</v>
      </c>
      <c r="P138">
        <v>0.45930988788630839</v>
      </c>
      <c r="Q138">
        <v>0.54069011211369156</v>
      </c>
      <c r="R138">
        <v>8.1</v>
      </c>
      <c r="S138">
        <v>592.6</v>
      </c>
      <c r="T138">
        <v>0.1594133542791189</v>
      </c>
      <c r="U138">
        <v>0.84058664572088071</v>
      </c>
      <c r="V138">
        <v>61971</v>
      </c>
      <c r="W138">
        <v>15</v>
      </c>
      <c r="X138">
        <v>28201</v>
      </c>
    </row>
    <row r="139" spans="1:24" x14ac:dyDescent="0.2">
      <c r="A139">
        <v>75</v>
      </c>
      <c r="B139">
        <v>15</v>
      </c>
      <c r="C139" t="s">
        <v>34</v>
      </c>
      <c r="D139" t="s">
        <v>32</v>
      </c>
      <c r="E139" t="s">
        <v>28</v>
      </c>
      <c r="F139" t="s">
        <v>27</v>
      </c>
      <c r="G139">
        <v>1</v>
      </c>
      <c r="H139">
        <v>85701.868999999642</v>
      </c>
      <c r="I139">
        <v>0.21082243919372551</v>
      </c>
      <c r="J139">
        <v>0.11573219299316399</v>
      </c>
      <c r="K139">
        <v>0</v>
      </c>
      <c r="L139">
        <v>0.18094289944777339</v>
      </c>
      <c r="M139">
        <v>0</v>
      </c>
      <c r="N139">
        <v>0.83368952318838441</v>
      </c>
      <c r="O139">
        <v>0.1663104768116197</v>
      </c>
      <c r="P139">
        <v>0.62609427771379411</v>
      </c>
      <c r="Q139">
        <v>0.37390572228620589</v>
      </c>
      <c r="R139">
        <v>15</v>
      </c>
      <c r="S139">
        <v>663.7</v>
      </c>
      <c r="T139">
        <v>0</v>
      </c>
      <c r="U139">
        <v>1</v>
      </c>
      <c r="V139">
        <v>40711</v>
      </c>
      <c r="W139">
        <v>15</v>
      </c>
      <c r="X139">
        <v>37292</v>
      </c>
    </row>
    <row r="140" spans="1:24" x14ac:dyDescent="0.2">
      <c r="A140">
        <v>75</v>
      </c>
      <c r="B140">
        <v>15</v>
      </c>
      <c r="C140" t="s">
        <v>34</v>
      </c>
      <c r="D140" t="s">
        <v>32</v>
      </c>
      <c r="E140" t="s">
        <v>26</v>
      </c>
      <c r="F140" t="s">
        <v>27</v>
      </c>
      <c r="G140">
        <v>2</v>
      </c>
      <c r="H140">
        <v>70524.196999999927</v>
      </c>
      <c r="I140">
        <v>0.18197205066680899</v>
      </c>
      <c r="J140">
        <v>0.35038077831268311</v>
      </c>
      <c r="K140">
        <v>0</v>
      </c>
      <c r="L140">
        <v>1.3135725981517791E-15</v>
      </c>
      <c r="M140">
        <v>0</v>
      </c>
      <c r="N140">
        <v>0.67700149969931622</v>
      </c>
      <c r="O140">
        <v>0.32299850030068489</v>
      </c>
      <c r="P140">
        <v>0.45931398512191601</v>
      </c>
      <c r="Q140">
        <v>0.54068601487808388</v>
      </c>
      <c r="R140">
        <v>8.1</v>
      </c>
      <c r="S140">
        <v>592.5</v>
      </c>
      <c r="T140">
        <v>0.15891605604167169</v>
      </c>
      <c r="U140">
        <v>0.84108394395832808</v>
      </c>
      <c r="V140">
        <v>40680</v>
      </c>
      <c r="W140">
        <v>15</v>
      </c>
      <c r="X140">
        <v>37230</v>
      </c>
    </row>
    <row r="141" spans="1:24" x14ac:dyDescent="0.2">
      <c r="A141">
        <v>75</v>
      </c>
      <c r="B141">
        <v>15</v>
      </c>
      <c r="C141" t="s">
        <v>34</v>
      </c>
      <c r="D141" t="s">
        <v>32</v>
      </c>
      <c r="E141" t="s">
        <v>28</v>
      </c>
      <c r="F141" t="s">
        <v>27</v>
      </c>
      <c r="G141">
        <v>2</v>
      </c>
      <c r="H141">
        <v>70524.196999999927</v>
      </c>
      <c r="I141">
        <v>0.25404622554779049</v>
      </c>
      <c r="J141">
        <v>0.35755369663238518</v>
      </c>
      <c r="K141">
        <v>0</v>
      </c>
      <c r="L141">
        <v>9.0298763995436994E-3</v>
      </c>
      <c r="M141">
        <v>0</v>
      </c>
      <c r="N141">
        <v>0.67700149969931622</v>
      </c>
      <c r="O141">
        <v>0.32299850030068489</v>
      </c>
      <c r="P141">
        <v>0.45931398512191601</v>
      </c>
      <c r="Q141">
        <v>0.54068601487808388</v>
      </c>
      <c r="R141">
        <v>8.1</v>
      </c>
      <c r="S141">
        <v>592.5</v>
      </c>
      <c r="T141">
        <v>0.15891605604167169</v>
      </c>
      <c r="U141">
        <v>0.84108394395832808</v>
      </c>
      <c r="V141">
        <v>40711</v>
      </c>
      <c r="W141">
        <v>15</v>
      </c>
      <c r="X141">
        <v>37292</v>
      </c>
    </row>
    <row r="142" spans="1:24" x14ac:dyDescent="0.2">
      <c r="A142">
        <v>75</v>
      </c>
      <c r="B142">
        <v>15</v>
      </c>
      <c r="C142" t="s">
        <v>35</v>
      </c>
      <c r="D142" t="s">
        <v>25</v>
      </c>
      <c r="E142" t="s">
        <v>26</v>
      </c>
      <c r="F142" t="s">
        <v>27</v>
      </c>
      <c r="G142">
        <v>1</v>
      </c>
      <c r="H142">
        <v>87318.576000000001</v>
      </c>
      <c r="I142">
        <v>0.1016607761383056</v>
      </c>
      <c r="J142">
        <v>0.47724719047546388</v>
      </c>
      <c r="K142">
        <v>0</v>
      </c>
      <c r="L142">
        <v>1.6794059941902339E-17</v>
      </c>
      <c r="M142">
        <v>0</v>
      </c>
      <c r="N142">
        <v>0.83361872127538583</v>
      </c>
      <c r="O142">
        <v>0.166381278724614</v>
      </c>
      <c r="P142">
        <v>0.63402543935472078</v>
      </c>
      <c r="Q142">
        <v>0.36597456064527911</v>
      </c>
      <c r="R142">
        <v>15</v>
      </c>
      <c r="S142">
        <v>658.3</v>
      </c>
      <c r="T142">
        <v>0</v>
      </c>
      <c r="U142">
        <v>1</v>
      </c>
      <c r="V142">
        <v>52140</v>
      </c>
      <c r="W142">
        <v>15</v>
      </c>
      <c r="X142">
        <v>11265</v>
      </c>
    </row>
    <row r="143" spans="1:24" x14ac:dyDescent="0.2">
      <c r="A143">
        <v>75</v>
      </c>
      <c r="B143">
        <v>15</v>
      </c>
      <c r="C143" t="s">
        <v>35</v>
      </c>
      <c r="D143" t="s">
        <v>25</v>
      </c>
      <c r="E143" t="s">
        <v>26</v>
      </c>
      <c r="F143" t="s">
        <v>27</v>
      </c>
      <c r="G143">
        <v>2</v>
      </c>
      <c r="H143">
        <v>71389.016999999993</v>
      </c>
      <c r="I143">
        <v>0.15968852043151849</v>
      </c>
      <c r="J143">
        <v>0.46538889408111572</v>
      </c>
      <c r="K143">
        <v>0</v>
      </c>
      <c r="L143">
        <v>1.0145471914610001E-4</v>
      </c>
      <c r="M143">
        <v>0.3</v>
      </c>
      <c r="N143">
        <v>0.68476695240819563</v>
      </c>
      <c r="O143">
        <v>0.31523304759180432</v>
      </c>
      <c r="P143">
        <v>0.47025162052227548</v>
      </c>
      <c r="Q143">
        <v>0.52974837947772446</v>
      </c>
      <c r="R143">
        <v>8.1</v>
      </c>
      <c r="S143">
        <v>592.4</v>
      </c>
      <c r="T143">
        <v>0.1533445932066711</v>
      </c>
      <c r="U143">
        <v>0.84665540679332874</v>
      </c>
      <c r="V143">
        <v>52140</v>
      </c>
      <c r="W143">
        <v>15</v>
      </c>
      <c r="X143">
        <v>11264</v>
      </c>
    </row>
    <row r="144" spans="1:24" x14ac:dyDescent="0.2">
      <c r="A144">
        <v>75</v>
      </c>
      <c r="B144">
        <v>15</v>
      </c>
      <c r="C144" t="s">
        <v>35</v>
      </c>
      <c r="D144" t="s">
        <v>25</v>
      </c>
      <c r="E144" t="s">
        <v>28</v>
      </c>
      <c r="F144" t="s">
        <v>27</v>
      </c>
      <c r="G144">
        <v>1</v>
      </c>
      <c r="H144">
        <v>87318.576000000001</v>
      </c>
      <c r="I144">
        <v>0.16203711032867421</v>
      </c>
      <c r="J144">
        <v>0.49362874031066889</v>
      </c>
      <c r="K144">
        <v>0</v>
      </c>
      <c r="L144">
        <v>0.18699167770847919</v>
      </c>
      <c r="M144">
        <v>0</v>
      </c>
      <c r="N144">
        <v>0.83361872127538583</v>
      </c>
      <c r="O144">
        <v>0.166381278724614</v>
      </c>
      <c r="P144">
        <v>0.63402543935472078</v>
      </c>
      <c r="Q144">
        <v>0.36597456064527911</v>
      </c>
      <c r="R144">
        <v>15</v>
      </c>
      <c r="S144">
        <v>658.3</v>
      </c>
      <c r="T144">
        <v>0</v>
      </c>
      <c r="U144">
        <v>1</v>
      </c>
      <c r="V144">
        <v>52171</v>
      </c>
      <c r="W144">
        <v>15</v>
      </c>
      <c r="X144">
        <v>11326</v>
      </c>
    </row>
    <row r="145" spans="1:24" x14ac:dyDescent="0.2">
      <c r="A145">
        <v>75</v>
      </c>
      <c r="B145">
        <v>15</v>
      </c>
      <c r="C145" t="s">
        <v>35</v>
      </c>
      <c r="D145" t="s">
        <v>25</v>
      </c>
      <c r="E145" t="s">
        <v>28</v>
      </c>
      <c r="F145" t="s">
        <v>27</v>
      </c>
      <c r="G145">
        <v>2</v>
      </c>
      <c r="H145">
        <v>71389.016999999993</v>
      </c>
      <c r="I145">
        <v>0.18342361450195299</v>
      </c>
      <c r="J145">
        <v>0.49550089836120598</v>
      </c>
      <c r="K145">
        <v>0</v>
      </c>
      <c r="L145">
        <v>1.0159474708160501E-2</v>
      </c>
      <c r="M145">
        <v>0.3</v>
      </c>
      <c r="N145">
        <v>0.68476695240819563</v>
      </c>
      <c r="O145">
        <v>0.31523304759180432</v>
      </c>
      <c r="P145">
        <v>0.47025162052227548</v>
      </c>
      <c r="Q145">
        <v>0.52974837947772446</v>
      </c>
      <c r="R145">
        <v>8.1</v>
      </c>
      <c r="S145">
        <v>592.4</v>
      </c>
      <c r="T145">
        <v>0.1533445932066711</v>
      </c>
      <c r="U145">
        <v>0.84665540679332874</v>
      </c>
      <c r="V145">
        <v>52171</v>
      </c>
      <c r="W145">
        <v>15</v>
      </c>
      <c r="X145">
        <v>11326</v>
      </c>
    </row>
    <row r="146" spans="1:24" x14ac:dyDescent="0.2">
      <c r="A146">
        <v>75</v>
      </c>
      <c r="B146">
        <v>15</v>
      </c>
      <c r="C146" t="s">
        <v>35</v>
      </c>
      <c r="D146" t="s">
        <v>29</v>
      </c>
      <c r="E146" t="s">
        <v>26</v>
      </c>
      <c r="F146" t="s">
        <v>27</v>
      </c>
      <c r="G146">
        <v>1</v>
      </c>
      <c r="H146">
        <v>87318.575999999972</v>
      </c>
      <c r="I146">
        <v>8.3420681953430095E-2</v>
      </c>
      <c r="J146">
        <v>9.53731775283813E-2</v>
      </c>
      <c r="K146">
        <v>0</v>
      </c>
      <c r="L146">
        <v>1.8548578800771339E-16</v>
      </c>
      <c r="M146">
        <v>0</v>
      </c>
      <c r="N146">
        <v>0.83378123634417656</v>
      </c>
      <c r="O146">
        <v>0.16621876365582361</v>
      </c>
      <c r="P146">
        <v>0.63390175240829794</v>
      </c>
      <c r="Q146">
        <v>0.36609824759170201</v>
      </c>
      <c r="R146">
        <v>15</v>
      </c>
      <c r="S146">
        <v>658.5</v>
      </c>
      <c r="T146">
        <v>0</v>
      </c>
      <c r="U146">
        <v>1</v>
      </c>
      <c r="V146">
        <v>52820</v>
      </c>
      <c r="W146">
        <v>15</v>
      </c>
      <c r="X146">
        <v>19140</v>
      </c>
    </row>
    <row r="147" spans="1:24" x14ac:dyDescent="0.2">
      <c r="A147">
        <v>75</v>
      </c>
      <c r="B147">
        <v>15</v>
      </c>
      <c r="C147" t="s">
        <v>35</v>
      </c>
      <c r="D147" t="s">
        <v>29</v>
      </c>
      <c r="E147" t="s">
        <v>28</v>
      </c>
      <c r="F147" t="s">
        <v>27</v>
      </c>
      <c r="G147">
        <v>1</v>
      </c>
      <c r="H147">
        <v>87318.575999999972</v>
      </c>
      <c r="I147">
        <v>0.1757395505905151</v>
      </c>
      <c r="J147">
        <v>9.9706029891967696E-2</v>
      </c>
      <c r="K147">
        <v>0</v>
      </c>
      <c r="L147">
        <v>0.18699661326592459</v>
      </c>
      <c r="M147">
        <v>0</v>
      </c>
      <c r="N147">
        <v>0.83389087385026728</v>
      </c>
      <c r="O147">
        <v>0.16610912614973289</v>
      </c>
      <c r="P147">
        <v>0.63381930796755837</v>
      </c>
      <c r="Q147">
        <v>0.36618069203244158</v>
      </c>
      <c r="R147">
        <v>15</v>
      </c>
      <c r="S147">
        <v>658.6</v>
      </c>
      <c r="T147">
        <v>0</v>
      </c>
      <c r="U147">
        <v>1</v>
      </c>
      <c r="V147">
        <v>52851</v>
      </c>
      <c r="W147">
        <v>15</v>
      </c>
      <c r="X147">
        <v>19201</v>
      </c>
    </row>
    <row r="148" spans="1:24" x14ac:dyDescent="0.2">
      <c r="A148">
        <v>75</v>
      </c>
      <c r="B148">
        <v>15</v>
      </c>
      <c r="C148" t="s">
        <v>35</v>
      </c>
      <c r="D148" t="s">
        <v>29</v>
      </c>
      <c r="E148" t="s">
        <v>26</v>
      </c>
      <c r="F148" t="s">
        <v>27</v>
      </c>
      <c r="G148">
        <v>2</v>
      </c>
      <c r="H148">
        <v>71389.016999999993</v>
      </c>
      <c r="I148">
        <v>0.16951172351837149</v>
      </c>
      <c r="J148">
        <v>0.37766833305358888</v>
      </c>
      <c r="K148">
        <v>0</v>
      </c>
      <c r="L148">
        <v>1.0145471914610001E-4</v>
      </c>
      <c r="M148">
        <v>0.3</v>
      </c>
      <c r="N148">
        <v>0.68473541065988042</v>
      </c>
      <c r="O148">
        <v>0.31526458934011953</v>
      </c>
      <c r="P148">
        <v>0.4702735057809842</v>
      </c>
      <c r="Q148">
        <v>0.52972649421901552</v>
      </c>
      <c r="R148">
        <v>8.1</v>
      </c>
      <c r="S148">
        <v>592.29999999999995</v>
      </c>
      <c r="T148">
        <v>0.15322649781350761</v>
      </c>
      <c r="U148">
        <v>0.8467735021864925</v>
      </c>
      <c r="V148">
        <v>52820</v>
      </c>
      <c r="W148">
        <v>15</v>
      </c>
      <c r="X148">
        <v>19139</v>
      </c>
    </row>
    <row r="149" spans="1:24" x14ac:dyDescent="0.2">
      <c r="A149">
        <v>75</v>
      </c>
      <c r="B149">
        <v>15</v>
      </c>
      <c r="C149" t="s">
        <v>35</v>
      </c>
      <c r="D149" t="s">
        <v>29</v>
      </c>
      <c r="E149" t="s">
        <v>28</v>
      </c>
      <c r="F149" t="s">
        <v>27</v>
      </c>
      <c r="G149">
        <v>2</v>
      </c>
      <c r="H149">
        <v>71389.016999999993</v>
      </c>
      <c r="I149">
        <v>0.218577766418457</v>
      </c>
      <c r="J149">
        <v>0.4116433143615722</v>
      </c>
      <c r="K149">
        <v>0</v>
      </c>
      <c r="L149">
        <v>1.01636038795005E-2</v>
      </c>
      <c r="M149">
        <v>0.3</v>
      </c>
      <c r="N149">
        <v>0.68473541065988042</v>
      </c>
      <c r="O149">
        <v>0.31526458934011953</v>
      </c>
      <c r="P149">
        <v>0.4702735057809842</v>
      </c>
      <c r="Q149">
        <v>0.52972649421901552</v>
      </c>
      <c r="R149">
        <v>8.1</v>
      </c>
      <c r="S149">
        <v>592.29999999999995</v>
      </c>
      <c r="T149">
        <v>0.15322649781350761</v>
      </c>
      <c r="U149">
        <v>0.8467735021864925</v>
      </c>
      <c r="V149">
        <v>52851</v>
      </c>
      <c r="W149">
        <v>15</v>
      </c>
      <c r="X149">
        <v>19201</v>
      </c>
    </row>
    <row r="150" spans="1:24" x14ac:dyDescent="0.2">
      <c r="A150">
        <v>75</v>
      </c>
      <c r="B150">
        <v>15</v>
      </c>
      <c r="C150" t="s">
        <v>35</v>
      </c>
      <c r="D150" t="s">
        <v>30</v>
      </c>
      <c r="E150" t="s">
        <v>26</v>
      </c>
      <c r="F150" t="s">
        <v>27</v>
      </c>
      <c r="G150">
        <v>1</v>
      </c>
      <c r="H150">
        <v>87318.576000000001</v>
      </c>
      <c r="I150">
        <v>0.1182504415512084</v>
      </c>
      <c r="J150">
        <v>0.47159454822540281</v>
      </c>
      <c r="K150">
        <v>0</v>
      </c>
      <c r="L150">
        <v>1.9975281790594001E-16</v>
      </c>
      <c r="M150">
        <v>0</v>
      </c>
      <c r="N150">
        <v>0.8336703163490885</v>
      </c>
      <c r="O150">
        <v>0.16632968365091169</v>
      </c>
      <c r="P150">
        <v>0.63398677817833471</v>
      </c>
      <c r="Q150">
        <v>0.36601322182166518</v>
      </c>
      <c r="R150">
        <v>15</v>
      </c>
      <c r="S150">
        <v>658.3</v>
      </c>
      <c r="T150">
        <v>0</v>
      </c>
      <c r="U150">
        <v>1</v>
      </c>
      <c r="V150">
        <v>61940</v>
      </c>
      <c r="W150">
        <v>15</v>
      </c>
      <c r="X150">
        <v>20505</v>
      </c>
    </row>
    <row r="151" spans="1:24" x14ac:dyDescent="0.2">
      <c r="A151">
        <v>75</v>
      </c>
      <c r="B151">
        <v>15</v>
      </c>
      <c r="C151" t="s">
        <v>35</v>
      </c>
      <c r="D151" t="s">
        <v>30</v>
      </c>
      <c r="E151" t="s">
        <v>28</v>
      </c>
      <c r="F151" t="s">
        <v>27</v>
      </c>
      <c r="G151">
        <v>1</v>
      </c>
      <c r="H151">
        <v>87318.576000000001</v>
      </c>
      <c r="I151">
        <v>0.2041240215301513</v>
      </c>
      <c r="J151">
        <v>0.47012431621551509</v>
      </c>
      <c r="K151">
        <v>0</v>
      </c>
      <c r="L151">
        <v>0.18699167770847899</v>
      </c>
      <c r="M151">
        <v>0</v>
      </c>
      <c r="N151">
        <v>0.8336703163490885</v>
      </c>
      <c r="O151">
        <v>0.16632968365091169</v>
      </c>
      <c r="P151">
        <v>0.63398677817833471</v>
      </c>
      <c r="Q151">
        <v>0.36601322182166518</v>
      </c>
      <c r="R151">
        <v>15</v>
      </c>
      <c r="S151">
        <v>658.3</v>
      </c>
      <c r="T151">
        <v>0</v>
      </c>
      <c r="U151">
        <v>1</v>
      </c>
      <c r="V151">
        <v>61971</v>
      </c>
      <c r="W151">
        <v>15</v>
      </c>
      <c r="X151">
        <v>20566</v>
      </c>
    </row>
    <row r="152" spans="1:24" x14ac:dyDescent="0.2">
      <c r="A152">
        <v>75</v>
      </c>
      <c r="B152">
        <v>15</v>
      </c>
      <c r="C152" t="s">
        <v>35</v>
      </c>
      <c r="D152" t="s">
        <v>30</v>
      </c>
      <c r="E152" t="s">
        <v>26</v>
      </c>
      <c r="F152" t="s">
        <v>27</v>
      </c>
      <c r="G152">
        <v>2</v>
      </c>
      <c r="H152">
        <v>71389.016999999993</v>
      </c>
      <c r="I152">
        <v>0.2055065631866454</v>
      </c>
      <c r="J152">
        <v>0.93295476436614999</v>
      </c>
      <c r="K152">
        <v>0</v>
      </c>
      <c r="L152">
        <v>1.0145471914610001E-4</v>
      </c>
      <c r="M152">
        <v>0.3</v>
      </c>
      <c r="N152">
        <v>0.68463667127385008</v>
      </c>
      <c r="O152">
        <v>0.31536332872614981</v>
      </c>
      <c r="P152">
        <v>0.4703421453824333</v>
      </c>
      <c r="Q152">
        <v>0.52965785461756665</v>
      </c>
      <c r="R152">
        <v>8.1</v>
      </c>
      <c r="S152">
        <v>592.29999999999995</v>
      </c>
      <c r="T152">
        <v>0.1532795720667072</v>
      </c>
      <c r="U152">
        <v>0.84672042793329294</v>
      </c>
      <c r="V152">
        <v>61940</v>
      </c>
      <c r="W152">
        <v>15</v>
      </c>
      <c r="X152">
        <v>20504</v>
      </c>
    </row>
    <row r="153" spans="1:24" x14ac:dyDescent="0.2">
      <c r="A153">
        <v>75</v>
      </c>
      <c r="B153">
        <v>15</v>
      </c>
      <c r="C153" t="s">
        <v>35</v>
      </c>
      <c r="D153" t="s">
        <v>31</v>
      </c>
      <c r="E153" t="s">
        <v>26</v>
      </c>
      <c r="F153" t="s">
        <v>27</v>
      </c>
      <c r="G153">
        <v>1</v>
      </c>
      <c r="H153">
        <v>87318.576000000001</v>
      </c>
      <c r="I153">
        <v>0.1127209663391112</v>
      </c>
      <c r="J153">
        <v>0.15958969593048089</v>
      </c>
      <c r="K153">
        <v>0</v>
      </c>
      <c r="L153">
        <v>2.4973367192901868E-16</v>
      </c>
      <c r="M153">
        <v>0</v>
      </c>
      <c r="N153">
        <v>0.83378123634417656</v>
      </c>
      <c r="O153">
        <v>0.16621876365582361</v>
      </c>
      <c r="P153">
        <v>0.63390175240829794</v>
      </c>
      <c r="Q153">
        <v>0.36609824759170201</v>
      </c>
      <c r="R153">
        <v>15</v>
      </c>
      <c r="S153">
        <v>658.5</v>
      </c>
      <c r="T153">
        <v>0</v>
      </c>
      <c r="U153">
        <v>1</v>
      </c>
      <c r="V153">
        <v>61940</v>
      </c>
      <c r="W153">
        <v>15</v>
      </c>
      <c r="X153">
        <v>28140</v>
      </c>
    </row>
    <row r="154" spans="1:24" x14ac:dyDescent="0.2">
      <c r="A154">
        <v>75</v>
      </c>
      <c r="B154">
        <v>15</v>
      </c>
      <c r="C154" t="s">
        <v>35</v>
      </c>
      <c r="D154" t="s">
        <v>30</v>
      </c>
      <c r="E154" t="s">
        <v>28</v>
      </c>
      <c r="F154" t="s">
        <v>27</v>
      </c>
      <c r="G154">
        <v>2</v>
      </c>
      <c r="H154">
        <v>71389.016999999993</v>
      </c>
      <c r="I154">
        <v>0.2151558876037597</v>
      </c>
      <c r="J154">
        <v>0.96304261684417725</v>
      </c>
      <c r="K154">
        <v>0</v>
      </c>
      <c r="L154">
        <v>1.0159474708160501E-2</v>
      </c>
      <c r="M154">
        <v>0.3</v>
      </c>
      <c r="N154">
        <v>0.68463667127385008</v>
      </c>
      <c r="O154">
        <v>0.31536332872614981</v>
      </c>
      <c r="P154">
        <v>0.4703421453824333</v>
      </c>
      <c r="Q154">
        <v>0.52965785461756665</v>
      </c>
      <c r="R154">
        <v>8.1</v>
      </c>
      <c r="S154">
        <v>592.29999999999995</v>
      </c>
      <c r="T154">
        <v>0.1532795720667072</v>
      </c>
      <c r="U154">
        <v>0.84672042793329294</v>
      </c>
      <c r="V154">
        <v>61971</v>
      </c>
      <c r="W154">
        <v>15</v>
      </c>
      <c r="X154">
        <v>20566</v>
      </c>
    </row>
    <row r="155" spans="1:24" x14ac:dyDescent="0.2">
      <c r="A155">
        <v>75</v>
      </c>
      <c r="B155">
        <v>15</v>
      </c>
      <c r="C155" t="s">
        <v>35</v>
      </c>
      <c r="D155" t="s">
        <v>31</v>
      </c>
      <c r="E155" t="s">
        <v>26</v>
      </c>
      <c r="F155" t="s">
        <v>27</v>
      </c>
      <c r="G155">
        <v>2</v>
      </c>
      <c r="H155">
        <v>71389.016999999993</v>
      </c>
      <c r="I155">
        <v>0.21009602546691891</v>
      </c>
      <c r="J155">
        <v>0.48541071414947512</v>
      </c>
      <c r="K155">
        <v>0</v>
      </c>
      <c r="L155">
        <v>1.0145471914610001E-4</v>
      </c>
      <c r="M155">
        <v>0.3</v>
      </c>
      <c r="N155">
        <v>0.68473541065988042</v>
      </c>
      <c r="O155">
        <v>0.31526458934011958</v>
      </c>
      <c r="P155">
        <v>0.4702735057809842</v>
      </c>
      <c r="Q155">
        <v>0.52972649421901552</v>
      </c>
      <c r="R155">
        <v>8.1</v>
      </c>
      <c r="S155">
        <v>592.29999999999995</v>
      </c>
      <c r="T155">
        <v>0.15322649781350761</v>
      </c>
      <c r="U155">
        <v>0.8467735021864925</v>
      </c>
      <c r="V155">
        <v>61940</v>
      </c>
      <c r="W155">
        <v>15</v>
      </c>
      <c r="X155">
        <v>28139</v>
      </c>
    </row>
    <row r="156" spans="1:24" x14ac:dyDescent="0.2">
      <c r="A156">
        <v>75</v>
      </c>
      <c r="B156">
        <v>15</v>
      </c>
      <c r="C156" t="s">
        <v>35</v>
      </c>
      <c r="D156" t="s">
        <v>31</v>
      </c>
      <c r="E156" t="s">
        <v>28</v>
      </c>
      <c r="F156" t="s">
        <v>27</v>
      </c>
      <c r="G156">
        <v>1</v>
      </c>
      <c r="H156">
        <v>87318.576000000001</v>
      </c>
      <c r="I156">
        <v>0.223008632659912</v>
      </c>
      <c r="J156">
        <v>0.16389300823211661</v>
      </c>
      <c r="K156">
        <v>0</v>
      </c>
      <c r="L156">
        <v>0.18699661326592459</v>
      </c>
      <c r="M156">
        <v>0</v>
      </c>
      <c r="N156">
        <v>0.83389087385026706</v>
      </c>
      <c r="O156">
        <v>0.16610912614973289</v>
      </c>
      <c r="P156">
        <v>0.63381930796755837</v>
      </c>
      <c r="Q156">
        <v>0.36618069203244158</v>
      </c>
      <c r="R156">
        <v>15</v>
      </c>
      <c r="S156">
        <v>658.6</v>
      </c>
      <c r="T156">
        <v>0</v>
      </c>
      <c r="U156">
        <v>1</v>
      </c>
      <c r="V156">
        <v>61971</v>
      </c>
      <c r="W156">
        <v>15</v>
      </c>
      <c r="X156">
        <v>28201</v>
      </c>
    </row>
    <row r="157" spans="1:24" x14ac:dyDescent="0.2">
      <c r="A157">
        <v>75</v>
      </c>
      <c r="B157">
        <v>15</v>
      </c>
      <c r="C157" t="s">
        <v>35</v>
      </c>
      <c r="D157" t="s">
        <v>32</v>
      </c>
      <c r="E157" t="s">
        <v>26</v>
      </c>
      <c r="F157" t="s">
        <v>27</v>
      </c>
      <c r="G157">
        <v>1</v>
      </c>
      <c r="H157">
        <v>87318.575999999914</v>
      </c>
      <c r="I157">
        <v>8.1357526779174696E-2</v>
      </c>
      <c r="J157">
        <v>0.1101789712905883</v>
      </c>
      <c r="K157">
        <v>0</v>
      </c>
      <c r="L157">
        <v>1.1695032394638589E-15</v>
      </c>
      <c r="M157">
        <v>0</v>
      </c>
      <c r="N157">
        <v>0.83389087385026794</v>
      </c>
      <c r="O157">
        <v>0.16610912614973311</v>
      </c>
      <c r="P157">
        <v>0.63381930796755837</v>
      </c>
      <c r="Q157">
        <v>0.36618069203244158</v>
      </c>
      <c r="R157">
        <v>15</v>
      </c>
      <c r="S157">
        <v>658.6</v>
      </c>
      <c r="T157">
        <v>0</v>
      </c>
      <c r="U157">
        <v>1</v>
      </c>
      <c r="V157">
        <v>40680</v>
      </c>
      <c r="W157">
        <v>15</v>
      </c>
      <c r="X157">
        <v>37231</v>
      </c>
    </row>
    <row r="158" spans="1:24" x14ac:dyDescent="0.2">
      <c r="A158">
        <v>75</v>
      </c>
      <c r="B158">
        <v>15</v>
      </c>
      <c r="C158" t="s">
        <v>35</v>
      </c>
      <c r="D158" t="s">
        <v>31</v>
      </c>
      <c r="E158" t="s">
        <v>28</v>
      </c>
      <c r="F158" t="s">
        <v>27</v>
      </c>
      <c r="G158">
        <v>2</v>
      </c>
      <c r="H158">
        <v>71389.016999999993</v>
      </c>
      <c r="I158">
        <v>0.25276861190795891</v>
      </c>
      <c r="J158">
        <v>0.50743920803070064</v>
      </c>
      <c r="K158">
        <v>0</v>
      </c>
      <c r="L158">
        <v>1.01636038795005E-2</v>
      </c>
      <c r="M158">
        <v>0.3</v>
      </c>
      <c r="N158">
        <v>0.68473541065988042</v>
      </c>
      <c r="O158">
        <v>0.31526458934011958</v>
      </c>
      <c r="P158">
        <v>0.4702735057809842</v>
      </c>
      <c r="Q158">
        <v>0.52972649421901552</v>
      </c>
      <c r="R158">
        <v>8.1</v>
      </c>
      <c r="S158">
        <v>592.29999999999995</v>
      </c>
      <c r="T158">
        <v>0.15322649781350761</v>
      </c>
      <c r="U158">
        <v>0.8467735021864925</v>
      </c>
      <c r="V158">
        <v>61971</v>
      </c>
      <c r="W158">
        <v>15</v>
      </c>
      <c r="X158">
        <v>28201</v>
      </c>
    </row>
    <row r="159" spans="1:24" x14ac:dyDescent="0.2">
      <c r="A159">
        <v>75</v>
      </c>
      <c r="B159">
        <v>15</v>
      </c>
      <c r="C159" t="s">
        <v>35</v>
      </c>
      <c r="D159" t="s">
        <v>32</v>
      </c>
      <c r="E159" t="s">
        <v>28</v>
      </c>
      <c r="F159" t="s">
        <v>27</v>
      </c>
      <c r="G159">
        <v>1</v>
      </c>
      <c r="H159">
        <v>87318.575999999914</v>
      </c>
      <c r="I159">
        <v>0.20996370315551749</v>
      </c>
      <c r="J159">
        <v>0.1142722845077514</v>
      </c>
      <c r="K159">
        <v>0</v>
      </c>
      <c r="L159">
        <v>0.1869966132659239</v>
      </c>
      <c r="M159">
        <v>0</v>
      </c>
      <c r="N159">
        <v>0.83389087385026794</v>
      </c>
      <c r="O159">
        <v>0.16610912614973311</v>
      </c>
      <c r="P159">
        <v>0.63381930796755837</v>
      </c>
      <c r="Q159">
        <v>0.36618069203244158</v>
      </c>
      <c r="R159">
        <v>15</v>
      </c>
      <c r="S159">
        <v>658.6</v>
      </c>
      <c r="T159">
        <v>0</v>
      </c>
      <c r="U159">
        <v>1</v>
      </c>
      <c r="V159">
        <v>40711</v>
      </c>
      <c r="W159">
        <v>15</v>
      </c>
      <c r="X159">
        <v>37292</v>
      </c>
    </row>
    <row r="160" spans="1:24" x14ac:dyDescent="0.2">
      <c r="A160">
        <v>75</v>
      </c>
      <c r="B160">
        <v>15</v>
      </c>
      <c r="C160" t="s">
        <v>35</v>
      </c>
      <c r="D160" t="s">
        <v>32</v>
      </c>
      <c r="E160" t="s">
        <v>26</v>
      </c>
      <c r="F160" t="s">
        <v>27</v>
      </c>
      <c r="G160">
        <v>2</v>
      </c>
      <c r="H160">
        <v>71389.016999999876</v>
      </c>
      <c r="I160">
        <v>0.1864012718200683</v>
      </c>
      <c r="J160">
        <v>0.41521620750427241</v>
      </c>
      <c r="K160">
        <v>0</v>
      </c>
      <c r="L160">
        <v>1.014547191477E-4</v>
      </c>
      <c r="M160">
        <v>0.3</v>
      </c>
      <c r="N160">
        <v>0.68476695240819674</v>
      </c>
      <c r="O160">
        <v>0.31523304759180482</v>
      </c>
      <c r="P160">
        <v>0.47025162052227548</v>
      </c>
      <c r="Q160">
        <v>0.52974837947772446</v>
      </c>
      <c r="R160">
        <v>8.1</v>
      </c>
      <c r="S160">
        <v>592.4</v>
      </c>
      <c r="T160">
        <v>0.1533445932066711</v>
      </c>
      <c r="U160">
        <v>0.84665540679332874</v>
      </c>
      <c r="V160">
        <v>40680</v>
      </c>
      <c r="W160">
        <v>15</v>
      </c>
      <c r="X160">
        <v>37230</v>
      </c>
    </row>
    <row r="161" spans="1:24" x14ac:dyDescent="0.2">
      <c r="A161">
        <v>75</v>
      </c>
      <c r="B161">
        <v>15</v>
      </c>
      <c r="C161" t="s">
        <v>35</v>
      </c>
      <c r="D161" t="s">
        <v>32</v>
      </c>
      <c r="E161" t="s">
        <v>28</v>
      </c>
      <c r="F161" t="s">
        <v>27</v>
      </c>
      <c r="G161">
        <v>2</v>
      </c>
      <c r="H161">
        <v>71389.016999999876</v>
      </c>
      <c r="I161">
        <v>0.2348030805587768</v>
      </c>
      <c r="J161">
        <v>0.42771582603454589</v>
      </c>
      <c r="K161">
        <v>0</v>
      </c>
      <c r="L161">
        <v>1.0163603879499199E-2</v>
      </c>
      <c r="M161">
        <v>0.3</v>
      </c>
      <c r="N161">
        <v>0.68476695240819674</v>
      </c>
      <c r="O161">
        <v>0.31523304759180482</v>
      </c>
      <c r="P161">
        <v>0.47025162052227548</v>
      </c>
      <c r="Q161">
        <v>0.52974837947772446</v>
      </c>
      <c r="R161">
        <v>8.1</v>
      </c>
      <c r="S161">
        <v>592.4</v>
      </c>
      <c r="T161">
        <v>0.1533445932066711</v>
      </c>
      <c r="U161">
        <v>0.84665540679332874</v>
      </c>
      <c r="V161">
        <v>40711</v>
      </c>
      <c r="W161">
        <v>15</v>
      </c>
      <c r="X161">
        <v>37292</v>
      </c>
    </row>
    <row r="162" spans="1:24" x14ac:dyDescent="0.2">
      <c r="A162">
        <v>100</v>
      </c>
      <c r="B162">
        <v>15</v>
      </c>
      <c r="C162" t="s">
        <v>24</v>
      </c>
      <c r="D162" t="s">
        <v>25</v>
      </c>
      <c r="E162" t="s">
        <v>26</v>
      </c>
      <c r="F162" t="s">
        <v>27</v>
      </c>
      <c r="G162">
        <v>1</v>
      </c>
      <c r="H162">
        <v>97950.112999999998</v>
      </c>
      <c r="I162">
        <v>0.1373486518859863</v>
      </c>
      <c r="J162">
        <v>0.64410483837127686</v>
      </c>
      <c r="K162">
        <v>0</v>
      </c>
      <c r="L162">
        <v>1.2061750535131369E-16</v>
      </c>
      <c r="M162">
        <v>0</v>
      </c>
      <c r="N162">
        <v>0.80749130133025848</v>
      </c>
      <c r="O162">
        <v>0.19250869866974141</v>
      </c>
      <c r="P162">
        <v>0.54790297441166369</v>
      </c>
      <c r="Q162">
        <v>0.45209702558833631</v>
      </c>
      <c r="R162">
        <v>15</v>
      </c>
      <c r="S162">
        <v>885.6</v>
      </c>
      <c r="T162">
        <v>0</v>
      </c>
      <c r="U162">
        <v>1</v>
      </c>
      <c r="V162">
        <v>69515</v>
      </c>
      <c r="W162">
        <v>15</v>
      </c>
      <c r="X162">
        <v>15015</v>
      </c>
    </row>
    <row r="163" spans="1:24" x14ac:dyDescent="0.2">
      <c r="A163">
        <v>100</v>
      </c>
      <c r="B163">
        <v>15</v>
      </c>
      <c r="C163" t="s">
        <v>24</v>
      </c>
      <c r="D163" t="s">
        <v>25</v>
      </c>
      <c r="E163" t="s">
        <v>26</v>
      </c>
      <c r="F163" t="s">
        <v>27</v>
      </c>
      <c r="G163">
        <v>2</v>
      </c>
      <c r="H163">
        <v>85833.760999999999</v>
      </c>
      <c r="I163">
        <v>0.23783638477325439</v>
      </c>
      <c r="J163">
        <v>0.60514190196990969</v>
      </c>
      <c r="K163">
        <v>0</v>
      </c>
      <c r="L163">
        <v>1.022564953756E-4</v>
      </c>
      <c r="M163">
        <v>0.3</v>
      </c>
      <c r="N163">
        <v>0.64655852590945151</v>
      </c>
      <c r="O163">
        <v>0.3534414740905486</v>
      </c>
      <c r="P163">
        <v>0.37952035242908511</v>
      </c>
      <c r="Q163">
        <v>0.62047964757091489</v>
      </c>
      <c r="R163">
        <v>8.1</v>
      </c>
      <c r="S163">
        <v>791.7</v>
      </c>
      <c r="T163">
        <v>0.1609448306930025</v>
      </c>
      <c r="U163">
        <v>0.83905516930699753</v>
      </c>
      <c r="V163">
        <v>69515</v>
      </c>
      <c r="W163">
        <v>15</v>
      </c>
      <c r="X163">
        <v>15014</v>
      </c>
    </row>
    <row r="164" spans="1:24" x14ac:dyDescent="0.2">
      <c r="A164">
        <v>100</v>
      </c>
      <c r="B164">
        <v>15</v>
      </c>
      <c r="C164" t="s">
        <v>24</v>
      </c>
      <c r="D164" t="s">
        <v>25</v>
      </c>
      <c r="E164" t="s">
        <v>28</v>
      </c>
      <c r="F164" t="s">
        <v>27</v>
      </c>
      <c r="G164">
        <v>1</v>
      </c>
      <c r="H164">
        <v>97950.112999999998</v>
      </c>
      <c r="I164">
        <v>0.20645980834960931</v>
      </c>
      <c r="J164">
        <v>0.69455289840698242</v>
      </c>
      <c r="K164">
        <v>0</v>
      </c>
      <c r="L164">
        <v>0.12009162331918891</v>
      </c>
      <c r="M164">
        <v>0</v>
      </c>
      <c r="N164">
        <v>0.80749130133025848</v>
      </c>
      <c r="O164">
        <v>0.19250869866974141</v>
      </c>
      <c r="P164">
        <v>0.54790297441166369</v>
      </c>
      <c r="Q164">
        <v>0.45209702558833631</v>
      </c>
      <c r="R164">
        <v>15</v>
      </c>
      <c r="S164">
        <v>885.6</v>
      </c>
      <c r="T164">
        <v>0</v>
      </c>
      <c r="U164">
        <v>1</v>
      </c>
      <c r="V164">
        <v>69546</v>
      </c>
      <c r="W164">
        <v>15</v>
      </c>
      <c r="X164">
        <v>15076</v>
      </c>
    </row>
    <row r="165" spans="1:24" x14ac:dyDescent="0.2">
      <c r="A165">
        <v>100</v>
      </c>
      <c r="B165">
        <v>15</v>
      </c>
      <c r="C165" t="s">
        <v>24</v>
      </c>
      <c r="D165" t="s">
        <v>25</v>
      </c>
      <c r="E165" t="s">
        <v>28</v>
      </c>
      <c r="F165" t="s">
        <v>27</v>
      </c>
      <c r="G165">
        <v>2</v>
      </c>
      <c r="H165">
        <v>85833.760999999999</v>
      </c>
      <c r="I165">
        <v>0.2379684925079345</v>
      </c>
      <c r="J165">
        <v>0.64183957576751705</v>
      </c>
      <c r="K165">
        <v>0</v>
      </c>
      <c r="L165">
        <v>1.568729179355E-4</v>
      </c>
      <c r="M165">
        <v>0.3</v>
      </c>
      <c r="N165">
        <v>0.64655852590945151</v>
      </c>
      <c r="O165">
        <v>0.3534414740905486</v>
      </c>
      <c r="P165">
        <v>0.37952035242908511</v>
      </c>
      <c r="Q165">
        <v>0.62047964757091489</v>
      </c>
      <c r="R165">
        <v>8.1</v>
      </c>
      <c r="S165">
        <v>791.7</v>
      </c>
      <c r="T165">
        <v>0.1609448306930025</v>
      </c>
      <c r="U165">
        <v>0.83905516930699753</v>
      </c>
      <c r="V165">
        <v>69546</v>
      </c>
      <c r="W165">
        <v>15</v>
      </c>
      <c r="X165">
        <v>15076</v>
      </c>
    </row>
    <row r="166" spans="1:24" x14ac:dyDescent="0.2">
      <c r="A166">
        <v>100</v>
      </c>
      <c r="B166">
        <v>15</v>
      </c>
      <c r="C166" t="s">
        <v>24</v>
      </c>
      <c r="D166" t="s">
        <v>29</v>
      </c>
      <c r="E166" t="s">
        <v>26</v>
      </c>
      <c r="F166" t="s">
        <v>27</v>
      </c>
      <c r="G166">
        <v>1</v>
      </c>
      <c r="H166">
        <v>97950.112999999983</v>
      </c>
      <c r="I166">
        <v>0.11529245376586909</v>
      </c>
      <c r="J166">
        <v>0.13117747306823721</v>
      </c>
      <c r="K166">
        <v>0</v>
      </c>
      <c r="L166">
        <v>2.3676998440357678E-16</v>
      </c>
      <c r="M166">
        <v>0</v>
      </c>
      <c r="N166">
        <v>0.80752858320411181</v>
      </c>
      <c r="O166">
        <v>0.19247141679588811</v>
      </c>
      <c r="P166">
        <v>0.5478784381472438</v>
      </c>
      <c r="Q166">
        <v>0.4521215618527562</v>
      </c>
      <c r="R166">
        <v>15</v>
      </c>
      <c r="S166">
        <v>885.7</v>
      </c>
      <c r="T166">
        <v>0</v>
      </c>
      <c r="U166">
        <v>1</v>
      </c>
      <c r="V166">
        <v>70195</v>
      </c>
      <c r="W166">
        <v>15</v>
      </c>
      <c r="X166">
        <v>25515</v>
      </c>
    </row>
    <row r="167" spans="1:24" x14ac:dyDescent="0.2">
      <c r="A167">
        <v>100</v>
      </c>
      <c r="B167">
        <v>15</v>
      </c>
      <c r="C167" t="s">
        <v>24</v>
      </c>
      <c r="D167" t="s">
        <v>29</v>
      </c>
      <c r="E167" t="s">
        <v>26</v>
      </c>
      <c r="F167" t="s">
        <v>27</v>
      </c>
      <c r="G167">
        <v>2</v>
      </c>
      <c r="H167">
        <v>85833.760999999999</v>
      </c>
      <c r="I167">
        <v>0.2551175832748413</v>
      </c>
      <c r="J167">
        <v>0.52389824390411377</v>
      </c>
      <c r="K167">
        <v>0</v>
      </c>
      <c r="L167">
        <v>1.022564953755E-4</v>
      </c>
      <c r="M167">
        <v>0.3</v>
      </c>
      <c r="N167">
        <v>0.64664738709260994</v>
      </c>
      <c r="O167">
        <v>0.35335261290739017</v>
      </c>
      <c r="P167">
        <v>0.3794646815307694</v>
      </c>
      <c r="Q167">
        <v>0.62053531846923049</v>
      </c>
      <c r="R167">
        <v>8.1</v>
      </c>
      <c r="S167">
        <v>791.7</v>
      </c>
      <c r="T167">
        <v>0.1607773352640994</v>
      </c>
      <c r="U167">
        <v>0.83922266473590079</v>
      </c>
      <c r="V167">
        <v>70195</v>
      </c>
      <c r="W167">
        <v>15</v>
      </c>
      <c r="X167">
        <v>25514</v>
      </c>
    </row>
    <row r="168" spans="1:24" x14ac:dyDescent="0.2">
      <c r="A168">
        <v>100</v>
      </c>
      <c r="B168">
        <v>15</v>
      </c>
      <c r="C168" t="s">
        <v>24</v>
      </c>
      <c r="D168" t="s">
        <v>29</v>
      </c>
      <c r="E168" t="s">
        <v>28</v>
      </c>
      <c r="F168" t="s">
        <v>27</v>
      </c>
      <c r="G168">
        <v>1</v>
      </c>
      <c r="H168">
        <v>97950.112999999983</v>
      </c>
      <c r="I168">
        <v>0.2816828966140747</v>
      </c>
      <c r="J168">
        <v>0.13918104171752921</v>
      </c>
      <c r="K168">
        <v>0</v>
      </c>
      <c r="L168">
        <v>0.120091644612157</v>
      </c>
      <c r="M168">
        <v>0</v>
      </c>
      <c r="N168">
        <v>0.80752858320411192</v>
      </c>
      <c r="O168">
        <v>0.19247141679588811</v>
      </c>
      <c r="P168">
        <v>0.5478784381472438</v>
      </c>
      <c r="Q168">
        <v>0.4521215618527562</v>
      </c>
      <c r="R168">
        <v>15</v>
      </c>
      <c r="S168">
        <v>885.7</v>
      </c>
      <c r="T168">
        <v>0</v>
      </c>
      <c r="U168">
        <v>1</v>
      </c>
      <c r="V168">
        <v>70226</v>
      </c>
      <c r="W168">
        <v>15</v>
      </c>
      <c r="X168">
        <v>25576</v>
      </c>
    </row>
    <row r="169" spans="1:24" x14ac:dyDescent="0.2">
      <c r="A169">
        <v>100</v>
      </c>
      <c r="B169">
        <v>15</v>
      </c>
      <c r="C169" t="s">
        <v>24</v>
      </c>
      <c r="D169" t="s">
        <v>29</v>
      </c>
      <c r="E169" t="s">
        <v>28</v>
      </c>
      <c r="F169" t="s">
        <v>27</v>
      </c>
      <c r="G169">
        <v>2</v>
      </c>
      <c r="H169">
        <v>85833.760999999999</v>
      </c>
      <c r="I169">
        <v>0.28040678501129152</v>
      </c>
      <c r="J169">
        <v>0.5668670177459717</v>
      </c>
      <c r="K169">
        <v>0</v>
      </c>
      <c r="L169">
        <v>1.568729179355E-4</v>
      </c>
      <c r="M169">
        <v>0.3</v>
      </c>
      <c r="N169">
        <v>0.64664738709260994</v>
      </c>
      <c r="O169">
        <v>0.35335261290739017</v>
      </c>
      <c r="P169">
        <v>0.3794646815307694</v>
      </c>
      <c r="Q169">
        <v>0.62053531846923049</v>
      </c>
      <c r="R169">
        <v>8.1</v>
      </c>
      <c r="S169">
        <v>791.7</v>
      </c>
      <c r="T169">
        <v>0.1607773352640994</v>
      </c>
      <c r="U169">
        <v>0.83922266473590079</v>
      </c>
      <c r="V169">
        <v>70226</v>
      </c>
      <c r="W169">
        <v>15</v>
      </c>
      <c r="X169">
        <v>25576</v>
      </c>
    </row>
    <row r="170" spans="1:24" x14ac:dyDescent="0.2">
      <c r="A170">
        <v>100</v>
      </c>
      <c r="B170">
        <v>15</v>
      </c>
      <c r="C170" t="s">
        <v>24</v>
      </c>
      <c r="D170" t="s">
        <v>30</v>
      </c>
      <c r="E170" t="s">
        <v>26</v>
      </c>
      <c r="F170" t="s">
        <v>27</v>
      </c>
      <c r="G170">
        <v>1</v>
      </c>
      <c r="H170">
        <v>97950.112999999954</v>
      </c>
      <c r="I170">
        <v>0.15469532012939449</v>
      </c>
      <c r="J170">
        <v>0.64426493644714355</v>
      </c>
      <c r="K170">
        <v>0</v>
      </c>
      <c r="L170">
        <v>2.4136827863957868E-16</v>
      </c>
      <c r="M170">
        <v>0</v>
      </c>
      <c r="N170">
        <v>0.80749130133025881</v>
      </c>
      <c r="O170">
        <v>0.19250869866974141</v>
      </c>
      <c r="P170">
        <v>0.54790297441166369</v>
      </c>
      <c r="Q170">
        <v>0.45209702558833631</v>
      </c>
      <c r="R170">
        <v>15</v>
      </c>
      <c r="S170">
        <v>885.6</v>
      </c>
      <c r="T170">
        <v>0</v>
      </c>
      <c r="U170">
        <v>1</v>
      </c>
      <c r="V170">
        <v>82315</v>
      </c>
      <c r="W170">
        <v>15</v>
      </c>
      <c r="X170">
        <v>27255</v>
      </c>
    </row>
    <row r="171" spans="1:24" x14ac:dyDescent="0.2">
      <c r="A171">
        <v>100</v>
      </c>
      <c r="B171">
        <v>15</v>
      </c>
      <c r="C171" t="s">
        <v>24</v>
      </c>
      <c r="D171" t="s">
        <v>30</v>
      </c>
      <c r="E171" t="s">
        <v>28</v>
      </c>
      <c r="F171" t="s">
        <v>27</v>
      </c>
      <c r="G171">
        <v>1</v>
      </c>
      <c r="H171">
        <v>97950.112999999954</v>
      </c>
      <c r="I171">
        <v>0.25416753292083738</v>
      </c>
      <c r="J171">
        <v>0.64459168910980225</v>
      </c>
      <c r="K171">
        <v>0</v>
      </c>
      <c r="L171">
        <v>0.12009162331918879</v>
      </c>
      <c r="M171">
        <v>0</v>
      </c>
      <c r="N171">
        <v>0.80749130133025881</v>
      </c>
      <c r="O171">
        <v>0.19250869866974141</v>
      </c>
      <c r="P171">
        <v>0.54790297441166369</v>
      </c>
      <c r="Q171">
        <v>0.45209702558833631</v>
      </c>
      <c r="R171">
        <v>15</v>
      </c>
      <c r="S171">
        <v>885.6</v>
      </c>
      <c r="T171">
        <v>0</v>
      </c>
      <c r="U171">
        <v>1</v>
      </c>
      <c r="V171">
        <v>82346</v>
      </c>
      <c r="W171">
        <v>15</v>
      </c>
      <c r="X171">
        <v>27316</v>
      </c>
    </row>
    <row r="172" spans="1:24" x14ac:dyDescent="0.2">
      <c r="A172">
        <v>100</v>
      </c>
      <c r="B172">
        <v>15</v>
      </c>
      <c r="C172" t="s">
        <v>24</v>
      </c>
      <c r="D172" t="s">
        <v>30</v>
      </c>
      <c r="E172" t="s">
        <v>26</v>
      </c>
      <c r="F172" t="s">
        <v>27</v>
      </c>
      <c r="G172">
        <v>2</v>
      </c>
      <c r="H172">
        <v>85833.760999999984</v>
      </c>
      <c r="I172">
        <v>0.3043727159500122</v>
      </c>
      <c r="J172">
        <v>1.267190909385681</v>
      </c>
      <c r="K172">
        <v>0</v>
      </c>
      <c r="L172">
        <v>1.022564953756E-4</v>
      </c>
      <c r="M172">
        <v>0.3</v>
      </c>
      <c r="N172">
        <v>0.64655852590945151</v>
      </c>
      <c r="O172">
        <v>0.35344147409054849</v>
      </c>
      <c r="P172">
        <v>0.37952035242908511</v>
      </c>
      <c r="Q172">
        <v>0.62047964757091489</v>
      </c>
      <c r="R172">
        <v>8.1</v>
      </c>
      <c r="S172">
        <v>791.7</v>
      </c>
      <c r="T172">
        <v>0.1609448306930025</v>
      </c>
      <c r="U172">
        <v>0.83905516930699753</v>
      </c>
      <c r="V172">
        <v>82315</v>
      </c>
      <c r="W172">
        <v>15</v>
      </c>
      <c r="X172">
        <v>27254</v>
      </c>
    </row>
    <row r="173" spans="1:24" x14ac:dyDescent="0.2">
      <c r="A173">
        <v>100</v>
      </c>
      <c r="B173">
        <v>15</v>
      </c>
      <c r="C173" t="s">
        <v>24</v>
      </c>
      <c r="D173" t="s">
        <v>30</v>
      </c>
      <c r="E173" t="s">
        <v>28</v>
      </c>
      <c r="F173" t="s">
        <v>27</v>
      </c>
      <c r="G173">
        <v>2</v>
      </c>
      <c r="H173">
        <v>85833.760999999984</v>
      </c>
      <c r="I173">
        <v>0.27109134197235107</v>
      </c>
      <c r="J173">
        <v>1.3104305028915411</v>
      </c>
      <c r="K173">
        <v>0</v>
      </c>
      <c r="L173">
        <v>1.568729179355E-4</v>
      </c>
      <c r="M173">
        <v>0.3</v>
      </c>
      <c r="N173">
        <v>0.64655852590945151</v>
      </c>
      <c r="O173">
        <v>0.35344147409054849</v>
      </c>
      <c r="P173">
        <v>0.37952035242908511</v>
      </c>
      <c r="Q173">
        <v>0.62047964757091489</v>
      </c>
      <c r="R173">
        <v>8.1</v>
      </c>
      <c r="S173">
        <v>791.7</v>
      </c>
      <c r="T173">
        <v>0.1609448306930025</v>
      </c>
      <c r="U173">
        <v>0.83905516930699753</v>
      </c>
      <c r="V173">
        <v>82346</v>
      </c>
      <c r="W173">
        <v>15</v>
      </c>
      <c r="X173">
        <v>27316</v>
      </c>
    </row>
    <row r="174" spans="1:24" x14ac:dyDescent="0.2">
      <c r="A174">
        <v>100</v>
      </c>
      <c r="B174">
        <v>15</v>
      </c>
      <c r="C174" t="s">
        <v>24</v>
      </c>
      <c r="D174" t="s">
        <v>31</v>
      </c>
      <c r="E174" t="s">
        <v>26</v>
      </c>
      <c r="F174" t="s">
        <v>27</v>
      </c>
      <c r="G174">
        <v>1</v>
      </c>
      <c r="H174">
        <v>97950.112999999939</v>
      </c>
      <c r="I174">
        <v>0.15567409992218009</v>
      </c>
      <c r="J174">
        <v>0.219616675376892</v>
      </c>
      <c r="K174">
        <v>0</v>
      </c>
      <c r="L174">
        <v>5.2327927638122161E-16</v>
      </c>
      <c r="M174">
        <v>0</v>
      </c>
      <c r="N174">
        <v>0.80752858320411236</v>
      </c>
      <c r="O174">
        <v>0.19247141679588819</v>
      </c>
      <c r="P174">
        <v>0.5478784381472438</v>
      </c>
      <c r="Q174">
        <v>0.4521215618527562</v>
      </c>
      <c r="R174">
        <v>15</v>
      </c>
      <c r="S174">
        <v>885.7</v>
      </c>
      <c r="T174">
        <v>0</v>
      </c>
      <c r="U174">
        <v>1</v>
      </c>
      <c r="V174">
        <v>82315</v>
      </c>
      <c r="W174">
        <v>15</v>
      </c>
      <c r="X174">
        <v>37515</v>
      </c>
    </row>
    <row r="175" spans="1:24" x14ac:dyDescent="0.2">
      <c r="A175">
        <v>100</v>
      </c>
      <c r="B175">
        <v>15</v>
      </c>
      <c r="C175" t="s">
        <v>24</v>
      </c>
      <c r="D175" t="s">
        <v>31</v>
      </c>
      <c r="E175" t="s">
        <v>26</v>
      </c>
      <c r="F175" t="s">
        <v>27</v>
      </c>
      <c r="G175">
        <v>2</v>
      </c>
      <c r="H175">
        <v>85833.760999999984</v>
      </c>
      <c r="I175">
        <v>0.29509899616241447</v>
      </c>
      <c r="J175">
        <v>0.66010839939117427</v>
      </c>
      <c r="K175">
        <v>0</v>
      </c>
      <c r="L175">
        <v>1.022564953755E-4</v>
      </c>
      <c r="M175">
        <v>0.3</v>
      </c>
      <c r="N175">
        <v>0.64658163099788513</v>
      </c>
      <c r="O175">
        <v>0.35341836900211487</v>
      </c>
      <c r="P175">
        <v>0.37950615593910808</v>
      </c>
      <c r="Q175">
        <v>0.62049384406089181</v>
      </c>
      <c r="R175">
        <v>8.1</v>
      </c>
      <c r="S175">
        <v>791.7</v>
      </c>
      <c r="T175">
        <v>0.1608887928098387</v>
      </c>
      <c r="U175">
        <v>0.8391112071901613</v>
      </c>
      <c r="V175">
        <v>82315</v>
      </c>
      <c r="W175">
        <v>15</v>
      </c>
      <c r="X175">
        <v>37514</v>
      </c>
    </row>
    <row r="176" spans="1:24" x14ac:dyDescent="0.2">
      <c r="A176">
        <v>100</v>
      </c>
      <c r="B176">
        <v>15</v>
      </c>
      <c r="C176" t="s">
        <v>24</v>
      </c>
      <c r="D176" t="s">
        <v>31</v>
      </c>
      <c r="E176" t="s">
        <v>28</v>
      </c>
      <c r="F176" t="s">
        <v>27</v>
      </c>
      <c r="G176">
        <v>1</v>
      </c>
      <c r="H176">
        <v>97950.112999999954</v>
      </c>
      <c r="I176">
        <v>0.3273749113082885</v>
      </c>
      <c r="J176">
        <v>0.22320444583892809</v>
      </c>
      <c r="K176">
        <v>0</v>
      </c>
      <c r="L176">
        <v>0.12009164461215679</v>
      </c>
      <c r="M176">
        <v>0</v>
      </c>
      <c r="N176">
        <v>0.80752858320411214</v>
      </c>
      <c r="O176">
        <v>0.19247141679588811</v>
      </c>
      <c r="P176">
        <v>0.5478784381472438</v>
      </c>
      <c r="Q176">
        <v>0.4521215618527562</v>
      </c>
      <c r="R176">
        <v>15</v>
      </c>
      <c r="S176">
        <v>885.7</v>
      </c>
      <c r="T176">
        <v>0</v>
      </c>
      <c r="U176">
        <v>1</v>
      </c>
      <c r="V176">
        <v>82346</v>
      </c>
      <c r="W176">
        <v>15</v>
      </c>
      <c r="X176">
        <v>37576</v>
      </c>
    </row>
    <row r="177" spans="1:24" x14ac:dyDescent="0.2">
      <c r="A177">
        <v>100</v>
      </c>
      <c r="B177">
        <v>15</v>
      </c>
      <c r="C177" t="s">
        <v>24</v>
      </c>
      <c r="D177" t="s">
        <v>32</v>
      </c>
      <c r="E177" t="s">
        <v>26</v>
      </c>
      <c r="F177" t="s">
        <v>27</v>
      </c>
      <c r="G177">
        <v>1</v>
      </c>
      <c r="H177">
        <v>97950.112999999794</v>
      </c>
      <c r="I177">
        <v>0.105999732017517</v>
      </c>
      <c r="J177">
        <v>0.16017470359802241</v>
      </c>
      <c r="K177">
        <v>0</v>
      </c>
      <c r="L177">
        <v>2.2819622201807561E-15</v>
      </c>
      <c r="M177">
        <v>0</v>
      </c>
      <c r="N177">
        <v>0.80752858320411336</v>
      </c>
      <c r="O177">
        <v>0.1924714167958885</v>
      </c>
      <c r="P177">
        <v>0.5478784381472438</v>
      </c>
      <c r="Q177">
        <v>0.4521215618527562</v>
      </c>
      <c r="R177">
        <v>15</v>
      </c>
      <c r="S177">
        <v>885.7</v>
      </c>
      <c r="T177">
        <v>0</v>
      </c>
      <c r="U177">
        <v>1</v>
      </c>
      <c r="V177">
        <v>54230</v>
      </c>
      <c r="W177">
        <v>15</v>
      </c>
      <c r="X177">
        <v>49631</v>
      </c>
    </row>
    <row r="178" spans="1:24" x14ac:dyDescent="0.2">
      <c r="A178">
        <v>100</v>
      </c>
      <c r="B178">
        <v>15</v>
      </c>
      <c r="C178" t="s">
        <v>24</v>
      </c>
      <c r="D178" t="s">
        <v>31</v>
      </c>
      <c r="E178" t="s">
        <v>28</v>
      </c>
      <c r="F178" t="s">
        <v>27</v>
      </c>
      <c r="G178">
        <v>2</v>
      </c>
      <c r="H178">
        <v>85833.760999999984</v>
      </c>
      <c r="I178">
        <v>0.32283124923706052</v>
      </c>
      <c r="J178">
        <v>0.68656020164489751</v>
      </c>
      <c r="K178">
        <v>0</v>
      </c>
      <c r="L178">
        <v>1.568729179355E-4</v>
      </c>
      <c r="M178">
        <v>0.3</v>
      </c>
      <c r="N178">
        <v>0.64658163099788513</v>
      </c>
      <c r="O178">
        <v>0.35341836900211487</v>
      </c>
      <c r="P178">
        <v>0.37950615593910808</v>
      </c>
      <c r="Q178">
        <v>0.62049384406089181</v>
      </c>
      <c r="R178">
        <v>8.1</v>
      </c>
      <c r="S178">
        <v>791.7</v>
      </c>
      <c r="T178">
        <v>0.1608887928098387</v>
      </c>
      <c r="U178">
        <v>0.8391112071901613</v>
      </c>
      <c r="V178">
        <v>82346</v>
      </c>
      <c r="W178">
        <v>15</v>
      </c>
      <c r="X178">
        <v>37576</v>
      </c>
    </row>
    <row r="179" spans="1:24" x14ac:dyDescent="0.2">
      <c r="A179">
        <v>100</v>
      </c>
      <c r="B179">
        <v>15</v>
      </c>
      <c r="C179" t="s">
        <v>24</v>
      </c>
      <c r="D179" t="s">
        <v>32</v>
      </c>
      <c r="E179" t="s">
        <v>28</v>
      </c>
      <c r="F179" t="s">
        <v>27</v>
      </c>
      <c r="G179">
        <v>1</v>
      </c>
      <c r="H179">
        <v>97950.112999999794</v>
      </c>
      <c r="I179">
        <v>0.33610515594482421</v>
      </c>
      <c r="J179">
        <v>0.16212680339813229</v>
      </c>
      <c r="K179">
        <v>0</v>
      </c>
      <c r="L179">
        <v>0.12009164461215539</v>
      </c>
      <c r="M179">
        <v>0</v>
      </c>
      <c r="N179">
        <v>0.80752858320411336</v>
      </c>
      <c r="O179">
        <v>0.1924714167958885</v>
      </c>
      <c r="P179">
        <v>0.5478784381472438</v>
      </c>
      <c r="Q179">
        <v>0.4521215618527562</v>
      </c>
      <c r="R179">
        <v>15</v>
      </c>
      <c r="S179">
        <v>885.7</v>
      </c>
      <c r="T179">
        <v>0</v>
      </c>
      <c r="U179">
        <v>1</v>
      </c>
      <c r="V179">
        <v>54261</v>
      </c>
      <c r="W179">
        <v>15</v>
      </c>
      <c r="X179">
        <v>49692</v>
      </c>
    </row>
    <row r="180" spans="1:24" x14ac:dyDescent="0.2">
      <c r="A180">
        <v>100</v>
      </c>
      <c r="B180">
        <v>15</v>
      </c>
      <c r="C180" t="s">
        <v>24</v>
      </c>
      <c r="D180" t="s">
        <v>32</v>
      </c>
      <c r="E180" t="s">
        <v>26</v>
      </c>
      <c r="F180" t="s">
        <v>27</v>
      </c>
      <c r="G180">
        <v>2</v>
      </c>
      <c r="H180">
        <v>85833.760999999853</v>
      </c>
      <c r="I180">
        <v>0.29242389202117919</v>
      </c>
      <c r="J180">
        <v>0.58394131660461424</v>
      </c>
      <c r="K180">
        <v>0</v>
      </c>
      <c r="L180">
        <v>1.022564953773E-4</v>
      </c>
      <c r="M180">
        <v>0.3</v>
      </c>
      <c r="N180">
        <v>0.64664738709261094</v>
      </c>
      <c r="O180">
        <v>0.35335261290739067</v>
      </c>
      <c r="P180">
        <v>0.3794646815307694</v>
      </c>
      <c r="Q180">
        <v>0.62053531846923049</v>
      </c>
      <c r="R180">
        <v>8.1</v>
      </c>
      <c r="S180">
        <v>791.7</v>
      </c>
      <c r="T180">
        <v>0.1607773352640994</v>
      </c>
      <c r="U180">
        <v>0.83922266473590079</v>
      </c>
      <c r="V180">
        <v>54230</v>
      </c>
      <c r="W180">
        <v>15</v>
      </c>
      <c r="X180">
        <v>49630</v>
      </c>
    </row>
    <row r="181" spans="1:24" x14ac:dyDescent="0.2">
      <c r="A181">
        <v>100</v>
      </c>
      <c r="B181">
        <v>15</v>
      </c>
      <c r="C181" t="s">
        <v>24</v>
      </c>
      <c r="D181" t="s">
        <v>32</v>
      </c>
      <c r="E181" t="s">
        <v>28</v>
      </c>
      <c r="F181" t="s">
        <v>27</v>
      </c>
      <c r="G181">
        <v>2</v>
      </c>
      <c r="H181">
        <v>85833.760999999853</v>
      </c>
      <c r="I181">
        <v>0.34875044822692869</v>
      </c>
      <c r="J181">
        <v>0.59456944465637207</v>
      </c>
      <c r="K181">
        <v>0</v>
      </c>
      <c r="L181">
        <v>1.5687291793679999E-4</v>
      </c>
      <c r="M181">
        <v>0.3</v>
      </c>
      <c r="N181">
        <v>0.64664738709261094</v>
      </c>
      <c r="O181">
        <v>0.35335261290739067</v>
      </c>
      <c r="P181">
        <v>0.3794646815307694</v>
      </c>
      <c r="Q181">
        <v>0.62053531846923049</v>
      </c>
      <c r="R181">
        <v>8.1</v>
      </c>
      <c r="S181">
        <v>791.7</v>
      </c>
      <c r="T181">
        <v>0.1607773352640994</v>
      </c>
      <c r="U181">
        <v>0.83922266473590079</v>
      </c>
      <c r="V181">
        <v>54261</v>
      </c>
      <c r="W181">
        <v>15</v>
      </c>
      <c r="X181">
        <v>49692</v>
      </c>
    </row>
    <row r="182" spans="1:24" x14ac:dyDescent="0.2">
      <c r="A182">
        <v>100</v>
      </c>
      <c r="B182">
        <v>15</v>
      </c>
      <c r="C182" t="s">
        <v>33</v>
      </c>
      <c r="D182" t="s">
        <v>25</v>
      </c>
      <c r="E182" t="s">
        <v>26</v>
      </c>
      <c r="F182" t="s">
        <v>27</v>
      </c>
      <c r="G182">
        <v>1</v>
      </c>
      <c r="H182">
        <v>98582.789000000004</v>
      </c>
      <c r="I182">
        <v>0.1391218185424804</v>
      </c>
      <c r="J182">
        <v>0.66629619598388667</v>
      </c>
      <c r="K182">
        <v>0</v>
      </c>
      <c r="L182">
        <v>4.4478823218040862E-17</v>
      </c>
      <c r="M182">
        <v>0</v>
      </c>
      <c r="N182">
        <v>0.80528531219918054</v>
      </c>
      <c r="O182">
        <v>0.19471468780081919</v>
      </c>
      <c r="P182">
        <v>0.54102609401238799</v>
      </c>
      <c r="Q182">
        <v>0.45897390598761201</v>
      </c>
      <c r="R182">
        <v>15</v>
      </c>
      <c r="S182">
        <v>882.9</v>
      </c>
      <c r="T182">
        <v>0</v>
      </c>
      <c r="U182">
        <v>1</v>
      </c>
      <c r="V182">
        <v>69515</v>
      </c>
      <c r="W182">
        <v>15</v>
      </c>
      <c r="X182">
        <v>15015</v>
      </c>
    </row>
    <row r="183" spans="1:24" x14ac:dyDescent="0.2">
      <c r="A183">
        <v>100</v>
      </c>
      <c r="B183">
        <v>15</v>
      </c>
      <c r="C183" t="s">
        <v>33</v>
      </c>
      <c r="D183" t="s">
        <v>25</v>
      </c>
      <c r="E183" t="s">
        <v>26</v>
      </c>
      <c r="F183" t="s">
        <v>27</v>
      </c>
      <c r="G183">
        <v>2</v>
      </c>
      <c r="H183">
        <v>87777.706999999995</v>
      </c>
      <c r="I183">
        <v>0.27335300445556637</v>
      </c>
      <c r="J183">
        <v>0.71187183856964109</v>
      </c>
      <c r="K183">
        <v>0</v>
      </c>
      <c r="L183">
        <v>2.233399328975E-4</v>
      </c>
      <c r="M183">
        <v>0.6</v>
      </c>
      <c r="N183">
        <v>0.653642237798157</v>
      </c>
      <c r="O183">
        <v>0.34635776220184289</v>
      </c>
      <c r="P183">
        <v>0.39979039010018208</v>
      </c>
      <c r="Q183">
        <v>0.60020960989981798</v>
      </c>
      <c r="R183">
        <v>8</v>
      </c>
      <c r="S183">
        <v>784.4</v>
      </c>
      <c r="T183">
        <v>0.15254052520639111</v>
      </c>
      <c r="U183">
        <v>0.84745947479360884</v>
      </c>
      <c r="V183">
        <v>69515</v>
      </c>
      <c r="W183">
        <v>15</v>
      </c>
      <c r="X183">
        <v>15014</v>
      </c>
    </row>
    <row r="184" spans="1:24" x14ac:dyDescent="0.2">
      <c r="A184">
        <v>100</v>
      </c>
      <c r="B184">
        <v>15</v>
      </c>
      <c r="C184" t="s">
        <v>33</v>
      </c>
      <c r="D184" t="s">
        <v>25</v>
      </c>
      <c r="E184" t="s">
        <v>28</v>
      </c>
      <c r="F184" t="s">
        <v>27</v>
      </c>
      <c r="G184">
        <v>1</v>
      </c>
      <c r="H184">
        <v>98582.789000000004</v>
      </c>
      <c r="I184">
        <v>0.25138673782348631</v>
      </c>
      <c r="J184">
        <v>0.66979765892028809</v>
      </c>
      <c r="K184">
        <v>0</v>
      </c>
      <c r="L184">
        <v>0.104604539579155</v>
      </c>
      <c r="M184">
        <v>0</v>
      </c>
      <c r="N184">
        <v>0.80528531219918054</v>
      </c>
      <c r="O184">
        <v>0.19471468780081919</v>
      </c>
      <c r="P184">
        <v>0.54102609401238799</v>
      </c>
      <c r="Q184">
        <v>0.45897390598761201</v>
      </c>
      <c r="R184">
        <v>15</v>
      </c>
      <c r="S184">
        <v>882.9</v>
      </c>
      <c r="T184">
        <v>0</v>
      </c>
      <c r="U184">
        <v>1</v>
      </c>
      <c r="V184">
        <v>69546</v>
      </c>
      <c r="W184">
        <v>15</v>
      </c>
      <c r="X184">
        <v>15076</v>
      </c>
    </row>
    <row r="185" spans="1:24" x14ac:dyDescent="0.2">
      <c r="A185">
        <v>100</v>
      </c>
      <c r="B185">
        <v>15</v>
      </c>
      <c r="C185" t="s">
        <v>33</v>
      </c>
      <c r="D185" t="s">
        <v>29</v>
      </c>
      <c r="E185" t="s">
        <v>26</v>
      </c>
      <c r="F185" t="s">
        <v>27</v>
      </c>
      <c r="G185">
        <v>1</v>
      </c>
      <c r="H185">
        <v>98582.788999999975</v>
      </c>
      <c r="I185">
        <v>0.1156643867492675</v>
      </c>
      <c r="J185">
        <v>0.1295166015625</v>
      </c>
      <c r="K185">
        <v>0</v>
      </c>
      <c r="L185">
        <v>1.619954523041565E-16</v>
      </c>
      <c r="M185">
        <v>0</v>
      </c>
      <c r="N185">
        <v>0.80543463241934821</v>
      </c>
      <c r="O185">
        <v>0.19456536758065171</v>
      </c>
      <c r="P185">
        <v>0.54092034019255397</v>
      </c>
      <c r="Q185">
        <v>0.45907965980744603</v>
      </c>
      <c r="R185">
        <v>15</v>
      </c>
      <c r="S185">
        <v>883.2</v>
      </c>
      <c r="T185">
        <v>0</v>
      </c>
      <c r="U185">
        <v>1</v>
      </c>
      <c r="V185">
        <v>70195</v>
      </c>
      <c r="W185">
        <v>15</v>
      </c>
      <c r="X185">
        <v>25515</v>
      </c>
    </row>
    <row r="186" spans="1:24" x14ac:dyDescent="0.2">
      <c r="A186">
        <v>100</v>
      </c>
      <c r="B186">
        <v>15</v>
      </c>
      <c r="C186" t="s">
        <v>33</v>
      </c>
      <c r="D186" t="s">
        <v>25</v>
      </c>
      <c r="E186" t="s">
        <v>28</v>
      </c>
      <c r="F186" t="s">
        <v>27</v>
      </c>
      <c r="G186">
        <v>2</v>
      </c>
      <c r="H186">
        <v>87777.706999999995</v>
      </c>
      <c r="I186">
        <v>0.32084183692932128</v>
      </c>
      <c r="J186">
        <v>0.74468050003051756</v>
      </c>
      <c r="K186">
        <v>0</v>
      </c>
      <c r="L186">
        <v>2.0053549348751001E-3</v>
      </c>
      <c r="M186">
        <v>0.6</v>
      </c>
      <c r="N186">
        <v>0.653642237798157</v>
      </c>
      <c r="O186">
        <v>0.34635776220184289</v>
      </c>
      <c r="P186">
        <v>0.39979039010018208</v>
      </c>
      <c r="Q186">
        <v>0.60020960989981798</v>
      </c>
      <c r="R186">
        <v>8</v>
      </c>
      <c r="S186">
        <v>784.4</v>
      </c>
      <c r="T186">
        <v>0.15254052520639111</v>
      </c>
      <c r="U186">
        <v>0.84745947479360884</v>
      </c>
      <c r="V186">
        <v>69546</v>
      </c>
      <c r="W186">
        <v>15</v>
      </c>
      <c r="X186">
        <v>15076</v>
      </c>
    </row>
    <row r="187" spans="1:24" x14ac:dyDescent="0.2">
      <c r="A187">
        <v>100</v>
      </c>
      <c r="B187">
        <v>15</v>
      </c>
      <c r="C187" t="s">
        <v>33</v>
      </c>
      <c r="D187" t="s">
        <v>29</v>
      </c>
      <c r="E187" t="s">
        <v>28</v>
      </c>
      <c r="F187" t="s">
        <v>27</v>
      </c>
      <c r="G187">
        <v>1</v>
      </c>
      <c r="H187">
        <v>98582.788999999975</v>
      </c>
      <c r="I187">
        <v>0.47583148479461668</v>
      </c>
      <c r="J187">
        <v>0.13701882362365719</v>
      </c>
      <c r="K187">
        <v>0</v>
      </c>
      <c r="L187">
        <v>0.104604622249286</v>
      </c>
      <c r="M187">
        <v>0</v>
      </c>
      <c r="N187">
        <v>0.80543463241934832</v>
      </c>
      <c r="O187">
        <v>0.19456536758065171</v>
      </c>
      <c r="P187">
        <v>0.54092034019255397</v>
      </c>
      <c r="Q187">
        <v>0.45907965980744603</v>
      </c>
      <c r="R187">
        <v>15</v>
      </c>
      <c r="S187">
        <v>883.2</v>
      </c>
      <c r="T187">
        <v>0</v>
      </c>
      <c r="U187">
        <v>1</v>
      </c>
      <c r="V187">
        <v>70226</v>
      </c>
      <c r="W187">
        <v>15</v>
      </c>
      <c r="X187">
        <v>25576</v>
      </c>
    </row>
    <row r="188" spans="1:24" x14ac:dyDescent="0.2">
      <c r="A188">
        <v>100</v>
      </c>
      <c r="B188">
        <v>15</v>
      </c>
      <c r="C188" t="s">
        <v>33</v>
      </c>
      <c r="D188" t="s">
        <v>29</v>
      </c>
      <c r="E188" t="s">
        <v>26</v>
      </c>
      <c r="F188" t="s">
        <v>27</v>
      </c>
      <c r="G188">
        <v>2</v>
      </c>
      <c r="H188">
        <v>87777.706999999995</v>
      </c>
      <c r="I188">
        <v>0.34951426982879641</v>
      </c>
      <c r="J188">
        <v>0.68132300376892085</v>
      </c>
      <c r="K188">
        <v>0</v>
      </c>
      <c r="L188">
        <v>2.233399328975E-4</v>
      </c>
      <c r="M188">
        <v>0.8</v>
      </c>
      <c r="N188">
        <v>0.653642237798157</v>
      </c>
      <c r="O188">
        <v>0.346357762201843</v>
      </c>
      <c r="P188">
        <v>0.39979039010018208</v>
      </c>
      <c r="Q188">
        <v>0.60020960989981798</v>
      </c>
      <c r="R188">
        <v>8</v>
      </c>
      <c r="S188">
        <v>784.4</v>
      </c>
      <c r="T188">
        <v>0.15254052520639111</v>
      </c>
      <c r="U188">
        <v>0.84745947479360884</v>
      </c>
      <c r="V188">
        <v>70195</v>
      </c>
      <c r="W188">
        <v>15</v>
      </c>
      <c r="X188">
        <v>25514</v>
      </c>
    </row>
    <row r="189" spans="1:24" x14ac:dyDescent="0.2">
      <c r="A189">
        <v>100</v>
      </c>
      <c r="B189">
        <v>15</v>
      </c>
      <c r="C189" t="s">
        <v>33</v>
      </c>
      <c r="D189" t="s">
        <v>29</v>
      </c>
      <c r="E189" t="s">
        <v>28</v>
      </c>
      <c r="F189" t="s">
        <v>27</v>
      </c>
      <c r="G189">
        <v>2</v>
      </c>
      <c r="H189">
        <v>87777.706999999995</v>
      </c>
      <c r="I189">
        <v>0.42903661727905268</v>
      </c>
      <c r="J189">
        <v>0.73006169795989995</v>
      </c>
      <c r="K189">
        <v>0</v>
      </c>
      <c r="L189">
        <v>2.0054531021473998E-3</v>
      </c>
      <c r="M189">
        <v>0.8</v>
      </c>
      <c r="N189">
        <v>0.653642237798157</v>
      </c>
      <c r="O189">
        <v>0.346357762201843</v>
      </c>
      <c r="P189">
        <v>0.39979039010018208</v>
      </c>
      <c r="Q189">
        <v>0.60020960989981798</v>
      </c>
      <c r="R189">
        <v>8</v>
      </c>
      <c r="S189">
        <v>784.4</v>
      </c>
      <c r="T189">
        <v>0.15254052520639111</v>
      </c>
      <c r="U189">
        <v>0.84745947479360884</v>
      </c>
      <c r="V189">
        <v>70226</v>
      </c>
      <c r="W189">
        <v>15</v>
      </c>
      <c r="X189">
        <v>25576</v>
      </c>
    </row>
    <row r="190" spans="1:24" x14ac:dyDescent="0.2">
      <c r="A190">
        <v>100</v>
      </c>
      <c r="B190">
        <v>15</v>
      </c>
      <c r="C190" t="s">
        <v>33</v>
      </c>
      <c r="D190" t="s">
        <v>30</v>
      </c>
      <c r="E190" t="s">
        <v>26</v>
      </c>
      <c r="F190" t="s">
        <v>27</v>
      </c>
      <c r="G190">
        <v>1</v>
      </c>
      <c r="H190">
        <v>98582.789000000004</v>
      </c>
      <c r="I190">
        <v>0.15699954032897939</v>
      </c>
      <c r="J190">
        <v>0.63659927845001218</v>
      </c>
      <c r="K190">
        <v>0</v>
      </c>
      <c r="L190">
        <v>1.087533644196115E-16</v>
      </c>
      <c r="M190">
        <v>0</v>
      </c>
      <c r="N190">
        <v>0.80528531219918076</v>
      </c>
      <c r="O190">
        <v>0.19471468780081919</v>
      </c>
      <c r="P190">
        <v>0.54102609401238799</v>
      </c>
      <c r="Q190">
        <v>0.45897390598761201</v>
      </c>
      <c r="R190">
        <v>15</v>
      </c>
      <c r="S190">
        <v>882.9</v>
      </c>
      <c r="T190">
        <v>0</v>
      </c>
      <c r="U190">
        <v>1</v>
      </c>
      <c r="V190">
        <v>82315</v>
      </c>
      <c r="W190">
        <v>15</v>
      </c>
      <c r="X190">
        <v>27255</v>
      </c>
    </row>
    <row r="191" spans="1:24" x14ac:dyDescent="0.2">
      <c r="A191">
        <v>100</v>
      </c>
      <c r="B191">
        <v>15</v>
      </c>
      <c r="C191" t="s">
        <v>33</v>
      </c>
      <c r="D191" t="s">
        <v>30</v>
      </c>
      <c r="E191" t="s">
        <v>28</v>
      </c>
      <c r="F191" t="s">
        <v>27</v>
      </c>
      <c r="G191">
        <v>1</v>
      </c>
      <c r="H191">
        <v>98582.789000000004</v>
      </c>
      <c r="I191">
        <v>0.33018693923950188</v>
      </c>
      <c r="J191">
        <v>0.65225269794464114</v>
      </c>
      <c r="K191">
        <v>0</v>
      </c>
      <c r="L191">
        <v>0.104604539579155</v>
      </c>
      <c r="M191">
        <v>0</v>
      </c>
      <c r="N191">
        <v>0.80528531219918076</v>
      </c>
      <c r="O191">
        <v>0.19471468780081919</v>
      </c>
      <c r="P191">
        <v>0.54102609401238799</v>
      </c>
      <c r="Q191">
        <v>0.45897390598761201</v>
      </c>
      <c r="R191">
        <v>15</v>
      </c>
      <c r="S191">
        <v>882.9</v>
      </c>
      <c r="T191">
        <v>0</v>
      </c>
      <c r="U191">
        <v>1</v>
      </c>
      <c r="V191">
        <v>82346</v>
      </c>
      <c r="W191">
        <v>15</v>
      </c>
      <c r="X191">
        <v>27316</v>
      </c>
    </row>
    <row r="192" spans="1:24" x14ac:dyDescent="0.2">
      <c r="A192">
        <v>100</v>
      </c>
      <c r="B192">
        <v>15</v>
      </c>
      <c r="C192" t="s">
        <v>33</v>
      </c>
      <c r="D192" t="s">
        <v>30</v>
      </c>
      <c r="E192" t="s">
        <v>26</v>
      </c>
      <c r="F192" t="s">
        <v>27</v>
      </c>
      <c r="G192">
        <v>2</v>
      </c>
      <c r="H192">
        <v>87777.706999999995</v>
      </c>
      <c r="I192">
        <v>0.41408565044403078</v>
      </c>
      <c r="J192">
        <v>1.3498921871185301</v>
      </c>
      <c r="K192">
        <v>0</v>
      </c>
      <c r="L192">
        <v>2.233399328975E-4</v>
      </c>
      <c r="M192">
        <v>0.6</v>
      </c>
      <c r="N192">
        <v>0.65356945717826398</v>
      </c>
      <c r="O192">
        <v>0.34643054282173591</v>
      </c>
      <c r="P192">
        <v>0.3998373482052151</v>
      </c>
      <c r="Q192">
        <v>0.6001626517947849</v>
      </c>
      <c r="R192">
        <v>8</v>
      </c>
      <c r="S192">
        <v>784.2</v>
      </c>
      <c r="T192">
        <v>0.1523462152682617</v>
      </c>
      <c r="U192">
        <v>0.84765378473173814</v>
      </c>
      <c r="V192">
        <v>82315</v>
      </c>
      <c r="W192">
        <v>15</v>
      </c>
      <c r="X192">
        <v>27254</v>
      </c>
    </row>
    <row r="193" spans="1:24" x14ac:dyDescent="0.2">
      <c r="A193">
        <v>100</v>
      </c>
      <c r="B193">
        <v>15</v>
      </c>
      <c r="C193" t="s">
        <v>33</v>
      </c>
      <c r="D193" t="s">
        <v>31</v>
      </c>
      <c r="E193" t="s">
        <v>26</v>
      </c>
      <c r="F193" t="s">
        <v>27</v>
      </c>
      <c r="G193">
        <v>1</v>
      </c>
      <c r="H193">
        <v>98582.788999999961</v>
      </c>
      <c r="I193">
        <v>0.15835268497467039</v>
      </c>
      <c r="J193">
        <v>0.21970028877258291</v>
      </c>
      <c r="K193">
        <v>0</v>
      </c>
      <c r="L193">
        <v>2.3241341937313621E-16</v>
      </c>
      <c r="M193">
        <v>0</v>
      </c>
      <c r="N193">
        <v>0.80549361001279374</v>
      </c>
      <c r="O193">
        <v>0.19450638998720629</v>
      </c>
      <c r="P193">
        <v>0.54087837926302362</v>
      </c>
      <c r="Q193">
        <v>0.45912162073697632</v>
      </c>
      <c r="R193">
        <v>15</v>
      </c>
      <c r="S193">
        <v>883.3</v>
      </c>
      <c r="T193">
        <v>0</v>
      </c>
      <c r="U193">
        <v>1</v>
      </c>
      <c r="V193">
        <v>82315</v>
      </c>
      <c r="W193">
        <v>15</v>
      </c>
      <c r="X193">
        <v>37515</v>
      </c>
    </row>
    <row r="194" spans="1:24" x14ac:dyDescent="0.2">
      <c r="A194">
        <v>100</v>
      </c>
      <c r="B194">
        <v>15</v>
      </c>
      <c r="C194" t="s">
        <v>33</v>
      </c>
      <c r="D194" t="s">
        <v>30</v>
      </c>
      <c r="E194" t="s">
        <v>28</v>
      </c>
      <c r="F194" t="s">
        <v>27</v>
      </c>
      <c r="G194">
        <v>2</v>
      </c>
      <c r="H194">
        <v>87777.706999999995</v>
      </c>
      <c r="I194">
        <v>0.38188662528991701</v>
      </c>
      <c r="J194">
        <v>1.4132414817810059</v>
      </c>
      <c r="K194">
        <v>0</v>
      </c>
      <c r="L194">
        <v>2.0053549348751001E-3</v>
      </c>
      <c r="M194">
        <v>0.6</v>
      </c>
      <c r="N194">
        <v>0.65356945717826398</v>
      </c>
      <c r="O194">
        <v>0.34643054282173591</v>
      </c>
      <c r="P194">
        <v>0.3998373482052151</v>
      </c>
      <c r="Q194">
        <v>0.6001626517947849</v>
      </c>
      <c r="R194">
        <v>8</v>
      </c>
      <c r="S194">
        <v>784.2</v>
      </c>
      <c r="T194">
        <v>0.1523462152682617</v>
      </c>
      <c r="U194">
        <v>0.84765378473173814</v>
      </c>
      <c r="V194">
        <v>82346</v>
      </c>
      <c r="W194">
        <v>15</v>
      </c>
      <c r="X194">
        <v>27316</v>
      </c>
    </row>
    <row r="195" spans="1:24" x14ac:dyDescent="0.2">
      <c r="A195">
        <v>100</v>
      </c>
      <c r="B195">
        <v>15</v>
      </c>
      <c r="C195" t="s">
        <v>33</v>
      </c>
      <c r="D195" t="s">
        <v>31</v>
      </c>
      <c r="E195" t="s">
        <v>28</v>
      </c>
      <c r="F195" t="s">
        <v>27</v>
      </c>
      <c r="G195">
        <v>1</v>
      </c>
      <c r="H195">
        <v>98582.789000000004</v>
      </c>
      <c r="I195">
        <v>0.51826617717742918</v>
      </c>
      <c r="J195">
        <v>0.2228689908981322</v>
      </c>
      <c r="K195">
        <v>0</v>
      </c>
      <c r="L195">
        <v>0.1046046222492861</v>
      </c>
      <c r="M195">
        <v>0</v>
      </c>
      <c r="N195">
        <v>0.80549361001279363</v>
      </c>
      <c r="O195">
        <v>0.19450638998720629</v>
      </c>
      <c r="P195">
        <v>0.54087837926302362</v>
      </c>
      <c r="Q195">
        <v>0.45912162073697632</v>
      </c>
      <c r="R195">
        <v>15</v>
      </c>
      <c r="S195">
        <v>883.3</v>
      </c>
      <c r="T195">
        <v>0</v>
      </c>
      <c r="U195">
        <v>1</v>
      </c>
      <c r="V195">
        <v>82346</v>
      </c>
      <c r="W195">
        <v>15</v>
      </c>
      <c r="X195">
        <v>37576</v>
      </c>
    </row>
    <row r="196" spans="1:24" x14ac:dyDescent="0.2">
      <c r="A196">
        <v>100</v>
      </c>
      <c r="B196">
        <v>15</v>
      </c>
      <c r="C196" t="s">
        <v>33</v>
      </c>
      <c r="D196" t="s">
        <v>31</v>
      </c>
      <c r="E196" t="s">
        <v>26</v>
      </c>
      <c r="F196" t="s">
        <v>27</v>
      </c>
      <c r="G196">
        <v>2</v>
      </c>
      <c r="H196">
        <v>87777.706999999995</v>
      </c>
      <c r="I196">
        <v>0.38920671939849849</v>
      </c>
      <c r="J196">
        <v>0.82515516281127932</v>
      </c>
      <c r="K196">
        <v>0</v>
      </c>
      <c r="L196">
        <v>2.2333993289740001E-4</v>
      </c>
      <c r="M196">
        <v>0.8</v>
      </c>
      <c r="N196">
        <v>0.653642237798157</v>
      </c>
      <c r="O196">
        <v>0.34635776220184311</v>
      </c>
      <c r="P196">
        <v>0.39979039010018208</v>
      </c>
      <c r="Q196">
        <v>0.60020960989981798</v>
      </c>
      <c r="R196">
        <v>8</v>
      </c>
      <c r="S196">
        <v>784.4</v>
      </c>
      <c r="T196">
        <v>0.15254052520639111</v>
      </c>
      <c r="U196">
        <v>0.84745947479360861</v>
      </c>
      <c r="V196">
        <v>82315</v>
      </c>
      <c r="W196">
        <v>15</v>
      </c>
      <c r="X196">
        <v>37514</v>
      </c>
    </row>
    <row r="197" spans="1:24" x14ac:dyDescent="0.2">
      <c r="A197">
        <v>100</v>
      </c>
      <c r="B197">
        <v>15</v>
      </c>
      <c r="C197" t="s">
        <v>33</v>
      </c>
      <c r="D197" t="s">
        <v>32</v>
      </c>
      <c r="E197" t="s">
        <v>26</v>
      </c>
      <c r="F197" t="s">
        <v>27</v>
      </c>
      <c r="G197">
        <v>1</v>
      </c>
      <c r="H197">
        <v>98582.788999999902</v>
      </c>
      <c r="I197">
        <v>0.1114640474319457</v>
      </c>
      <c r="J197">
        <v>0.1597497224807739</v>
      </c>
      <c r="K197">
        <v>0</v>
      </c>
      <c r="L197">
        <v>9.9044666417865791E-16</v>
      </c>
      <c r="M197">
        <v>0</v>
      </c>
      <c r="N197">
        <v>0.80543463241934887</v>
      </c>
      <c r="O197">
        <v>0.19456536758065179</v>
      </c>
      <c r="P197">
        <v>0.54092034019255397</v>
      </c>
      <c r="Q197">
        <v>0.45907965980744603</v>
      </c>
      <c r="R197">
        <v>15</v>
      </c>
      <c r="S197">
        <v>883.2</v>
      </c>
      <c r="T197">
        <v>0</v>
      </c>
      <c r="U197">
        <v>1</v>
      </c>
      <c r="V197">
        <v>54230</v>
      </c>
      <c r="W197">
        <v>15</v>
      </c>
      <c r="X197">
        <v>49631</v>
      </c>
    </row>
    <row r="198" spans="1:24" x14ac:dyDescent="0.2">
      <c r="A198">
        <v>100</v>
      </c>
      <c r="B198">
        <v>15</v>
      </c>
      <c r="C198" t="s">
        <v>33</v>
      </c>
      <c r="D198" t="s">
        <v>31</v>
      </c>
      <c r="E198" t="s">
        <v>28</v>
      </c>
      <c r="F198" t="s">
        <v>27</v>
      </c>
      <c r="G198">
        <v>2</v>
      </c>
      <c r="H198">
        <v>87777.706999999995</v>
      </c>
      <c r="I198">
        <v>0.46688489913940429</v>
      </c>
      <c r="J198">
        <v>0.85965318679809566</v>
      </c>
      <c r="K198">
        <v>0</v>
      </c>
      <c r="L198">
        <v>2.0054531021473998E-3</v>
      </c>
      <c r="M198">
        <v>0.8</v>
      </c>
      <c r="N198">
        <v>0.653642237798157</v>
      </c>
      <c r="O198">
        <v>0.34635776220184311</v>
      </c>
      <c r="P198">
        <v>0.39979039010018208</v>
      </c>
      <c r="Q198">
        <v>0.60020960989981798</v>
      </c>
      <c r="R198">
        <v>8</v>
      </c>
      <c r="S198">
        <v>784.4</v>
      </c>
      <c r="T198">
        <v>0.15254052520639111</v>
      </c>
      <c r="U198">
        <v>0.84745947479360861</v>
      </c>
      <c r="V198">
        <v>82346</v>
      </c>
      <c r="W198">
        <v>15</v>
      </c>
      <c r="X198">
        <v>37576</v>
      </c>
    </row>
    <row r="199" spans="1:24" x14ac:dyDescent="0.2">
      <c r="A199">
        <v>100</v>
      </c>
      <c r="B199">
        <v>15</v>
      </c>
      <c r="C199" t="s">
        <v>33</v>
      </c>
      <c r="D199" t="s">
        <v>32</v>
      </c>
      <c r="E199" t="s">
        <v>28</v>
      </c>
      <c r="F199" t="s">
        <v>27</v>
      </c>
      <c r="G199">
        <v>1</v>
      </c>
      <c r="H199">
        <v>98582.788999999902</v>
      </c>
      <c r="I199">
        <v>0.59289286136627195</v>
      </c>
      <c r="J199">
        <v>0.16717462539672839</v>
      </c>
      <c r="K199">
        <v>0</v>
      </c>
      <c r="L199">
        <v>0.1046046222492853</v>
      </c>
      <c r="M199">
        <v>0</v>
      </c>
      <c r="N199">
        <v>0.80543463241934887</v>
      </c>
      <c r="O199">
        <v>0.19456536758065179</v>
      </c>
      <c r="P199">
        <v>0.54092034019255397</v>
      </c>
      <c r="Q199">
        <v>0.45907965980744603</v>
      </c>
      <c r="R199">
        <v>15</v>
      </c>
      <c r="S199">
        <v>883.2</v>
      </c>
      <c r="T199">
        <v>0</v>
      </c>
      <c r="U199">
        <v>1</v>
      </c>
      <c r="V199">
        <v>54261</v>
      </c>
      <c r="W199">
        <v>15</v>
      </c>
      <c r="X199">
        <v>49692</v>
      </c>
    </row>
    <row r="200" spans="1:24" x14ac:dyDescent="0.2">
      <c r="A200">
        <v>100</v>
      </c>
      <c r="B200">
        <v>15</v>
      </c>
      <c r="C200" t="s">
        <v>33</v>
      </c>
      <c r="D200" t="s">
        <v>32</v>
      </c>
      <c r="E200" t="s">
        <v>26</v>
      </c>
      <c r="F200" t="s">
        <v>27</v>
      </c>
      <c r="G200">
        <v>2</v>
      </c>
      <c r="H200">
        <v>87777.706999999922</v>
      </c>
      <c r="I200">
        <v>0.49834508895874019</v>
      </c>
      <c r="J200">
        <v>0.78629961013793948</v>
      </c>
      <c r="K200">
        <v>0</v>
      </c>
      <c r="L200">
        <v>2.2333993289809999E-4</v>
      </c>
      <c r="M200">
        <v>0.6</v>
      </c>
      <c r="N200">
        <v>0.65364223779815744</v>
      </c>
      <c r="O200">
        <v>0.34635776220184311</v>
      </c>
      <c r="P200">
        <v>0.39979039010018208</v>
      </c>
      <c r="Q200">
        <v>0.60020960989981798</v>
      </c>
      <c r="R200">
        <v>8</v>
      </c>
      <c r="S200">
        <v>784.4</v>
      </c>
      <c r="T200">
        <v>0.15254052520639111</v>
      </c>
      <c r="U200">
        <v>0.84745947479360884</v>
      </c>
      <c r="V200">
        <v>54230</v>
      </c>
      <c r="W200">
        <v>15</v>
      </c>
      <c r="X200">
        <v>49630</v>
      </c>
    </row>
    <row r="201" spans="1:24" x14ac:dyDescent="0.2">
      <c r="A201">
        <v>100</v>
      </c>
      <c r="B201">
        <v>15</v>
      </c>
      <c r="C201" t="s">
        <v>33</v>
      </c>
      <c r="D201" t="s">
        <v>32</v>
      </c>
      <c r="E201" t="s">
        <v>28</v>
      </c>
      <c r="F201" t="s">
        <v>27</v>
      </c>
      <c r="G201">
        <v>2</v>
      </c>
      <c r="H201">
        <v>87777.706999999922</v>
      </c>
      <c r="I201">
        <v>0.60979454517364506</v>
      </c>
      <c r="J201">
        <v>0.79158847332000737</v>
      </c>
      <c r="K201">
        <v>0</v>
      </c>
      <c r="L201">
        <v>2.0054531021473001E-3</v>
      </c>
      <c r="M201">
        <v>0.6</v>
      </c>
      <c r="N201">
        <v>0.65364223779815744</v>
      </c>
      <c r="O201">
        <v>0.34635776220184311</v>
      </c>
      <c r="P201">
        <v>0.39979039010018208</v>
      </c>
      <c r="Q201">
        <v>0.60020960989981798</v>
      </c>
      <c r="R201">
        <v>8</v>
      </c>
      <c r="S201">
        <v>784.4</v>
      </c>
      <c r="T201">
        <v>0.15254052520639111</v>
      </c>
      <c r="U201">
        <v>0.84745947479360884</v>
      </c>
      <c r="V201">
        <v>54261</v>
      </c>
      <c r="W201">
        <v>15</v>
      </c>
      <c r="X201">
        <v>49692</v>
      </c>
    </row>
    <row r="202" spans="1:24" x14ac:dyDescent="0.2">
      <c r="A202">
        <v>100</v>
      </c>
      <c r="B202">
        <v>15</v>
      </c>
      <c r="C202" t="s">
        <v>34</v>
      </c>
      <c r="D202" t="s">
        <v>25</v>
      </c>
      <c r="E202" t="s">
        <v>26</v>
      </c>
      <c r="F202" t="s">
        <v>27</v>
      </c>
      <c r="G202">
        <v>1</v>
      </c>
      <c r="H202">
        <v>104531.943</v>
      </c>
      <c r="I202">
        <v>0.14031929969787599</v>
      </c>
      <c r="J202">
        <v>0.67459797859191895</v>
      </c>
      <c r="K202">
        <v>0</v>
      </c>
      <c r="L202">
        <v>3.9853884151947397E-17</v>
      </c>
      <c r="M202">
        <v>0</v>
      </c>
      <c r="N202">
        <v>0.79870604763554232</v>
      </c>
      <c r="O202">
        <v>0.2012939523644576</v>
      </c>
      <c r="P202">
        <v>0.5837175209055997</v>
      </c>
      <c r="Q202">
        <v>0.4162824790944003</v>
      </c>
      <c r="R202">
        <v>15</v>
      </c>
      <c r="S202">
        <v>895</v>
      </c>
      <c r="T202">
        <v>0</v>
      </c>
      <c r="U202">
        <v>1</v>
      </c>
      <c r="V202">
        <v>69515</v>
      </c>
      <c r="W202">
        <v>15</v>
      </c>
      <c r="X202">
        <v>15015</v>
      </c>
    </row>
    <row r="203" spans="1:24" x14ac:dyDescent="0.2">
      <c r="A203">
        <v>100</v>
      </c>
      <c r="B203">
        <v>15</v>
      </c>
      <c r="C203" t="s">
        <v>34</v>
      </c>
      <c r="D203" t="s">
        <v>25</v>
      </c>
      <c r="E203" t="s">
        <v>26</v>
      </c>
      <c r="F203" t="s">
        <v>27</v>
      </c>
      <c r="G203">
        <v>2</v>
      </c>
      <c r="H203">
        <v>90518.672999999981</v>
      </c>
      <c r="I203">
        <v>0.25467174053192138</v>
      </c>
      <c r="J203">
        <v>0.6667758703231812</v>
      </c>
      <c r="K203">
        <v>1.185704591619126E-6</v>
      </c>
      <c r="L203">
        <v>9.6616579840360023E-5</v>
      </c>
      <c r="M203">
        <v>0.3</v>
      </c>
      <c r="N203">
        <v>0.65956201941782133</v>
      </c>
      <c r="O203">
        <v>0.34043798058217878</v>
      </c>
      <c r="P203">
        <v>0.435633603032552</v>
      </c>
      <c r="Q203">
        <v>0.56436639696744795</v>
      </c>
      <c r="R203">
        <v>8</v>
      </c>
      <c r="S203">
        <v>779.6</v>
      </c>
      <c r="T203">
        <v>0.1166174922433784</v>
      </c>
      <c r="U203">
        <v>0.88338250775662142</v>
      </c>
      <c r="V203">
        <v>69515</v>
      </c>
      <c r="W203">
        <v>15</v>
      </c>
      <c r="X203">
        <v>15014</v>
      </c>
    </row>
    <row r="204" spans="1:24" x14ac:dyDescent="0.2">
      <c r="A204">
        <v>100</v>
      </c>
      <c r="B204">
        <v>15</v>
      </c>
      <c r="C204" t="s">
        <v>34</v>
      </c>
      <c r="D204" t="s">
        <v>25</v>
      </c>
      <c r="E204" t="s">
        <v>28</v>
      </c>
      <c r="F204" t="s">
        <v>27</v>
      </c>
      <c r="G204">
        <v>1</v>
      </c>
      <c r="H204">
        <v>104531.943</v>
      </c>
      <c r="I204">
        <v>0.31741402149200437</v>
      </c>
      <c r="J204">
        <v>0.67768478393554688</v>
      </c>
      <c r="K204">
        <v>0</v>
      </c>
      <c r="L204">
        <v>0.1343336947200601</v>
      </c>
      <c r="M204">
        <v>0</v>
      </c>
      <c r="N204">
        <v>0.79870604763554232</v>
      </c>
      <c r="O204">
        <v>0.2012939523644576</v>
      </c>
      <c r="P204">
        <v>0.5837175209055997</v>
      </c>
      <c r="Q204">
        <v>0.4162824790944003</v>
      </c>
      <c r="R204">
        <v>15</v>
      </c>
      <c r="S204">
        <v>895</v>
      </c>
      <c r="T204">
        <v>0</v>
      </c>
      <c r="U204">
        <v>1</v>
      </c>
      <c r="V204">
        <v>69546</v>
      </c>
      <c r="W204">
        <v>15</v>
      </c>
      <c r="X204">
        <v>15076</v>
      </c>
    </row>
    <row r="205" spans="1:24" x14ac:dyDescent="0.2">
      <c r="A205">
        <v>100</v>
      </c>
      <c r="B205">
        <v>15</v>
      </c>
      <c r="C205" t="s">
        <v>34</v>
      </c>
      <c r="D205" t="s">
        <v>29</v>
      </c>
      <c r="E205" t="s">
        <v>26</v>
      </c>
      <c r="F205" t="s">
        <v>27</v>
      </c>
      <c r="G205">
        <v>1</v>
      </c>
      <c r="H205">
        <v>104531.9429999999</v>
      </c>
      <c r="I205">
        <v>0.11256051063537589</v>
      </c>
      <c r="J205">
        <v>0.1305044889450073</v>
      </c>
      <c r="K205">
        <v>0</v>
      </c>
      <c r="L205">
        <v>7.7492803652157267E-16</v>
      </c>
      <c r="M205">
        <v>0</v>
      </c>
      <c r="N205">
        <v>0.79877559942316068</v>
      </c>
      <c r="O205">
        <v>0.20122440057683999</v>
      </c>
      <c r="P205">
        <v>0.58366335733415053</v>
      </c>
      <c r="Q205">
        <v>0.41633664266584941</v>
      </c>
      <c r="R205">
        <v>15</v>
      </c>
      <c r="S205">
        <v>895.2</v>
      </c>
      <c r="T205">
        <v>0</v>
      </c>
      <c r="U205">
        <v>1</v>
      </c>
      <c r="V205">
        <v>70195</v>
      </c>
      <c r="W205">
        <v>15</v>
      </c>
      <c r="X205">
        <v>25515</v>
      </c>
    </row>
    <row r="206" spans="1:24" x14ac:dyDescent="0.2">
      <c r="A206">
        <v>100</v>
      </c>
      <c r="B206">
        <v>15</v>
      </c>
      <c r="C206" t="s">
        <v>34</v>
      </c>
      <c r="D206" t="s">
        <v>25</v>
      </c>
      <c r="E206" t="s">
        <v>28</v>
      </c>
      <c r="F206" t="s">
        <v>27</v>
      </c>
      <c r="G206">
        <v>2</v>
      </c>
      <c r="H206">
        <v>90518.672999999981</v>
      </c>
      <c r="I206">
        <v>0.37769272327423098</v>
      </c>
      <c r="J206">
        <v>0.69950540065765376</v>
      </c>
      <c r="K206">
        <v>1.185704591619126E-6</v>
      </c>
      <c r="L206">
        <v>2.5575820584848E-3</v>
      </c>
      <c r="M206">
        <v>0.3</v>
      </c>
      <c r="N206">
        <v>0.65956201941782133</v>
      </c>
      <c r="O206">
        <v>0.34043798058217878</v>
      </c>
      <c r="P206">
        <v>0.435633603032552</v>
      </c>
      <c r="Q206">
        <v>0.56436639696744795</v>
      </c>
      <c r="R206">
        <v>8</v>
      </c>
      <c r="S206">
        <v>779.6</v>
      </c>
      <c r="T206">
        <v>0.1166174922433784</v>
      </c>
      <c r="U206">
        <v>0.88338250775662142</v>
      </c>
      <c r="V206">
        <v>69546</v>
      </c>
      <c r="W206">
        <v>15</v>
      </c>
      <c r="X206">
        <v>15076</v>
      </c>
    </row>
    <row r="207" spans="1:24" x14ac:dyDescent="0.2">
      <c r="A207">
        <v>100</v>
      </c>
      <c r="B207">
        <v>15</v>
      </c>
      <c r="C207" t="s">
        <v>34</v>
      </c>
      <c r="D207" t="s">
        <v>29</v>
      </c>
      <c r="E207" t="s">
        <v>26</v>
      </c>
      <c r="F207" t="s">
        <v>27</v>
      </c>
      <c r="G207">
        <v>2</v>
      </c>
      <c r="H207">
        <v>90518.672999999981</v>
      </c>
      <c r="I207">
        <v>0.3582505941390991</v>
      </c>
      <c r="J207">
        <v>0.64772031307220457</v>
      </c>
      <c r="K207">
        <v>1.1857045916656201E-6</v>
      </c>
      <c r="L207">
        <v>9.661657984048552E-5</v>
      </c>
      <c r="M207">
        <v>0.5</v>
      </c>
      <c r="N207">
        <v>0.65956201941782133</v>
      </c>
      <c r="O207">
        <v>0.34043798058217878</v>
      </c>
      <c r="P207">
        <v>0.435633603032552</v>
      </c>
      <c r="Q207">
        <v>0.56436639696744795</v>
      </c>
      <c r="R207">
        <v>8</v>
      </c>
      <c r="S207">
        <v>779.6</v>
      </c>
      <c r="T207">
        <v>0.1166174922433784</v>
      </c>
      <c r="U207">
        <v>0.88338250775662142</v>
      </c>
      <c r="V207">
        <v>70195</v>
      </c>
      <c r="W207">
        <v>15</v>
      </c>
      <c r="X207">
        <v>25514</v>
      </c>
    </row>
    <row r="208" spans="1:24" x14ac:dyDescent="0.2">
      <c r="A208">
        <v>100</v>
      </c>
      <c r="B208">
        <v>15</v>
      </c>
      <c r="C208" t="s">
        <v>34</v>
      </c>
      <c r="D208" t="s">
        <v>29</v>
      </c>
      <c r="E208" t="s">
        <v>28</v>
      </c>
      <c r="F208" t="s">
        <v>27</v>
      </c>
      <c r="G208">
        <v>1</v>
      </c>
      <c r="H208">
        <v>104531.9429999999</v>
      </c>
      <c r="I208">
        <v>0.52617819309234615</v>
      </c>
      <c r="J208">
        <v>0.13669691085815419</v>
      </c>
      <c r="K208">
        <v>0</v>
      </c>
      <c r="L208">
        <v>0.1343341366501358</v>
      </c>
      <c r="M208">
        <v>0</v>
      </c>
      <c r="N208">
        <v>0.79877559942316056</v>
      </c>
      <c r="O208">
        <v>0.20122440057683991</v>
      </c>
      <c r="P208">
        <v>0.58366335733415053</v>
      </c>
      <c r="Q208">
        <v>0.41633664266584941</v>
      </c>
      <c r="R208">
        <v>15</v>
      </c>
      <c r="S208">
        <v>895.2</v>
      </c>
      <c r="T208">
        <v>0</v>
      </c>
      <c r="U208">
        <v>1</v>
      </c>
      <c r="V208">
        <v>70226</v>
      </c>
      <c r="W208">
        <v>15</v>
      </c>
      <c r="X208">
        <v>25576</v>
      </c>
    </row>
    <row r="209" spans="1:24" x14ac:dyDescent="0.2">
      <c r="A209">
        <v>100</v>
      </c>
      <c r="B209">
        <v>15</v>
      </c>
      <c r="C209" t="s">
        <v>34</v>
      </c>
      <c r="D209" t="s">
        <v>29</v>
      </c>
      <c r="E209" t="s">
        <v>28</v>
      </c>
      <c r="F209" t="s">
        <v>27</v>
      </c>
      <c r="G209">
        <v>2</v>
      </c>
      <c r="H209">
        <v>90518.672999999981</v>
      </c>
      <c r="I209">
        <v>0.50043082237243652</v>
      </c>
      <c r="J209">
        <v>0.69744567871093754</v>
      </c>
      <c r="K209">
        <v>1.1857045916656201E-6</v>
      </c>
      <c r="L209">
        <v>2.5577669896383001E-3</v>
      </c>
      <c r="M209">
        <v>0.5</v>
      </c>
      <c r="N209">
        <v>0.65956201941782133</v>
      </c>
      <c r="O209">
        <v>0.34043798058217878</v>
      </c>
      <c r="P209">
        <v>0.435633603032552</v>
      </c>
      <c r="Q209">
        <v>0.56436639696744795</v>
      </c>
      <c r="R209">
        <v>8</v>
      </c>
      <c r="S209">
        <v>779.6</v>
      </c>
      <c r="T209">
        <v>0.1166174922433784</v>
      </c>
      <c r="U209">
        <v>0.88338250775662142</v>
      </c>
      <c r="V209">
        <v>70226</v>
      </c>
      <c r="W209">
        <v>15</v>
      </c>
      <c r="X209">
        <v>25576</v>
      </c>
    </row>
    <row r="210" spans="1:24" x14ac:dyDescent="0.2">
      <c r="A210">
        <v>100</v>
      </c>
      <c r="B210">
        <v>15</v>
      </c>
      <c r="C210" t="s">
        <v>34</v>
      </c>
      <c r="D210" t="s">
        <v>30</v>
      </c>
      <c r="E210" t="s">
        <v>26</v>
      </c>
      <c r="F210" t="s">
        <v>27</v>
      </c>
      <c r="G210">
        <v>1</v>
      </c>
      <c r="H210">
        <v>104531.943</v>
      </c>
      <c r="I210">
        <v>0.16449160575866689</v>
      </c>
      <c r="J210">
        <v>0.64149389266967771</v>
      </c>
      <c r="K210">
        <v>0</v>
      </c>
      <c r="L210">
        <v>1.486729458536537E-16</v>
      </c>
      <c r="M210">
        <v>0</v>
      </c>
      <c r="N210">
        <v>0.79871140220931924</v>
      </c>
      <c r="O210">
        <v>0.20128859779068081</v>
      </c>
      <c r="P210">
        <v>0.58371224927134757</v>
      </c>
      <c r="Q210">
        <v>0.41628775072865248</v>
      </c>
      <c r="R210">
        <v>15</v>
      </c>
      <c r="S210">
        <v>895.1</v>
      </c>
      <c r="T210">
        <v>0</v>
      </c>
      <c r="U210">
        <v>1</v>
      </c>
      <c r="V210">
        <v>82315</v>
      </c>
      <c r="W210">
        <v>15</v>
      </c>
      <c r="X210">
        <v>27255</v>
      </c>
    </row>
    <row r="211" spans="1:24" x14ac:dyDescent="0.2">
      <c r="A211">
        <v>100</v>
      </c>
      <c r="B211">
        <v>15</v>
      </c>
      <c r="C211" t="s">
        <v>34</v>
      </c>
      <c r="D211" t="s">
        <v>30</v>
      </c>
      <c r="E211" t="s">
        <v>28</v>
      </c>
      <c r="F211" t="s">
        <v>27</v>
      </c>
      <c r="G211">
        <v>1</v>
      </c>
      <c r="H211">
        <v>104531.943</v>
      </c>
      <c r="I211">
        <v>0.41314153671264647</v>
      </c>
      <c r="J211">
        <v>0.67265307903289795</v>
      </c>
      <c r="K211">
        <v>0</v>
      </c>
      <c r="L211">
        <v>0.13433369472005999</v>
      </c>
      <c r="M211">
        <v>0</v>
      </c>
      <c r="N211">
        <v>0.79871140220931924</v>
      </c>
      <c r="O211">
        <v>0.20128859779068081</v>
      </c>
      <c r="P211">
        <v>0.58371224927134757</v>
      </c>
      <c r="Q211">
        <v>0.41628775072865248</v>
      </c>
      <c r="R211">
        <v>15</v>
      </c>
      <c r="S211">
        <v>895.1</v>
      </c>
      <c r="T211">
        <v>0</v>
      </c>
      <c r="U211">
        <v>1</v>
      </c>
      <c r="V211">
        <v>82346</v>
      </c>
      <c r="W211">
        <v>15</v>
      </c>
      <c r="X211">
        <v>27316</v>
      </c>
    </row>
    <row r="212" spans="1:24" x14ac:dyDescent="0.2">
      <c r="A212">
        <v>100</v>
      </c>
      <c r="B212">
        <v>15</v>
      </c>
      <c r="C212" t="s">
        <v>34</v>
      </c>
      <c r="D212" t="s">
        <v>30</v>
      </c>
      <c r="E212" t="s">
        <v>26</v>
      </c>
      <c r="F212" t="s">
        <v>27</v>
      </c>
      <c r="G212">
        <v>2</v>
      </c>
      <c r="H212">
        <v>90518.672999999981</v>
      </c>
      <c r="I212">
        <v>0.42679736614227293</v>
      </c>
      <c r="J212">
        <v>1.3411704301834111</v>
      </c>
      <c r="K212">
        <v>1.185704591619126E-6</v>
      </c>
      <c r="L212">
        <v>9.6616579840417879E-5</v>
      </c>
      <c r="M212">
        <v>0.3</v>
      </c>
      <c r="N212">
        <v>0.65956022513540469</v>
      </c>
      <c r="O212">
        <v>0.34043977486459548</v>
      </c>
      <c r="P212">
        <v>0.43563503290012873</v>
      </c>
      <c r="Q212">
        <v>0.56436496709987127</v>
      </c>
      <c r="R212">
        <v>8</v>
      </c>
      <c r="S212">
        <v>779.5</v>
      </c>
      <c r="T212">
        <v>0.11652475744750659</v>
      </c>
      <c r="U212">
        <v>0.88347524255249321</v>
      </c>
      <c r="V212">
        <v>82315</v>
      </c>
      <c r="W212">
        <v>15</v>
      </c>
      <c r="X212">
        <v>27254</v>
      </c>
    </row>
    <row r="213" spans="1:24" x14ac:dyDescent="0.2">
      <c r="A213">
        <v>100</v>
      </c>
      <c r="B213">
        <v>15</v>
      </c>
      <c r="C213" t="s">
        <v>34</v>
      </c>
      <c r="D213" t="s">
        <v>31</v>
      </c>
      <c r="E213" t="s">
        <v>26</v>
      </c>
      <c r="F213" t="s">
        <v>27</v>
      </c>
      <c r="G213">
        <v>1</v>
      </c>
      <c r="H213">
        <v>104531.9429999999</v>
      </c>
      <c r="I213">
        <v>0.1536168575286864</v>
      </c>
      <c r="J213">
        <v>0.22803757190704341</v>
      </c>
      <c r="K213">
        <v>0</v>
      </c>
      <c r="L213">
        <v>7.2464674669679025E-16</v>
      </c>
      <c r="M213">
        <v>0</v>
      </c>
      <c r="N213">
        <v>0.79877559942316068</v>
      </c>
      <c r="O213">
        <v>0.20122440057683999</v>
      </c>
      <c r="P213">
        <v>0.58366335733415053</v>
      </c>
      <c r="Q213">
        <v>0.41633664266584941</v>
      </c>
      <c r="R213">
        <v>15</v>
      </c>
      <c r="S213">
        <v>895.2</v>
      </c>
      <c r="T213">
        <v>0</v>
      </c>
      <c r="U213">
        <v>1</v>
      </c>
      <c r="V213">
        <v>82315</v>
      </c>
      <c r="W213">
        <v>15</v>
      </c>
      <c r="X213">
        <v>37515</v>
      </c>
    </row>
    <row r="214" spans="1:24" x14ac:dyDescent="0.2">
      <c r="A214">
        <v>100</v>
      </c>
      <c r="B214">
        <v>15</v>
      </c>
      <c r="C214" t="s">
        <v>34</v>
      </c>
      <c r="D214" t="s">
        <v>30</v>
      </c>
      <c r="E214" t="s">
        <v>28</v>
      </c>
      <c r="F214" t="s">
        <v>27</v>
      </c>
      <c r="G214">
        <v>2</v>
      </c>
      <c r="H214">
        <v>90518.672999999981</v>
      </c>
      <c r="I214">
        <v>0.4922464370727539</v>
      </c>
      <c r="J214">
        <v>1.398470306396485</v>
      </c>
      <c r="K214">
        <v>1.185704591619126E-6</v>
      </c>
      <c r="L214">
        <v>2.5575820584848E-3</v>
      </c>
      <c r="M214">
        <v>0.3</v>
      </c>
      <c r="N214">
        <v>0.65956022513540469</v>
      </c>
      <c r="O214">
        <v>0.34043977486459548</v>
      </c>
      <c r="P214">
        <v>0.43563503290012873</v>
      </c>
      <c r="Q214">
        <v>0.56436496709987127</v>
      </c>
      <c r="R214">
        <v>8</v>
      </c>
      <c r="S214">
        <v>779.5</v>
      </c>
      <c r="T214">
        <v>0.11652475744750659</v>
      </c>
      <c r="U214">
        <v>0.88347524255249321</v>
      </c>
      <c r="V214">
        <v>82346</v>
      </c>
      <c r="W214">
        <v>15</v>
      </c>
      <c r="X214">
        <v>27316</v>
      </c>
    </row>
    <row r="215" spans="1:24" x14ac:dyDescent="0.2">
      <c r="A215">
        <v>100</v>
      </c>
      <c r="B215">
        <v>15</v>
      </c>
      <c r="C215" t="s">
        <v>34</v>
      </c>
      <c r="D215" t="s">
        <v>31</v>
      </c>
      <c r="E215" t="s">
        <v>26</v>
      </c>
      <c r="F215" t="s">
        <v>27</v>
      </c>
      <c r="G215">
        <v>2</v>
      </c>
      <c r="H215">
        <v>90518.672999999981</v>
      </c>
      <c r="I215">
        <v>0.3828637361526489</v>
      </c>
      <c r="J215">
        <v>0.78635680675506592</v>
      </c>
      <c r="K215">
        <v>1.185704591619126E-6</v>
      </c>
      <c r="L215">
        <v>9.6616579840537656E-5</v>
      </c>
      <c r="M215">
        <v>0.3</v>
      </c>
      <c r="N215">
        <v>0.65956201941782133</v>
      </c>
      <c r="O215">
        <v>0.34043798058217878</v>
      </c>
      <c r="P215">
        <v>0.435633603032552</v>
      </c>
      <c r="Q215">
        <v>0.56436639696744795</v>
      </c>
      <c r="R215">
        <v>8</v>
      </c>
      <c r="S215">
        <v>779.6</v>
      </c>
      <c r="T215">
        <v>0.1166174922433784</v>
      </c>
      <c r="U215">
        <v>0.88338250775662142</v>
      </c>
      <c r="V215">
        <v>82315</v>
      </c>
      <c r="W215">
        <v>15</v>
      </c>
      <c r="X215">
        <v>37514</v>
      </c>
    </row>
    <row r="216" spans="1:24" x14ac:dyDescent="0.2">
      <c r="A216">
        <v>100</v>
      </c>
      <c r="B216">
        <v>15</v>
      </c>
      <c r="C216" t="s">
        <v>34</v>
      </c>
      <c r="D216" t="s">
        <v>31</v>
      </c>
      <c r="E216" t="s">
        <v>28</v>
      </c>
      <c r="F216" t="s">
        <v>27</v>
      </c>
      <c r="G216">
        <v>1</v>
      </c>
      <c r="H216">
        <v>104531.9429999999</v>
      </c>
      <c r="I216">
        <v>0.61104385852813725</v>
      </c>
      <c r="J216">
        <v>0.2221550703048705</v>
      </c>
      <c r="K216">
        <v>0</v>
      </c>
      <c r="L216">
        <v>0.13433413665013569</v>
      </c>
      <c r="M216">
        <v>0</v>
      </c>
      <c r="N216">
        <v>0.79877559942316056</v>
      </c>
      <c r="O216">
        <v>0.20122440057683999</v>
      </c>
      <c r="P216">
        <v>0.58366335733415053</v>
      </c>
      <c r="Q216">
        <v>0.41633664266584941</v>
      </c>
      <c r="R216">
        <v>15</v>
      </c>
      <c r="S216">
        <v>895.2</v>
      </c>
      <c r="T216">
        <v>0</v>
      </c>
      <c r="U216">
        <v>1</v>
      </c>
      <c r="V216">
        <v>82346</v>
      </c>
      <c r="W216">
        <v>15</v>
      </c>
      <c r="X216">
        <v>37576</v>
      </c>
    </row>
    <row r="217" spans="1:24" x14ac:dyDescent="0.2">
      <c r="A217">
        <v>100</v>
      </c>
      <c r="B217">
        <v>15</v>
      </c>
      <c r="C217" t="s">
        <v>34</v>
      </c>
      <c r="D217" t="s">
        <v>32</v>
      </c>
      <c r="E217" t="s">
        <v>26</v>
      </c>
      <c r="F217" t="s">
        <v>27</v>
      </c>
      <c r="G217">
        <v>1</v>
      </c>
      <c r="H217">
        <v>104531.9429999994</v>
      </c>
      <c r="I217">
        <v>0.10719799995422349</v>
      </c>
      <c r="J217">
        <v>0.1587683200836181</v>
      </c>
      <c r="K217">
        <v>0</v>
      </c>
      <c r="L217">
        <v>5.8533496236169608E-15</v>
      </c>
      <c r="M217">
        <v>0</v>
      </c>
      <c r="N217">
        <v>0.79877559942316467</v>
      </c>
      <c r="O217">
        <v>0.2012244005768408</v>
      </c>
      <c r="P217">
        <v>0.58366335733415053</v>
      </c>
      <c r="Q217">
        <v>0.41633664266584941</v>
      </c>
      <c r="R217">
        <v>15</v>
      </c>
      <c r="S217">
        <v>895.2</v>
      </c>
      <c r="T217">
        <v>0</v>
      </c>
      <c r="U217">
        <v>1</v>
      </c>
      <c r="V217">
        <v>54230</v>
      </c>
      <c r="W217">
        <v>15</v>
      </c>
      <c r="X217">
        <v>49631</v>
      </c>
    </row>
    <row r="218" spans="1:24" x14ac:dyDescent="0.2">
      <c r="A218">
        <v>100</v>
      </c>
      <c r="B218">
        <v>15</v>
      </c>
      <c r="C218" t="s">
        <v>34</v>
      </c>
      <c r="D218" t="s">
        <v>31</v>
      </c>
      <c r="E218" t="s">
        <v>28</v>
      </c>
      <c r="F218" t="s">
        <v>27</v>
      </c>
      <c r="G218">
        <v>2</v>
      </c>
      <c r="H218">
        <v>90518.672999999981</v>
      </c>
      <c r="I218">
        <v>0.51697165966033931</v>
      </c>
      <c r="J218">
        <v>0.82424089908599851</v>
      </c>
      <c r="K218">
        <v>1.185704591619126E-6</v>
      </c>
      <c r="L218">
        <v>2.5577669896383998E-3</v>
      </c>
      <c r="M218">
        <v>0.3</v>
      </c>
      <c r="N218">
        <v>0.65956201941782133</v>
      </c>
      <c r="O218">
        <v>0.34043798058217878</v>
      </c>
      <c r="P218">
        <v>0.435633603032552</v>
      </c>
      <c r="Q218">
        <v>0.56436639696744795</v>
      </c>
      <c r="R218">
        <v>8</v>
      </c>
      <c r="S218">
        <v>779.6</v>
      </c>
      <c r="T218">
        <v>0.1166174922433784</v>
      </c>
      <c r="U218">
        <v>0.88338250775662142</v>
      </c>
      <c r="V218">
        <v>82346</v>
      </c>
      <c r="W218">
        <v>15</v>
      </c>
      <c r="X218">
        <v>37576</v>
      </c>
    </row>
    <row r="219" spans="1:24" x14ac:dyDescent="0.2">
      <c r="A219">
        <v>100</v>
      </c>
      <c r="B219">
        <v>15</v>
      </c>
      <c r="C219" t="s">
        <v>34</v>
      </c>
      <c r="D219" t="s">
        <v>32</v>
      </c>
      <c r="E219" t="s">
        <v>28</v>
      </c>
      <c r="F219" t="s">
        <v>27</v>
      </c>
      <c r="G219">
        <v>1</v>
      </c>
      <c r="H219">
        <v>104531.9429999994</v>
      </c>
      <c r="I219">
        <v>0.8107660293579102</v>
      </c>
      <c r="J219">
        <v>0.16302673816680899</v>
      </c>
      <c r="K219">
        <v>0</v>
      </c>
      <c r="L219">
        <v>0.1343341366501315</v>
      </c>
      <c r="M219">
        <v>0</v>
      </c>
      <c r="N219">
        <v>0.79877559942316467</v>
      </c>
      <c r="O219">
        <v>0.2012244005768408</v>
      </c>
      <c r="P219">
        <v>0.58366335733415053</v>
      </c>
      <c r="Q219">
        <v>0.41633664266584941</v>
      </c>
      <c r="R219">
        <v>15</v>
      </c>
      <c r="S219">
        <v>895.2</v>
      </c>
      <c r="T219">
        <v>0</v>
      </c>
      <c r="U219">
        <v>1</v>
      </c>
      <c r="V219">
        <v>54261</v>
      </c>
      <c r="W219">
        <v>15</v>
      </c>
      <c r="X219">
        <v>49692</v>
      </c>
    </row>
    <row r="220" spans="1:24" x14ac:dyDescent="0.2">
      <c r="A220">
        <v>100</v>
      </c>
      <c r="B220">
        <v>15</v>
      </c>
      <c r="C220" t="s">
        <v>34</v>
      </c>
      <c r="D220" t="s">
        <v>32</v>
      </c>
      <c r="E220" t="s">
        <v>26</v>
      </c>
      <c r="F220" t="s">
        <v>27</v>
      </c>
      <c r="G220">
        <v>2</v>
      </c>
      <c r="H220">
        <v>90518.672999999879</v>
      </c>
      <c r="I220">
        <v>0.46473045349121089</v>
      </c>
      <c r="J220">
        <v>0.7610139131546021</v>
      </c>
      <c r="K220">
        <v>1.185704591541636E-6</v>
      </c>
      <c r="L220">
        <v>9.6616579841715317E-5</v>
      </c>
      <c r="M220">
        <v>0.3</v>
      </c>
      <c r="N220">
        <v>0.6596266027952844</v>
      </c>
      <c r="O220">
        <v>0.34037339720471649</v>
      </c>
      <c r="P220">
        <v>0.43558856068749491</v>
      </c>
      <c r="Q220">
        <v>0.56441143931250504</v>
      </c>
      <c r="R220">
        <v>8</v>
      </c>
      <c r="S220">
        <v>779.5</v>
      </c>
      <c r="T220">
        <v>0.1163452060679982</v>
      </c>
      <c r="U220">
        <v>0.88365479393200186</v>
      </c>
      <c r="V220">
        <v>54230</v>
      </c>
      <c r="W220">
        <v>15</v>
      </c>
      <c r="X220">
        <v>49630</v>
      </c>
    </row>
    <row r="221" spans="1:24" x14ac:dyDescent="0.2">
      <c r="A221">
        <v>100</v>
      </c>
      <c r="B221">
        <v>15</v>
      </c>
      <c r="C221" t="s">
        <v>34</v>
      </c>
      <c r="D221" t="s">
        <v>32</v>
      </c>
      <c r="E221" t="s">
        <v>28</v>
      </c>
      <c r="F221" t="s">
        <v>27</v>
      </c>
      <c r="G221">
        <v>2</v>
      </c>
      <c r="H221">
        <v>90518.672999999879</v>
      </c>
      <c r="I221">
        <v>0.71139461994171138</v>
      </c>
      <c r="J221">
        <v>0.789708423614502</v>
      </c>
      <c r="K221">
        <v>1.185704591541636E-6</v>
      </c>
      <c r="L221">
        <v>2.5577669896393999E-3</v>
      </c>
      <c r="M221">
        <v>0.3</v>
      </c>
      <c r="N221">
        <v>0.6596266027952844</v>
      </c>
      <c r="O221">
        <v>0.34037339720471649</v>
      </c>
      <c r="P221">
        <v>0.43558856068749491</v>
      </c>
      <c r="Q221">
        <v>0.56441143931250504</v>
      </c>
      <c r="R221">
        <v>8</v>
      </c>
      <c r="S221">
        <v>779.5</v>
      </c>
      <c r="T221">
        <v>0.1163452060679982</v>
      </c>
      <c r="U221">
        <v>0.88365479393200186</v>
      </c>
      <c r="V221">
        <v>54261</v>
      </c>
      <c r="W221">
        <v>15</v>
      </c>
      <c r="X221">
        <v>49692</v>
      </c>
    </row>
    <row r="222" spans="1:24" x14ac:dyDescent="0.2">
      <c r="A222">
        <v>100</v>
      </c>
      <c r="B222">
        <v>15</v>
      </c>
      <c r="C222" t="s">
        <v>35</v>
      </c>
      <c r="D222" t="s">
        <v>25</v>
      </c>
      <c r="E222" t="s">
        <v>26</v>
      </c>
      <c r="F222" t="s">
        <v>27</v>
      </c>
      <c r="G222">
        <v>1</v>
      </c>
      <c r="H222">
        <v>101666.77800000001</v>
      </c>
      <c r="I222">
        <v>0.13989436626434321</v>
      </c>
      <c r="J222">
        <v>0.67861380577087405</v>
      </c>
      <c r="K222">
        <v>0</v>
      </c>
      <c r="L222">
        <v>5.6304761125967255E-17</v>
      </c>
      <c r="M222">
        <v>0</v>
      </c>
      <c r="N222">
        <v>0.79249025112244686</v>
      </c>
      <c r="O222">
        <v>0.20750974887755319</v>
      </c>
      <c r="P222">
        <v>0.57189609422773502</v>
      </c>
      <c r="Q222">
        <v>0.42810390577226481</v>
      </c>
      <c r="R222">
        <v>15</v>
      </c>
      <c r="S222">
        <v>893.9</v>
      </c>
      <c r="T222">
        <v>0</v>
      </c>
      <c r="U222">
        <v>1</v>
      </c>
      <c r="V222">
        <v>69515</v>
      </c>
      <c r="W222">
        <v>15</v>
      </c>
      <c r="X222">
        <v>15015</v>
      </c>
    </row>
    <row r="223" spans="1:24" x14ac:dyDescent="0.2">
      <c r="A223">
        <v>100</v>
      </c>
      <c r="B223">
        <v>15</v>
      </c>
      <c r="C223" t="s">
        <v>35</v>
      </c>
      <c r="D223" t="s">
        <v>25</v>
      </c>
      <c r="E223" t="s">
        <v>28</v>
      </c>
      <c r="F223" t="s">
        <v>27</v>
      </c>
      <c r="G223">
        <v>1</v>
      </c>
      <c r="H223">
        <v>101666.77800000001</v>
      </c>
      <c r="I223">
        <v>0.24050321578979489</v>
      </c>
      <c r="J223">
        <v>0.68678200244903564</v>
      </c>
      <c r="K223">
        <v>0</v>
      </c>
      <c r="L223">
        <v>0.14189936285475699</v>
      </c>
      <c r="M223">
        <v>0</v>
      </c>
      <c r="N223">
        <v>0.79249025112244686</v>
      </c>
      <c r="O223">
        <v>0.20750974887755319</v>
      </c>
      <c r="P223">
        <v>0.57189609422773502</v>
      </c>
      <c r="Q223">
        <v>0.42810390577226481</v>
      </c>
      <c r="R223">
        <v>15</v>
      </c>
      <c r="S223">
        <v>893.9</v>
      </c>
      <c r="T223">
        <v>0</v>
      </c>
      <c r="U223">
        <v>1</v>
      </c>
      <c r="V223">
        <v>69546</v>
      </c>
      <c r="W223">
        <v>15</v>
      </c>
      <c r="X223">
        <v>15076</v>
      </c>
    </row>
    <row r="224" spans="1:24" x14ac:dyDescent="0.2">
      <c r="A224">
        <v>100</v>
      </c>
      <c r="B224">
        <v>15</v>
      </c>
      <c r="C224" t="s">
        <v>35</v>
      </c>
      <c r="D224" t="s">
        <v>25</v>
      </c>
      <c r="E224" t="s">
        <v>26</v>
      </c>
      <c r="F224" t="s">
        <v>27</v>
      </c>
      <c r="G224">
        <v>2</v>
      </c>
      <c r="H224">
        <v>87062.34</v>
      </c>
      <c r="I224">
        <v>0.23621563911437979</v>
      </c>
      <c r="J224">
        <v>0.63112158775329585</v>
      </c>
      <c r="K224">
        <v>0</v>
      </c>
      <c r="L224">
        <v>1.4607137312059999E-4</v>
      </c>
      <c r="M224">
        <v>0.3</v>
      </c>
      <c r="N224">
        <v>0.64311992536250495</v>
      </c>
      <c r="O224">
        <v>0.35688007463749488</v>
      </c>
      <c r="P224">
        <v>0.39807105231402151</v>
      </c>
      <c r="Q224">
        <v>0.60192894768597838</v>
      </c>
      <c r="R224">
        <v>8</v>
      </c>
      <c r="S224">
        <v>787.6</v>
      </c>
      <c r="T224">
        <v>0.127840920266443</v>
      </c>
      <c r="U224">
        <v>0.87215907973355711</v>
      </c>
      <c r="V224">
        <v>69515</v>
      </c>
      <c r="W224">
        <v>15</v>
      </c>
      <c r="X224">
        <v>15014</v>
      </c>
    </row>
    <row r="225" spans="1:24" x14ac:dyDescent="0.2">
      <c r="A225">
        <v>100</v>
      </c>
      <c r="B225">
        <v>15</v>
      </c>
      <c r="C225" t="s">
        <v>35</v>
      </c>
      <c r="D225" t="s">
        <v>25</v>
      </c>
      <c r="E225" t="s">
        <v>28</v>
      </c>
      <c r="F225" t="s">
        <v>27</v>
      </c>
      <c r="G225">
        <v>2</v>
      </c>
      <c r="H225">
        <v>87062.34</v>
      </c>
      <c r="I225">
        <v>0.2537627220153808</v>
      </c>
      <c r="J225">
        <v>0.65441381931304932</v>
      </c>
      <c r="K225">
        <v>0</v>
      </c>
      <c r="L225">
        <v>1.774538911522E-3</v>
      </c>
      <c r="M225">
        <v>0.3</v>
      </c>
      <c r="N225">
        <v>0.64311992536250495</v>
      </c>
      <c r="O225">
        <v>0.35688007463749488</v>
      </c>
      <c r="P225">
        <v>0.39807105231402151</v>
      </c>
      <c r="Q225">
        <v>0.60192894768597838</v>
      </c>
      <c r="R225">
        <v>8</v>
      </c>
      <c r="S225">
        <v>787.6</v>
      </c>
      <c r="T225">
        <v>0.127840920266443</v>
      </c>
      <c r="U225">
        <v>0.87215907973355711</v>
      </c>
      <c r="V225">
        <v>69546</v>
      </c>
      <c r="W225">
        <v>15</v>
      </c>
      <c r="X225">
        <v>15076</v>
      </c>
    </row>
    <row r="226" spans="1:24" x14ac:dyDescent="0.2">
      <c r="A226">
        <v>100</v>
      </c>
      <c r="B226">
        <v>15</v>
      </c>
      <c r="C226" t="s">
        <v>35</v>
      </c>
      <c r="D226" t="s">
        <v>29</v>
      </c>
      <c r="E226" t="s">
        <v>26</v>
      </c>
      <c r="F226" t="s">
        <v>27</v>
      </c>
      <c r="G226">
        <v>1</v>
      </c>
      <c r="H226">
        <v>101666.7779999999</v>
      </c>
      <c r="I226">
        <v>0.1099607229232787</v>
      </c>
      <c r="J226">
        <v>0.12999267578125001</v>
      </c>
      <c r="K226">
        <v>0</v>
      </c>
      <c r="L226">
        <v>8.1401348268224743E-16</v>
      </c>
      <c r="M226">
        <v>0</v>
      </c>
      <c r="N226">
        <v>0.79270757907943967</v>
      </c>
      <c r="O226">
        <v>0.2072924209205611</v>
      </c>
      <c r="P226">
        <v>0.57174001797898344</v>
      </c>
      <c r="Q226">
        <v>0.42825998202101651</v>
      </c>
      <c r="R226">
        <v>15</v>
      </c>
      <c r="S226">
        <v>894.2</v>
      </c>
      <c r="T226">
        <v>0</v>
      </c>
      <c r="U226">
        <v>1</v>
      </c>
      <c r="V226">
        <v>70195</v>
      </c>
      <c r="W226">
        <v>15</v>
      </c>
      <c r="X226">
        <v>25515</v>
      </c>
    </row>
    <row r="227" spans="1:24" x14ac:dyDescent="0.2">
      <c r="A227">
        <v>100</v>
      </c>
      <c r="B227">
        <v>15</v>
      </c>
      <c r="C227" t="s">
        <v>35</v>
      </c>
      <c r="D227" t="s">
        <v>29</v>
      </c>
      <c r="E227" t="s">
        <v>28</v>
      </c>
      <c r="F227" t="s">
        <v>27</v>
      </c>
      <c r="G227">
        <v>1</v>
      </c>
      <c r="H227">
        <v>101666.7779999999</v>
      </c>
      <c r="I227">
        <v>0.228526759147644</v>
      </c>
      <c r="J227">
        <v>0.1385990858078002</v>
      </c>
      <c r="K227">
        <v>0</v>
      </c>
      <c r="L227">
        <v>0.141899840065011</v>
      </c>
      <c r="M227">
        <v>0</v>
      </c>
      <c r="N227">
        <v>0.79272921511374317</v>
      </c>
      <c r="O227">
        <v>0.20727078488625739</v>
      </c>
      <c r="P227">
        <v>0.571724952451931</v>
      </c>
      <c r="Q227">
        <v>0.42827504754806889</v>
      </c>
      <c r="R227">
        <v>15</v>
      </c>
      <c r="S227">
        <v>894.3</v>
      </c>
      <c r="T227">
        <v>0</v>
      </c>
      <c r="U227">
        <v>1</v>
      </c>
      <c r="V227">
        <v>70226</v>
      </c>
      <c r="W227">
        <v>15</v>
      </c>
      <c r="X227">
        <v>25576</v>
      </c>
    </row>
    <row r="228" spans="1:24" x14ac:dyDescent="0.2">
      <c r="A228">
        <v>100</v>
      </c>
      <c r="B228">
        <v>15</v>
      </c>
      <c r="C228" t="s">
        <v>35</v>
      </c>
      <c r="D228" t="s">
        <v>29</v>
      </c>
      <c r="E228" t="s">
        <v>26</v>
      </c>
      <c r="F228" t="s">
        <v>27</v>
      </c>
      <c r="G228">
        <v>2</v>
      </c>
      <c r="H228">
        <v>87062.34</v>
      </c>
      <c r="I228">
        <v>0.2418861389160156</v>
      </c>
      <c r="J228">
        <v>0.52896327972412105</v>
      </c>
      <c r="K228">
        <v>0</v>
      </c>
      <c r="L228">
        <v>1.4607137312059999E-4</v>
      </c>
      <c r="M228">
        <v>0.3</v>
      </c>
      <c r="N228">
        <v>0.64326608800723084</v>
      </c>
      <c r="O228">
        <v>0.35673391199276899</v>
      </c>
      <c r="P228">
        <v>0.39797909643578389</v>
      </c>
      <c r="Q228">
        <v>0.602020903564216</v>
      </c>
      <c r="R228">
        <v>8</v>
      </c>
      <c r="S228">
        <v>787.6</v>
      </c>
      <c r="T228">
        <v>0.1274922377620282</v>
      </c>
      <c r="U228">
        <v>0.87250776223797177</v>
      </c>
      <c r="V228">
        <v>70195</v>
      </c>
      <c r="W228">
        <v>15</v>
      </c>
      <c r="X228">
        <v>25514</v>
      </c>
    </row>
    <row r="229" spans="1:24" x14ac:dyDescent="0.2">
      <c r="A229">
        <v>100</v>
      </c>
      <c r="B229">
        <v>15</v>
      </c>
      <c r="C229" t="s">
        <v>35</v>
      </c>
      <c r="D229" t="s">
        <v>29</v>
      </c>
      <c r="E229" t="s">
        <v>28</v>
      </c>
      <c r="F229" t="s">
        <v>27</v>
      </c>
      <c r="G229">
        <v>2</v>
      </c>
      <c r="H229">
        <v>87062.34</v>
      </c>
      <c r="I229">
        <v>0.27735123634338371</v>
      </c>
      <c r="J229">
        <v>0.5699893712997437</v>
      </c>
      <c r="K229">
        <v>0</v>
      </c>
      <c r="L229">
        <v>1.7746538858791001E-3</v>
      </c>
      <c r="M229">
        <v>0.3</v>
      </c>
      <c r="N229">
        <v>0.64326608800723084</v>
      </c>
      <c r="O229">
        <v>0.35673391199276899</v>
      </c>
      <c r="P229">
        <v>0.39797909643578389</v>
      </c>
      <c r="Q229">
        <v>0.602020903564216</v>
      </c>
      <c r="R229">
        <v>8</v>
      </c>
      <c r="S229">
        <v>787.6</v>
      </c>
      <c r="T229">
        <v>0.1274922377620282</v>
      </c>
      <c r="U229">
        <v>0.87250776223797177</v>
      </c>
      <c r="V229">
        <v>70226</v>
      </c>
      <c r="W229">
        <v>15</v>
      </c>
      <c r="X229">
        <v>25576</v>
      </c>
    </row>
    <row r="230" spans="1:24" x14ac:dyDescent="0.2">
      <c r="A230">
        <v>100</v>
      </c>
      <c r="B230">
        <v>15</v>
      </c>
      <c r="C230" t="s">
        <v>35</v>
      </c>
      <c r="D230" t="s">
        <v>30</v>
      </c>
      <c r="E230" t="s">
        <v>26</v>
      </c>
      <c r="F230" t="s">
        <v>27</v>
      </c>
      <c r="G230">
        <v>1</v>
      </c>
      <c r="H230">
        <v>101666.77800000001</v>
      </c>
      <c r="I230">
        <v>0.16809666156768791</v>
      </c>
      <c r="J230">
        <v>0.64954438209533694</v>
      </c>
      <c r="K230">
        <v>0</v>
      </c>
      <c r="L230">
        <v>8.7255104574258752E-17</v>
      </c>
      <c r="M230">
        <v>0</v>
      </c>
      <c r="N230">
        <v>0.79256105996198634</v>
      </c>
      <c r="O230">
        <v>0.20743894003801369</v>
      </c>
      <c r="P230">
        <v>0.57184668823683515</v>
      </c>
      <c r="Q230">
        <v>0.42815331176316468</v>
      </c>
      <c r="R230">
        <v>15</v>
      </c>
      <c r="S230">
        <v>894</v>
      </c>
      <c r="T230">
        <v>0</v>
      </c>
      <c r="U230">
        <v>1</v>
      </c>
      <c r="V230">
        <v>82315</v>
      </c>
      <c r="W230">
        <v>15</v>
      </c>
      <c r="X230">
        <v>27255</v>
      </c>
    </row>
    <row r="231" spans="1:24" x14ac:dyDescent="0.2">
      <c r="A231">
        <v>100</v>
      </c>
      <c r="B231">
        <v>15</v>
      </c>
      <c r="C231" t="s">
        <v>35</v>
      </c>
      <c r="D231" t="s">
        <v>30</v>
      </c>
      <c r="E231" t="s">
        <v>28</v>
      </c>
      <c r="F231" t="s">
        <v>27</v>
      </c>
      <c r="G231">
        <v>1</v>
      </c>
      <c r="H231">
        <v>101666.77800000001</v>
      </c>
      <c r="I231">
        <v>0.26488983631134028</v>
      </c>
      <c r="J231">
        <v>0.66241967678070068</v>
      </c>
      <c r="K231">
        <v>0</v>
      </c>
      <c r="L231">
        <v>0.14189936285475671</v>
      </c>
      <c r="M231">
        <v>0</v>
      </c>
      <c r="N231">
        <v>0.79256105996198634</v>
      </c>
      <c r="O231">
        <v>0.20743894003801369</v>
      </c>
      <c r="P231">
        <v>0.57184668823683515</v>
      </c>
      <c r="Q231">
        <v>0.42815331176316468</v>
      </c>
      <c r="R231">
        <v>15</v>
      </c>
      <c r="S231">
        <v>894</v>
      </c>
      <c r="T231">
        <v>0</v>
      </c>
      <c r="U231">
        <v>1</v>
      </c>
      <c r="V231">
        <v>82346</v>
      </c>
      <c r="W231">
        <v>15</v>
      </c>
      <c r="X231">
        <v>27316</v>
      </c>
    </row>
    <row r="232" spans="1:24" x14ac:dyDescent="0.2">
      <c r="A232">
        <v>100</v>
      </c>
      <c r="B232">
        <v>15</v>
      </c>
      <c r="C232" t="s">
        <v>35</v>
      </c>
      <c r="D232" t="s">
        <v>30</v>
      </c>
      <c r="E232" t="s">
        <v>26</v>
      </c>
      <c r="F232" t="s">
        <v>27</v>
      </c>
      <c r="G232">
        <v>2</v>
      </c>
      <c r="H232">
        <v>87062.34</v>
      </c>
      <c r="I232">
        <v>0.31621048450469968</v>
      </c>
      <c r="J232">
        <v>1.229894089698792</v>
      </c>
      <c r="K232">
        <v>0</v>
      </c>
      <c r="L232">
        <v>1.4607137312059999E-4</v>
      </c>
      <c r="M232">
        <v>0.3</v>
      </c>
      <c r="N232">
        <v>0.64328061897227018</v>
      </c>
      <c r="O232">
        <v>0.3567193810277296</v>
      </c>
      <c r="P232">
        <v>0.3979704653500612</v>
      </c>
      <c r="Q232">
        <v>0.60202953464993869</v>
      </c>
      <c r="R232">
        <v>8</v>
      </c>
      <c r="S232">
        <v>787.5</v>
      </c>
      <c r="T232">
        <v>0.12738773751230759</v>
      </c>
      <c r="U232">
        <v>0.87261226248769252</v>
      </c>
      <c r="V232">
        <v>82315</v>
      </c>
      <c r="W232">
        <v>15</v>
      </c>
      <c r="X232">
        <v>27254</v>
      </c>
    </row>
    <row r="233" spans="1:24" x14ac:dyDescent="0.2">
      <c r="A233">
        <v>100</v>
      </c>
      <c r="B233">
        <v>15</v>
      </c>
      <c r="C233" t="s">
        <v>35</v>
      </c>
      <c r="D233" t="s">
        <v>31</v>
      </c>
      <c r="E233" t="s">
        <v>26</v>
      </c>
      <c r="F233" t="s">
        <v>27</v>
      </c>
      <c r="G233">
        <v>1</v>
      </c>
      <c r="H233">
        <v>101666.7779999999</v>
      </c>
      <c r="I233">
        <v>0.15898363590240469</v>
      </c>
      <c r="J233">
        <v>0.2239211797714232</v>
      </c>
      <c r="K233">
        <v>0</v>
      </c>
      <c r="L233">
        <v>1.016097290229765E-15</v>
      </c>
      <c r="M233">
        <v>0</v>
      </c>
      <c r="N233">
        <v>0.7927292151137435</v>
      </c>
      <c r="O233">
        <v>0.20727078488625739</v>
      </c>
      <c r="P233">
        <v>0.571724952451931</v>
      </c>
      <c r="Q233">
        <v>0.42827504754806889</v>
      </c>
      <c r="R233">
        <v>15</v>
      </c>
      <c r="S233">
        <v>894.3</v>
      </c>
      <c r="T233">
        <v>0</v>
      </c>
      <c r="U233">
        <v>1</v>
      </c>
      <c r="V233">
        <v>82315</v>
      </c>
      <c r="W233">
        <v>15</v>
      </c>
      <c r="X233">
        <v>37515</v>
      </c>
    </row>
    <row r="234" spans="1:24" x14ac:dyDescent="0.2">
      <c r="A234">
        <v>100</v>
      </c>
      <c r="B234">
        <v>15</v>
      </c>
      <c r="C234" t="s">
        <v>35</v>
      </c>
      <c r="D234" t="s">
        <v>30</v>
      </c>
      <c r="E234" t="s">
        <v>28</v>
      </c>
      <c r="F234" t="s">
        <v>27</v>
      </c>
      <c r="G234">
        <v>2</v>
      </c>
      <c r="H234">
        <v>87062.34</v>
      </c>
      <c r="I234">
        <v>0.294977855682373</v>
      </c>
      <c r="J234">
        <v>1.267949295043945</v>
      </c>
      <c r="K234">
        <v>0</v>
      </c>
      <c r="L234">
        <v>1.774538911522E-3</v>
      </c>
      <c r="M234">
        <v>0.3</v>
      </c>
      <c r="N234">
        <v>0.64328061897227018</v>
      </c>
      <c r="O234">
        <v>0.3567193810277296</v>
      </c>
      <c r="P234">
        <v>0.3979704653500612</v>
      </c>
      <c r="Q234">
        <v>0.60202953464993869</v>
      </c>
      <c r="R234">
        <v>8</v>
      </c>
      <c r="S234">
        <v>787.5</v>
      </c>
      <c r="T234">
        <v>0.12738773751230759</v>
      </c>
      <c r="U234">
        <v>0.87261226248769252</v>
      </c>
      <c r="V234">
        <v>82346</v>
      </c>
      <c r="W234">
        <v>15</v>
      </c>
      <c r="X234">
        <v>27316</v>
      </c>
    </row>
    <row r="235" spans="1:24" x14ac:dyDescent="0.2">
      <c r="A235">
        <v>100</v>
      </c>
      <c r="B235">
        <v>15</v>
      </c>
      <c r="C235" t="s">
        <v>35</v>
      </c>
      <c r="D235" t="s">
        <v>31</v>
      </c>
      <c r="E235" t="s">
        <v>28</v>
      </c>
      <c r="F235" t="s">
        <v>27</v>
      </c>
      <c r="G235">
        <v>1</v>
      </c>
      <c r="H235">
        <v>101666.7779999999</v>
      </c>
      <c r="I235">
        <v>0.27931880950927729</v>
      </c>
      <c r="J235">
        <v>0.22623755931854239</v>
      </c>
      <c r="K235">
        <v>0</v>
      </c>
      <c r="L235">
        <v>0.141899840065011</v>
      </c>
      <c r="M235">
        <v>0</v>
      </c>
      <c r="N235">
        <v>0.79272921511374328</v>
      </c>
      <c r="O235">
        <v>0.20727078488625739</v>
      </c>
      <c r="P235">
        <v>0.571724952451931</v>
      </c>
      <c r="Q235">
        <v>0.42827504754806889</v>
      </c>
      <c r="R235">
        <v>15</v>
      </c>
      <c r="S235">
        <v>894.3</v>
      </c>
      <c r="T235">
        <v>0</v>
      </c>
      <c r="U235">
        <v>1</v>
      </c>
      <c r="V235">
        <v>82346</v>
      </c>
      <c r="W235">
        <v>15</v>
      </c>
      <c r="X235">
        <v>37576</v>
      </c>
    </row>
    <row r="236" spans="1:24" x14ac:dyDescent="0.2">
      <c r="A236">
        <v>100</v>
      </c>
      <c r="B236">
        <v>15</v>
      </c>
      <c r="C236" t="s">
        <v>35</v>
      </c>
      <c r="D236" t="s">
        <v>31</v>
      </c>
      <c r="E236" t="s">
        <v>26</v>
      </c>
      <c r="F236" t="s">
        <v>27</v>
      </c>
      <c r="G236">
        <v>2</v>
      </c>
      <c r="H236">
        <v>87062.34</v>
      </c>
      <c r="I236">
        <v>0.28172762393951412</v>
      </c>
      <c r="J236">
        <v>0.65112960338592529</v>
      </c>
      <c r="K236">
        <v>0</v>
      </c>
      <c r="L236">
        <v>1.460713731205E-4</v>
      </c>
      <c r="M236">
        <v>0.3</v>
      </c>
      <c r="N236">
        <v>0.64313340249940765</v>
      </c>
      <c r="O236">
        <v>0.35686659750059208</v>
      </c>
      <c r="P236">
        <v>0.39806307080245712</v>
      </c>
      <c r="Q236">
        <v>0.60193692919754294</v>
      </c>
      <c r="R236">
        <v>8</v>
      </c>
      <c r="S236">
        <v>787.5</v>
      </c>
      <c r="T236">
        <v>0.1277412741758113</v>
      </c>
      <c r="U236">
        <v>0.87225872582418895</v>
      </c>
      <c r="V236">
        <v>82315</v>
      </c>
      <c r="W236">
        <v>15</v>
      </c>
      <c r="X236">
        <v>37514</v>
      </c>
    </row>
    <row r="237" spans="1:24" x14ac:dyDescent="0.2">
      <c r="A237">
        <v>100</v>
      </c>
      <c r="B237">
        <v>15</v>
      </c>
      <c r="C237" t="s">
        <v>35</v>
      </c>
      <c r="D237" t="s">
        <v>32</v>
      </c>
      <c r="E237" t="s">
        <v>26</v>
      </c>
      <c r="F237" t="s">
        <v>27</v>
      </c>
      <c r="G237">
        <v>1</v>
      </c>
      <c r="H237">
        <v>101666.7779999997</v>
      </c>
      <c r="I237">
        <v>9.8093986511230399E-2</v>
      </c>
      <c r="J237">
        <v>0.15771815776824949</v>
      </c>
      <c r="K237">
        <v>0</v>
      </c>
      <c r="L237">
        <v>3.0990475411577881E-15</v>
      </c>
      <c r="M237">
        <v>0</v>
      </c>
      <c r="N237">
        <v>0.79272921511374483</v>
      </c>
      <c r="O237">
        <v>0.2072707848862578</v>
      </c>
      <c r="P237">
        <v>0.571724952451931</v>
      </c>
      <c r="Q237">
        <v>0.42827504754806889</v>
      </c>
      <c r="R237">
        <v>15</v>
      </c>
      <c r="S237">
        <v>894.3</v>
      </c>
      <c r="T237">
        <v>0</v>
      </c>
      <c r="U237">
        <v>1</v>
      </c>
      <c r="V237">
        <v>54230</v>
      </c>
      <c r="W237">
        <v>15</v>
      </c>
      <c r="X237">
        <v>49631</v>
      </c>
    </row>
    <row r="238" spans="1:24" x14ac:dyDescent="0.2">
      <c r="A238">
        <v>100</v>
      </c>
      <c r="B238">
        <v>15</v>
      </c>
      <c r="C238" t="s">
        <v>35</v>
      </c>
      <c r="D238" t="s">
        <v>31</v>
      </c>
      <c r="E238" t="s">
        <v>28</v>
      </c>
      <c r="F238" t="s">
        <v>27</v>
      </c>
      <c r="G238">
        <v>2</v>
      </c>
      <c r="H238">
        <v>87062.34</v>
      </c>
      <c r="I238">
        <v>0.30256843566894531</v>
      </c>
      <c r="J238">
        <v>0.6742609024047852</v>
      </c>
      <c r="K238">
        <v>0</v>
      </c>
      <c r="L238">
        <v>1.7746538858792E-3</v>
      </c>
      <c r="M238">
        <v>0.3</v>
      </c>
      <c r="N238">
        <v>0.64313340249940765</v>
      </c>
      <c r="O238">
        <v>0.35686659750059208</v>
      </c>
      <c r="P238">
        <v>0.39806307080245712</v>
      </c>
      <c r="Q238">
        <v>0.60193692919754294</v>
      </c>
      <c r="R238">
        <v>8</v>
      </c>
      <c r="S238">
        <v>787.5</v>
      </c>
      <c r="T238">
        <v>0.1277412741758113</v>
      </c>
      <c r="U238">
        <v>0.87225872582418895</v>
      </c>
      <c r="V238">
        <v>82346</v>
      </c>
      <c r="W238">
        <v>15</v>
      </c>
      <c r="X238">
        <v>37576</v>
      </c>
    </row>
    <row r="239" spans="1:24" x14ac:dyDescent="0.2">
      <c r="A239">
        <v>100</v>
      </c>
      <c r="B239">
        <v>15</v>
      </c>
      <c r="C239" t="s">
        <v>35</v>
      </c>
      <c r="D239" t="s">
        <v>32</v>
      </c>
      <c r="E239" t="s">
        <v>28</v>
      </c>
      <c r="F239" t="s">
        <v>27</v>
      </c>
      <c r="G239">
        <v>1</v>
      </c>
      <c r="H239">
        <v>101666.7779999997</v>
      </c>
      <c r="I239">
        <v>0.28077561855316158</v>
      </c>
      <c r="J239">
        <v>0.1626648664474486</v>
      </c>
      <c r="K239">
        <v>0</v>
      </c>
      <c r="L239">
        <v>0.1418998400650093</v>
      </c>
      <c r="M239">
        <v>0</v>
      </c>
      <c r="N239">
        <v>0.79272921511374483</v>
      </c>
      <c r="O239">
        <v>0.2072707848862578</v>
      </c>
      <c r="P239">
        <v>0.571724952451931</v>
      </c>
      <c r="Q239">
        <v>0.42827504754806889</v>
      </c>
      <c r="R239">
        <v>15</v>
      </c>
      <c r="S239">
        <v>894.3</v>
      </c>
      <c r="T239">
        <v>0</v>
      </c>
      <c r="U239">
        <v>1</v>
      </c>
      <c r="V239">
        <v>54261</v>
      </c>
      <c r="W239">
        <v>15</v>
      </c>
      <c r="X239">
        <v>49692</v>
      </c>
    </row>
    <row r="240" spans="1:24" x14ac:dyDescent="0.2">
      <c r="A240">
        <v>100</v>
      </c>
      <c r="B240">
        <v>15</v>
      </c>
      <c r="C240" t="s">
        <v>35</v>
      </c>
      <c r="D240" t="s">
        <v>32</v>
      </c>
      <c r="E240" t="s">
        <v>26</v>
      </c>
      <c r="F240" t="s">
        <v>27</v>
      </c>
      <c r="G240">
        <v>2</v>
      </c>
      <c r="H240">
        <v>87062.339999999836</v>
      </c>
      <c r="I240">
        <v>0.27685313224792479</v>
      </c>
      <c r="J240">
        <v>0.59963290691375737</v>
      </c>
      <c r="K240">
        <v>0</v>
      </c>
      <c r="L240">
        <v>1.4607137312229999E-4</v>
      </c>
      <c r="M240">
        <v>0.3</v>
      </c>
      <c r="N240">
        <v>0.64333775945591165</v>
      </c>
      <c r="O240">
        <v>0.35666224054408968</v>
      </c>
      <c r="P240">
        <v>0.39793323787385609</v>
      </c>
      <c r="Q240">
        <v>0.60206676212614396</v>
      </c>
      <c r="R240">
        <v>8</v>
      </c>
      <c r="S240">
        <v>787.6</v>
      </c>
      <c r="T240">
        <v>0.12732005294508661</v>
      </c>
      <c r="U240">
        <v>0.87267994705491336</v>
      </c>
      <c r="V240">
        <v>54230</v>
      </c>
      <c r="W240">
        <v>15</v>
      </c>
      <c r="X240">
        <v>49630</v>
      </c>
    </row>
    <row r="241" spans="1:24" x14ac:dyDescent="0.2">
      <c r="A241">
        <v>100</v>
      </c>
      <c r="B241">
        <v>15</v>
      </c>
      <c r="C241" t="s">
        <v>35</v>
      </c>
      <c r="D241" t="s">
        <v>32</v>
      </c>
      <c r="E241" t="s">
        <v>28</v>
      </c>
      <c r="F241" t="s">
        <v>27</v>
      </c>
      <c r="G241">
        <v>2</v>
      </c>
      <c r="H241">
        <v>87062.339999999836</v>
      </c>
      <c r="I241">
        <v>0.2836009979248047</v>
      </c>
      <c r="J241">
        <v>0.5913060665130615</v>
      </c>
      <c r="K241">
        <v>0</v>
      </c>
      <c r="L241">
        <v>1.7746538858797001E-3</v>
      </c>
      <c r="M241">
        <v>0.3</v>
      </c>
      <c r="N241">
        <v>0.64333775945591165</v>
      </c>
      <c r="O241">
        <v>0.35666224054408968</v>
      </c>
      <c r="P241">
        <v>0.39793323787385609</v>
      </c>
      <c r="Q241">
        <v>0.60206676212614396</v>
      </c>
      <c r="R241">
        <v>8</v>
      </c>
      <c r="S241">
        <v>787.6</v>
      </c>
      <c r="T241">
        <v>0.12732005294508661</v>
      </c>
      <c r="U241">
        <v>0.87267994705491336</v>
      </c>
      <c r="V241">
        <v>54261</v>
      </c>
      <c r="W241">
        <v>15</v>
      </c>
      <c r="X241">
        <v>49692</v>
      </c>
    </row>
    <row r="242" spans="1:24" x14ac:dyDescent="0.2">
      <c r="A242">
        <v>50</v>
      </c>
      <c r="B242">
        <v>20</v>
      </c>
      <c r="C242" t="s">
        <v>24</v>
      </c>
      <c r="D242" t="s">
        <v>25</v>
      </c>
      <c r="E242" t="s">
        <v>26</v>
      </c>
      <c r="F242" t="s">
        <v>27</v>
      </c>
      <c r="G242">
        <v>1</v>
      </c>
      <c r="H242">
        <v>96628.001999999993</v>
      </c>
      <c r="I242">
        <v>0.1593633174896239</v>
      </c>
      <c r="J242">
        <v>1.058071613311768</v>
      </c>
      <c r="K242">
        <v>0</v>
      </c>
      <c r="L242">
        <v>1.055511005530667E-16</v>
      </c>
      <c r="M242">
        <v>0</v>
      </c>
      <c r="N242">
        <v>0.8667153834404141</v>
      </c>
      <c r="O242">
        <v>0.1332846165595859</v>
      </c>
      <c r="P242">
        <v>0.7209373346540765</v>
      </c>
      <c r="Q242">
        <v>0.27906266534592339</v>
      </c>
      <c r="R242">
        <v>20</v>
      </c>
      <c r="S242">
        <v>585.70000000000005</v>
      </c>
      <c r="T242">
        <v>0</v>
      </c>
      <c r="U242">
        <v>1</v>
      </c>
      <c r="V242">
        <v>78020</v>
      </c>
      <c r="W242">
        <v>20</v>
      </c>
      <c r="X242">
        <v>12520</v>
      </c>
    </row>
    <row r="243" spans="1:24" x14ac:dyDescent="0.2">
      <c r="A243">
        <v>50</v>
      </c>
      <c r="B243">
        <v>20</v>
      </c>
      <c r="C243" t="s">
        <v>24</v>
      </c>
      <c r="D243" t="s">
        <v>25</v>
      </c>
      <c r="E243" t="s">
        <v>26</v>
      </c>
      <c r="F243" t="s">
        <v>27</v>
      </c>
      <c r="G243">
        <v>2</v>
      </c>
      <c r="H243">
        <v>72352.438999999984</v>
      </c>
      <c r="I243">
        <v>0.20735051631927481</v>
      </c>
      <c r="J243">
        <v>0.57886679172515865</v>
      </c>
      <c r="K243">
        <v>0</v>
      </c>
      <c r="L243">
        <v>1.013164512961674E-16</v>
      </c>
      <c r="M243">
        <v>0</v>
      </c>
      <c r="N243">
        <v>0.72320319174544745</v>
      </c>
      <c r="O243">
        <v>0.27679680825455261</v>
      </c>
      <c r="P243">
        <v>0.55936583508610926</v>
      </c>
      <c r="Q243">
        <v>0.44063416491389051</v>
      </c>
      <c r="R243">
        <v>10.7</v>
      </c>
      <c r="S243">
        <v>529.9</v>
      </c>
      <c r="T243">
        <v>0.16169901698945061</v>
      </c>
      <c r="U243">
        <v>0.83830098301054934</v>
      </c>
      <c r="V243">
        <v>78020</v>
      </c>
      <c r="W243">
        <v>20</v>
      </c>
      <c r="X243">
        <v>12519</v>
      </c>
    </row>
    <row r="244" spans="1:24" x14ac:dyDescent="0.2">
      <c r="A244">
        <v>50</v>
      </c>
      <c r="B244">
        <v>20</v>
      </c>
      <c r="C244" t="s">
        <v>24</v>
      </c>
      <c r="D244" t="s">
        <v>25</v>
      </c>
      <c r="E244" t="s">
        <v>26</v>
      </c>
      <c r="F244" t="s">
        <v>27</v>
      </c>
      <c r="G244">
        <v>3</v>
      </c>
      <c r="H244">
        <v>69612.066999999995</v>
      </c>
      <c r="I244">
        <v>0.30223240852355959</v>
      </c>
      <c r="J244">
        <v>0.69156036376953123</v>
      </c>
      <c r="K244">
        <v>0</v>
      </c>
      <c r="L244">
        <v>2.0979907888548099E-16</v>
      </c>
      <c r="M244">
        <v>0</v>
      </c>
      <c r="N244">
        <v>0.60016527001163433</v>
      </c>
      <c r="O244">
        <v>0.39983472998836578</v>
      </c>
      <c r="P244">
        <v>0.50739525511892469</v>
      </c>
      <c r="Q244">
        <v>0.49260474488107509</v>
      </c>
      <c r="R244">
        <v>8.3000000000000007</v>
      </c>
      <c r="S244">
        <v>485.4</v>
      </c>
      <c r="T244">
        <v>0.2389534865723735</v>
      </c>
      <c r="U244">
        <v>0.76104651342762653</v>
      </c>
      <c r="V244">
        <v>78020</v>
      </c>
      <c r="W244">
        <v>20</v>
      </c>
      <c r="X244">
        <v>12518</v>
      </c>
    </row>
    <row r="245" spans="1:24" x14ac:dyDescent="0.2">
      <c r="A245">
        <v>50</v>
      </c>
      <c r="B245">
        <v>20</v>
      </c>
      <c r="C245" t="s">
        <v>24</v>
      </c>
      <c r="D245" t="s">
        <v>25</v>
      </c>
      <c r="E245" t="s">
        <v>28</v>
      </c>
      <c r="F245" t="s">
        <v>27</v>
      </c>
      <c r="G245">
        <v>1</v>
      </c>
      <c r="H245">
        <v>96628.001999999993</v>
      </c>
      <c r="I245">
        <v>0.27927069664001458</v>
      </c>
      <c r="J245">
        <v>1.0491596698760981</v>
      </c>
      <c r="K245">
        <v>0</v>
      </c>
      <c r="L245">
        <v>0.27409028002753871</v>
      </c>
      <c r="M245">
        <v>0</v>
      </c>
      <c r="N245">
        <v>0.8667153834404141</v>
      </c>
      <c r="O245">
        <v>0.1332846165595859</v>
      </c>
      <c r="P245">
        <v>0.7209373346540765</v>
      </c>
      <c r="Q245">
        <v>0.27906266534592339</v>
      </c>
      <c r="R245">
        <v>20</v>
      </c>
      <c r="S245">
        <v>585.70000000000005</v>
      </c>
      <c r="T245">
        <v>0</v>
      </c>
      <c r="U245">
        <v>1</v>
      </c>
      <c r="V245">
        <v>78061</v>
      </c>
      <c r="W245">
        <v>20</v>
      </c>
      <c r="X245">
        <v>12601</v>
      </c>
    </row>
    <row r="246" spans="1:24" x14ac:dyDescent="0.2">
      <c r="A246">
        <v>50</v>
      </c>
      <c r="B246">
        <v>20</v>
      </c>
      <c r="C246" t="s">
        <v>24</v>
      </c>
      <c r="D246" t="s">
        <v>29</v>
      </c>
      <c r="E246" t="s">
        <v>26</v>
      </c>
      <c r="F246" t="s">
        <v>27</v>
      </c>
      <c r="G246">
        <v>1</v>
      </c>
      <c r="H246">
        <v>96628.001999999993</v>
      </c>
      <c r="I246">
        <v>0.1145911931991576</v>
      </c>
      <c r="J246">
        <v>0.12604751586914059</v>
      </c>
      <c r="K246">
        <v>0</v>
      </c>
      <c r="L246">
        <v>2.3093108418803192E-16</v>
      </c>
      <c r="M246">
        <v>0</v>
      </c>
      <c r="N246">
        <v>0.86674504707492761</v>
      </c>
      <c r="O246">
        <v>0.13325495292507239</v>
      </c>
      <c r="P246">
        <v>0.72091280286664916</v>
      </c>
      <c r="Q246">
        <v>0.27908719713335078</v>
      </c>
      <c r="R246">
        <v>20</v>
      </c>
      <c r="S246">
        <v>585.79999999999995</v>
      </c>
      <c r="T246">
        <v>0</v>
      </c>
      <c r="U246">
        <v>1</v>
      </c>
      <c r="V246">
        <v>79560</v>
      </c>
      <c r="W246">
        <v>20</v>
      </c>
      <c r="X246">
        <v>22020</v>
      </c>
    </row>
    <row r="247" spans="1:24" x14ac:dyDescent="0.2">
      <c r="A247">
        <v>50</v>
      </c>
      <c r="B247">
        <v>20</v>
      </c>
      <c r="C247" t="s">
        <v>24</v>
      </c>
      <c r="D247" t="s">
        <v>25</v>
      </c>
      <c r="E247" t="s">
        <v>28</v>
      </c>
      <c r="F247" t="s">
        <v>27</v>
      </c>
      <c r="G247">
        <v>2</v>
      </c>
      <c r="H247">
        <v>72352.438999999984</v>
      </c>
      <c r="I247">
        <v>0.31355493068695067</v>
      </c>
      <c r="J247">
        <v>0.65887117385864258</v>
      </c>
      <c r="K247">
        <v>0</v>
      </c>
      <c r="L247">
        <v>3.6448361851700403E-2</v>
      </c>
      <c r="M247">
        <v>0</v>
      </c>
      <c r="N247">
        <v>0.72320319174544745</v>
      </c>
      <c r="O247">
        <v>0.27679680825455261</v>
      </c>
      <c r="P247">
        <v>0.55936583508610926</v>
      </c>
      <c r="Q247">
        <v>0.44063416491389051</v>
      </c>
      <c r="R247">
        <v>10.7</v>
      </c>
      <c r="S247">
        <v>529.9</v>
      </c>
      <c r="T247">
        <v>0.16169901698945061</v>
      </c>
      <c r="U247">
        <v>0.83830098301054934</v>
      </c>
      <c r="V247">
        <v>78061</v>
      </c>
      <c r="W247">
        <v>20</v>
      </c>
      <c r="X247">
        <v>12601</v>
      </c>
    </row>
    <row r="248" spans="1:24" x14ac:dyDescent="0.2">
      <c r="A248">
        <v>50</v>
      </c>
      <c r="B248">
        <v>20</v>
      </c>
      <c r="C248" t="s">
        <v>24</v>
      </c>
      <c r="D248" t="s">
        <v>29</v>
      </c>
      <c r="E248" t="s">
        <v>26</v>
      </c>
      <c r="F248" t="s">
        <v>27</v>
      </c>
      <c r="G248">
        <v>2</v>
      </c>
      <c r="H248">
        <v>72352.438999999998</v>
      </c>
      <c r="I248">
        <v>0.1724539041519165</v>
      </c>
      <c r="J248">
        <v>0.38745539188385009</v>
      </c>
      <c r="K248">
        <v>0</v>
      </c>
      <c r="L248">
        <v>7.9787408468693381E-17</v>
      </c>
      <c r="M248">
        <v>0</v>
      </c>
      <c r="N248">
        <v>0.72309730715503551</v>
      </c>
      <c r="O248">
        <v>0.2769026928449646</v>
      </c>
      <c r="P248">
        <v>0.55944912166115435</v>
      </c>
      <c r="Q248">
        <v>0.44055087833884549</v>
      </c>
      <c r="R248">
        <v>10.7</v>
      </c>
      <c r="S248">
        <v>529.79999999999995</v>
      </c>
      <c r="T248">
        <v>0.16165093021863891</v>
      </c>
      <c r="U248">
        <v>0.83834906978136092</v>
      </c>
      <c r="V248">
        <v>79560</v>
      </c>
      <c r="W248">
        <v>20</v>
      </c>
      <c r="X248">
        <v>22019</v>
      </c>
    </row>
    <row r="249" spans="1:24" x14ac:dyDescent="0.2">
      <c r="A249">
        <v>50</v>
      </c>
      <c r="B249">
        <v>20</v>
      </c>
      <c r="C249" t="s">
        <v>24</v>
      </c>
      <c r="D249" t="s">
        <v>25</v>
      </c>
      <c r="E249" t="s">
        <v>28</v>
      </c>
      <c r="F249" t="s">
        <v>27</v>
      </c>
      <c r="G249">
        <v>3</v>
      </c>
      <c r="H249">
        <v>69612.066999999995</v>
      </c>
      <c r="I249">
        <v>0.29202795028686518</v>
      </c>
      <c r="J249">
        <v>0.77548034191131587</v>
      </c>
      <c r="K249">
        <v>0</v>
      </c>
      <c r="L249">
        <v>1.2417850536972331E-16</v>
      </c>
      <c r="M249">
        <v>0</v>
      </c>
      <c r="N249">
        <v>0.60016527001163433</v>
      </c>
      <c r="O249">
        <v>0.39983472998836578</v>
      </c>
      <c r="P249">
        <v>0.50739525511892469</v>
      </c>
      <c r="Q249">
        <v>0.49260474488107509</v>
      </c>
      <c r="R249">
        <v>8.3000000000000007</v>
      </c>
      <c r="S249">
        <v>485.4</v>
      </c>
      <c r="T249">
        <v>0.2389534865723735</v>
      </c>
      <c r="U249">
        <v>0.76104651342762653</v>
      </c>
      <c r="V249">
        <v>78061</v>
      </c>
      <c r="W249">
        <v>20</v>
      </c>
      <c r="X249">
        <v>12601</v>
      </c>
    </row>
    <row r="250" spans="1:24" x14ac:dyDescent="0.2">
      <c r="A250">
        <v>50</v>
      </c>
      <c r="B250">
        <v>20</v>
      </c>
      <c r="C250" t="s">
        <v>24</v>
      </c>
      <c r="D250" t="s">
        <v>29</v>
      </c>
      <c r="E250" t="s">
        <v>26</v>
      </c>
      <c r="F250" t="s">
        <v>27</v>
      </c>
      <c r="G250">
        <v>3</v>
      </c>
      <c r="H250">
        <v>69612.066999999995</v>
      </c>
      <c r="I250">
        <v>0.27630629539489748</v>
      </c>
      <c r="J250">
        <v>0.49839770793914789</v>
      </c>
      <c r="K250">
        <v>0</v>
      </c>
      <c r="L250">
        <v>8.280973866903168E-17</v>
      </c>
      <c r="M250">
        <v>0</v>
      </c>
      <c r="N250">
        <v>0.60014511352531297</v>
      </c>
      <c r="O250">
        <v>0.39985488647468698</v>
      </c>
      <c r="P250">
        <v>0.50741184936928163</v>
      </c>
      <c r="Q250">
        <v>0.4925881506307182</v>
      </c>
      <c r="R250">
        <v>8.3000000000000007</v>
      </c>
      <c r="S250">
        <v>485.3</v>
      </c>
      <c r="T250">
        <v>0.23876473212818261</v>
      </c>
      <c r="U250">
        <v>0.7612352678718175</v>
      </c>
      <c r="V250">
        <v>79560</v>
      </c>
      <c r="W250">
        <v>20</v>
      </c>
      <c r="X250">
        <v>22018</v>
      </c>
    </row>
    <row r="251" spans="1:24" x14ac:dyDescent="0.2">
      <c r="A251">
        <v>50</v>
      </c>
      <c r="B251">
        <v>20</v>
      </c>
      <c r="C251" t="s">
        <v>24</v>
      </c>
      <c r="D251" t="s">
        <v>29</v>
      </c>
      <c r="E251" t="s">
        <v>28</v>
      </c>
      <c r="F251" t="s">
        <v>27</v>
      </c>
      <c r="G251">
        <v>1</v>
      </c>
      <c r="H251">
        <v>96628.001999999993</v>
      </c>
      <c r="I251">
        <v>0.23214762210845941</v>
      </c>
      <c r="J251">
        <v>0.1318521022796631</v>
      </c>
      <c r="K251">
        <v>0</v>
      </c>
      <c r="L251">
        <v>0.27414932633643752</v>
      </c>
      <c r="M251">
        <v>0</v>
      </c>
      <c r="N251">
        <v>0.86674504707492761</v>
      </c>
      <c r="O251">
        <v>0.13325495292507239</v>
      </c>
      <c r="P251">
        <v>0.72091280286664916</v>
      </c>
      <c r="Q251">
        <v>0.27908719713335078</v>
      </c>
      <c r="R251">
        <v>20</v>
      </c>
      <c r="S251">
        <v>585.79999999999995</v>
      </c>
      <c r="T251">
        <v>0</v>
      </c>
      <c r="U251">
        <v>1</v>
      </c>
      <c r="V251">
        <v>79601</v>
      </c>
      <c r="W251">
        <v>20</v>
      </c>
      <c r="X251">
        <v>22101</v>
      </c>
    </row>
    <row r="252" spans="1:24" x14ac:dyDescent="0.2">
      <c r="A252">
        <v>50</v>
      </c>
      <c r="B252">
        <v>20</v>
      </c>
      <c r="C252" t="s">
        <v>24</v>
      </c>
      <c r="D252" t="s">
        <v>29</v>
      </c>
      <c r="E252" t="s">
        <v>28</v>
      </c>
      <c r="F252" t="s">
        <v>27</v>
      </c>
      <c r="G252">
        <v>2</v>
      </c>
      <c r="H252">
        <v>72352.438999999998</v>
      </c>
      <c r="I252">
        <v>0.268274974822998</v>
      </c>
      <c r="J252">
        <v>0.44398584365844729</v>
      </c>
      <c r="K252">
        <v>0</v>
      </c>
      <c r="L252">
        <v>3.6467451641244902E-2</v>
      </c>
      <c r="M252">
        <v>0</v>
      </c>
      <c r="N252">
        <v>0.72309730715503551</v>
      </c>
      <c r="O252">
        <v>0.2769026928449646</v>
      </c>
      <c r="P252">
        <v>0.55944912166115435</v>
      </c>
      <c r="Q252">
        <v>0.44055087833884549</v>
      </c>
      <c r="R252">
        <v>10.7</v>
      </c>
      <c r="S252">
        <v>529.79999999999995</v>
      </c>
      <c r="T252">
        <v>0.16165093021863891</v>
      </c>
      <c r="U252">
        <v>0.83834906978136092</v>
      </c>
      <c r="V252">
        <v>79601</v>
      </c>
      <c r="W252">
        <v>20</v>
      </c>
      <c r="X252">
        <v>22101</v>
      </c>
    </row>
    <row r="253" spans="1:24" x14ac:dyDescent="0.2">
      <c r="A253">
        <v>50</v>
      </c>
      <c r="B253">
        <v>20</v>
      </c>
      <c r="C253" t="s">
        <v>24</v>
      </c>
      <c r="D253" t="s">
        <v>29</v>
      </c>
      <c r="E253" t="s">
        <v>28</v>
      </c>
      <c r="F253" t="s">
        <v>27</v>
      </c>
      <c r="G253">
        <v>3</v>
      </c>
      <c r="H253">
        <v>69612.066999999995</v>
      </c>
      <c r="I253">
        <v>0.23352882862091059</v>
      </c>
      <c r="J253">
        <v>0.62938792705535884</v>
      </c>
      <c r="K253">
        <v>0</v>
      </c>
      <c r="L253">
        <v>8.267131230213599E-17</v>
      </c>
      <c r="M253">
        <v>0</v>
      </c>
      <c r="N253">
        <v>0.60014511352531297</v>
      </c>
      <c r="O253">
        <v>0.39985488647468698</v>
      </c>
      <c r="P253">
        <v>0.50741184936928163</v>
      </c>
      <c r="Q253">
        <v>0.4925881506307182</v>
      </c>
      <c r="R253">
        <v>8.3000000000000007</v>
      </c>
      <c r="S253">
        <v>485.3</v>
      </c>
      <c r="T253">
        <v>0.23876473212818261</v>
      </c>
      <c r="U253">
        <v>0.7612352678718175</v>
      </c>
      <c r="V253">
        <v>79601</v>
      </c>
      <c r="W253">
        <v>20</v>
      </c>
      <c r="X253">
        <v>22101</v>
      </c>
    </row>
    <row r="254" spans="1:24" x14ac:dyDescent="0.2">
      <c r="A254">
        <v>50</v>
      </c>
      <c r="B254">
        <v>20</v>
      </c>
      <c r="C254" t="s">
        <v>24</v>
      </c>
      <c r="D254" t="s">
        <v>30</v>
      </c>
      <c r="E254" t="s">
        <v>26</v>
      </c>
      <c r="F254" t="s">
        <v>27</v>
      </c>
      <c r="G254">
        <v>1</v>
      </c>
      <c r="H254">
        <v>96628.001999999993</v>
      </c>
      <c r="I254">
        <v>0.16896457672119139</v>
      </c>
      <c r="J254">
        <v>0.82763090133666994</v>
      </c>
      <c r="K254">
        <v>0</v>
      </c>
      <c r="L254">
        <v>2.9526026508469601E-17</v>
      </c>
      <c r="M254">
        <v>0</v>
      </c>
      <c r="N254">
        <v>0.86674504707492761</v>
      </c>
      <c r="O254">
        <v>0.13325495292507231</v>
      </c>
      <c r="P254">
        <v>0.72091280286664916</v>
      </c>
      <c r="Q254">
        <v>0.27908719713335078</v>
      </c>
      <c r="R254">
        <v>20</v>
      </c>
      <c r="S254">
        <v>585.79999999999995</v>
      </c>
      <c r="T254">
        <v>0</v>
      </c>
      <c r="U254">
        <v>1</v>
      </c>
      <c r="V254">
        <v>90270</v>
      </c>
      <c r="W254">
        <v>20</v>
      </c>
      <c r="X254">
        <v>23440</v>
      </c>
    </row>
    <row r="255" spans="1:24" x14ac:dyDescent="0.2">
      <c r="A255">
        <v>50</v>
      </c>
      <c r="B255">
        <v>20</v>
      </c>
      <c r="C255" t="s">
        <v>24</v>
      </c>
      <c r="D255" t="s">
        <v>30</v>
      </c>
      <c r="E255" t="s">
        <v>26</v>
      </c>
      <c r="F255" t="s">
        <v>27</v>
      </c>
      <c r="G255">
        <v>2</v>
      </c>
      <c r="H255">
        <v>72352.438999999984</v>
      </c>
      <c r="I255">
        <v>0.23824849128723141</v>
      </c>
      <c r="J255">
        <v>1.349663090705872</v>
      </c>
      <c r="K255">
        <v>0</v>
      </c>
      <c r="L255">
        <v>1.2021512280083339E-16</v>
      </c>
      <c r="M255">
        <v>0</v>
      </c>
      <c r="N255">
        <v>0.72320319174544756</v>
      </c>
      <c r="O255">
        <v>0.27679680825455261</v>
      </c>
      <c r="P255">
        <v>0.55936583508610926</v>
      </c>
      <c r="Q255">
        <v>0.44063416491389051</v>
      </c>
      <c r="R255">
        <v>10.7</v>
      </c>
      <c r="S255">
        <v>529.9</v>
      </c>
      <c r="T255">
        <v>0.16169901698945061</v>
      </c>
      <c r="U255">
        <v>0.83830098301054934</v>
      </c>
      <c r="V255">
        <v>90270</v>
      </c>
      <c r="W255">
        <v>20</v>
      </c>
      <c r="X255">
        <v>23439</v>
      </c>
    </row>
    <row r="256" spans="1:24" x14ac:dyDescent="0.2">
      <c r="A256">
        <v>50</v>
      </c>
      <c r="B256">
        <v>20</v>
      </c>
      <c r="C256" t="s">
        <v>24</v>
      </c>
      <c r="D256" t="s">
        <v>30</v>
      </c>
      <c r="E256" t="s">
        <v>26</v>
      </c>
      <c r="F256" t="s">
        <v>27</v>
      </c>
      <c r="G256">
        <v>3</v>
      </c>
      <c r="H256">
        <v>69612.066999999995</v>
      </c>
      <c r="I256">
        <v>0.38507156372070311</v>
      </c>
      <c r="J256">
        <v>1.490018558502197</v>
      </c>
      <c r="K256">
        <v>0</v>
      </c>
      <c r="L256">
        <v>1.053782059879047E-16</v>
      </c>
      <c r="M256">
        <v>0</v>
      </c>
      <c r="N256">
        <v>0.60016527001163422</v>
      </c>
      <c r="O256">
        <v>0.39983472998836578</v>
      </c>
      <c r="P256">
        <v>0.50739525511892469</v>
      </c>
      <c r="Q256">
        <v>0.49260474488107509</v>
      </c>
      <c r="R256">
        <v>8.3000000000000007</v>
      </c>
      <c r="S256">
        <v>485.4</v>
      </c>
      <c r="T256">
        <v>0.2389534865723735</v>
      </c>
      <c r="U256">
        <v>0.76104651342762653</v>
      </c>
      <c r="V256">
        <v>90270</v>
      </c>
      <c r="W256">
        <v>20</v>
      </c>
      <c r="X256">
        <v>23438</v>
      </c>
    </row>
    <row r="257" spans="1:24" x14ac:dyDescent="0.2">
      <c r="A257">
        <v>50</v>
      </c>
      <c r="B257">
        <v>20</v>
      </c>
      <c r="C257" t="s">
        <v>24</v>
      </c>
      <c r="D257" t="s">
        <v>30</v>
      </c>
      <c r="E257" t="s">
        <v>28</v>
      </c>
      <c r="F257" t="s">
        <v>27</v>
      </c>
      <c r="G257">
        <v>1</v>
      </c>
      <c r="H257">
        <v>96628.001999999993</v>
      </c>
      <c r="I257">
        <v>0.31604330539703368</v>
      </c>
      <c r="J257">
        <v>0.83941886425018308</v>
      </c>
      <c r="K257">
        <v>0</v>
      </c>
      <c r="L257">
        <v>0.27409028002753871</v>
      </c>
      <c r="M257">
        <v>0</v>
      </c>
      <c r="N257">
        <v>0.86674504707492761</v>
      </c>
      <c r="O257">
        <v>0.13325495292507231</v>
      </c>
      <c r="P257">
        <v>0.72091280286664916</v>
      </c>
      <c r="Q257">
        <v>0.27908719713335078</v>
      </c>
      <c r="R257">
        <v>20</v>
      </c>
      <c r="S257">
        <v>585.79999999999995</v>
      </c>
      <c r="T257">
        <v>0</v>
      </c>
      <c r="U257">
        <v>1</v>
      </c>
      <c r="V257">
        <v>90311</v>
      </c>
      <c r="W257">
        <v>20</v>
      </c>
      <c r="X257">
        <v>23521</v>
      </c>
    </row>
    <row r="258" spans="1:24" x14ac:dyDescent="0.2">
      <c r="A258">
        <v>50</v>
      </c>
      <c r="B258">
        <v>20</v>
      </c>
      <c r="C258" t="s">
        <v>24</v>
      </c>
      <c r="D258" t="s">
        <v>31</v>
      </c>
      <c r="E258" t="s">
        <v>26</v>
      </c>
      <c r="F258" t="s">
        <v>27</v>
      </c>
      <c r="G258">
        <v>1</v>
      </c>
      <c r="H258">
        <v>96628.001999999993</v>
      </c>
      <c r="I258">
        <v>0.15195112228393551</v>
      </c>
      <c r="J258">
        <v>0.27662053108215329</v>
      </c>
      <c r="K258">
        <v>0</v>
      </c>
      <c r="L258">
        <v>1.055479291171394E-16</v>
      </c>
      <c r="M258">
        <v>0</v>
      </c>
      <c r="N258">
        <v>0.8667450470749275</v>
      </c>
      <c r="O258">
        <v>0.13325495292507239</v>
      </c>
      <c r="P258">
        <v>0.72091280286664916</v>
      </c>
      <c r="Q258">
        <v>0.27908719713335078</v>
      </c>
      <c r="R258">
        <v>20</v>
      </c>
      <c r="S258">
        <v>585.79999999999995</v>
      </c>
      <c r="T258">
        <v>0</v>
      </c>
      <c r="U258">
        <v>1</v>
      </c>
      <c r="V258">
        <v>90270</v>
      </c>
      <c r="W258">
        <v>20</v>
      </c>
      <c r="X258">
        <v>32520</v>
      </c>
    </row>
    <row r="259" spans="1:24" x14ac:dyDescent="0.2">
      <c r="A259">
        <v>50</v>
      </c>
      <c r="B259">
        <v>20</v>
      </c>
      <c r="C259" t="s">
        <v>24</v>
      </c>
      <c r="D259" t="s">
        <v>30</v>
      </c>
      <c r="E259" t="s">
        <v>28</v>
      </c>
      <c r="F259" t="s">
        <v>27</v>
      </c>
      <c r="G259">
        <v>2</v>
      </c>
      <c r="H259">
        <v>72352.438999999984</v>
      </c>
      <c r="I259">
        <v>0.33384416103363029</v>
      </c>
      <c r="J259">
        <v>1.4276901483535771</v>
      </c>
      <c r="K259">
        <v>0</v>
      </c>
      <c r="L259">
        <v>3.6448361851700403E-2</v>
      </c>
      <c r="M259">
        <v>0</v>
      </c>
      <c r="N259">
        <v>0.72320319174544756</v>
      </c>
      <c r="O259">
        <v>0.27679680825455261</v>
      </c>
      <c r="P259">
        <v>0.55936583508610926</v>
      </c>
      <c r="Q259">
        <v>0.44063416491389051</v>
      </c>
      <c r="R259">
        <v>10.7</v>
      </c>
      <c r="S259">
        <v>529.9</v>
      </c>
      <c r="T259">
        <v>0.16169901698945061</v>
      </c>
      <c r="U259">
        <v>0.83830098301054934</v>
      </c>
      <c r="V259">
        <v>90311</v>
      </c>
      <c r="W259">
        <v>20</v>
      </c>
      <c r="X259">
        <v>23521</v>
      </c>
    </row>
    <row r="260" spans="1:24" x14ac:dyDescent="0.2">
      <c r="A260">
        <v>50</v>
      </c>
      <c r="B260">
        <v>20</v>
      </c>
      <c r="C260" t="s">
        <v>24</v>
      </c>
      <c r="D260" t="s">
        <v>31</v>
      </c>
      <c r="E260" t="s">
        <v>26</v>
      </c>
      <c r="F260" t="s">
        <v>27</v>
      </c>
      <c r="G260">
        <v>2</v>
      </c>
      <c r="H260">
        <v>72352.438999999998</v>
      </c>
      <c r="I260">
        <v>0.21783654689788809</v>
      </c>
      <c r="J260">
        <v>0.52017576694488521</v>
      </c>
      <c r="K260">
        <v>0</v>
      </c>
      <c r="L260">
        <v>1.2078414979089721E-16</v>
      </c>
      <c r="M260">
        <v>0</v>
      </c>
      <c r="N260">
        <v>0.72309730715503551</v>
      </c>
      <c r="O260">
        <v>0.2769026928449646</v>
      </c>
      <c r="P260">
        <v>0.55944912166115435</v>
      </c>
      <c r="Q260">
        <v>0.44055087833884549</v>
      </c>
      <c r="R260">
        <v>10.7</v>
      </c>
      <c r="S260">
        <v>529.79999999999995</v>
      </c>
      <c r="T260">
        <v>0.16165093021863891</v>
      </c>
      <c r="U260">
        <v>0.83834906978136081</v>
      </c>
      <c r="V260">
        <v>90270</v>
      </c>
      <c r="W260">
        <v>20</v>
      </c>
      <c r="X260">
        <v>32519</v>
      </c>
    </row>
    <row r="261" spans="1:24" x14ac:dyDescent="0.2">
      <c r="A261">
        <v>50</v>
      </c>
      <c r="B261">
        <v>20</v>
      </c>
      <c r="C261" t="s">
        <v>24</v>
      </c>
      <c r="D261" t="s">
        <v>30</v>
      </c>
      <c r="E261" t="s">
        <v>28</v>
      </c>
      <c r="F261" t="s">
        <v>27</v>
      </c>
      <c r="G261">
        <v>3</v>
      </c>
      <c r="H261">
        <v>69612.066999999995</v>
      </c>
      <c r="I261">
        <v>0.31002233028411857</v>
      </c>
      <c r="J261">
        <v>1.6847604513168331</v>
      </c>
      <c r="K261">
        <v>0</v>
      </c>
      <c r="L261">
        <v>1.2566409681640741E-16</v>
      </c>
      <c r="M261">
        <v>0</v>
      </c>
      <c r="N261">
        <v>0.60016527001163433</v>
      </c>
      <c r="O261">
        <v>0.39983472998836578</v>
      </c>
      <c r="P261">
        <v>0.50739525511892469</v>
      </c>
      <c r="Q261">
        <v>0.49260474488107509</v>
      </c>
      <c r="R261">
        <v>8.3000000000000007</v>
      </c>
      <c r="S261">
        <v>485.4</v>
      </c>
      <c r="T261">
        <v>0.2389534865723735</v>
      </c>
      <c r="U261">
        <v>0.76104651342762653</v>
      </c>
      <c r="V261">
        <v>90311</v>
      </c>
      <c r="W261">
        <v>20</v>
      </c>
      <c r="X261">
        <v>23521</v>
      </c>
    </row>
    <row r="262" spans="1:24" x14ac:dyDescent="0.2">
      <c r="A262">
        <v>50</v>
      </c>
      <c r="B262">
        <v>20</v>
      </c>
      <c r="C262" t="s">
        <v>24</v>
      </c>
      <c r="D262" t="s">
        <v>31</v>
      </c>
      <c r="E262" t="s">
        <v>26</v>
      </c>
      <c r="F262" t="s">
        <v>27</v>
      </c>
      <c r="G262">
        <v>3</v>
      </c>
      <c r="H262">
        <v>69612.066999999995</v>
      </c>
      <c r="I262">
        <v>0.31215200424194328</v>
      </c>
      <c r="J262">
        <v>0.639626145362854</v>
      </c>
      <c r="K262">
        <v>0</v>
      </c>
      <c r="L262">
        <v>2.087675747108301E-16</v>
      </c>
      <c r="M262">
        <v>0</v>
      </c>
      <c r="N262">
        <v>0.60016527001163422</v>
      </c>
      <c r="O262">
        <v>0.39983472998836589</v>
      </c>
      <c r="P262">
        <v>0.50739525511892469</v>
      </c>
      <c r="Q262">
        <v>0.49260474488107509</v>
      </c>
      <c r="R262">
        <v>8.3000000000000007</v>
      </c>
      <c r="S262">
        <v>485.4</v>
      </c>
      <c r="T262">
        <v>0.23895348657237339</v>
      </c>
      <c r="U262">
        <v>0.7610465134276263</v>
      </c>
      <c r="V262">
        <v>90270</v>
      </c>
      <c r="W262">
        <v>20</v>
      </c>
      <c r="X262">
        <v>32518</v>
      </c>
    </row>
    <row r="263" spans="1:24" x14ac:dyDescent="0.2">
      <c r="A263">
        <v>50</v>
      </c>
      <c r="B263">
        <v>20</v>
      </c>
      <c r="C263" t="s">
        <v>24</v>
      </c>
      <c r="D263" t="s">
        <v>31</v>
      </c>
      <c r="E263" t="s">
        <v>28</v>
      </c>
      <c r="F263" t="s">
        <v>27</v>
      </c>
      <c r="G263">
        <v>1</v>
      </c>
      <c r="H263">
        <v>96628.001999999993</v>
      </c>
      <c r="I263">
        <v>0.27920811176300048</v>
      </c>
      <c r="J263">
        <v>0.2794647216796875</v>
      </c>
      <c r="K263">
        <v>0</v>
      </c>
      <c r="L263">
        <v>0.27414932633643763</v>
      </c>
      <c r="M263">
        <v>0</v>
      </c>
      <c r="N263">
        <v>0.8667450470749275</v>
      </c>
      <c r="O263">
        <v>0.13325495292507239</v>
      </c>
      <c r="P263">
        <v>0.72091280286664916</v>
      </c>
      <c r="Q263">
        <v>0.27908719713335078</v>
      </c>
      <c r="R263">
        <v>20</v>
      </c>
      <c r="S263">
        <v>585.79999999999995</v>
      </c>
      <c r="T263">
        <v>0</v>
      </c>
      <c r="U263">
        <v>1</v>
      </c>
      <c r="V263">
        <v>90311</v>
      </c>
      <c r="W263">
        <v>20</v>
      </c>
      <c r="X263">
        <v>32601</v>
      </c>
    </row>
    <row r="264" spans="1:24" x14ac:dyDescent="0.2">
      <c r="A264">
        <v>50</v>
      </c>
      <c r="B264">
        <v>20</v>
      </c>
      <c r="C264" t="s">
        <v>24</v>
      </c>
      <c r="D264" t="s">
        <v>31</v>
      </c>
      <c r="E264" t="s">
        <v>28</v>
      </c>
      <c r="F264" t="s">
        <v>27</v>
      </c>
      <c r="G264">
        <v>2</v>
      </c>
      <c r="H264">
        <v>72352.438999999998</v>
      </c>
      <c r="I264">
        <v>0.30734677314758302</v>
      </c>
      <c r="J264">
        <v>0.56292381286621096</v>
      </c>
      <c r="K264">
        <v>0</v>
      </c>
      <c r="L264">
        <v>3.6467451641244999E-2</v>
      </c>
      <c r="M264">
        <v>0</v>
      </c>
      <c r="N264">
        <v>0.72309730715503551</v>
      </c>
      <c r="O264">
        <v>0.2769026928449646</v>
      </c>
      <c r="P264">
        <v>0.55944912166115435</v>
      </c>
      <c r="Q264">
        <v>0.44055087833884549</v>
      </c>
      <c r="R264">
        <v>10.7</v>
      </c>
      <c r="S264">
        <v>529.79999999999995</v>
      </c>
      <c r="T264">
        <v>0.16165093021863891</v>
      </c>
      <c r="U264">
        <v>0.83834906978136081</v>
      </c>
      <c r="V264">
        <v>90311</v>
      </c>
      <c r="W264">
        <v>20</v>
      </c>
      <c r="X264">
        <v>32601</v>
      </c>
    </row>
    <row r="265" spans="1:24" x14ac:dyDescent="0.2">
      <c r="A265">
        <v>50</v>
      </c>
      <c r="B265">
        <v>20</v>
      </c>
      <c r="C265" t="s">
        <v>24</v>
      </c>
      <c r="D265" t="s">
        <v>31</v>
      </c>
      <c r="E265" t="s">
        <v>28</v>
      </c>
      <c r="F265" t="s">
        <v>27</v>
      </c>
      <c r="G265">
        <v>3</v>
      </c>
      <c r="H265">
        <v>69612.066999999995</v>
      </c>
      <c r="I265">
        <v>0.26928756237030022</v>
      </c>
      <c r="J265">
        <v>0.74032511711120608</v>
      </c>
      <c r="K265">
        <v>0</v>
      </c>
      <c r="L265">
        <v>1.2525366501900449E-16</v>
      </c>
      <c r="M265">
        <v>0</v>
      </c>
      <c r="N265">
        <v>0.60016527001163422</v>
      </c>
      <c r="O265">
        <v>0.39983472998836589</v>
      </c>
      <c r="P265">
        <v>0.50739525511892469</v>
      </c>
      <c r="Q265">
        <v>0.49260474488107509</v>
      </c>
      <c r="R265">
        <v>8.3000000000000007</v>
      </c>
      <c r="S265">
        <v>485.4</v>
      </c>
      <c r="T265">
        <v>0.23895348657237339</v>
      </c>
      <c r="U265">
        <v>0.7610465134276263</v>
      </c>
      <c r="V265">
        <v>90311</v>
      </c>
      <c r="W265">
        <v>20</v>
      </c>
      <c r="X265">
        <v>32601</v>
      </c>
    </row>
    <row r="266" spans="1:24" x14ac:dyDescent="0.2">
      <c r="A266">
        <v>50</v>
      </c>
      <c r="B266">
        <v>20</v>
      </c>
      <c r="C266" t="s">
        <v>24</v>
      </c>
      <c r="D266" t="s">
        <v>32</v>
      </c>
      <c r="E266" t="s">
        <v>26</v>
      </c>
      <c r="F266" t="s">
        <v>27</v>
      </c>
      <c r="G266">
        <v>1</v>
      </c>
      <c r="H266">
        <v>96628.001999999877</v>
      </c>
      <c r="I266">
        <v>9.8611021041870001E-2</v>
      </c>
      <c r="J266">
        <v>0.1606113910675048</v>
      </c>
      <c r="K266">
        <v>0</v>
      </c>
      <c r="L266">
        <v>1.103462932417813E-15</v>
      </c>
      <c r="M266">
        <v>0</v>
      </c>
      <c r="N266">
        <v>0.86674504707492839</v>
      </c>
      <c r="O266">
        <v>0.1332549529250725</v>
      </c>
      <c r="P266">
        <v>0.72091280286664916</v>
      </c>
      <c r="Q266">
        <v>0.27908719713335078</v>
      </c>
      <c r="R266">
        <v>20</v>
      </c>
      <c r="S266">
        <v>585.79999999999995</v>
      </c>
      <c r="T266">
        <v>0</v>
      </c>
      <c r="U266">
        <v>1</v>
      </c>
      <c r="V266">
        <v>46140</v>
      </c>
      <c r="W266">
        <v>20</v>
      </c>
      <c r="X266">
        <v>43091</v>
      </c>
    </row>
    <row r="267" spans="1:24" x14ac:dyDescent="0.2">
      <c r="A267">
        <v>50</v>
      </c>
      <c r="B267">
        <v>20</v>
      </c>
      <c r="C267" t="s">
        <v>24</v>
      </c>
      <c r="D267" t="s">
        <v>32</v>
      </c>
      <c r="E267" t="s">
        <v>26</v>
      </c>
      <c r="F267" t="s">
        <v>27</v>
      </c>
      <c r="G267">
        <v>2</v>
      </c>
      <c r="H267">
        <v>72352.438999999882</v>
      </c>
      <c r="I267">
        <v>0.16432728767395011</v>
      </c>
      <c r="J267">
        <v>0.37066330909729001</v>
      </c>
      <c r="K267">
        <v>0</v>
      </c>
      <c r="L267">
        <v>1.4872139922530231E-15</v>
      </c>
      <c r="M267">
        <v>0</v>
      </c>
      <c r="N267">
        <v>0.72320319174544845</v>
      </c>
      <c r="O267">
        <v>0.276796808254553</v>
      </c>
      <c r="P267">
        <v>0.55936583508610926</v>
      </c>
      <c r="Q267">
        <v>0.44063416491389051</v>
      </c>
      <c r="R267">
        <v>10.7</v>
      </c>
      <c r="S267">
        <v>529.9</v>
      </c>
      <c r="T267">
        <v>0.16169901698945069</v>
      </c>
      <c r="U267">
        <v>0.83830098301054945</v>
      </c>
      <c r="V267">
        <v>46140</v>
      </c>
      <c r="W267">
        <v>20</v>
      </c>
      <c r="X267">
        <v>43090</v>
      </c>
    </row>
    <row r="268" spans="1:24" x14ac:dyDescent="0.2">
      <c r="A268">
        <v>50</v>
      </c>
      <c r="B268">
        <v>20</v>
      </c>
      <c r="C268" t="s">
        <v>24</v>
      </c>
      <c r="D268" t="s">
        <v>32</v>
      </c>
      <c r="E268" t="s">
        <v>26</v>
      </c>
      <c r="F268" t="s">
        <v>27</v>
      </c>
      <c r="G268">
        <v>3</v>
      </c>
      <c r="H268">
        <v>69612.066999999894</v>
      </c>
      <c r="I268">
        <v>0.28755650520324699</v>
      </c>
      <c r="J268">
        <v>0.51716549396514888</v>
      </c>
      <c r="K268">
        <v>0</v>
      </c>
      <c r="L268">
        <v>1.711796283655754E-15</v>
      </c>
      <c r="M268">
        <v>0</v>
      </c>
      <c r="N268">
        <v>0.60016527001163522</v>
      </c>
      <c r="O268">
        <v>0.39983472998836628</v>
      </c>
      <c r="P268">
        <v>0.50739525511892469</v>
      </c>
      <c r="Q268">
        <v>0.49260474488107509</v>
      </c>
      <c r="R268">
        <v>8.3000000000000007</v>
      </c>
      <c r="S268">
        <v>485.4</v>
      </c>
      <c r="T268">
        <v>0.2389534865723735</v>
      </c>
      <c r="U268">
        <v>0.76104651342762619</v>
      </c>
      <c r="V268">
        <v>46140</v>
      </c>
      <c r="W268">
        <v>20</v>
      </c>
      <c r="X268">
        <v>43089</v>
      </c>
    </row>
    <row r="269" spans="1:24" x14ac:dyDescent="0.2">
      <c r="A269">
        <v>50</v>
      </c>
      <c r="B269">
        <v>20</v>
      </c>
      <c r="C269" t="s">
        <v>24</v>
      </c>
      <c r="D269" t="s">
        <v>32</v>
      </c>
      <c r="E269" t="s">
        <v>28</v>
      </c>
      <c r="F269" t="s">
        <v>27</v>
      </c>
      <c r="G269">
        <v>1</v>
      </c>
      <c r="H269">
        <v>96628.001999999877</v>
      </c>
      <c r="I269">
        <v>0.23878443241119379</v>
      </c>
      <c r="J269">
        <v>0.1678474903106689</v>
      </c>
      <c r="K269">
        <v>0</v>
      </c>
      <c r="L269">
        <v>0.27414932633643679</v>
      </c>
      <c r="M269">
        <v>0</v>
      </c>
      <c r="N269">
        <v>0.86674504707492839</v>
      </c>
      <c r="O269">
        <v>0.1332549529250725</v>
      </c>
      <c r="P269">
        <v>0.72091280286664916</v>
      </c>
      <c r="Q269">
        <v>0.27908719713335078</v>
      </c>
      <c r="R269">
        <v>20</v>
      </c>
      <c r="S269">
        <v>585.79999999999995</v>
      </c>
      <c r="T269">
        <v>0</v>
      </c>
      <c r="U269">
        <v>1</v>
      </c>
      <c r="V269">
        <v>46181</v>
      </c>
      <c r="W269">
        <v>20</v>
      </c>
      <c r="X269">
        <v>43172</v>
      </c>
    </row>
    <row r="270" spans="1:24" x14ac:dyDescent="0.2">
      <c r="A270">
        <v>50</v>
      </c>
      <c r="B270">
        <v>20</v>
      </c>
      <c r="C270" t="s">
        <v>24</v>
      </c>
      <c r="D270" t="s">
        <v>32</v>
      </c>
      <c r="E270" t="s">
        <v>28</v>
      </c>
      <c r="F270" t="s">
        <v>27</v>
      </c>
      <c r="G270">
        <v>2</v>
      </c>
      <c r="H270">
        <v>72352.438999999882</v>
      </c>
      <c r="I270">
        <v>0.27957386970520021</v>
      </c>
      <c r="J270">
        <v>0.3955934762954712</v>
      </c>
      <c r="K270">
        <v>0</v>
      </c>
      <c r="L270">
        <v>3.6467451641243501E-2</v>
      </c>
      <c r="M270">
        <v>0</v>
      </c>
      <c r="N270">
        <v>0.72320319174544845</v>
      </c>
      <c r="O270">
        <v>0.276796808254553</v>
      </c>
      <c r="P270">
        <v>0.55936583508610926</v>
      </c>
      <c r="Q270">
        <v>0.44063416491389051</v>
      </c>
      <c r="R270">
        <v>10.7</v>
      </c>
      <c r="S270">
        <v>529.9</v>
      </c>
      <c r="T270">
        <v>0.16169901698945069</v>
      </c>
      <c r="U270">
        <v>0.83830098301054945</v>
      </c>
      <c r="V270">
        <v>46181</v>
      </c>
      <c r="W270">
        <v>20</v>
      </c>
      <c r="X270">
        <v>43172</v>
      </c>
    </row>
    <row r="271" spans="1:24" x14ac:dyDescent="0.2">
      <c r="A271">
        <v>50</v>
      </c>
      <c r="B271">
        <v>20</v>
      </c>
      <c r="C271" t="s">
        <v>24</v>
      </c>
      <c r="D271" t="s">
        <v>32</v>
      </c>
      <c r="E271" t="s">
        <v>28</v>
      </c>
      <c r="F271" t="s">
        <v>27</v>
      </c>
      <c r="G271">
        <v>3</v>
      </c>
      <c r="H271">
        <v>69612.066999999894</v>
      </c>
      <c r="I271">
        <v>0.23385527133941639</v>
      </c>
      <c r="J271">
        <v>0.61971290111541744</v>
      </c>
      <c r="K271">
        <v>0</v>
      </c>
      <c r="L271">
        <v>1.6050949970200289E-15</v>
      </c>
      <c r="M271">
        <v>0</v>
      </c>
      <c r="N271">
        <v>0.60014511352531397</v>
      </c>
      <c r="O271">
        <v>0.39985488647468759</v>
      </c>
      <c r="P271">
        <v>0.50741184936928163</v>
      </c>
      <c r="Q271">
        <v>0.4925881506307182</v>
      </c>
      <c r="R271">
        <v>8.3000000000000007</v>
      </c>
      <c r="S271">
        <v>485.3</v>
      </c>
      <c r="T271">
        <v>0.23876473212818261</v>
      </c>
      <c r="U271">
        <v>0.76123526787181706</v>
      </c>
      <c r="V271">
        <v>46181</v>
      </c>
      <c r="W271">
        <v>20</v>
      </c>
      <c r="X271">
        <v>43172</v>
      </c>
    </row>
    <row r="272" spans="1:24" x14ac:dyDescent="0.2">
      <c r="A272">
        <v>50</v>
      </c>
      <c r="B272">
        <v>20</v>
      </c>
      <c r="C272" t="s">
        <v>33</v>
      </c>
      <c r="D272" t="s">
        <v>25</v>
      </c>
      <c r="E272" t="s">
        <v>26</v>
      </c>
      <c r="F272" t="s">
        <v>27</v>
      </c>
      <c r="G272">
        <v>1</v>
      </c>
      <c r="H272">
        <v>95562.142000000022</v>
      </c>
      <c r="I272">
        <v>0.16582970619201651</v>
      </c>
      <c r="J272">
        <v>1.0319695234298709</v>
      </c>
      <c r="K272">
        <v>0</v>
      </c>
      <c r="L272">
        <v>6.0275264986568662E-17</v>
      </c>
      <c r="M272">
        <v>0</v>
      </c>
      <c r="N272">
        <v>0.86722621100838193</v>
      </c>
      <c r="O272">
        <v>0.1327737889916179</v>
      </c>
      <c r="P272">
        <v>0.71689211302130051</v>
      </c>
      <c r="Q272">
        <v>0.28310788697869949</v>
      </c>
      <c r="R272">
        <v>20</v>
      </c>
      <c r="S272">
        <v>587.29999999999995</v>
      </c>
      <c r="T272">
        <v>0</v>
      </c>
      <c r="U272">
        <v>1</v>
      </c>
      <c r="V272">
        <v>78020</v>
      </c>
      <c r="W272">
        <v>20</v>
      </c>
      <c r="X272">
        <v>12520</v>
      </c>
    </row>
    <row r="273" spans="1:24" x14ac:dyDescent="0.2">
      <c r="A273">
        <v>50</v>
      </c>
      <c r="B273">
        <v>20</v>
      </c>
      <c r="C273" t="s">
        <v>33</v>
      </c>
      <c r="D273" t="s">
        <v>25</v>
      </c>
      <c r="E273" t="s">
        <v>26</v>
      </c>
      <c r="F273" t="s">
        <v>27</v>
      </c>
      <c r="G273">
        <v>2</v>
      </c>
      <c r="H273">
        <v>72150.913000000015</v>
      </c>
      <c r="I273">
        <v>0.21223559379577631</v>
      </c>
      <c r="J273">
        <v>0.71669802665710447</v>
      </c>
      <c r="K273">
        <v>8.4349497218777427E-6</v>
      </c>
      <c r="L273">
        <v>9.7186530512820794E-5</v>
      </c>
      <c r="M273">
        <v>0.3</v>
      </c>
      <c r="N273">
        <v>0.7183480618669853</v>
      </c>
      <c r="O273">
        <v>0.2816519381330147</v>
      </c>
      <c r="P273">
        <v>0.55755831257472122</v>
      </c>
      <c r="Q273">
        <v>0.44244168742527867</v>
      </c>
      <c r="R273">
        <v>10.5</v>
      </c>
      <c r="S273">
        <v>527.4</v>
      </c>
      <c r="T273">
        <v>0.17049235000246399</v>
      </c>
      <c r="U273">
        <v>0.82950764999753568</v>
      </c>
      <c r="V273">
        <v>78020</v>
      </c>
      <c r="W273">
        <v>20</v>
      </c>
      <c r="X273">
        <v>12519</v>
      </c>
    </row>
    <row r="274" spans="1:24" x14ac:dyDescent="0.2">
      <c r="A274">
        <v>50</v>
      </c>
      <c r="B274">
        <v>20</v>
      </c>
      <c r="C274" t="s">
        <v>33</v>
      </c>
      <c r="D274" t="s">
        <v>25</v>
      </c>
      <c r="E274" t="s">
        <v>26</v>
      </c>
      <c r="F274" t="s">
        <v>27</v>
      </c>
      <c r="G274">
        <v>3</v>
      </c>
      <c r="H274">
        <v>69255.11099999999</v>
      </c>
      <c r="I274">
        <v>0.29737222194671631</v>
      </c>
      <c r="J274">
        <v>0.66885347366333003</v>
      </c>
      <c r="K274">
        <v>0</v>
      </c>
      <c r="L274">
        <v>1.2548370315616441E-16</v>
      </c>
      <c r="M274">
        <v>0</v>
      </c>
      <c r="N274">
        <v>0.59823005947697561</v>
      </c>
      <c r="O274">
        <v>0.4017699405230245</v>
      </c>
      <c r="P274">
        <v>0.49652936169777501</v>
      </c>
      <c r="Q274">
        <v>0.50347063830222494</v>
      </c>
      <c r="R274">
        <v>8.3000000000000007</v>
      </c>
      <c r="S274">
        <v>486.9</v>
      </c>
      <c r="T274">
        <v>0.2412068059791086</v>
      </c>
      <c r="U274">
        <v>0.75879319402089118</v>
      </c>
      <c r="V274">
        <v>78020</v>
      </c>
      <c r="W274">
        <v>20</v>
      </c>
      <c r="X274">
        <v>12518</v>
      </c>
    </row>
    <row r="275" spans="1:24" x14ac:dyDescent="0.2">
      <c r="A275">
        <v>50</v>
      </c>
      <c r="B275">
        <v>20</v>
      </c>
      <c r="C275" t="s">
        <v>33</v>
      </c>
      <c r="D275" t="s">
        <v>25</v>
      </c>
      <c r="E275" t="s">
        <v>28</v>
      </c>
      <c r="F275" t="s">
        <v>27</v>
      </c>
      <c r="G275">
        <v>1</v>
      </c>
      <c r="H275">
        <v>95562.142000000022</v>
      </c>
      <c r="I275">
        <v>0.2565989971160888</v>
      </c>
      <c r="J275">
        <v>1.0720856189727781</v>
      </c>
      <c r="K275">
        <v>0</v>
      </c>
      <c r="L275">
        <v>0.27000008159712452</v>
      </c>
      <c r="M275">
        <v>0</v>
      </c>
      <c r="N275">
        <v>0.86722621100838193</v>
      </c>
      <c r="O275">
        <v>0.1327737889916179</v>
      </c>
      <c r="P275">
        <v>0.71689211302130051</v>
      </c>
      <c r="Q275">
        <v>0.28310788697869949</v>
      </c>
      <c r="R275">
        <v>20</v>
      </c>
      <c r="S275">
        <v>587.29999999999995</v>
      </c>
      <c r="T275">
        <v>0</v>
      </c>
      <c r="U275">
        <v>1</v>
      </c>
      <c r="V275">
        <v>78061</v>
      </c>
      <c r="W275">
        <v>20</v>
      </c>
      <c r="X275">
        <v>12601</v>
      </c>
    </row>
    <row r="276" spans="1:24" x14ac:dyDescent="0.2">
      <c r="A276">
        <v>50</v>
      </c>
      <c r="B276">
        <v>20</v>
      </c>
      <c r="C276" t="s">
        <v>33</v>
      </c>
      <c r="D276" t="s">
        <v>29</v>
      </c>
      <c r="E276" t="s">
        <v>26</v>
      </c>
      <c r="F276" t="s">
        <v>27</v>
      </c>
      <c r="G276">
        <v>1</v>
      </c>
      <c r="H276">
        <v>95562.142000000007</v>
      </c>
      <c r="I276">
        <v>0.11697106361389149</v>
      </c>
      <c r="J276">
        <v>0.12982840538024901</v>
      </c>
      <c r="K276">
        <v>0</v>
      </c>
      <c r="L276">
        <v>4.2757756470183728E-16</v>
      </c>
      <c r="M276">
        <v>0</v>
      </c>
      <c r="N276">
        <v>0.86729667991381765</v>
      </c>
      <c r="O276">
        <v>0.1327033200861826</v>
      </c>
      <c r="P276">
        <v>0.71683594966467579</v>
      </c>
      <c r="Q276">
        <v>0.28316405033532421</v>
      </c>
      <c r="R276">
        <v>20</v>
      </c>
      <c r="S276">
        <v>587.4</v>
      </c>
      <c r="T276">
        <v>0</v>
      </c>
      <c r="U276">
        <v>1</v>
      </c>
      <c r="V276">
        <v>79560</v>
      </c>
      <c r="W276">
        <v>20</v>
      </c>
      <c r="X276">
        <v>22020</v>
      </c>
    </row>
    <row r="277" spans="1:24" x14ac:dyDescent="0.2">
      <c r="A277">
        <v>50</v>
      </c>
      <c r="B277">
        <v>20</v>
      </c>
      <c r="C277" t="s">
        <v>33</v>
      </c>
      <c r="D277" t="s">
        <v>25</v>
      </c>
      <c r="E277" t="s">
        <v>28</v>
      </c>
      <c r="F277" t="s">
        <v>27</v>
      </c>
      <c r="G277">
        <v>3</v>
      </c>
      <c r="H277">
        <v>69255.11099999999</v>
      </c>
      <c r="I277">
        <v>0.30158426761627199</v>
      </c>
      <c r="J277">
        <v>0.84008171558380129</v>
      </c>
      <c r="K277">
        <v>0</v>
      </c>
      <c r="L277">
        <v>4.2905074160876449E-17</v>
      </c>
      <c r="M277">
        <v>0</v>
      </c>
      <c r="N277">
        <v>0.59826283897485055</v>
      </c>
      <c r="O277">
        <v>0.4017371610251495</v>
      </c>
      <c r="P277">
        <v>0.4965042695734222</v>
      </c>
      <c r="Q277">
        <v>0.5034957304265778</v>
      </c>
      <c r="R277">
        <v>8.3000000000000007</v>
      </c>
      <c r="S277">
        <v>486.9</v>
      </c>
      <c r="T277">
        <v>0.24138636685814549</v>
      </c>
      <c r="U277">
        <v>0.75861363314185426</v>
      </c>
      <c r="V277">
        <v>78061</v>
      </c>
      <c r="W277">
        <v>20</v>
      </c>
      <c r="X277">
        <v>12601</v>
      </c>
    </row>
    <row r="278" spans="1:24" x14ac:dyDescent="0.2">
      <c r="A278">
        <v>50</v>
      </c>
      <c r="B278">
        <v>20</v>
      </c>
      <c r="C278" t="s">
        <v>33</v>
      </c>
      <c r="D278" t="s">
        <v>25</v>
      </c>
      <c r="E278" t="s">
        <v>28</v>
      </c>
      <c r="F278" t="s">
        <v>27</v>
      </c>
      <c r="G278">
        <v>2</v>
      </c>
      <c r="H278">
        <v>72150.913000000015</v>
      </c>
      <c r="I278">
        <v>0.31939802169799802</v>
      </c>
      <c r="J278">
        <v>0.80779297351837154</v>
      </c>
      <c r="K278">
        <v>8.4349497218777427E-6</v>
      </c>
      <c r="L278">
        <v>3.84759628173338E-2</v>
      </c>
      <c r="M278">
        <v>0.3</v>
      </c>
      <c r="N278">
        <v>0.7183480618669853</v>
      </c>
      <c r="O278">
        <v>0.2816519381330147</v>
      </c>
      <c r="P278">
        <v>0.55755831257472122</v>
      </c>
      <c r="Q278">
        <v>0.44244168742527867</v>
      </c>
      <c r="R278">
        <v>10.5</v>
      </c>
      <c r="S278">
        <v>527.4</v>
      </c>
      <c r="T278">
        <v>0.17049235000246399</v>
      </c>
      <c r="U278">
        <v>0.82950764999753568</v>
      </c>
      <c r="V278">
        <v>78061</v>
      </c>
      <c r="W278">
        <v>20</v>
      </c>
      <c r="X278">
        <v>12601</v>
      </c>
    </row>
    <row r="279" spans="1:24" x14ac:dyDescent="0.2">
      <c r="A279">
        <v>50</v>
      </c>
      <c r="B279">
        <v>20</v>
      </c>
      <c r="C279" t="s">
        <v>33</v>
      </c>
      <c r="D279" t="s">
        <v>29</v>
      </c>
      <c r="E279" t="s">
        <v>26</v>
      </c>
      <c r="F279" t="s">
        <v>27</v>
      </c>
      <c r="G279">
        <v>2</v>
      </c>
      <c r="H279">
        <v>72150.913</v>
      </c>
      <c r="I279">
        <v>0.20357952117919911</v>
      </c>
      <c r="J279">
        <v>0.53832492828369138</v>
      </c>
      <c r="K279">
        <v>0</v>
      </c>
      <c r="L279">
        <v>9.7186530512841164E-5</v>
      </c>
      <c r="M279">
        <v>0.6</v>
      </c>
      <c r="N279">
        <v>0.7183366282631376</v>
      </c>
      <c r="O279">
        <v>0.28166337173686229</v>
      </c>
      <c r="P279">
        <v>0.55756680595554131</v>
      </c>
      <c r="Q279">
        <v>0.44243319404445858</v>
      </c>
      <c r="R279">
        <v>10.5</v>
      </c>
      <c r="S279">
        <v>527.29999999999995</v>
      </c>
      <c r="T279">
        <v>0.17041909490661181</v>
      </c>
      <c r="U279">
        <v>0.82958090509338811</v>
      </c>
      <c r="V279">
        <v>79560</v>
      </c>
      <c r="W279">
        <v>20</v>
      </c>
      <c r="X279">
        <v>22019</v>
      </c>
    </row>
    <row r="280" spans="1:24" x14ac:dyDescent="0.2">
      <c r="A280">
        <v>50</v>
      </c>
      <c r="B280">
        <v>20</v>
      </c>
      <c r="C280" t="s">
        <v>33</v>
      </c>
      <c r="D280" t="s">
        <v>29</v>
      </c>
      <c r="E280" t="s">
        <v>26</v>
      </c>
      <c r="F280" t="s">
        <v>27</v>
      </c>
      <c r="G280">
        <v>3</v>
      </c>
      <c r="H280">
        <v>69255.11099999999</v>
      </c>
      <c r="I280">
        <v>0.30567417144775388</v>
      </c>
      <c r="J280">
        <v>0.56674501895904539</v>
      </c>
      <c r="K280">
        <v>0</v>
      </c>
      <c r="L280">
        <v>8.3562444930367235E-17</v>
      </c>
      <c r="M280">
        <v>0</v>
      </c>
      <c r="N280">
        <v>0.59826283897485055</v>
      </c>
      <c r="O280">
        <v>0.4017371610251495</v>
      </c>
      <c r="P280">
        <v>0.4965042695734222</v>
      </c>
      <c r="Q280">
        <v>0.5034957304265778</v>
      </c>
      <c r="R280">
        <v>8.3000000000000007</v>
      </c>
      <c r="S280">
        <v>486.9</v>
      </c>
      <c r="T280">
        <v>0.24138636685814549</v>
      </c>
      <c r="U280">
        <v>0.75861363314185448</v>
      </c>
      <c r="V280">
        <v>79560</v>
      </c>
      <c r="W280">
        <v>20</v>
      </c>
      <c r="X280">
        <v>22018</v>
      </c>
    </row>
    <row r="281" spans="1:24" x14ac:dyDescent="0.2">
      <c r="A281">
        <v>50</v>
      </c>
      <c r="B281">
        <v>20</v>
      </c>
      <c r="C281" t="s">
        <v>33</v>
      </c>
      <c r="D281" t="s">
        <v>29</v>
      </c>
      <c r="E281" t="s">
        <v>28</v>
      </c>
      <c r="F281" t="s">
        <v>27</v>
      </c>
      <c r="G281">
        <v>1</v>
      </c>
      <c r="H281">
        <v>95562.142000000007</v>
      </c>
      <c r="I281">
        <v>0.2375928878784179</v>
      </c>
      <c r="J281">
        <v>0.1391458749771117</v>
      </c>
      <c r="K281">
        <v>0</v>
      </c>
      <c r="L281">
        <v>0.27005326766416471</v>
      </c>
      <c r="M281">
        <v>0</v>
      </c>
      <c r="N281">
        <v>0.86729667991381765</v>
      </c>
      <c r="O281">
        <v>0.1327033200861826</v>
      </c>
      <c r="P281">
        <v>0.71683594966467579</v>
      </c>
      <c r="Q281">
        <v>0.28316405033532421</v>
      </c>
      <c r="R281">
        <v>20</v>
      </c>
      <c r="S281">
        <v>587.4</v>
      </c>
      <c r="T281">
        <v>0</v>
      </c>
      <c r="U281">
        <v>1</v>
      </c>
      <c r="V281">
        <v>79601</v>
      </c>
      <c r="W281">
        <v>20</v>
      </c>
      <c r="X281">
        <v>22101</v>
      </c>
    </row>
    <row r="282" spans="1:24" x14ac:dyDescent="0.2">
      <c r="A282">
        <v>50</v>
      </c>
      <c r="B282">
        <v>20</v>
      </c>
      <c r="C282" t="s">
        <v>33</v>
      </c>
      <c r="D282" t="s">
        <v>29</v>
      </c>
      <c r="E282" t="s">
        <v>28</v>
      </c>
      <c r="F282" t="s">
        <v>27</v>
      </c>
      <c r="G282">
        <v>2</v>
      </c>
      <c r="H282">
        <v>72150.913</v>
      </c>
      <c r="I282">
        <v>0.27273766994476317</v>
      </c>
      <c r="J282">
        <v>0.61948757171630864</v>
      </c>
      <c r="K282">
        <v>0</v>
      </c>
      <c r="L282">
        <v>3.8492592620283199E-2</v>
      </c>
      <c r="M282">
        <v>0.6</v>
      </c>
      <c r="N282">
        <v>0.7183366282631376</v>
      </c>
      <c r="O282">
        <v>0.28166337173686229</v>
      </c>
      <c r="P282">
        <v>0.55756680595554131</v>
      </c>
      <c r="Q282">
        <v>0.44243319404445858</v>
      </c>
      <c r="R282">
        <v>10.5</v>
      </c>
      <c r="S282">
        <v>527.29999999999995</v>
      </c>
      <c r="T282">
        <v>0.17041909490661181</v>
      </c>
      <c r="U282">
        <v>0.82958090509338811</v>
      </c>
      <c r="V282">
        <v>79601</v>
      </c>
      <c r="W282">
        <v>20</v>
      </c>
      <c r="X282">
        <v>22101</v>
      </c>
    </row>
    <row r="283" spans="1:24" x14ac:dyDescent="0.2">
      <c r="A283">
        <v>50</v>
      </c>
      <c r="B283">
        <v>20</v>
      </c>
      <c r="C283" t="s">
        <v>33</v>
      </c>
      <c r="D283" t="s">
        <v>29</v>
      </c>
      <c r="E283" t="s">
        <v>28</v>
      </c>
      <c r="F283" t="s">
        <v>27</v>
      </c>
      <c r="G283">
        <v>3</v>
      </c>
      <c r="H283">
        <v>69255.11099999999</v>
      </c>
      <c r="I283">
        <v>0.2182286024093627</v>
      </c>
      <c r="J283">
        <v>0.60983479022979736</v>
      </c>
      <c r="K283">
        <v>0</v>
      </c>
      <c r="L283">
        <v>1.2523492251846E-16</v>
      </c>
      <c r="M283">
        <v>0</v>
      </c>
      <c r="N283">
        <v>0.59821797712243885</v>
      </c>
      <c r="O283">
        <v>0.40178202287756121</v>
      </c>
      <c r="P283">
        <v>0.49653930918169681</v>
      </c>
      <c r="Q283">
        <v>0.50346069081830325</v>
      </c>
      <c r="R283">
        <v>8.3000000000000007</v>
      </c>
      <c r="S283">
        <v>486.8</v>
      </c>
      <c r="T283">
        <v>0.24115535238881769</v>
      </c>
      <c r="U283">
        <v>0.75884464761118209</v>
      </c>
      <c r="V283">
        <v>79601</v>
      </c>
      <c r="W283">
        <v>20</v>
      </c>
      <c r="X283">
        <v>22101</v>
      </c>
    </row>
    <row r="284" spans="1:24" x14ac:dyDescent="0.2">
      <c r="A284">
        <v>50</v>
      </c>
      <c r="B284">
        <v>20</v>
      </c>
      <c r="C284" t="s">
        <v>33</v>
      </c>
      <c r="D284" t="s">
        <v>30</v>
      </c>
      <c r="E284" t="s">
        <v>26</v>
      </c>
      <c r="F284" t="s">
        <v>27</v>
      </c>
      <c r="G284">
        <v>1</v>
      </c>
      <c r="H284">
        <v>95562.142000000007</v>
      </c>
      <c r="I284">
        <v>0.1766877889633178</v>
      </c>
      <c r="J284">
        <v>0.83707756996154781</v>
      </c>
      <c r="K284">
        <v>0</v>
      </c>
      <c r="L284">
        <v>0</v>
      </c>
      <c r="M284">
        <v>0</v>
      </c>
      <c r="N284">
        <v>0.86721490691364678</v>
      </c>
      <c r="O284">
        <v>0.1327850930863532</v>
      </c>
      <c r="P284">
        <v>0.71690267849942702</v>
      </c>
      <c r="Q284">
        <v>0.28309732150057287</v>
      </c>
      <c r="R284">
        <v>20</v>
      </c>
      <c r="S284">
        <v>587.29999999999995</v>
      </c>
      <c r="T284">
        <v>0</v>
      </c>
      <c r="U284">
        <v>1</v>
      </c>
      <c r="V284">
        <v>90270</v>
      </c>
      <c r="W284">
        <v>20</v>
      </c>
      <c r="X284">
        <v>23440</v>
      </c>
    </row>
    <row r="285" spans="1:24" x14ac:dyDescent="0.2">
      <c r="A285">
        <v>50</v>
      </c>
      <c r="B285">
        <v>20</v>
      </c>
      <c r="C285" t="s">
        <v>33</v>
      </c>
      <c r="D285" t="s">
        <v>30</v>
      </c>
      <c r="E285" t="s">
        <v>26</v>
      </c>
      <c r="F285" t="s">
        <v>27</v>
      </c>
      <c r="G285">
        <v>2</v>
      </c>
      <c r="H285">
        <v>72150.913</v>
      </c>
      <c r="I285">
        <v>0.26593916416168212</v>
      </c>
      <c r="J285">
        <v>1.533984279632568</v>
      </c>
      <c r="K285">
        <v>9.3789332647722362E-6</v>
      </c>
      <c r="L285">
        <v>9.7186530512719801E-5</v>
      </c>
      <c r="M285">
        <v>0.4</v>
      </c>
      <c r="N285">
        <v>0.71828631604139592</v>
      </c>
      <c r="O285">
        <v>0.28171368395860408</v>
      </c>
      <c r="P285">
        <v>0.55760511636682941</v>
      </c>
      <c r="Q285">
        <v>0.44239488363317048</v>
      </c>
      <c r="R285">
        <v>10.5</v>
      </c>
      <c r="S285">
        <v>527.1</v>
      </c>
      <c r="T285">
        <v>0.17009027915474709</v>
      </c>
      <c r="U285">
        <v>0.82990972084525261</v>
      </c>
      <c r="V285">
        <v>90270</v>
      </c>
      <c r="W285">
        <v>20</v>
      </c>
      <c r="X285">
        <v>23439</v>
      </c>
    </row>
    <row r="286" spans="1:24" x14ac:dyDescent="0.2">
      <c r="A286">
        <v>50</v>
      </c>
      <c r="B286">
        <v>20</v>
      </c>
      <c r="C286" t="s">
        <v>33</v>
      </c>
      <c r="D286" t="s">
        <v>30</v>
      </c>
      <c r="E286" t="s">
        <v>28</v>
      </c>
      <c r="F286" t="s">
        <v>27</v>
      </c>
      <c r="G286">
        <v>1</v>
      </c>
      <c r="H286">
        <v>95562.142000000007</v>
      </c>
      <c r="I286">
        <v>0.32127718925476068</v>
      </c>
      <c r="J286">
        <v>0.8493857145309448</v>
      </c>
      <c r="K286">
        <v>0</v>
      </c>
      <c r="L286">
        <v>0.27000008159712441</v>
      </c>
      <c r="M286">
        <v>0</v>
      </c>
      <c r="N286">
        <v>0.86721490691364678</v>
      </c>
      <c r="O286">
        <v>0.1327850930863532</v>
      </c>
      <c r="P286">
        <v>0.71690267849942702</v>
      </c>
      <c r="Q286">
        <v>0.28309732150057287</v>
      </c>
      <c r="R286">
        <v>20</v>
      </c>
      <c r="S286">
        <v>587.29999999999995</v>
      </c>
      <c r="T286">
        <v>0</v>
      </c>
      <c r="U286">
        <v>1</v>
      </c>
      <c r="V286">
        <v>90311</v>
      </c>
      <c r="W286">
        <v>20</v>
      </c>
      <c r="X286">
        <v>23521</v>
      </c>
    </row>
    <row r="287" spans="1:24" x14ac:dyDescent="0.2">
      <c r="A287">
        <v>50</v>
      </c>
      <c r="B287">
        <v>20</v>
      </c>
      <c r="C287" t="s">
        <v>33</v>
      </c>
      <c r="D287" t="s">
        <v>30</v>
      </c>
      <c r="E287" t="s">
        <v>26</v>
      </c>
      <c r="F287" t="s">
        <v>27</v>
      </c>
      <c r="G287">
        <v>3</v>
      </c>
      <c r="H287">
        <v>69255.11099999999</v>
      </c>
      <c r="I287">
        <v>0.373170256614685</v>
      </c>
      <c r="J287">
        <v>1.4731218099594121</v>
      </c>
      <c r="K287">
        <v>0</v>
      </c>
      <c r="L287">
        <v>1.042149738641331E-16</v>
      </c>
      <c r="M287">
        <v>0</v>
      </c>
      <c r="N287">
        <v>0.59819351684212119</v>
      </c>
      <c r="O287">
        <v>0.40180648315787898</v>
      </c>
      <c r="P287">
        <v>0.4965606270784253</v>
      </c>
      <c r="Q287">
        <v>0.5034393729215747</v>
      </c>
      <c r="R287">
        <v>8.3000000000000007</v>
      </c>
      <c r="S287">
        <v>486.7</v>
      </c>
      <c r="T287">
        <v>0.24108679334499439</v>
      </c>
      <c r="U287">
        <v>0.75891320665500528</v>
      </c>
      <c r="V287">
        <v>90270</v>
      </c>
      <c r="W287">
        <v>20</v>
      </c>
      <c r="X287">
        <v>23438</v>
      </c>
    </row>
    <row r="288" spans="1:24" x14ac:dyDescent="0.2">
      <c r="A288">
        <v>50</v>
      </c>
      <c r="B288">
        <v>20</v>
      </c>
      <c r="C288" t="s">
        <v>33</v>
      </c>
      <c r="D288" t="s">
        <v>31</v>
      </c>
      <c r="E288" t="s">
        <v>26</v>
      </c>
      <c r="F288" t="s">
        <v>27</v>
      </c>
      <c r="G288">
        <v>1</v>
      </c>
      <c r="H288">
        <v>95562.142000000007</v>
      </c>
      <c r="I288">
        <v>0.15552580356597889</v>
      </c>
      <c r="J288">
        <v>0.27931914329528801</v>
      </c>
      <c r="K288">
        <v>0</v>
      </c>
      <c r="L288">
        <v>4.6160478336518477E-17</v>
      </c>
      <c r="M288">
        <v>0</v>
      </c>
      <c r="N288">
        <v>0.86729667991381731</v>
      </c>
      <c r="O288">
        <v>0.1327033200861826</v>
      </c>
      <c r="P288">
        <v>0.71683594966467579</v>
      </c>
      <c r="Q288">
        <v>0.28316405033532421</v>
      </c>
      <c r="R288">
        <v>20</v>
      </c>
      <c r="S288">
        <v>587.4</v>
      </c>
      <c r="T288">
        <v>0</v>
      </c>
      <c r="U288">
        <v>1</v>
      </c>
      <c r="V288">
        <v>90270</v>
      </c>
      <c r="W288">
        <v>20</v>
      </c>
      <c r="X288">
        <v>32520</v>
      </c>
    </row>
    <row r="289" spans="1:24" x14ac:dyDescent="0.2">
      <c r="A289">
        <v>50</v>
      </c>
      <c r="B289">
        <v>20</v>
      </c>
      <c r="C289" t="s">
        <v>33</v>
      </c>
      <c r="D289" t="s">
        <v>31</v>
      </c>
      <c r="E289" t="s">
        <v>26</v>
      </c>
      <c r="F289" t="s">
        <v>27</v>
      </c>
      <c r="G289">
        <v>2</v>
      </c>
      <c r="H289">
        <v>72150.913</v>
      </c>
      <c r="I289">
        <v>0.23074750900268551</v>
      </c>
      <c r="J289">
        <v>0.6612195491790771</v>
      </c>
      <c r="K289">
        <v>0</v>
      </c>
      <c r="L289">
        <v>9.7186530512820144E-5</v>
      </c>
      <c r="M289">
        <v>0.6</v>
      </c>
      <c r="N289">
        <v>0.7183480618669853</v>
      </c>
      <c r="O289">
        <v>0.2816519381330147</v>
      </c>
      <c r="P289">
        <v>0.55755831257472122</v>
      </c>
      <c r="Q289">
        <v>0.44244168742527867</v>
      </c>
      <c r="R289">
        <v>10.5</v>
      </c>
      <c r="S289">
        <v>527.4</v>
      </c>
      <c r="T289">
        <v>0.17049235000246399</v>
      </c>
      <c r="U289">
        <v>0.8295076499975359</v>
      </c>
      <c r="V289">
        <v>90270</v>
      </c>
      <c r="W289">
        <v>20</v>
      </c>
      <c r="X289">
        <v>32519</v>
      </c>
    </row>
    <row r="290" spans="1:24" x14ac:dyDescent="0.2">
      <c r="A290">
        <v>50</v>
      </c>
      <c r="B290">
        <v>20</v>
      </c>
      <c r="C290" t="s">
        <v>33</v>
      </c>
      <c r="D290" t="s">
        <v>30</v>
      </c>
      <c r="E290" t="s">
        <v>28</v>
      </c>
      <c r="F290" t="s">
        <v>27</v>
      </c>
      <c r="G290">
        <v>2</v>
      </c>
      <c r="H290">
        <v>72150.913</v>
      </c>
      <c r="I290">
        <v>0.33811624050140382</v>
      </c>
      <c r="J290">
        <v>1.6148496150970459</v>
      </c>
      <c r="K290">
        <v>9.3789332647722362E-6</v>
      </c>
      <c r="L290">
        <v>3.84759628173338E-2</v>
      </c>
      <c r="M290">
        <v>0.4</v>
      </c>
      <c r="N290">
        <v>0.71828631604139592</v>
      </c>
      <c r="O290">
        <v>0.28171368395860408</v>
      </c>
      <c r="P290">
        <v>0.55760511636682941</v>
      </c>
      <c r="Q290">
        <v>0.44239488363317048</v>
      </c>
      <c r="R290">
        <v>10.5</v>
      </c>
      <c r="S290">
        <v>527.1</v>
      </c>
      <c r="T290">
        <v>0.17009027915474709</v>
      </c>
      <c r="U290">
        <v>0.82990972084525261</v>
      </c>
      <c r="V290">
        <v>90311</v>
      </c>
      <c r="W290">
        <v>20</v>
      </c>
      <c r="X290">
        <v>23521</v>
      </c>
    </row>
    <row r="291" spans="1:24" x14ac:dyDescent="0.2">
      <c r="A291">
        <v>50</v>
      </c>
      <c r="B291">
        <v>20</v>
      </c>
      <c r="C291" t="s">
        <v>33</v>
      </c>
      <c r="D291" t="s">
        <v>30</v>
      </c>
      <c r="E291" t="s">
        <v>28</v>
      </c>
      <c r="F291" t="s">
        <v>27</v>
      </c>
      <c r="G291">
        <v>3</v>
      </c>
      <c r="H291">
        <v>69255.111000000004</v>
      </c>
      <c r="I291">
        <v>0.31312072277069092</v>
      </c>
      <c r="J291">
        <v>1.6366482973098759</v>
      </c>
      <c r="K291">
        <v>0</v>
      </c>
      <c r="L291">
        <v>6.2827845321399012E-17</v>
      </c>
      <c r="M291">
        <v>0</v>
      </c>
      <c r="N291">
        <v>0.59823005947697561</v>
      </c>
      <c r="O291">
        <v>0.4017699405230245</v>
      </c>
      <c r="P291">
        <v>0.49652936169777501</v>
      </c>
      <c r="Q291">
        <v>0.50347063830222494</v>
      </c>
      <c r="R291">
        <v>8.3000000000000007</v>
      </c>
      <c r="S291">
        <v>486.9</v>
      </c>
      <c r="T291">
        <v>0.24120680597910851</v>
      </c>
      <c r="U291">
        <v>0.75879319402089107</v>
      </c>
      <c r="V291">
        <v>90311</v>
      </c>
      <c r="W291">
        <v>20</v>
      </c>
      <c r="X291">
        <v>23521</v>
      </c>
    </row>
    <row r="292" spans="1:24" x14ac:dyDescent="0.2">
      <c r="A292">
        <v>50</v>
      </c>
      <c r="B292">
        <v>20</v>
      </c>
      <c r="C292" t="s">
        <v>33</v>
      </c>
      <c r="D292" t="s">
        <v>31</v>
      </c>
      <c r="E292" t="s">
        <v>26</v>
      </c>
      <c r="F292" t="s">
        <v>27</v>
      </c>
      <c r="G292">
        <v>3</v>
      </c>
      <c r="H292">
        <v>69255.111000000004</v>
      </c>
      <c r="I292">
        <v>0.30388498306274409</v>
      </c>
      <c r="J292">
        <v>0.63630611896514888</v>
      </c>
      <c r="K292">
        <v>0</v>
      </c>
      <c r="L292">
        <v>6.3034243149812176E-17</v>
      </c>
      <c r="M292">
        <v>0</v>
      </c>
      <c r="N292">
        <v>0.5982749213293872</v>
      </c>
      <c r="O292">
        <v>0.40172507867061269</v>
      </c>
      <c r="P292">
        <v>0.4964943220895004</v>
      </c>
      <c r="Q292">
        <v>0.5035056779104996</v>
      </c>
      <c r="R292">
        <v>8.3000000000000007</v>
      </c>
      <c r="S292">
        <v>487</v>
      </c>
      <c r="T292">
        <v>0.2414378204484362</v>
      </c>
      <c r="U292">
        <v>0.75856217955156358</v>
      </c>
      <c r="V292">
        <v>90270</v>
      </c>
      <c r="W292">
        <v>20</v>
      </c>
      <c r="X292">
        <v>32518</v>
      </c>
    </row>
    <row r="293" spans="1:24" x14ac:dyDescent="0.2">
      <c r="A293">
        <v>50</v>
      </c>
      <c r="B293">
        <v>20</v>
      </c>
      <c r="C293" t="s">
        <v>33</v>
      </c>
      <c r="D293" t="s">
        <v>31</v>
      </c>
      <c r="E293" t="s">
        <v>28</v>
      </c>
      <c r="F293" t="s">
        <v>27</v>
      </c>
      <c r="G293">
        <v>1</v>
      </c>
      <c r="H293">
        <v>95562.142000000007</v>
      </c>
      <c r="I293">
        <v>0.26158833503723139</v>
      </c>
      <c r="J293">
        <v>0.27854189872741691</v>
      </c>
      <c r="K293">
        <v>0</v>
      </c>
      <c r="L293">
        <v>0.27005326766416499</v>
      </c>
      <c r="M293">
        <v>0</v>
      </c>
      <c r="N293">
        <v>0.86729667991381731</v>
      </c>
      <c r="O293">
        <v>0.1327033200861826</v>
      </c>
      <c r="P293">
        <v>0.71683594966467579</v>
      </c>
      <c r="Q293">
        <v>0.28316405033532421</v>
      </c>
      <c r="R293">
        <v>20</v>
      </c>
      <c r="S293">
        <v>587.4</v>
      </c>
      <c r="T293">
        <v>0</v>
      </c>
      <c r="U293">
        <v>1</v>
      </c>
      <c r="V293">
        <v>90311</v>
      </c>
      <c r="W293">
        <v>20</v>
      </c>
      <c r="X293">
        <v>32601</v>
      </c>
    </row>
    <row r="294" spans="1:24" x14ac:dyDescent="0.2">
      <c r="A294">
        <v>50</v>
      </c>
      <c r="B294">
        <v>20</v>
      </c>
      <c r="C294" t="s">
        <v>33</v>
      </c>
      <c r="D294" t="s">
        <v>31</v>
      </c>
      <c r="E294" t="s">
        <v>28</v>
      </c>
      <c r="F294" t="s">
        <v>27</v>
      </c>
      <c r="G294">
        <v>2</v>
      </c>
      <c r="H294">
        <v>72150.913</v>
      </c>
      <c r="I294">
        <v>0.30402345657348628</v>
      </c>
      <c r="J294">
        <v>0.6658892869949341</v>
      </c>
      <c r="K294">
        <v>0</v>
      </c>
      <c r="L294">
        <v>3.8492592620283199E-2</v>
      </c>
      <c r="M294">
        <v>0.6</v>
      </c>
      <c r="N294">
        <v>0.7183480618669853</v>
      </c>
      <c r="O294">
        <v>0.2816519381330147</v>
      </c>
      <c r="P294">
        <v>0.55755831257472122</v>
      </c>
      <c r="Q294">
        <v>0.44244168742527867</v>
      </c>
      <c r="R294">
        <v>10.5</v>
      </c>
      <c r="S294">
        <v>527.4</v>
      </c>
      <c r="T294">
        <v>0.17049235000246399</v>
      </c>
      <c r="U294">
        <v>0.8295076499975359</v>
      </c>
      <c r="V294">
        <v>90311</v>
      </c>
      <c r="W294">
        <v>20</v>
      </c>
      <c r="X294">
        <v>32601</v>
      </c>
    </row>
    <row r="295" spans="1:24" x14ac:dyDescent="0.2">
      <c r="A295">
        <v>50</v>
      </c>
      <c r="B295">
        <v>20</v>
      </c>
      <c r="C295" t="s">
        <v>33</v>
      </c>
      <c r="D295" t="s">
        <v>32</v>
      </c>
      <c r="E295" t="s">
        <v>26</v>
      </c>
      <c r="F295" t="s">
        <v>27</v>
      </c>
      <c r="G295">
        <v>1</v>
      </c>
      <c r="H295">
        <v>95562.141999999847</v>
      </c>
      <c r="I295">
        <v>9.2938518524169803E-2</v>
      </c>
      <c r="J295">
        <v>0.1664613962173461</v>
      </c>
      <c r="K295">
        <v>0</v>
      </c>
      <c r="L295">
        <v>1.8497071723054538E-15</v>
      </c>
      <c r="M295">
        <v>0</v>
      </c>
      <c r="N295">
        <v>0.86729667991381887</v>
      </c>
      <c r="O295">
        <v>0.1327033200861828</v>
      </c>
      <c r="P295">
        <v>0.71683594966467579</v>
      </c>
      <c r="Q295">
        <v>0.28316405033532421</v>
      </c>
      <c r="R295">
        <v>20</v>
      </c>
      <c r="S295">
        <v>587.4</v>
      </c>
      <c r="T295">
        <v>0</v>
      </c>
      <c r="U295">
        <v>1</v>
      </c>
      <c r="V295">
        <v>46140</v>
      </c>
      <c r="W295">
        <v>20</v>
      </c>
      <c r="X295">
        <v>43091</v>
      </c>
    </row>
    <row r="296" spans="1:24" x14ac:dyDescent="0.2">
      <c r="A296">
        <v>50</v>
      </c>
      <c r="B296">
        <v>20</v>
      </c>
      <c r="C296" t="s">
        <v>33</v>
      </c>
      <c r="D296" t="s">
        <v>31</v>
      </c>
      <c r="E296" t="s">
        <v>28</v>
      </c>
      <c r="F296" t="s">
        <v>27</v>
      </c>
      <c r="G296">
        <v>3</v>
      </c>
      <c r="H296">
        <v>69255.11099999999</v>
      </c>
      <c r="I296">
        <v>0.25887126922607417</v>
      </c>
      <c r="J296">
        <v>0.74906139373779301</v>
      </c>
      <c r="K296">
        <v>0</v>
      </c>
      <c r="L296">
        <v>4.1103999142344051E-17</v>
      </c>
      <c r="M296">
        <v>0</v>
      </c>
      <c r="N296">
        <v>0.59823005947697561</v>
      </c>
      <c r="O296">
        <v>0.4017699405230245</v>
      </c>
      <c r="P296">
        <v>0.49652936169777501</v>
      </c>
      <c r="Q296">
        <v>0.50347063830222494</v>
      </c>
      <c r="R296">
        <v>8.3000000000000007</v>
      </c>
      <c r="S296">
        <v>486.9</v>
      </c>
      <c r="T296">
        <v>0.24120680597910851</v>
      </c>
      <c r="U296">
        <v>0.7587931940208914</v>
      </c>
      <c r="V296">
        <v>90311</v>
      </c>
      <c r="W296">
        <v>20</v>
      </c>
      <c r="X296">
        <v>32601</v>
      </c>
    </row>
    <row r="297" spans="1:24" x14ac:dyDescent="0.2">
      <c r="A297">
        <v>50</v>
      </c>
      <c r="B297">
        <v>20</v>
      </c>
      <c r="C297" t="s">
        <v>33</v>
      </c>
      <c r="D297" t="s">
        <v>32</v>
      </c>
      <c r="E297" t="s">
        <v>26</v>
      </c>
      <c r="F297" t="s">
        <v>27</v>
      </c>
      <c r="G297">
        <v>2</v>
      </c>
      <c r="H297">
        <v>72150.912999999913</v>
      </c>
      <c r="I297">
        <v>0.1843331336975097</v>
      </c>
      <c r="J297">
        <v>0.47849233150482179</v>
      </c>
      <c r="K297">
        <v>0</v>
      </c>
      <c r="L297">
        <v>9.7186530514015639E-5</v>
      </c>
      <c r="M297">
        <v>0.3</v>
      </c>
      <c r="N297">
        <v>0.71829317450640917</v>
      </c>
      <c r="O297">
        <v>0.28170682549359199</v>
      </c>
      <c r="P297">
        <v>0.55759980011654486</v>
      </c>
      <c r="Q297">
        <v>0.44240019988345508</v>
      </c>
      <c r="R297">
        <v>10.5</v>
      </c>
      <c r="S297">
        <v>527.20000000000005</v>
      </c>
      <c r="T297">
        <v>0.17014142388978831</v>
      </c>
      <c r="U297">
        <v>0.82985857611021141</v>
      </c>
      <c r="V297">
        <v>46140</v>
      </c>
      <c r="W297">
        <v>20</v>
      </c>
      <c r="X297">
        <v>43090</v>
      </c>
    </row>
    <row r="298" spans="1:24" x14ac:dyDescent="0.2">
      <c r="A298">
        <v>50</v>
      </c>
      <c r="B298">
        <v>20</v>
      </c>
      <c r="C298" t="s">
        <v>33</v>
      </c>
      <c r="D298" t="s">
        <v>32</v>
      </c>
      <c r="E298" t="s">
        <v>26</v>
      </c>
      <c r="F298" t="s">
        <v>27</v>
      </c>
      <c r="G298">
        <v>3</v>
      </c>
      <c r="H298">
        <v>69255.110999999903</v>
      </c>
      <c r="I298">
        <v>0.3612303733825683</v>
      </c>
      <c r="J298">
        <v>0.52008872032165532</v>
      </c>
      <c r="K298">
        <v>0</v>
      </c>
      <c r="L298">
        <v>1.412097456224691E-15</v>
      </c>
      <c r="M298">
        <v>0</v>
      </c>
      <c r="N298">
        <v>0.59821797712243951</v>
      </c>
      <c r="O298">
        <v>0.40178202287756182</v>
      </c>
      <c r="P298">
        <v>0.49653930918169681</v>
      </c>
      <c r="Q298">
        <v>0.50346069081830325</v>
      </c>
      <c r="R298">
        <v>8.3000000000000007</v>
      </c>
      <c r="S298">
        <v>486.8</v>
      </c>
      <c r="T298">
        <v>0.24115535238881769</v>
      </c>
      <c r="U298">
        <v>0.75884464761118209</v>
      </c>
      <c r="V298">
        <v>46140</v>
      </c>
      <c r="W298">
        <v>20</v>
      </c>
      <c r="X298">
        <v>43089</v>
      </c>
    </row>
    <row r="299" spans="1:24" x14ac:dyDescent="0.2">
      <c r="A299">
        <v>50</v>
      </c>
      <c r="B299">
        <v>20</v>
      </c>
      <c r="C299" t="s">
        <v>33</v>
      </c>
      <c r="D299" t="s">
        <v>32</v>
      </c>
      <c r="E299" t="s">
        <v>28</v>
      </c>
      <c r="F299" t="s">
        <v>27</v>
      </c>
      <c r="G299">
        <v>1</v>
      </c>
      <c r="H299">
        <v>95562.141999999847</v>
      </c>
      <c r="I299">
        <v>0.22686557769775381</v>
      </c>
      <c r="J299">
        <v>0.17107930183410641</v>
      </c>
      <c r="K299">
        <v>0</v>
      </c>
      <c r="L299">
        <v>0.27005326766416371</v>
      </c>
      <c r="M299">
        <v>0</v>
      </c>
      <c r="N299">
        <v>0.86729667991381887</v>
      </c>
      <c r="O299">
        <v>0.1327033200861828</v>
      </c>
      <c r="P299">
        <v>0.71683594966467579</v>
      </c>
      <c r="Q299">
        <v>0.28316405033532421</v>
      </c>
      <c r="R299">
        <v>20</v>
      </c>
      <c r="S299">
        <v>587.4</v>
      </c>
      <c r="T299">
        <v>0</v>
      </c>
      <c r="U299">
        <v>1</v>
      </c>
      <c r="V299">
        <v>46181</v>
      </c>
      <c r="W299">
        <v>20</v>
      </c>
      <c r="X299">
        <v>43172</v>
      </c>
    </row>
    <row r="300" spans="1:24" x14ac:dyDescent="0.2">
      <c r="A300">
        <v>50</v>
      </c>
      <c r="B300">
        <v>20</v>
      </c>
      <c r="C300" t="s">
        <v>33</v>
      </c>
      <c r="D300" t="s">
        <v>32</v>
      </c>
      <c r="E300" t="s">
        <v>28</v>
      </c>
      <c r="F300" t="s">
        <v>27</v>
      </c>
      <c r="G300">
        <v>2</v>
      </c>
      <c r="H300">
        <v>72150.912999999913</v>
      </c>
      <c r="I300">
        <v>0.29861829280853269</v>
      </c>
      <c r="J300">
        <v>0.47591679096221923</v>
      </c>
      <c r="K300">
        <v>0</v>
      </c>
      <c r="L300">
        <v>3.8492592620281998E-2</v>
      </c>
      <c r="M300">
        <v>0.3</v>
      </c>
      <c r="N300">
        <v>0.71829317450640917</v>
      </c>
      <c r="O300">
        <v>0.28170682549359199</v>
      </c>
      <c r="P300">
        <v>0.55759980011654486</v>
      </c>
      <c r="Q300">
        <v>0.44240019988345508</v>
      </c>
      <c r="R300">
        <v>10.5</v>
      </c>
      <c r="S300">
        <v>527.20000000000005</v>
      </c>
      <c r="T300">
        <v>0.17014142388978831</v>
      </c>
      <c r="U300">
        <v>0.82985857611021141</v>
      </c>
      <c r="V300">
        <v>46181</v>
      </c>
      <c r="W300">
        <v>20</v>
      </c>
      <c r="X300">
        <v>43172</v>
      </c>
    </row>
    <row r="301" spans="1:24" x14ac:dyDescent="0.2">
      <c r="A301">
        <v>50</v>
      </c>
      <c r="B301">
        <v>20</v>
      </c>
      <c r="C301" t="s">
        <v>33</v>
      </c>
      <c r="D301" t="s">
        <v>32</v>
      </c>
      <c r="E301" t="s">
        <v>28</v>
      </c>
      <c r="F301" t="s">
        <v>27</v>
      </c>
      <c r="G301">
        <v>3</v>
      </c>
      <c r="H301">
        <v>69255.110999999917</v>
      </c>
      <c r="I301">
        <v>0.2195730924606322</v>
      </c>
      <c r="J301">
        <v>0.57884910106658938</v>
      </c>
      <c r="K301">
        <v>0</v>
      </c>
      <c r="L301">
        <v>1.389534569881442E-15</v>
      </c>
      <c r="M301">
        <v>0</v>
      </c>
      <c r="N301">
        <v>0.59821797712243951</v>
      </c>
      <c r="O301">
        <v>0.40178202287756171</v>
      </c>
      <c r="P301">
        <v>0.49653930918169681</v>
      </c>
      <c r="Q301">
        <v>0.50346069081830325</v>
      </c>
      <c r="R301">
        <v>8.3000000000000007</v>
      </c>
      <c r="S301">
        <v>486.8</v>
      </c>
      <c r="T301">
        <v>0.24115535238881769</v>
      </c>
      <c r="U301">
        <v>0.75884464761118209</v>
      </c>
      <c r="V301">
        <v>46181</v>
      </c>
      <c r="W301">
        <v>20</v>
      </c>
      <c r="X301">
        <v>43172</v>
      </c>
    </row>
    <row r="302" spans="1:24" x14ac:dyDescent="0.2">
      <c r="A302">
        <v>50</v>
      </c>
      <c r="B302">
        <v>20</v>
      </c>
      <c r="C302" t="s">
        <v>34</v>
      </c>
      <c r="D302" t="s">
        <v>25</v>
      </c>
      <c r="E302" t="s">
        <v>26</v>
      </c>
      <c r="F302" t="s">
        <v>27</v>
      </c>
      <c r="G302">
        <v>1</v>
      </c>
      <c r="H302">
        <v>95375.837</v>
      </c>
      <c r="I302">
        <v>0.1603121042251586</v>
      </c>
      <c r="J302">
        <v>1.0729178190231321</v>
      </c>
      <c r="K302">
        <v>0</v>
      </c>
      <c r="L302">
        <v>4.515543338771712E-17</v>
      </c>
      <c r="M302">
        <v>0</v>
      </c>
      <c r="N302">
        <v>0.86515022198198077</v>
      </c>
      <c r="O302">
        <v>0.1348497780180192</v>
      </c>
      <c r="P302">
        <v>0.72153751042716108</v>
      </c>
      <c r="Q302">
        <v>0.27846248957283881</v>
      </c>
      <c r="R302">
        <v>20</v>
      </c>
      <c r="S302">
        <v>580.4</v>
      </c>
      <c r="T302">
        <v>0</v>
      </c>
      <c r="U302">
        <v>1</v>
      </c>
      <c r="V302">
        <v>78020</v>
      </c>
      <c r="W302">
        <v>20</v>
      </c>
      <c r="X302">
        <v>12520</v>
      </c>
    </row>
    <row r="303" spans="1:24" x14ac:dyDescent="0.2">
      <c r="A303">
        <v>50</v>
      </c>
      <c r="B303">
        <v>20</v>
      </c>
      <c r="C303" t="s">
        <v>34</v>
      </c>
      <c r="D303" t="s">
        <v>25</v>
      </c>
      <c r="E303" t="s">
        <v>26</v>
      </c>
      <c r="F303" t="s">
        <v>27</v>
      </c>
      <c r="G303">
        <v>2</v>
      </c>
      <c r="H303">
        <v>71241.068999999989</v>
      </c>
      <c r="I303">
        <v>0.20302817821502681</v>
      </c>
      <c r="J303">
        <v>0.59487411975860593</v>
      </c>
      <c r="K303">
        <v>0</v>
      </c>
      <c r="L303">
        <v>4.0105339778157677E-17</v>
      </c>
      <c r="M303">
        <v>0</v>
      </c>
      <c r="N303">
        <v>0.71793845022343239</v>
      </c>
      <c r="O303">
        <v>0.2820615497765675</v>
      </c>
      <c r="P303">
        <v>0.55569251433112044</v>
      </c>
      <c r="Q303">
        <v>0.4443074856688794</v>
      </c>
      <c r="R303">
        <v>10.4</v>
      </c>
      <c r="S303">
        <v>521.79999999999995</v>
      </c>
      <c r="T303">
        <v>0.1594598646297726</v>
      </c>
      <c r="U303">
        <v>0.84054013537022743</v>
      </c>
      <c r="V303">
        <v>78020</v>
      </c>
      <c r="W303">
        <v>20</v>
      </c>
      <c r="X303">
        <v>12519</v>
      </c>
    </row>
    <row r="304" spans="1:24" x14ac:dyDescent="0.2">
      <c r="A304">
        <v>50</v>
      </c>
      <c r="B304">
        <v>20</v>
      </c>
      <c r="C304" t="s">
        <v>34</v>
      </c>
      <c r="D304" t="s">
        <v>25</v>
      </c>
      <c r="E304" t="s">
        <v>26</v>
      </c>
      <c r="F304" t="s">
        <v>27</v>
      </c>
      <c r="G304">
        <v>3</v>
      </c>
      <c r="H304">
        <v>69005.003999999986</v>
      </c>
      <c r="I304">
        <v>0.27085721492767328</v>
      </c>
      <c r="J304">
        <v>0.69178166389465334</v>
      </c>
      <c r="K304">
        <v>0</v>
      </c>
      <c r="L304">
        <v>1.7006455186736991E-16</v>
      </c>
      <c r="M304">
        <v>0</v>
      </c>
      <c r="N304">
        <v>0.61915174190408462</v>
      </c>
      <c r="O304">
        <v>0.38084825809591549</v>
      </c>
      <c r="P304">
        <v>0.51159351204160464</v>
      </c>
      <c r="Q304">
        <v>0.48840648795839531</v>
      </c>
      <c r="R304">
        <v>8.6999999999999993</v>
      </c>
      <c r="S304">
        <v>488.3</v>
      </c>
      <c r="T304">
        <v>0.21509804615637351</v>
      </c>
      <c r="U304">
        <v>0.78490195384362649</v>
      </c>
      <c r="V304">
        <v>78020</v>
      </c>
      <c r="W304">
        <v>20</v>
      </c>
      <c r="X304">
        <v>12518</v>
      </c>
    </row>
    <row r="305" spans="1:24" x14ac:dyDescent="0.2">
      <c r="A305">
        <v>50</v>
      </c>
      <c r="B305">
        <v>20</v>
      </c>
      <c r="C305" t="s">
        <v>34</v>
      </c>
      <c r="D305" t="s">
        <v>25</v>
      </c>
      <c r="E305" t="s">
        <v>28</v>
      </c>
      <c r="F305" t="s">
        <v>27</v>
      </c>
      <c r="G305">
        <v>1</v>
      </c>
      <c r="H305">
        <v>95375.837</v>
      </c>
      <c r="I305">
        <v>0.26862583160400388</v>
      </c>
      <c r="J305">
        <v>1.05908739566803</v>
      </c>
      <c r="K305">
        <v>0</v>
      </c>
      <c r="L305">
        <v>0.2706628614969866</v>
      </c>
      <c r="M305">
        <v>0</v>
      </c>
      <c r="N305">
        <v>0.86515022198198077</v>
      </c>
      <c r="O305">
        <v>0.1348497780180192</v>
      </c>
      <c r="P305">
        <v>0.72153751042716108</v>
      </c>
      <c r="Q305">
        <v>0.27846248957283881</v>
      </c>
      <c r="R305">
        <v>20</v>
      </c>
      <c r="S305">
        <v>580.4</v>
      </c>
      <c r="T305">
        <v>0</v>
      </c>
      <c r="U305">
        <v>1</v>
      </c>
      <c r="V305">
        <v>78061</v>
      </c>
      <c r="W305">
        <v>20</v>
      </c>
      <c r="X305">
        <v>12601</v>
      </c>
    </row>
    <row r="306" spans="1:24" x14ac:dyDescent="0.2">
      <c r="A306">
        <v>50</v>
      </c>
      <c r="B306">
        <v>20</v>
      </c>
      <c r="C306" t="s">
        <v>34</v>
      </c>
      <c r="D306" t="s">
        <v>29</v>
      </c>
      <c r="E306" t="s">
        <v>26</v>
      </c>
      <c r="F306" t="s">
        <v>27</v>
      </c>
      <c r="G306">
        <v>1</v>
      </c>
      <c r="H306">
        <v>95375.836999999956</v>
      </c>
      <c r="I306">
        <v>0.1062910079956054</v>
      </c>
      <c r="J306">
        <v>0.1225913763046264</v>
      </c>
      <c r="K306">
        <v>0</v>
      </c>
      <c r="L306">
        <v>3.6276679339564951E-16</v>
      </c>
      <c r="M306">
        <v>0</v>
      </c>
      <c r="N306">
        <v>0.86526192902389654</v>
      </c>
      <c r="O306">
        <v>0.13473807097610399</v>
      </c>
      <c r="P306">
        <v>0.72144287864209955</v>
      </c>
      <c r="Q306">
        <v>0.27855712135790039</v>
      </c>
      <c r="R306">
        <v>20</v>
      </c>
      <c r="S306">
        <v>580.5</v>
      </c>
      <c r="T306">
        <v>0</v>
      </c>
      <c r="U306">
        <v>1</v>
      </c>
      <c r="V306">
        <v>79560</v>
      </c>
      <c r="W306">
        <v>20</v>
      </c>
      <c r="X306">
        <v>22020</v>
      </c>
    </row>
    <row r="307" spans="1:24" x14ac:dyDescent="0.2">
      <c r="A307">
        <v>50</v>
      </c>
      <c r="B307">
        <v>20</v>
      </c>
      <c r="C307" t="s">
        <v>34</v>
      </c>
      <c r="D307" t="s">
        <v>25</v>
      </c>
      <c r="E307" t="s">
        <v>28</v>
      </c>
      <c r="F307" t="s">
        <v>27</v>
      </c>
      <c r="G307">
        <v>2</v>
      </c>
      <c r="H307">
        <v>71241.068999999989</v>
      </c>
      <c r="I307">
        <v>0.29701309204101561</v>
      </c>
      <c r="J307">
        <v>0.65606875419616695</v>
      </c>
      <c r="K307">
        <v>0</v>
      </c>
      <c r="L307">
        <v>3.0258435249366101E-2</v>
      </c>
      <c r="M307">
        <v>0</v>
      </c>
      <c r="N307">
        <v>0.71793845022343239</v>
      </c>
      <c r="O307">
        <v>0.2820615497765675</v>
      </c>
      <c r="P307">
        <v>0.55569251433112044</v>
      </c>
      <c r="Q307">
        <v>0.4443074856688794</v>
      </c>
      <c r="R307">
        <v>10.4</v>
      </c>
      <c r="S307">
        <v>521.79999999999995</v>
      </c>
      <c r="T307">
        <v>0.1594598646297726</v>
      </c>
      <c r="U307">
        <v>0.84054013537022743</v>
      </c>
      <c r="V307">
        <v>78061</v>
      </c>
      <c r="W307">
        <v>20</v>
      </c>
      <c r="X307">
        <v>12601</v>
      </c>
    </row>
    <row r="308" spans="1:24" x14ac:dyDescent="0.2">
      <c r="A308">
        <v>50</v>
      </c>
      <c r="B308">
        <v>20</v>
      </c>
      <c r="C308" t="s">
        <v>34</v>
      </c>
      <c r="D308" t="s">
        <v>29</v>
      </c>
      <c r="E308" t="s">
        <v>26</v>
      </c>
      <c r="F308" t="s">
        <v>27</v>
      </c>
      <c r="G308">
        <v>2</v>
      </c>
      <c r="H308">
        <v>71241.068999999989</v>
      </c>
      <c r="I308">
        <v>0.163583493232727</v>
      </c>
      <c r="J308">
        <v>0.37035262584686279</v>
      </c>
      <c r="K308">
        <v>0</v>
      </c>
      <c r="L308">
        <v>1.2420274280146149E-16</v>
      </c>
      <c r="M308">
        <v>0</v>
      </c>
      <c r="N308">
        <v>0.71794595223054258</v>
      </c>
      <c r="O308">
        <v>0.28205404776945731</v>
      </c>
      <c r="P308">
        <v>0.55568742968526741</v>
      </c>
      <c r="Q308">
        <v>0.44431257031473248</v>
      </c>
      <c r="R308">
        <v>10.4</v>
      </c>
      <c r="S308">
        <v>521.79999999999995</v>
      </c>
      <c r="T308">
        <v>0.15949950761968359</v>
      </c>
      <c r="U308">
        <v>0.84050049238031654</v>
      </c>
      <c r="V308">
        <v>79560</v>
      </c>
      <c r="W308">
        <v>20</v>
      </c>
      <c r="X308">
        <v>22019</v>
      </c>
    </row>
    <row r="309" spans="1:24" x14ac:dyDescent="0.2">
      <c r="A309">
        <v>50</v>
      </c>
      <c r="B309">
        <v>20</v>
      </c>
      <c r="C309" t="s">
        <v>34</v>
      </c>
      <c r="D309" t="s">
        <v>25</v>
      </c>
      <c r="E309" t="s">
        <v>28</v>
      </c>
      <c r="F309" t="s">
        <v>27</v>
      </c>
      <c r="G309">
        <v>3</v>
      </c>
      <c r="H309">
        <v>69005.003999999986</v>
      </c>
      <c r="I309">
        <v>0.27693328857421867</v>
      </c>
      <c r="J309">
        <v>0.77129044532775881</v>
      </c>
      <c r="K309">
        <v>0</v>
      </c>
      <c r="L309">
        <v>3.1280946178047098E-5</v>
      </c>
      <c r="M309">
        <v>0</v>
      </c>
      <c r="N309">
        <v>0.61915174190408451</v>
      </c>
      <c r="O309">
        <v>0.38084825809591549</v>
      </c>
      <c r="P309">
        <v>0.51159351204160464</v>
      </c>
      <c r="Q309">
        <v>0.48840648795839531</v>
      </c>
      <c r="R309">
        <v>8.6999999999999993</v>
      </c>
      <c r="S309">
        <v>488.3</v>
      </c>
      <c r="T309">
        <v>0.21509804615637351</v>
      </c>
      <c r="U309">
        <v>0.78490195384362649</v>
      </c>
      <c r="V309">
        <v>78061</v>
      </c>
      <c r="W309">
        <v>20</v>
      </c>
      <c r="X309">
        <v>12601</v>
      </c>
    </row>
    <row r="310" spans="1:24" x14ac:dyDescent="0.2">
      <c r="A310">
        <v>50</v>
      </c>
      <c r="B310">
        <v>20</v>
      </c>
      <c r="C310" t="s">
        <v>34</v>
      </c>
      <c r="D310" t="s">
        <v>29</v>
      </c>
      <c r="E310" t="s">
        <v>26</v>
      </c>
      <c r="F310" t="s">
        <v>27</v>
      </c>
      <c r="G310">
        <v>3</v>
      </c>
      <c r="H310">
        <v>69005.004000000001</v>
      </c>
      <c r="I310">
        <v>0.25789663791656492</v>
      </c>
      <c r="J310">
        <v>0.48642868995666499</v>
      </c>
      <c r="K310">
        <v>0</v>
      </c>
      <c r="L310">
        <v>1.366285347706334E-16</v>
      </c>
      <c r="M310">
        <v>0</v>
      </c>
      <c r="N310">
        <v>0.61912137415937252</v>
      </c>
      <c r="O310">
        <v>0.38087862584062748</v>
      </c>
      <c r="P310">
        <v>0.51162050941047332</v>
      </c>
      <c r="Q310">
        <v>0.48837949058952662</v>
      </c>
      <c r="R310">
        <v>8.6999999999999993</v>
      </c>
      <c r="S310">
        <v>488.2</v>
      </c>
      <c r="T310">
        <v>0.2149906394765165</v>
      </c>
      <c r="U310">
        <v>0.78500936052348325</v>
      </c>
      <c r="V310">
        <v>79560</v>
      </c>
      <c r="W310">
        <v>20</v>
      </c>
      <c r="X310">
        <v>22018</v>
      </c>
    </row>
    <row r="311" spans="1:24" x14ac:dyDescent="0.2">
      <c r="A311">
        <v>50</v>
      </c>
      <c r="B311">
        <v>20</v>
      </c>
      <c r="C311" t="s">
        <v>34</v>
      </c>
      <c r="D311" t="s">
        <v>29</v>
      </c>
      <c r="E311" t="s">
        <v>28</v>
      </c>
      <c r="F311" t="s">
        <v>27</v>
      </c>
      <c r="G311">
        <v>1</v>
      </c>
      <c r="H311">
        <v>95375.836999999956</v>
      </c>
      <c r="I311">
        <v>0.22735300064086911</v>
      </c>
      <c r="J311">
        <v>0.12950603961944571</v>
      </c>
      <c r="K311">
        <v>0</v>
      </c>
      <c r="L311">
        <v>0.27070842714041371</v>
      </c>
      <c r="M311">
        <v>0</v>
      </c>
      <c r="N311">
        <v>0.86526192902389654</v>
      </c>
      <c r="O311">
        <v>0.13473807097610399</v>
      </c>
      <c r="P311">
        <v>0.72144287864209955</v>
      </c>
      <c r="Q311">
        <v>0.27855712135790039</v>
      </c>
      <c r="R311">
        <v>20</v>
      </c>
      <c r="S311">
        <v>580.5</v>
      </c>
      <c r="T311">
        <v>0</v>
      </c>
      <c r="U311">
        <v>1</v>
      </c>
      <c r="V311">
        <v>79601</v>
      </c>
      <c r="W311">
        <v>20</v>
      </c>
      <c r="X311">
        <v>22101</v>
      </c>
    </row>
    <row r="312" spans="1:24" x14ac:dyDescent="0.2">
      <c r="A312">
        <v>50</v>
      </c>
      <c r="B312">
        <v>20</v>
      </c>
      <c r="C312" t="s">
        <v>34</v>
      </c>
      <c r="D312" t="s">
        <v>29</v>
      </c>
      <c r="E312" t="s">
        <v>28</v>
      </c>
      <c r="F312" t="s">
        <v>27</v>
      </c>
      <c r="G312">
        <v>2</v>
      </c>
      <c r="H312">
        <v>71241.068999999989</v>
      </c>
      <c r="I312">
        <v>0.2587172746658325</v>
      </c>
      <c r="J312">
        <v>0.44279782772064208</v>
      </c>
      <c r="K312">
        <v>0</v>
      </c>
      <c r="L312">
        <v>3.0276089594824501E-2</v>
      </c>
      <c r="M312">
        <v>0</v>
      </c>
      <c r="N312">
        <v>0.71794595223054258</v>
      </c>
      <c r="O312">
        <v>0.28205404776945731</v>
      </c>
      <c r="P312">
        <v>0.55568742968526741</v>
      </c>
      <c r="Q312">
        <v>0.44431257031473248</v>
      </c>
      <c r="R312">
        <v>10.4</v>
      </c>
      <c r="S312">
        <v>521.79999999999995</v>
      </c>
      <c r="T312">
        <v>0.15949950761968359</v>
      </c>
      <c r="U312">
        <v>0.84050049238031654</v>
      </c>
      <c r="V312">
        <v>79601</v>
      </c>
      <c r="W312">
        <v>20</v>
      </c>
      <c r="X312">
        <v>22101</v>
      </c>
    </row>
    <row r="313" spans="1:24" x14ac:dyDescent="0.2">
      <c r="A313">
        <v>50</v>
      </c>
      <c r="B313">
        <v>20</v>
      </c>
      <c r="C313" t="s">
        <v>34</v>
      </c>
      <c r="D313" t="s">
        <v>29</v>
      </c>
      <c r="E313" t="s">
        <v>28</v>
      </c>
      <c r="F313" t="s">
        <v>27</v>
      </c>
      <c r="G313">
        <v>3</v>
      </c>
      <c r="H313">
        <v>69005.004000000001</v>
      </c>
      <c r="I313">
        <v>0.231485104560852</v>
      </c>
      <c r="J313">
        <v>0.60657448768615718</v>
      </c>
      <c r="K313">
        <v>3.0126730865183278E-6</v>
      </c>
      <c r="L313">
        <v>3.212907390539657E-5</v>
      </c>
      <c r="M313">
        <v>0</v>
      </c>
      <c r="N313">
        <v>0.61912137415937241</v>
      </c>
      <c r="O313">
        <v>0.38087862584062748</v>
      </c>
      <c r="P313">
        <v>0.51162050941047332</v>
      </c>
      <c r="Q313">
        <v>0.48837949058952662</v>
      </c>
      <c r="R313">
        <v>8.6999999999999993</v>
      </c>
      <c r="S313">
        <v>488.2</v>
      </c>
      <c r="T313">
        <v>0.2149906394765165</v>
      </c>
      <c r="U313">
        <v>0.78500936052348325</v>
      </c>
      <c r="V313">
        <v>79601</v>
      </c>
      <c r="W313">
        <v>20</v>
      </c>
      <c r="X313">
        <v>22101</v>
      </c>
    </row>
    <row r="314" spans="1:24" x14ac:dyDescent="0.2">
      <c r="A314">
        <v>50</v>
      </c>
      <c r="B314">
        <v>20</v>
      </c>
      <c r="C314" t="s">
        <v>34</v>
      </c>
      <c r="D314" t="s">
        <v>30</v>
      </c>
      <c r="E314" t="s">
        <v>26</v>
      </c>
      <c r="F314" t="s">
        <v>27</v>
      </c>
      <c r="G314">
        <v>1</v>
      </c>
      <c r="H314">
        <v>95375.837</v>
      </c>
      <c r="I314">
        <v>0.1697793722152709</v>
      </c>
      <c r="J314">
        <v>0.82113690376281734</v>
      </c>
      <c r="K314">
        <v>0</v>
      </c>
      <c r="L314">
        <v>7.4581939114632678E-17</v>
      </c>
      <c r="M314">
        <v>0</v>
      </c>
      <c r="N314">
        <v>0.86526192902389609</v>
      </c>
      <c r="O314">
        <v>0.13473807097610391</v>
      </c>
      <c r="P314">
        <v>0.72144287864209955</v>
      </c>
      <c r="Q314">
        <v>0.27855712135790039</v>
      </c>
      <c r="R314">
        <v>20</v>
      </c>
      <c r="S314">
        <v>580.5</v>
      </c>
      <c r="T314">
        <v>0</v>
      </c>
      <c r="U314">
        <v>1</v>
      </c>
      <c r="V314">
        <v>90270</v>
      </c>
      <c r="W314">
        <v>20</v>
      </c>
      <c r="X314">
        <v>23440</v>
      </c>
    </row>
    <row r="315" spans="1:24" x14ac:dyDescent="0.2">
      <c r="A315">
        <v>50</v>
      </c>
      <c r="B315">
        <v>20</v>
      </c>
      <c r="C315" t="s">
        <v>34</v>
      </c>
      <c r="D315" t="s">
        <v>30</v>
      </c>
      <c r="E315" t="s">
        <v>26</v>
      </c>
      <c r="F315" t="s">
        <v>27</v>
      </c>
      <c r="G315">
        <v>2</v>
      </c>
      <c r="H315">
        <v>71241.068999999989</v>
      </c>
      <c r="I315">
        <v>0.22260909080505359</v>
      </c>
      <c r="J315">
        <v>1.319446015357971</v>
      </c>
      <c r="K315">
        <v>0</v>
      </c>
      <c r="L315">
        <v>1.015008086595656E-16</v>
      </c>
      <c r="M315">
        <v>0</v>
      </c>
      <c r="N315">
        <v>0.71787867434217156</v>
      </c>
      <c r="O315">
        <v>0.28212132565782833</v>
      </c>
      <c r="P315">
        <v>0.55573517743746592</v>
      </c>
      <c r="Q315">
        <v>0.44426482256253391</v>
      </c>
      <c r="R315">
        <v>10.4</v>
      </c>
      <c r="S315">
        <v>521.79999999999995</v>
      </c>
      <c r="T315">
        <v>0.1595857613016412</v>
      </c>
      <c r="U315">
        <v>0.84041423869835907</v>
      </c>
      <c r="V315">
        <v>90270</v>
      </c>
      <c r="W315">
        <v>20</v>
      </c>
      <c r="X315">
        <v>23439</v>
      </c>
    </row>
    <row r="316" spans="1:24" x14ac:dyDescent="0.2">
      <c r="A316">
        <v>50</v>
      </c>
      <c r="B316">
        <v>20</v>
      </c>
      <c r="C316" t="s">
        <v>34</v>
      </c>
      <c r="D316" t="s">
        <v>30</v>
      </c>
      <c r="E316" t="s">
        <v>26</v>
      </c>
      <c r="F316" t="s">
        <v>27</v>
      </c>
      <c r="G316">
        <v>3</v>
      </c>
      <c r="H316">
        <v>69005.003999999986</v>
      </c>
      <c r="I316">
        <v>0.35387327671051028</v>
      </c>
      <c r="J316">
        <v>1.4680717229843141</v>
      </c>
      <c r="K316">
        <v>0</v>
      </c>
      <c r="L316">
        <v>9.555455099538516E-17</v>
      </c>
      <c r="M316">
        <v>0</v>
      </c>
      <c r="N316">
        <v>0.6191517419040844</v>
      </c>
      <c r="O316">
        <v>0.38084825809591549</v>
      </c>
      <c r="P316">
        <v>0.51159351204160464</v>
      </c>
      <c r="Q316">
        <v>0.48840648795839531</v>
      </c>
      <c r="R316">
        <v>8.6999999999999993</v>
      </c>
      <c r="S316">
        <v>488.3</v>
      </c>
      <c r="T316">
        <v>0.21509804615637351</v>
      </c>
      <c r="U316">
        <v>0.78490195384362649</v>
      </c>
      <c r="V316">
        <v>90270</v>
      </c>
      <c r="W316">
        <v>20</v>
      </c>
      <c r="X316">
        <v>23438</v>
      </c>
    </row>
    <row r="317" spans="1:24" x14ac:dyDescent="0.2">
      <c r="A317">
        <v>50</v>
      </c>
      <c r="B317">
        <v>20</v>
      </c>
      <c r="C317" t="s">
        <v>34</v>
      </c>
      <c r="D317" t="s">
        <v>30</v>
      </c>
      <c r="E317" t="s">
        <v>28</v>
      </c>
      <c r="F317" t="s">
        <v>27</v>
      </c>
      <c r="G317">
        <v>1</v>
      </c>
      <c r="H317">
        <v>95375.837</v>
      </c>
      <c r="I317">
        <v>0.31682283878326412</v>
      </c>
      <c r="J317">
        <v>0.86451807022094729</v>
      </c>
      <c r="K317">
        <v>0</v>
      </c>
      <c r="L317">
        <v>0.27066286149698648</v>
      </c>
      <c r="M317">
        <v>0</v>
      </c>
      <c r="N317">
        <v>0.86526192902389609</v>
      </c>
      <c r="O317">
        <v>0.13473807097610391</v>
      </c>
      <c r="P317">
        <v>0.72144287864209955</v>
      </c>
      <c r="Q317">
        <v>0.27855712135790039</v>
      </c>
      <c r="R317">
        <v>20</v>
      </c>
      <c r="S317">
        <v>580.5</v>
      </c>
      <c r="T317">
        <v>0</v>
      </c>
      <c r="U317">
        <v>1</v>
      </c>
      <c r="V317">
        <v>90311</v>
      </c>
      <c r="W317">
        <v>20</v>
      </c>
      <c r="X317">
        <v>23521</v>
      </c>
    </row>
    <row r="318" spans="1:24" x14ac:dyDescent="0.2">
      <c r="A318">
        <v>50</v>
      </c>
      <c r="B318">
        <v>20</v>
      </c>
      <c r="C318" t="s">
        <v>34</v>
      </c>
      <c r="D318" t="s">
        <v>31</v>
      </c>
      <c r="E318" t="s">
        <v>26</v>
      </c>
      <c r="F318" t="s">
        <v>27</v>
      </c>
      <c r="G318">
        <v>1</v>
      </c>
      <c r="H318">
        <v>95375.836999999985</v>
      </c>
      <c r="I318">
        <v>0.15334978103637689</v>
      </c>
      <c r="J318">
        <v>0.2725339889526367</v>
      </c>
      <c r="K318">
        <v>0</v>
      </c>
      <c r="L318">
        <v>8.9000416116147921E-17</v>
      </c>
      <c r="M318">
        <v>0</v>
      </c>
      <c r="N318">
        <v>0.86526192902389609</v>
      </c>
      <c r="O318">
        <v>0.13473807097610391</v>
      </c>
      <c r="P318">
        <v>0.72144287864209955</v>
      </c>
      <c r="Q318">
        <v>0.27855712135790039</v>
      </c>
      <c r="R318">
        <v>20</v>
      </c>
      <c r="S318">
        <v>580.5</v>
      </c>
      <c r="T318">
        <v>0</v>
      </c>
      <c r="U318">
        <v>1</v>
      </c>
      <c r="V318">
        <v>90270</v>
      </c>
      <c r="W318">
        <v>20</v>
      </c>
      <c r="X318">
        <v>32520</v>
      </c>
    </row>
    <row r="319" spans="1:24" x14ac:dyDescent="0.2">
      <c r="A319">
        <v>50</v>
      </c>
      <c r="B319">
        <v>20</v>
      </c>
      <c r="C319" t="s">
        <v>34</v>
      </c>
      <c r="D319" t="s">
        <v>30</v>
      </c>
      <c r="E319" t="s">
        <v>28</v>
      </c>
      <c r="F319" t="s">
        <v>27</v>
      </c>
      <c r="G319">
        <v>2</v>
      </c>
      <c r="H319">
        <v>71241.068999999989</v>
      </c>
      <c r="I319">
        <v>0.33010141849517821</v>
      </c>
      <c r="J319">
        <v>1.4463918685913091</v>
      </c>
      <c r="K319">
        <v>0</v>
      </c>
      <c r="L319">
        <v>3.0258435249366101E-2</v>
      </c>
      <c r="M319">
        <v>0</v>
      </c>
      <c r="N319">
        <v>0.71787867434217156</v>
      </c>
      <c r="O319">
        <v>0.28212132565782833</v>
      </c>
      <c r="P319">
        <v>0.55573517743746592</v>
      </c>
      <c r="Q319">
        <v>0.44426482256253391</v>
      </c>
      <c r="R319">
        <v>10.4</v>
      </c>
      <c r="S319">
        <v>521.79999999999995</v>
      </c>
      <c r="T319">
        <v>0.1595857613016412</v>
      </c>
      <c r="U319">
        <v>0.84041423869835907</v>
      </c>
      <c r="V319">
        <v>90311</v>
      </c>
      <c r="W319">
        <v>20</v>
      </c>
      <c r="X319">
        <v>23521</v>
      </c>
    </row>
    <row r="320" spans="1:24" x14ac:dyDescent="0.2">
      <c r="A320">
        <v>50</v>
      </c>
      <c r="B320">
        <v>20</v>
      </c>
      <c r="C320" t="s">
        <v>34</v>
      </c>
      <c r="D320" t="s">
        <v>31</v>
      </c>
      <c r="E320" t="s">
        <v>26</v>
      </c>
      <c r="F320" t="s">
        <v>27</v>
      </c>
      <c r="G320">
        <v>2</v>
      </c>
      <c r="H320">
        <v>71241.068999999989</v>
      </c>
      <c r="I320">
        <v>0.2023246526718139</v>
      </c>
      <c r="J320">
        <v>0.50415601730346682</v>
      </c>
      <c r="K320">
        <v>0</v>
      </c>
      <c r="L320">
        <v>1.2316514766748959E-16</v>
      </c>
      <c r="M320">
        <v>0</v>
      </c>
      <c r="N320">
        <v>0.71797479054100211</v>
      </c>
      <c r="O320">
        <v>0.28202520945899778</v>
      </c>
      <c r="P320">
        <v>0.55566375366397081</v>
      </c>
      <c r="Q320">
        <v>0.44433624633602908</v>
      </c>
      <c r="R320">
        <v>10.4</v>
      </c>
      <c r="S320">
        <v>521.9</v>
      </c>
      <c r="T320">
        <v>0.1596405727439858</v>
      </c>
      <c r="U320">
        <v>0.8403594272560142</v>
      </c>
      <c r="V320">
        <v>90270</v>
      </c>
      <c r="W320">
        <v>20</v>
      </c>
      <c r="X320">
        <v>32519</v>
      </c>
    </row>
    <row r="321" spans="1:24" x14ac:dyDescent="0.2">
      <c r="A321">
        <v>50</v>
      </c>
      <c r="B321">
        <v>20</v>
      </c>
      <c r="C321" t="s">
        <v>34</v>
      </c>
      <c r="D321" t="s">
        <v>30</v>
      </c>
      <c r="E321" t="s">
        <v>28</v>
      </c>
      <c r="F321" t="s">
        <v>27</v>
      </c>
      <c r="G321">
        <v>3</v>
      </c>
      <c r="H321">
        <v>69005.003999999986</v>
      </c>
      <c r="I321">
        <v>0.31572928428649899</v>
      </c>
      <c r="J321">
        <v>1.677904486656189</v>
      </c>
      <c r="K321">
        <v>0</v>
      </c>
      <c r="L321">
        <v>3.1280946178116473E-5</v>
      </c>
      <c r="M321">
        <v>0</v>
      </c>
      <c r="N321">
        <v>0.61910443986459796</v>
      </c>
      <c r="O321">
        <v>0.3808955601354021</v>
      </c>
      <c r="P321">
        <v>0.51163088460396655</v>
      </c>
      <c r="Q321">
        <v>0.4883691153960335</v>
      </c>
      <c r="R321">
        <v>8.6999999999999993</v>
      </c>
      <c r="S321">
        <v>488.2</v>
      </c>
      <c r="T321">
        <v>0.2149115980784706</v>
      </c>
      <c r="U321">
        <v>0.78508840192152951</v>
      </c>
      <c r="V321">
        <v>90311</v>
      </c>
      <c r="W321">
        <v>20</v>
      </c>
      <c r="X321">
        <v>23521</v>
      </c>
    </row>
    <row r="322" spans="1:24" x14ac:dyDescent="0.2">
      <c r="A322">
        <v>50</v>
      </c>
      <c r="B322">
        <v>20</v>
      </c>
      <c r="C322" t="s">
        <v>34</v>
      </c>
      <c r="D322" t="s">
        <v>31</v>
      </c>
      <c r="E322" t="s">
        <v>26</v>
      </c>
      <c r="F322" t="s">
        <v>27</v>
      </c>
      <c r="G322">
        <v>3</v>
      </c>
      <c r="H322">
        <v>69005.003999999986</v>
      </c>
      <c r="I322">
        <v>0.3172012567520141</v>
      </c>
      <c r="J322">
        <v>0.63332409858703609</v>
      </c>
      <c r="K322">
        <v>0</v>
      </c>
      <c r="L322">
        <v>1.5665011214052409E-16</v>
      </c>
      <c r="M322">
        <v>0</v>
      </c>
      <c r="N322">
        <v>0.61915174190408451</v>
      </c>
      <c r="O322">
        <v>0.3808482580959156</v>
      </c>
      <c r="P322">
        <v>0.51159351204160464</v>
      </c>
      <c r="Q322">
        <v>0.48840648795839531</v>
      </c>
      <c r="R322">
        <v>8.6999999999999993</v>
      </c>
      <c r="S322">
        <v>488.3</v>
      </c>
      <c r="T322">
        <v>0.2150980461563734</v>
      </c>
      <c r="U322">
        <v>0.78490195384362627</v>
      </c>
      <c r="V322">
        <v>90270</v>
      </c>
      <c r="W322">
        <v>20</v>
      </c>
      <c r="X322">
        <v>32518</v>
      </c>
    </row>
    <row r="323" spans="1:24" x14ac:dyDescent="0.2">
      <c r="A323">
        <v>50</v>
      </c>
      <c r="B323">
        <v>20</v>
      </c>
      <c r="C323" t="s">
        <v>34</v>
      </c>
      <c r="D323" t="s">
        <v>31</v>
      </c>
      <c r="E323" t="s">
        <v>28</v>
      </c>
      <c r="F323" t="s">
        <v>27</v>
      </c>
      <c r="G323">
        <v>1</v>
      </c>
      <c r="H323">
        <v>95375.836999999985</v>
      </c>
      <c r="I323">
        <v>0.27495489120483391</v>
      </c>
      <c r="J323">
        <v>0.2818691730499267</v>
      </c>
      <c r="K323">
        <v>0</v>
      </c>
      <c r="L323">
        <v>0.27070842714041388</v>
      </c>
      <c r="M323">
        <v>0</v>
      </c>
      <c r="N323">
        <v>0.86526192902389609</v>
      </c>
      <c r="O323">
        <v>0.13473807097610391</v>
      </c>
      <c r="P323">
        <v>0.72144287864209955</v>
      </c>
      <c r="Q323">
        <v>0.27855712135790039</v>
      </c>
      <c r="R323">
        <v>20</v>
      </c>
      <c r="S323">
        <v>580.5</v>
      </c>
      <c r="T323">
        <v>0</v>
      </c>
      <c r="U323">
        <v>1</v>
      </c>
      <c r="V323">
        <v>90311</v>
      </c>
      <c r="W323">
        <v>20</v>
      </c>
      <c r="X323">
        <v>32601</v>
      </c>
    </row>
    <row r="324" spans="1:24" x14ac:dyDescent="0.2">
      <c r="A324">
        <v>50</v>
      </c>
      <c r="B324">
        <v>20</v>
      </c>
      <c r="C324" t="s">
        <v>34</v>
      </c>
      <c r="D324" t="s">
        <v>31</v>
      </c>
      <c r="E324" t="s">
        <v>28</v>
      </c>
      <c r="F324" t="s">
        <v>27</v>
      </c>
      <c r="G324">
        <v>2</v>
      </c>
      <c r="H324">
        <v>71241.068999999989</v>
      </c>
      <c r="I324">
        <v>0.30182361602783198</v>
      </c>
      <c r="J324">
        <v>0.53068490028381343</v>
      </c>
      <c r="K324">
        <v>0</v>
      </c>
      <c r="L324">
        <v>3.0276089594824598E-2</v>
      </c>
      <c r="M324">
        <v>0</v>
      </c>
      <c r="N324">
        <v>0.71797479054100211</v>
      </c>
      <c r="O324">
        <v>0.28202520945899778</v>
      </c>
      <c r="P324">
        <v>0.55566375366397081</v>
      </c>
      <c r="Q324">
        <v>0.44433624633602908</v>
      </c>
      <c r="R324">
        <v>10.4</v>
      </c>
      <c r="S324">
        <v>521.9</v>
      </c>
      <c r="T324">
        <v>0.1596405727439858</v>
      </c>
      <c r="U324">
        <v>0.8403594272560142</v>
      </c>
      <c r="V324">
        <v>90311</v>
      </c>
      <c r="W324">
        <v>20</v>
      </c>
      <c r="X324">
        <v>32601</v>
      </c>
    </row>
    <row r="325" spans="1:24" x14ac:dyDescent="0.2">
      <c r="A325">
        <v>50</v>
      </c>
      <c r="B325">
        <v>20</v>
      </c>
      <c r="C325" t="s">
        <v>34</v>
      </c>
      <c r="D325" t="s">
        <v>31</v>
      </c>
      <c r="E325" t="s">
        <v>28</v>
      </c>
      <c r="F325" t="s">
        <v>27</v>
      </c>
      <c r="G325">
        <v>3</v>
      </c>
      <c r="H325">
        <v>69005.003999999986</v>
      </c>
      <c r="I325">
        <v>0.2716849565505981</v>
      </c>
      <c r="J325">
        <v>0.72607026100158689</v>
      </c>
      <c r="K325">
        <v>0</v>
      </c>
      <c r="L325">
        <v>3.2129073905345789E-5</v>
      </c>
      <c r="M325">
        <v>0</v>
      </c>
      <c r="N325">
        <v>0.6191517419040844</v>
      </c>
      <c r="O325">
        <v>0.3808482580959156</v>
      </c>
      <c r="P325">
        <v>0.51159351204160464</v>
      </c>
      <c r="Q325">
        <v>0.48840648795839531</v>
      </c>
      <c r="R325">
        <v>8.6999999999999993</v>
      </c>
      <c r="S325">
        <v>488.3</v>
      </c>
      <c r="T325">
        <v>0.2150980461563734</v>
      </c>
      <c r="U325">
        <v>0.78490195384362627</v>
      </c>
      <c r="V325">
        <v>90311</v>
      </c>
      <c r="W325">
        <v>20</v>
      </c>
      <c r="X325">
        <v>32601</v>
      </c>
    </row>
    <row r="326" spans="1:24" x14ac:dyDescent="0.2">
      <c r="A326">
        <v>50</v>
      </c>
      <c r="B326">
        <v>20</v>
      </c>
      <c r="C326" t="s">
        <v>34</v>
      </c>
      <c r="D326" t="s">
        <v>32</v>
      </c>
      <c r="E326" t="s">
        <v>26</v>
      </c>
      <c r="F326" t="s">
        <v>27</v>
      </c>
      <c r="G326">
        <v>1</v>
      </c>
      <c r="H326">
        <v>95375.836999999883</v>
      </c>
      <c r="I326">
        <v>8.7659406661987196E-2</v>
      </c>
      <c r="J326">
        <v>0.15264313220977779</v>
      </c>
      <c r="K326">
        <v>0</v>
      </c>
      <c r="L326">
        <v>1.4636016010197931E-15</v>
      </c>
      <c r="M326">
        <v>0</v>
      </c>
      <c r="N326">
        <v>0.8652619290238972</v>
      </c>
      <c r="O326">
        <v>0.1347380709761041</v>
      </c>
      <c r="P326">
        <v>0.72144287864209955</v>
      </c>
      <c r="Q326">
        <v>0.27855712135790039</v>
      </c>
      <c r="R326">
        <v>20</v>
      </c>
      <c r="S326">
        <v>580.5</v>
      </c>
      <c r="T326">
        <v>0</v>
      </c>
      <c r="U326">
        <v>1</v>
      </c>
      <c r="V326">
        <v>46140</v>
      </c>
      <c r="W326">
        <v>20</v>
      </c>
      <c r="X326">
        <v>43091</v>
      </c>
    </row>
    <row r="327" spans="1:24" x14ac:dyDescent="0.2">
      <c r="A327">
        <v>50</v>
      </c>
      <c r="B327">
        <v>20</v>
      </c>
      <c r="C327" t="s">
        <v>34</v>
      </c>
      <c r="D327" t="s">
        <v>32</v>
      </c>
      <c r="E327" t="s">
        <v>26</v>
      </c>
      <c r="F327" t="s">
        <v>27</v>
      </c>
      <c r="G327">
        <v>2</v>
      </c>
      <c r="H327">
        <v>71241.06899999993</v>
      </c>
      <c r="I327">
        <v>0.14899976253509509</v>
      </c>
      <c r="J327">
        <v>0.35099778175354002</v>
      </c>
      <c r="K327">
        <v>0</v>
      </c>
      <c r="L327">
        <v>7.4545656166912477E-16</v>
      </c>
      <c r="M327">
        <v>0</v>
      </c>
      <c r="N327">
        <v>0.71789227830807756</v>
      </c>
      <c r="O327">
        <v>0.28210772169192311</v>
      </c>
      <c r="P327">
        <v>0.55572752036667783</v>
      </c>
      <c r="Q327">
        <v>0.44427247963332211</v>
      </c>
      <c r="R327">
        <v>10.4</v>
      </c>
      <c r="S327">
        <v>521.70000000000005</v>
      </c>
      <c r="T327">
        <v>0.15924489457523869</v>
      </c>
      <c r="U327">
        <v>0.84075510542476128</v>
      </c>
      <c r="V327">
        <v>46140</v>
      </c>
      <c r="W327">
        <v>20</v>
      </c>
      <c r="X327">
        <v>43090</v>
      </c>
    </row>
    <row r="328" spans="1:24" x14ac:dyDescent="0.2">
      <c r="A328">
        <v>50</v>
      </c>
      <c r="B328">
        <v>20</v>
      </c>
      <c r="C328" t="s">
        <v>34</v>
      </c>
      <c r="D328" t="s">
        <v>32</v>
      </c>
      <c r="E328" t="s">
        <v>26</v>
      </c>
      <c r="F328" t="s">
        <v>27</v>
      </c>
      <c r="G328">
        <v>3</v>
      </c>
      <c r="H328">
        <v>69005.003999999943</v>
      </c>
      <c r="I328">
        <v>0.26252570152282712</v>
      </c>
      <c r="J328">
        <v>0.48445475101470947</v>
      </c>
      <c r="K328">
        <v>0</v>
      </c>
      <c r="L328">
        <v>7.619243861639802E-16</v>
      </c>
      <c r="M328">
        <v>0</v>
      </c>
      <c r="N328">
        <v>0.61910443986459829</v>
      </c>
      <c r="O328">
        <v>0.38089556013540232</v>
      </c>
      <c r="P328">
        <v>0.51163088460396655</v>
      </c>
      <c r="Q328">
        <v>0.4883691153960335</v>
      </c>
      <c r="R328">
        <v>8.6999999999999993</v>
      </c>
      <c r="S328">
        <v>488.2</v>
      </c>
      <c r="T328">
        <v>0.2149115980784706</v>
      </c>
      <c r="U328">
        <v>0.78508840192152951</v>
      </c>
      <c r="V328">
        <v>46140</v>
      </c>
      <c r="W328">
        <v>20</v>
      </c>
      <c r="X328">
        <v>43089</v>
      </c>
    </row>
    <row r="329" spans="1:24" x14ac:dyDescent="0.2">
      <c r="A329">
        <v>50</v>
      </c>
      <c r="B329">
        <v>20</v>
      </c>
      <c r="C329" t="s">
        <v>34</v>
      </c>
      <c r="D329" t="s">
        <v>32</v>
      </c>
      <c r="E329" t="s">
        <v>28</v>
      </c>
      <c r="F329" t="s">
        <v>27</v>
      </c>
      <c r="G329">
        <v>1</v>
      </c>
      <c r="H329">
        <v>95375.836999999883</v>
      </c>
      <c r="I329">
        <v>0.23277921676635729</v>
      </c>
      <c r="J329">
        <v>0.15402874946594231</v>
      </c>
      <c r="K329">
        <v>0</v>
      </c>
      <c r="L329">
        <v>0.2707084271404131</v>
      </c>
      <c r="M329">
        <v>0</v>
      </c>
      <c r="N329">
        <v>0.8652619290238972</v>
      </c>
      <c r="O329">
        <v>0.1347380709761041</v>
      </c>
      <c r="P329">
        <v>0.72144287864209955</v>
      </c>
      <c r="Q329">
        <v>0.27855712135790039</v>
      </c>
      <c r="R329">
        <v>20</v>
      </c>
      <c r="S329">
        <v>580.5</v>
      </c>
      <c r="T329">
        <v>0</v>
      </c>
      <c r="U329">
        <v>1</v>
      </c>
      <c r="V329">
        <v>46181</v>
      </c>
      <c r="W329">
        <v>20</v>
      </c>
      <c r="X329">
        <v>43172</v>
      </c>
    </row>
    <row r="330" spans="1:24" x14ac:dyDescent="0.2">
      <c r="A330">
        <v>50</v>
      </c>
      <c r="B330">
        <v>20</v>
      </c>
      <c r="C330" t="s">
        <v>34</v>
      </c>
      <c r="D330" t="s">
        <v>32</v>
      </c>
      <c r="E330" t="s">
        <v>28</v>
      </c>
      <c r="F330" t="s">
        <v>27</v>
      </c>
      <c r="G330">
        <v>2</v>
      </c>
      <c r="H330">
        <v>71241.06899999993</v>
      </c>
      <c r="I330">
        <v>0.26607954502105707</v>
      </c>
      <c r="J330">
        <v>0.36284453868865968</v>
      </c>
      <c r="K330">
        <v>0</v>
      </c>
      <c r="L330">
        <v>3.02760895948238E-2</v>
      </c>
      <c r="M330">
        <v>0</v>
      </c>
      <c r="N330">
        <v>0.71789227830807756</v>
      </c>
      <c r="O330">
        <v>0.28210772169192311</v>
      </c>
      <c r="P330">
        <v>0.55572752036667783</v>
      </c>
      <c r="Q330">
        <v>0.44427247963332211</v>
      </c>
      <c r="R330">
        <v>10.4</v>
      </c>
      <c r="S330">
        <v>521.70000000000005</v>
      </c>
      <c r="T330">
        <v>0.15924489457523869</v>
      </c>
      <c r="U330">
        <v>0.84075510542476128</v>
      </c>
      <c r="V330">
        <v>46181</v>
      </c>
      <c r="W330">
        <v>20</v>
      </c>
      <c r="X330">
        <v>43172</v>
      </c>
    </row>
    <row r="331" spans="1:24" x14ac:dyDescent="0.2">
      <c r="A331">
        <v>50</v>
      </c>
      <c r="B331">
        <v>20</v>
      </c>
      <c r="C331" t="s">
        <v>34</v>
      </c>
      <c r="D331" t="s">
        <v>32</v>
      </c>
      <c r="E331" t="s">
        <v>28</v>
      </c>
      <c r="F331" t="s">
        <v>27</v>
      </c>
      <c r="G331">
        <v>3</v>
      </c>
      <c r="H331">
        <v>69005.003999999943</v>
      </c>
      <c r="I331">
        <v>0.2107031106948852</v>
      </c>
      <c r="J331">
        <v>0.60690169334411626</v>
      </c>
      <c r="K331">
        <v>6.8688946372298089E-6</v>
      </c>
      <c r="L331">
        <v>3.2129073905877488E-5</v>
      </c>
      <c r="M331">
        <v>0</v>
      </c>
      <c r="N331">
        <v>0.6191044398645984</v>
      </c>
      <c r="O331">
        <v>0.38089556013540232</v>
      </c>
      <c r="P331">
        <v>0.51163088460396655</v>
      </c>
      <c r="Q331">
        <v>0.4883691153960335</v>
      </c>
      <c r="R331">
        <v>8.6999999999999993</v>
      </c>
      <c r="S331">
        <v>488.2</v>
      </c>
      <c r="T331">
        <v>0.2149115980784706</v>
      </c>
      <c r="U331">
        <v>0.78508840192152951</v>
      </c>
      <c r="V331">
        <v>46181</v>
      </c>
      <c r="W331">
        <v>20</v>
      </c>
      <c r="X331">
        <v>43172</v>
      </c>
    </row>
    <row r="332" spans="1:24" x14ac:dyDescent="0.2">
      <c r="A332">
        <v>50</v>
      </c>
      <c r="B332">
        <v>20</v>
      </c>
      <c r="C332" t="s">
        <v>35</v>
      </c>
      <c r="D332" t="s">
        <v>25</v>
      </c>
      <c r="E332" t="s">
        <v>26</v>
      </c>
      <c r="F332" t="s">
        <v>27</v>
      </c>
      <c r="G332">
        <v>1</v>
      </c>
      <c r="H332">
        <v>97283.342000000004</v>
      </c>
      <c r="I332">
        <v>0.1595482349395751</v>
      </c>
      <c r="J332">
        <v>1.03791356086731</v>
      </c>
      <c r="K332">
        <v>0</v>
      </c>
      <c r="L332">
        <v>1.4731183418744589E-17</v>
      </c>
      <c r="M332">
        <v>0</v>
      </c>
      <c r="N332">
        <v>0.87113688846393111</v>
      </c>
      <c r="O332">
        <v>0.1288631115360688</v>
      </c>
      <c r="P332">
        <v>0.72039282611511424</v>
      </c>
      <c r="Q332">
        <v>0.27960717388488582</v>
      </c>
      <c r="R332">
        <v>20</v>
      </c>
      <c r="S332">
        <v>592.79999999999995</v>
      </c>
      <c r="T332">
        <v>0</v>
      </c>
      <c r="U332">
        <v>1</v>
      </c>
      <c r="V332">
        <v>78020</v>
      </c>
      <c r="W332">
        <v>20</v>
      </c>
      <c r="X332">
        <v>12520</v>
      </c>
    </row>
    <row r="333" spans="1:24" x14ac:dyDescent="0.2">
      <c r="A333">
        <v>50</v>
      </c>
      <c r="B333">
        <v>20</v>
      </c>
      <c r="C333" t="s">
        <v>35</v>
      </c>
      <c r="D333" t="s">
        <v>25</v>
      </c>
      <c r="E333" t="s">
        <v>26</v>
      </c>
      <c r="F333" t="s">
        <v>27</v>
      </c>
      <c r="G333">
        <v>2</v>
      </c>
      <c r="H333">
        <v>72853.437999999995</v>
      </c>
      <c r="I333">
        <v>0.2057720899581908</v>
      </c>
      <c r="J333">
        <v>0.64677467346191408</v>
      </c>
      <c r="K333">
        <v>0</v>
      </c>
      <c r="L333">
        <v>8.869602856647909E-5</v>
      </c>
      <c r="M333">
        <v>0.3</v>
      </c>
      <c r="N333">
        <v>0.71863557144037782</v>
      </c>
      <c r="O333">
        <v>0.28136442855962229</v>
      </c>
      <c r="P333">
        <v>0.56466444901034829</v>
      </c>
      <c r="Q333">
        <v>0.4353355509896516</v>
      </c>
      <c r="R333">
        <v>10.8</v>
      </c>
      <c r="S333">
        <v>527.9</v>
      </c>
      <c r="T333">
        <v>0.16626138368873619</v>
      </c>
      <c r="U333">
        <v>0.83373861631126345</v>
      </c>
      <c r="V333">
        <v>78020</v>
      </c>
      <c r="W333">
        <v>20</v>
      </c>
      <c r="X333">
        <v>12519</v>
      </c>
    </row>
    <row r="334" spans="1:24" x14ac:dyDescent="0.2">
      <c r="A334">
        <v>50</v>
      </c>
      <c r="B334">
        <v>20</v>
      </c>
      <c r="C334" t="s">
        <v>35</v>
      </c>
      <c r="D334" t="s">
        <v>25</v>
      </c>
      <c r="E334" t="s">
        <v>26</v>
      </c>
      <c r="F334" t="s">
        <v>27</v>
      </c>
      <c r="G334">
        <v>3</v>
      </c>
      <c r="H334">
        <v>70283.800999999992</v>
      </c>
      <c r="I334">
        <v>0.28892788887023918</v>
      </c>
      <c r="J334">
        <v>0.72936661243438716</v>
      </c>
      <c r="K334">
        <v>0</v>
      </c>
      <c r="L334">
        <v>4.3575976039086557E-5</v>
      </c>
      <c r="M334">
        <v>0.3</v>
      </c>
      <c r="N334">
        <v>0.59929925012724938</v>
      </c>
      <c r="O334">
        <v>0.40070074987275089</v>
      </c>
      <c r="P334">
        <v>0.50410140208868004</v>
      </c>
      <c r="Q334">
        <v>0.49589859791131979</v>
      </c>
      <c r="R334">
        <v>8.3000000000000007</v>
      </c>
      <c r="S334">
        <v>486.4</v>
      </c>
      <c r="T334">
        <v>0.23785132914652499</v>
      </c>
      <c r="U334">
        <v>0.76214867085347493</v>
      </c>
      <c r="V334">
        <v>78020</v>
      </c>
      <c r="W334">
        <v>20</v>
      </c>
      <c r="X334">
        <v>12518</v>
      </c>
    </row>
    <row r="335" spans="1:24" x14ac:dyDescent="0.2">
      <c r="A335">
        <v>50</v>
      </c>
      <c r="B335">
        <v>20</v>
      </c>
      <c r="C335" t="s">
        <v>35</v>
      </c>
      <c r="D335" t="s">
        <v>25</v>
      </c>
      <c r="E335" t="s">
        <v>28</v>
      </c>
      <c r="F335" t="s">
        <v>27</v>
      </c>
      <c r="G335">
        <v>1</v>
      </c>
      <c r="H335">
        <v>97283.342000000004</v>
      </c>
      <c r="I335">
        <v>0.26996238231658931</v>
      </c>
      <c r="J335">
        <v>1.0615321159362789</v>
      </c>
      <c r="K335">
        <v>0</v>
      </c>
      <c r="L335">
        <v>0.27264031668220728</v>
      </c>
      <c r="M335">
        <v>0</v>
      </c>
      <c r="N335">
        <v>0.87113688846393111</v>
      </c>
      <c r="O335">
        <v>0.1288631115360688</v>
      </c>
      <c r="P335">
        <v>0.72039282611511424</v>
      </c>
      <c r="Q335">
        <v>0.27960717388488582</v>
      </c>
      <c r="R335">
        <v>20</v>
      </c>
      <c r="S335">
        <v>592.79999999999995</v>
      </c>
      <c r="T335">
        <v>0</v>
      </c>
      <c r="U335">
        <v>1</v>
      </c>
      <c r="V335">
        <v>78061</v>
      </c>
      <c r="W335">
        <v>20</v>
      </c>
      <c r="X335">
        <v>12601</v>
      </c>
    </row>
    <row r="336" spans="1:24" x14ac:dyDescent="0.2">
      <c r="A336">
        <v>50</v>
      </c>
      <c r="B336">
        <v>20</v>
      </c>
      <c r="C336" t="s">
        <v>35</v>
      </c>
      <c r="D336" t="s">
        <v>29</v>
      </c>
      <c r="E336" t="s">
        <v>26</v>
      </c>
      <c r="F336" t="s">
        <v>27</v>
      </c>
      <c r="G336">
        <v>1</v>
      </c>
      <c r="H336">
        <v>97283.342000000004</v>
      </c>
      <c r="I336">
        <v>0.1078247070312499</v>
      </c>
      <c r="J336">
        <v>0.12149057388305649</v>
      </c>
      <c r="K336">
        <v>0</v>
      </c>
      <c r="L336">
        <v>1.82050206353598E-16</v>
      </c>
      <c r="M336">
        <v>0</v>
      </c>
      <c r="N336">
        <v>0.87121665272862336</v>
      </c>
      <c r="O336">
        <v>0.12878334727137669</v>
      </c>
      <c r="P336">
        <v>0.72032702188811226</v>
      </c>
      <c r="Q336">
        <v>0.27967297811188779</v>
      </c>
      <c r="R336">
        <v>20</v>
      </c>
      <c r="S336">
        <v>592.9</v>
      </c>
      <c r="T336">
        <v>0</v>
      </c>
      <c r="U336">
        <v>1</v>
      </c>
      <c r="V336">
        <v>79560</v>
      </c>
      <c r="W336">
        <v>20</v>
      </c>
      <c r="X336">
        <v>22020</v>
      </c>
    </row>
    <row r="337" spans="1:24" x14ac:dyDescent="0.2">
      <c r="A337">
        <v>50</v>
      </c>
      <c r="B337">
        <v>20</v>
      </c>
      <c r="C337" t="s">
        <v>35</v>
      </c>
      <c r="D337" t="s">
        <v>25</v>
      </c>
      <c r="E337" t="s">
        <v>28</v>
      </c>
      <c r="F337" t="s">
        <v>27</v>
      </c>
      <c r="G337">
        <v>2</v>
      </c>
      <c r="H337">
        <v>72853.437999999995</v>
      </c>
      <c r="I337">
        <v>0.30234615802764891</v>
      </c>
      <c r="J337">
        <v>0.73893022537231445</v>
      </c>
      <c r="K337">
        <v>0</v>
      </c>
      <c r="L337">
        <v>3.4127454648308499E-2</v>
      </c>
      <c r="M337">
        <v>0.3</v>
      </c>
      <c r="N337">
        <v>0.71863557144037782</v>
      </c>
      <c r="O337">
        <v>0.28136442855962229</v>
      </c>
      <c r="P337">
        <v>0.56466444901034829</v>
      </c>
      <c r="Q337">
        <v>0.4353355509896516</v>
      </c>
      <c r="R337">
        <v>10.8</v>
      </c>
      <c r="S337">
        <v>527.9</v>
      </c>
      <c r="T337">
        <v>0.16626138368873619</v>
      </c>
      <c r="U337">
        <v>0.83373861631126345</v>
      </c>
      <c r="V337">
        <v>78061</v>
      </c>
      <c r="W337">
        <v>20</v>
      </c>
      <c r="X337">
        <v>12601</v>
      </c>
    </row>
    <row r="338" spans="1:24" x14ac:dyDescent="0.2">
      <c r="A338">
        <v>50</v>
      </c>
      <c r="B338">
        <v>20</v>
      </c>
      <c r="C338" t="s">
        <v>35</v>
      </c>
      <c r="D338" t="s">
        <v>29</v>
      </c>
      <c r="E338" t="s">
        <v>26</v>
      </c>
      <c r="F338" t="s">
        <v>27</v>
      </c>
      <c r="G338">
        <v>2</v>
      </c>
      <c r="H338">
        <v>72853.437999999995</v>
      </c>
      <c r="I338">
        <v>0.1753604888916015</v>
      </c>
      <c r="J338">
        <v>0.4508880853652954</v>
      </c>
      <c r="K338">
        <v>0</v>
      </c>
      <c r="L338">
        <v>8.869602856655966E-5</v>
      </c>
      <c r="M338">
        <v>0.3</v>
      </c>
      <c r="N338">
        <v>0.71863557144037782</v>
      </c>
      <c r="O338">
        <v>0.28136442855962229</v>
      </c>
      <c r="P338">
        <v>0.56466444901034829</v>
      </c>
      <c r="Q338">
        <v>0.4353355509896516</v>
      </c>
      <c r="R338">
        <v>10.8</v>
      </c>
      <c r="S338">
        <v>527.9</v>
      </c>
      <c r="T338">
        <v>0.16626138368873619</v>
      </c>
      <c r="U338">
        <v>0.83373861631126345</v>
      </c>
      <c r="V338">
        <v>79560</v>
      </c>
      <c r="W338">
        <v>20</v>
      </c>
      <c r="X338">
        <v>22019</v>
      </c>
    </row>
    <row r="339" spans="1:24" x14ac:dyDescent="0.2">
      <c r="A339">
        <v>50</v>
      </c>
      <c r="B339">
        <v>20</v>
      </c>
      <c r="C339" t="s">
        <v>35</v>
      </c>
      <c r="D339" t="s">
        <v>25</v>
      </c>
      <c r="E339" t="s">
        <v>28</v>
      </c>
      <c r="F339" t="s">
        <v>27</v>
      </c>
      <c r="G339">
        <v>3</v>
      </c>
      <c r="H339">
        <v>70283.800999999992</v>
      </c>
      <c r="I339">
        <v>0.28439009189605707</v>
      </c>
      <c r="J339">
        <v>0.92744464874267563</v>
      </c>
      <c r="K339">
        <v>0</v>
      </c>
      <c r="L339">
        <v>1.8342023530390001E-4</v>
      </c>
      <c r="M339">
        <v>0.3</v>
      </c>
      <c r="N339">
        <v>0.59933343138848383</v>
      </c>
      <c r="O339">
        <v>0.40066656861151639</v>
      </c>
      <c r="P339">
        <v>0.50407195023822926</v>
      </c>
      <c r="Q339">
        <v>0.49592804976177068</v>
      </c>
      <c r="R339">
        <v>8.3000000000000007</v>
      </c>
      <c r="S339">
        <v>486.5</v>
      </c>
      <c r="T339">
        <v>0.2379833896876333</v>
      </c>
      <c r="U339">
        <v>0.76201661031236667</v>
      </c>
      <c r="V339">
        <v>78061</v>
      </c>
      <c r="W339">
        <v>20</v>
      </c>
      <c r="X339">
        <v>12601</v>
      </c>
    </row>
    <row r="340" spans="1:24" x14ac:dyDescent="0.2">
      <c r="A340">
        <v>50</v>
      </c>
      <c r="B340">
        <v>20</v>
      </c>
      <c r="C340" t="s">
        <v>35</v>
      </c>
      <c r="D340" t="s">
        <v>29</v>
      </c>
      <c r="E340" t="s">
        <v>26</v>
      </c>
      <c r="F340" t="s">
        <v>27</v>
      </c>
      <c r="G340">
        <v>3</v>
      </c>
      <c r="H340">
        <v>70283.801000000007</v>
      </c>
      <c r="I340">
        <v>0.2731038570404053</v>
      </c>
      <c r="J340">
        <v>0.5426531314849854</v>
      </c>
      <c r="K340">
        <v>0</v>
      </c>
      <c r="L340">
        <v>4.3575976038941037E-5</v>
      </c>
      <c r="M340">
        <v>0.3</v>
      </c>
      <c r="N340">
        <v>0.59928724277873924</v>
      </c>
      <c r="O340">
        <v>0.40071275722126071</v>
      </c>
      <c r="P340">
        <v>0.50410923108524153</v>
      </c>
      <c r="Q340">
        <v>0.49589076891475831</v>
      </c>
      <c r="R340">
        <v>8.3000000000000007</v>
      </c>
      <c r="S340">
        <v>486.4</v>
      </c>
      <c r="T340">
        <v>0.23774387007540251</v>
      </c>
      <c r="U340">
        <v>0.76225612992459757</v>
      </c>
      <c r="V340">
        <v>79560</v>
      </c>
      <c r="W340">
        <v>20</v>
      </c>
      <c r="X340">
        <v>22018</v>
      </c>
    </row>
    <row r="341" spans="1:24" x14ac:dyDescent="0.2">
      <c r="A341">
        <v>50</v>
      </c>
      <c r="B341">
        <v>20</v>
      </c>
      <c r="C341" t="s">
        <v>35</v>
      </c>
      <c r="D341" t="s">
        <v>29</v>
      </c>
      <c r="E341" t="s">
        <v>28</v>
      </c>
      <c r="F341" t="s">
        <v>27</v>
      </c>
      <c r="G341">
        <v>1</v>
      </c>
      <c r="H341">
        <v>97283.342000000004</v>
      </c>
      <c r="I341">
        <v>0.23240079879760739</v>
      </c>
      <c r="J341">
        <v>0.12984771728515621</v>
      </c>
      <c r="K341">
        <v>0</v>
      </c>
      <c r="L341">
        <v>0.2726934444528728</v>
      </c>
      <c r="M341">
        <v>0</v>
      </c>
      <c r="N341">
        <v>0.87121665272862336</v>
      </c>
      <c r="O341">
        <v>0.12878334727137669</v>
      </c>
      <c r="P341">
        <v>0.72032702188811226</v>
      </c>
      <c r="Q341">
        <v>0.27967297811188779</v>
      </c>
      <c r="R341">
        <v>20</v>
      </c>
      <c r="S341">
        <v>592.9</v>
      </c>
      <c r="T341">
        <v>0</v>
      </c>
      <c r="U341">
        <v>1</v>
      </c>
      <c r="V341">
        <v>79601</v>
      </c>
      <c r="W341">
        <v>20</v>
      </c>
      <c r="X341">
        <v>22101</v>
      </c>
    </row>
    <row r="342" spans="1:24" x14ac:dyDescent="0.2">
      <c r="A342">
        <v>50</v>
      </c>
      <c r="B342">
        <v>20</v>
      </c>
      <c r="C342" t="s">
        <v>35</v>
      </c>
      <c r="D342" t="s">
        <v>29</v>
      </c>
      <c r="E342" t="s">
        <v>28</v>
      </c>
      <c r="F342" t="s">
        <v>27</v>
      </c>
      <c r="G342">
        <v>2</v>
      </c>
      <c r="H342">
        <v>72853.437999999995</v>
      </c>
      <c r="I342">
        <v>0.27375407218933101</v>
      </c>
      <c r="J342">
        <v>0.51186196804046635</v>
      </c>
      <c r="K342">
        <v>0</v>
      </c>
      <c r="L342">
        <v>3.4144448589761699E-2</v>
      </c>
      <c r="M342">
        <v>0.3</v>
      </c>
      <c r="N342">
        <v>0.71863557144037782</v>
      </c>
      <c r="O342">
        <v>0.28136442855962229</v>
      </c>
      <c r="P342">
        <v>0.56466444901034829</v>
      </c>
      <c r="Q342">
        <v>0.4353355509896516</v>
      </c>
      <c r="R342">
        <v>10.8</v>
      </c>
      <c r="S342">
        <v>527.9</v>
      </c>
      <c r="T342">
        <v>0.16626138368873619</v>
      </c>
      <c r="U342">
        <v>0.83373861631126345</v>
      </c>
      <c r="V342">
        <v>79601</v>
      </c>
      <c r="W342">
        <v>20</v>
      </c>
      <c r="X342">
        <v>22101</v>
      </c>
    </row>
    <row r="343" spans="1:24" x14ac:dyDescent="0.2">
      <c r="A343">
        <v>50</v>
      </c>
      <c r="B343">
        <v>20</v>
      </c>
      <c r="C343" t="s">
        <v>35</v>
      </c>
      <c r="D343" t="s">
        <v>29</v>
      </c>
      <c r="E343" t="s">
        <v>28</v>
      </c>
      <c r="F343" t="s">
        <v>27</v>
      </c>
      <c r="G343">
        <v>3</v>
      </c>
      <c r="H343">
        <v>70283.801000000007</v>
      </c>
      <c r="I343">
        <v>0.2293612241744995</v>
      </c>
      <c r="J343">
        <v>0.71096570491790767</v>
      </c>
      <c r="K343">
        <v>0</v>
      </c>
      <c r="L343">
        <v>1.83420235304E-4</v>
      </c>
      <c r="M343">
        <v>0.3</v>
      </c>
      <c r="N343">
        <v>0.59928724277873924</v>
      </c>
      <c r="O343">
        <v>0.40071275722126071</v>
      </c>
      <c r="P343">
        <v>0.50410923108524153</v>
      </c>
      <c r="Q343">
        <v>0.49589076891475831</v>
      </c>
      <c r="R343">
        <v>8.3000000000000007</v>
      </c>
      <c r="S343">
        <v>486.4</v>
      </c>
      <c r="T343">
        <v>0.23774387007540251</v>
      </c>
      <c r="U343">
        <v>0.76225612992459757</v>
      </c>
      <c r="V343">
        <v>79601</v>
      </c>
      <c r="W343">
        <v>20</v>
      </c>
      <c r="X343">
        <v>22101</v>
      </c>
    </row>
    <row r="344" spans="1:24" x14ac:dyDescent="0.2">
      <c r="A344">
        <v>50</v>
      </c>
      <c r="B344">
        <v>20</v>
      </c>
      <c r="C344" t="s">
        <v>35</v>
      </c>
      <c r="D344" t="s">
        <v>30</v>
      </c>
      <c r="E344" t="s">
        <v>26</v>
      </c>
      <c r="F344" t="s">
        <v>27</v>
      </c>
      <c r="G344">
        <v>1</v>
      </c>
      <c r="H344">
        <v>97283.342000000004</v>
      </c>
      <c r="I344">
        <v>0.17399189472198481</v>
      </c>
      <c r="J344">
        <v>0.82493252754211421</v>
      </c>
      <c r="K344">
        <v>0</v>
      </c>
      <c r="L344">
        <v>1.526445863080706E-17</v>
      </c>
      <c r="M344">
        <v>0</v>
      </c>
      <c r="N344">
        <v>0.87107720501239316</v>
      </c>
      <c r="O344">
        <v>0.12892279498760681</v>
      </c>
      <c r="P344">
        <v>0.72044125398251357</v>
      </c>
      <c r="Q344">
        <v>0.27955874601748648</v>
      </c>
      <c r="R344">
        <v>20</v>
      </c>
      <c r="S344">
        <v>592.70000000000005</v>
      </c>
      <c r="T344">
        <v>0</v>
      </c>
      <c r="U344">
        <v>1</v>
      </c>
      <c r="V344">
        <v>90270</v>
      </c>
      <c r="W344">
        <v>20</v>
      </c>
      <c r="X344">
        <v>23440</v>
      </c>
    </row>
    <row r="345" spans="1:24" x14ac:dyDescent="0.2">
      <c r="A345">
        <v>50</v>
      </c>
      <c r="B345">
        <v>20</v>
      </c>
      <c r="C345" t="s">
        <v>35</v>
      </c>
      <c r="D345" t="s">
        <v>30</v>
      </c>
      <c r="E345" t="s">
        <v>26</v>
      </c>
      <c r="F345" t="s">
        <v>27</v>
      </c>
      <c r="G345">
        <v>2</v>
      </c>
      <c r="H345">
        <v>72853.437999999995</v>
      </c>
      <c r="I345">
        <v>0.23591475486755359</v>
      </c>
      <c r="J345">
        <v>1.453731870651245</v>
      </c>
      <c r="K345">
        <v>0</v>
      </c>
      <c r="L345">
        <v>8.8696028566519693E-5</v>
      </c>
      <c r="M345">
        <v>0.3</v>
      </c>
      <c r="N345">
        <v>0.71863557144037782</v>
      </c>
      <c r="O345">
        <v>0.28136442855962229</v>
      </c>
      <c r="P345">
        <v>0.56466444901034829</v>
      </c>
      <c r="Q345">
        <v>0.4353355509896516</v>
      </c>
      <c r="R345">
        <v>10.8</v>
      </c>
      <c r="S345">
        <v>527.9</v>
      </c>
      <c r="T345">
        <v>0.1662613836887363</v>
      </c>
      <c r="U345">
        <v>0.83373861631126367</v>
      </c>
      <c r="V345">
        <v>90270</v>
      </c>
      <c r="W345">
        <v>20</v>
      </c>
      <c r="X345">
        <v>23439</v>
      </c>
    </row>
    <row r="346" spans="1:24" x14ac:dyDescent="0.2">
      <c r="A346">
        <v>50</v>
      </c>
      <c r="B346">
        <v>20</v>
      </c>
      <c r="C346" t="s">
        <v>35</v>
      </c>
      <c r="D346" t="s">
        <v>30</v>
      </c>
      <c r="E346" t="s">
        <v>28</v>
      </c>
      <c r="F346" t="s">
        <v>27</v>
      </c>
      <c r="G346">
        <v>1</v>
      </c>
      <c r="H346">
        <v>97283.342000000004</v>
      </c>
      <c r="I346">
        <v>0.32258870601654049</v>
      </c>
      <c r="J346">
        <v>0.86658003330230715</v>
      </c>
      <c r="K346">
        <v>0</v>
      </c>
      <c r="L346">
        <v>0.27264031668220717</v>
      </c>
      <c r="M346">
        <v>0</v>
      </c>
      <c r="N346">
        <v>0.87107720501239316</v>
      </c>
      <c r="O346">
        <v>0.12892279498760681</v>
      </c>
      <c r="P346">
        <v>0.72044125398251357</v>
      </c>
      <c r="Q346">
        <v>0.27955874601748648</v>
      </c>
      <c r="R346">
        <v>20</v>
      </c>
      <c r="S346">
        <v>592.70000000000005</v>
      </c>
      <c r="T346">
        <v>0</v>
      </c>
      <c r="U346">
        <v>1</v>
      </c>
      <c r="V346">
        <v>90311</v>
      </c>
      <c r="W346">
        <v>20</v>
      </c>
      <c r="X346">
        <v>23521</v>
      </c>
    </row>
    <row r="347" spans="1:24" x14ac:dyDescent="0.2">
      <c r="A347">
        <v>50</v>
      </c>
      <c r="B347">
        <v>20</v>
      </c>
      <c r="C347" t="s">
        <v>35</v>
      </c>
      <c r="D347" t="s">
        <v>30</v>
      </c>
      <c r="E347" t="s">
        <v>26</v>
      </c>
      <c r="F347" t="s">
        <v>27</v>
      </c>
      <c r="G347">
        <v>3</v>
      </c>
      <c r="H347">
        <v>70283.801000000007</v>
      </c>
      <c r="I347">
        <v>0.39566509723663329</v>
      </c>
      <c r="J347">
        <v>1.601676177978516</v>
      </c>
      <c r="K347">
        <v>0</v>
      </c>
      <c r="L347">
        <v>4.3575976039003087E-5</v>
      </c>
      <c r="M347">
        <v>0.3</v>
      </c>
      <c r="N347">
        <v>0.59929925012724938</v>
      </c>
      <c r="O347">
        <v>0.40070074987275078</v>
      </c>
      <c r="P347">
        <v>0.50410140208868004</v>
      </c>
      <c r="Q347">
        <v>0.49589859791131979</v>
      </c>
      <c r="R347">
        <v>8.3000000000000007</v>
      </c>
      <c r="S347">
        <v>486.4</v>
      </c>
      <c r="T347">
        <v>0.23785132914652499</v>
      </c>
      <c r="U347">
        <v>0.76214867085347504</v>
      </c>
      <c r="V347">
        <v>90270</v>
      </c>
      <c r="W347">
        <v>20</v>
      </c>
      <c r="X347">
        <v>23438</v>
      </c>
    </row>
    <row r="348" spans="1:24" x14ac:dyDescent="0.2">
      <c r="A348">
        <v>50</v>
      </c>
      <c r="B348">
        <v>20</v>
      </c>
      <c r="C348" t="s">
        <v>35</v>
      </c>
      <c r="D348" t="s">
        <v>31</v>
      </c>
      <c r="E348" t="s">
        <v>26</v>
      </c>
      <c r="F348" t="s">
        <v>27</v>
      </c>
      <c r="G348">
        <v>1</v>
      </c>
      <c r="H348">
        <v>97283.342000000004</v>
      </c>
      <c r="I348">
        <v>0.1524269104003905</v>
      </c>
      <c r="J348">
        <v>0.27690467834472648</v>
      </c>
      <c r="K348">
        <v>0</v>
      </c>
      <c r="L348">
        <v>8.8779966366953329E-17</v>
      </c>
      <c r="M348">
        <v>0</v>
      </c>
      <c r="N348">
        <v>0.87121665272862325</v>
      </c>
      <c r="O348">
        <v>0.12878334727137669</v>
      </c>
      <c r="P348">
        <v>0.72032702188811226</v>
      </c>
      <c r="Q348">
        <v>0.27967297811188779</v>
      </c>
      <c r="R348">
        <v>20</v>
      </c>
      <c r="S348">
        <v>592.9</v>
      </c>
      <c r="T348">
        <v>0</v>
      </c>
      <c r="U348">
        <v>1</v>
      </c>
      <c r="V348">
        <v>90270</v>
      </c>
      <c r="W348">
        <v>20</v>
      </c>
      <c r="X348">
        <v>32520</v>
      </c>
    </row>
    <row r="349" spans="1:24" x14ac:dyDescent="0.2">
      <c r="A349">
        <v>50</v>
      </c>
      <c r="B349">
        <v>20</v>
      </c>
      <c r="C349" t="s">
        <v>35</v>
      </c>
      <c r="D349" t="s">
        <v>31</v>
      </c>
      <c r="E349" t="s">
        <v>26</v>
      </c>
      <c r="F349" t="s">
        <v>27</v>
      </c>
      <c r="G349">
        <v>2</v>
      </c>
      <c r="H349">
        <v>72853.437999999995</v>
      </c>
      <c r="I349">
        <v>0.22005875110626211</v>
      </c>
      <c r="J349">
        <v>0.58118660449981685</v>
      </c>
      <c r="K349">
        <v>0</v>
      </c>
      <c r="L349">
        <v>8.8696028566597769E-5</v>
      </c>
      <c r="M349">
        <v>0.3</v>
      </c>
      <c r="N349">
        <v>0.71862485761430572</v>
      </c>
      <c r="O349">
        <v>0.28137514238569428</v>
      </c>
      <c r="P349">
        <v>0.56467287127182286</v>
      </c>
      <c r="Q349">
        <v>0.43532712872817703</v>
      </c>
      <c r="R349">
        <v>10.8</v>
      </c>
      <c r="S349">
        <v>527.9</v>
      </c>
      <c r="T349">
        <v>0.1660919385686834</v>
      </c>
      <c r="U349">
        <v>0.83390806143131646</v>
      </c>
      <c r="V349">
        <v>90270</v>
      </c>
      <c r="W349">
        <v>20</v>
      </c>
      <c r="X349">
        <v>32519</v>
      </c>
    </row>
    <row r="350" spans="1:24" x14ac:dyDescent="0.2">
      <c r="A350">
        <v>50</v>
      </c>
      <c r="B350">
        <v>20</v>
      </c>
      <c r="C350" t="s">
        <v>35</v>
      </c>
      <c r="D350" t="s">
        <v>30</v>
      </c>
      <c r="E350" t="s">
        <v>28</v>
      </c>
      <c r="F350" t="s">
        <v>27</v>
      </c>
      <c r="G350">
        <v>2</v>
      </c>
      <c r="H350">
        <v>72853.437999999995</v>
      </c>
      <c r="I350">
        <v>0.36089339256286618</v>
      </c>
      <c r="J350">
        <v>1.4849520444869999</v>
      </c>
      <c r="K350">
        <v>0</v>
      </c>
      <c r="L350">
        <v>3.4127454648308402E-2</v>
      </c>
      <c r="M350">
        <v>0.3</v>
      </c>
      <c r="N350">
        <v>0.71863557144037782</v>
      </c>
      <c r="O350">
        <v>0.28136442855962229</v>
      </c>
      <c r="P350">
        <v>0.56466444901034829</v>
      </c>
      <c r="Q350">
        <v>0.4353355509896516</v>
      </c>
      <c r="R350">
        <v>10.8</v>
      </c>
      <c r="S350">
        <v>527.9</v>
      </c>
      <c r="T350">
        <v>0.1662613836887363</v>
      </c>
      <c r="U350">
        <v>0.83373861631126367</v>
      </c>
      <c r="V350">
        <v>90311</v>
      </c>
      <c r="W350">
        <v>20</v>
      </c>
      <c r="X350">
        <v>23521</v>
      </c>
    </row>
    <row r="351" spans="1:24" x14ac:dyDescent="0.2">
      <c r="A351">
        <v>50</v>
      </c>
      <c r="B351">
        <v>20</v>
      </c>
      <c r="C351" t="s">
        <v>35</v>
      </c>
      <c r="D351" t="s">
        <v>30</v>
      </c>
      <c r="E351" t="s">
        <v>28</v>
      </c>
      <c r="F351" t="s">
        <v>27</v>
      </c>
      <c r="G351">
        <v>3</v>
      </c>
      <c r="H351">
        <v>70283.801000000007</v>
      </c>
      <c r="I351">
        <v>0.31242470741271972</v>
      </c>
      <c r="J351">
        <v>1.772134923934936</v>
      </c>
      <c r="K351">
        <v>0</v>
      </c>
      <c r="L351">
        <v>1.8342023530390001E-4</v>
      </c>
      <c r="M351">
        <v>0.3</v>
      </c>
      <c r="N351">
        <v>0.59929925012724938</v>
      </c>
      <c r="O351">
        <v>0.40070074987275078</v>
      </c>
      <c r="P351">
        <v>0.50410140208868004</v>
      </c>
      <c r="Q351">
        <v>0.49589859791131979</v>
      </c>
      <c r="R351">
        <v>8.3000000000000007</v>
      </c>
      <c r="S351">
        <v>486.4</v>
      </c>
      <c r="T351">
        <v>0.23785132914652499</v>
      </c>
      <c r="U351">
        <v>0.76214867085347504</v>
      </c>
      <c r="V351">
        <v>90311</v>
      </c>
      <c r="W351">
        <v>20</v>
      </c>
      <c r="X351">
        <v>23521</v>
      </c>
    </row>
    <row r="352" spans="1:24" x14ac:dyDescent="0.2">
      <c r="A352">
        <v>50</v>
      </c>
      <c r="B352">
        <v>20</v>
      </c>
      <c r="C352" t="s">
        <v>35</v>
      </c>
      <c r="D352" t="s">
        <v>31</v>
      </c>
      <c r="E352" t="s">
        <v>26</v>
      </c>
      <c r="F352" t="s">
        <v>27</v>
      </c>
      <c r="G352">
        <v>3</v>
      </c>
      <c r="H352">
        <v>70283.801000000007</v>
      </c>
      <c r="I352">
        <v>0.33522343635559082</v>
      </c>
      <c r="J352">
        <v>0.72382855415344238</v>
      </c>
      <c r="K352">
        <v>0</v>
      </c>
      <c r="L352">
        <v>4.3575976038982589E-5</v>
      </c>
      <c r="M352">
        <v>0.3</v>
      </c>
      <c r="N352">
        <v>0.59933343138848372</v>
      </c>
      <c r="O352">
        <v>0.40066656861151612</v>
      </c>
      <c r="P352">
        <v>0.50407195023822926</v>
      </c>
      <c r="Q352">
        <v>0.49592804976177068</v>
      </c>
      <c r="R352">
        <v>8.3000000000000007</v>
      </c>
      <c r="S352">
        <v>486.5</v>
      </c>
      <c r="T352">
        <v>0.23798338968763341</v>
      </c>
      <c r="U352">
        <v>0.76201661031236645</v>
      </c>
      <c r="V352">
        <v>90270</v>
      </c>
      <c r="W352">
        <v>20</v>
      </c>
      <c r="X352">
        <v>32518</v>
      </c>
    </row>
    <row r="353" spans="1:24" x14ac:dyDescent="0.2">
      <c r="A353">
        <v>50</v>
      </c>
      <c r="B353">
        <v>20</v>
      </c>
      <c r="C353" t="s">
        <v>35</v>
      </c>
      <c r="D353" t="s">
        <v>31</v>
      </c>
      <c r="E353" t="s">
        <v>28</v>
      </c>
      <c r="F353" t="s">
        <v>27</v>
      </c>
      <c r="G353">
        <v>1</v>
      </c>
      <c r="H353">
        <v>97283.342000000004</v>
      </c>
      <c r="I353">
        <v>0.28499438762664792</v>
      </c>
      <c r="J353">
        <v>0.27872688770294191</v>
      </c>
      <c r="K353">
        <v>0</v>
      </c>
      <c r="L353">
        <v>0.2726934444528728</v>
      </c>
      <c r="M353">
        <v>0</v>
      </c>
      <c r="N353">
        <v>0.87121665272862325</v>
      </c>
      <c r="O353">
        <v>0.12878334727137669</v>
      </c>
      <c r="P353">
        <v>0.72032702188811226</v>
      </c>
      <c r="Q353">
        <v>0.27967297811188779</v>
      </c>
      <c r="R353">
        <v>20</v>
      </c>
      <c r="S353">
        <v>592.9</v>
      </c>
      <c r="T353">
        <v>0</v>
      </c>
      <c r="U353">
        <v>1</v>
      </c>
      <c r="V353">
        <v>90311</v>
      </c>
      <c r="W353">
        <v>20</v>
      </c>
      <c r="X353">
        <v>32601</v>
      </c>
    </row>
    <row r="354" spans="1:24" x14ac:dyDescent="0.2">
      <c r="A354">
        <v>50</v>
      </c>
      <c r="B354">
        <v>20</v>
      </c>
      <c r="C354" t="s">
        <v>35</v>
      </c>
      <c r="D354" t="s">
        <v>31</v>
      </c>
      <c r="E354" t="s">
        <v>28</v>
      </c>
      <c r="F354" t="s">
        <v>27</v>
      </c>
      <c r="G354">
        <v>2</v>
      </c>
      <c r="H354">
        <v>72853.437999999995</v>
      </c>
      <c r="I354">
        <v>0.30040853023529052</v>
      </c>
      <c r="J354">
        <v>0.6208949089050293</v>
      </c>
      <c r="K354">
        <v>0</v>
      </c>
      <c r="L354">
        <v>3.4144448589761699E-2</v>
      </c>
      <c r="M354">
        <v>0.3</v>
      </c>
      <c r="N354">
        <v>0.71862485761430572</v>
      </c>
      <c r="O354">
        <v>0.28137514238569422</v>
      </c>
      <c r="P354">
        <v>0.56467287127182286</v>
      </c>
      <c r="Q354">
        <v>0.43532712872817703</v>
      </c>
      <c r="R354">
        <v>10.8</v>
      </c>
      <c r="S354">
        <v>527.9</v>
      </c>
      <c r="T354">
        <v>0.1660919385686834</v>
      </c>
      <c r="U354">
        <v>0.83390806143131646</v>
      </c>
      <c r="V354">
        <v>90311</v>
      </c>
      <c r="W354">
        <v>20</v>
      </c>
      <c r="X354">
        <v>32601</v>
      </c>
    </row>
    <row r="355" spans="1:24" x14ac:dyDescent="0.2">
      <c r="A355">
        <v>50</v>
      </c>
      <c r="B355">
        <v>20</v>
      </c>
      <c r="C355" t="s">
        <v>35</v>
      </c>
      <c r="D355" t="s">
        <v>31</v>
      </c>
      <c r="E355" t="s">
        <v>28</v>
      </c>
      <c r="F355" t="s">
        <v>27</v>
      </c>
      <c r="G355">
        <v>3</v>
      </c>
      <c r="H355">
        <v>70283.801000000007</v>
      </c>
      <c r="I355">
        <v>0.26236467361450189</v>
      </c>
      <c r="J355">
        <v>0.80332450866699223</v>
      </c>
      <c r="K355">
        <v>0</v>
      </c>
      <c r="L355">
        <v>1.8342023530390001E-4</v>
      </c>
      <c r="M355">
        <v>0.3</v>
      </c>
      <c r="N355">
        <v>0.59933343138848372</v>
      </c>
      <c r="O355">
        <v>0.40066656861151612</v>
      </c>
      <c r="P355">
        <v>0.50407195023822926</v>
      </c>
      <c r="Q355">
        <v>0.49592804976177068</v>
      </c>
      <c r="R355">
        <v>8.3000000000000007</v>
      </c>
      <c r="S355">
        <v>486.5</v>
      </c>
      <c r="T355">
        <v>0.23798338968763341</v>
      </c>
      <c r="U355">
        <v>0.76201661031236645</v>
      </c>
      <c r="V355">
        <v>90311</v>
      </c>
      <c r="W355">
        <v>20</v>
      </c>
      <c r="X355">
        <v>32601</v>
      </c>
    </row>
    <row r="356" spans="1:24" x14ac:dyDescent="0.2">
      <c r="A356">
        <v>50</v>
      </c>
      <c r="B356">
        <v>20</v>
      </c>
      <c r="C356" t="s">
        <v>35</v>
      </c>
      <c r="D356" t="s">
        <v>32</v>
      </c>
      <c r="E356" t="s">
        <v>26</v>
      </c>
      <c r="F356" t="s">
        <v>27</v>
      </c>
      <c r="G356">
        <v>1</v>
      </c>
      <c r="H356">
        <v>97283.341999999873</v>
      </c>
      <c r="I356">
        <v>8.6706995964050196E-2</v>
      </c>
      <c r="J356">
        <v>0.15213878154754629</v>
      </c>
      <c r="K356">
        <v>0</v>
      </c>
      <c r="L356">
        <v>1.283791883473701E-15</v>
      </c>
      <c r="M356">
        <v>0</v>
      </c>
      <c r="N356">
        <v>0.87121665272862414</v>
      </c>
      <c r="O356">
        <v>0.1287833472713768</v>
      </c>
      <c r="P356">
        <v>0.72032702188811226</v>
      </c>
      <c r="Q356">
        <v>0.27967297811188779</v>
      </c>
      <c r="R356">
        <v>20</v>
      </c>
      <c r="S356">
        <v>592.9</v>
      </c>
      <c r="T356">
        <v>0</v>
      </c>
      <c r="U356">
        <v>1</v>
      </c>
      <c r="V356">
        <v>46140</v>
      </c>
      <c r="W356">
        <v>20</v>
      </c>
      <c r="X356">
        <v>43091</v>
      </c>
    </row>
    <row r="357" spans="1:24" x14ac:dyDescent="0.2">
      <c r="A357">
        <v>50</v>
      </c>
      <c r="B357">
        <v>20</v>
      </c>
      <c r="C357" t="s">
        <v>35</v>
      </c>
      <c r="D357" t="s">
        <v>32</v>
      </c>
      <c r="E357" t="s">
        <v>26</v>
      </c>
      <c r="F357" t="s">
        <v>27</v>
      </c>
      <c r="G357">
        <v>2</v>
      </c>
      <c r="H357">
        <v>72853.437999999893</v>
      </c>
      <c r="I357">
        <v>0.16714358329772941</v>
      </c>
      <c r="J357">
        <v>0.4066545963287353</v>
      </c>
      <c r="K357">
        <v>0</v>
      </c>
      <c r="L357">
        <v>8.8696028568073003E-5</v>
      </c>
      <c r="M357">
        <v>0.3</v>
      </c>
      <c r="N357">
        <v>0.71862485761430672</v>
      </c>
      <c r="O357">
        <v>0.28137514238569478</v>
      </c>
      <c r="P357">
        <v>0.56467287127182286</v>
      </c>
      <c r="Q357">
        <v>0.43532712872817703</v>
      </c>
      <c r="R357">
        <v>10.8</v>
      </c>
      <c r="S357">
        <v>527.9</v>
      </c>
      <c r="T357">
        <v>0.16609193856868329</v>
      </c>
      <c r="U357">
        <v>0.83390806143131646</v>
      </c>
      <c r="V357">
        <v>46140</v>
      </c>
      <c r="W357">
        <v>20</v>
      </c>
      <c r="X357">
        <v>43090</v>
      </c>
    </row>
    <row r="358" spans="1:24" x14ac:dyDescent="0.2">
      <c r="A358">
        <v>50</v>
      </c>
      <c r="B358">
        <v>20</v>
      </c>
      <c r="C358" t="s">
        <v>35</v>
      </c>
      <c r="D358" t="s">
        <v>32</v>
      </c>
      <c r="E358" t="s">
        <v>26</v>
      </c>
      <c r="F358" t="s">
        <v>27</v>
      </c>
      <c r="G358">
        <v>3</v>
      </c>
      <c r="H358">
        <v>70283.800999999876</v>
      </c>
      <c r="I358">
        <v>0.29027335643768309</v>
      </c>
      <c r="J358">
        <v>0.54536516666412349</v>
      </c>
      <c r="K358">
        <v>0</v>
      </c>
      <c r="L358">
        <v>4.3575976040735317E-5</v>
      </c>
      <c r="M358">
        <v>0.3</v>
      </c>
      <c r="N358">
        <v>0.59922874891338529</v>
      </c>
      <c r="O358">
        <v>0.40077125108661621</v>
      </c>
      <c r="P358">
        <v>0.5041631645559842</v>
      </c>
      <c r="Q358">
        <v>0.49583683544401569</v>
      </c>
      <c r="R358">
        <v>8.3000000000000007</v>
      </c>
      <c r="S358">
        <v>486.3</v>
      </c>
      <c r="T358">
        <v>0.237525728082606</v>
      </c>
      <c r="U358">
        <v>0.76247427191739425</v>
      </c>
      <c r="V358">
        <v>46140</v>
      </c>
      <c r="W358">
        <v>20</v>
      </c>
      <c r="X358">
        <v>43089</v>
      </c>
    </row>
    <row r="359" spans="1:24" x14ac:dyDescent="0.2">
      <c r="A359">
        <v>50</v>
      </c>
      <c r="B359">
        <v>20</v>
      </c>
      <c r="C359" t="s">
        <v>35</v>
      </c>
      <c r="D359" t="s">
        <v>32</v>
      </c>
      <c r="E359" t="s">
        <v>28</v>
      </c>
      <c r="F359" t="s">
        <v>27</v>
      </c>
      <c r="G359">
        <v>1</v>
      </c>
      <c r="H359">
        <v>97283.341999999873</v>
      </c>
      <c r="I359">
        <v>0.2275720119476318</v>
      </c>
      <c r="J359">
        <v>0.15664737224578851</v>
      </c>
      <c r="K359">
        <v>0</v>
      </c>
      <c r="L359">
        <v>0.27269344445287191</v>
      </c>
      <c r="M359">
        <v>0</v>
      </c>
      <c r="N359">
        <v>0.87121665272862414</v>
      </c>
      <c r="O359">
        <v>0.1287833472713768</v>
      </c>
      <c r="P359">
        <v>0.72032702188811226</v>
      </c>
      <c r="Q359">
        <v>0.27967297811188779</v>
      </c>
      <c r="R359">
        <v>20</v>
      </c>
      <c r="S359">
        <v>592.9</v>
      </c>
      <c r="T359">
        <v>0</v>
      </c>
      <c r="U359">
        <v>1</v>
      </c>
      <c r="V359">
        <v>46181</v>
      </c>
      <c r="W359">
        <v>20</v>
      </c>
      <c r="X359">
        <v>43172</v>
      </c>
    </row>
    <row r="360" spans="1:24" x14ac:dyDescent="0.2">
      <c r="A360">
        <v>50</v>
      </c>
      <c r="B360">
        <v>20</v>
      </c>
      <c r="C360" t="s">
        <v>35</v>
      </c>
      <c r="D360" t="s">
        <v>32</v>
      </c>
      <c r="E360" t="s">
        <v>28</v>
      </c>
      <c r="F360" t="s">
        <v>27</v>
      </c>
      <c r="G360">
        <v>2</v>
      </c>
      <c r="H360">
        <v>72853.437999999893</v>
      </c>
      <c r="I360">
        <v>0.25968742370605469</v>
      </c>
      <c r="J360">
        <v>0.43574786186218262</v>
      </c>
      <c r="K360">
        <v>0</v>
      </c>
      <c r="L360">
        <v>3.41444485897602E-2</v>
      </c>
      <c r="M360">
        <v>0.3</v>
      </c>
      <c r="N360">
        <v>0.71862485761430672</v>
      </c>
      <c r="O360">
        <v>0.28137514238569478</v>
      </c>
      <c r="P360">
        <v>0.56467287127182286</v>
      </c>
      <c r="Q360">
        <v>0.43532712872817703</v>
      </c>
      <c r="R360">
        <v>10.8</v>
      </c>
      <c r="S360">
        <v>527.9</v>
      </c>
      <c r="T360">
        <v>0.16609193856868329</v>
      </c>
      <c r="U360">
        <v>0.83390806143131646</v>
      </c>
      <c r="V360">
        <v>46181</v>
      </c>
      <c r="W360">
        <v>20</v>
      </c>
      <c r="X360">
        <v>43172</v>
      </c>
    </row>
    <row r="361" spans="1:24" x14ac:dyDescent="0.2">
      <c r="A361">
        <v>50</v>
      </c>
      <c r="B361">
        <v>20</v>
      </c>
      <c r="C361" t="s">
        <v>35</v>
      </c>
      <c r="D361" t="s">
        <v>32</v>
      </c>
      <c r="E361" t="s">
        <v>28</v>
      </c>
      <c r="F361" t="s">
        <v>27</v>
      </c>
      <c r="G361">
        <v>3</v>
      </c>
      <c r="H361">
        <v>70283.80099999989</v>
      </c>
      <c r="I361">
        <v>0.2224413871765136</v>
      </c>
      <c r="J361">
        <v>0.74048190116882329</v>
      </c>
      <c r="K361">
        <v>0</v>
      </c>
      <c r="L361">
        <v>1.8342023530560001E-4</v>
      </c>
      <c r="M361">
        <v>0.3</v>
      </c>
      <c r="N361">
        <v>0.59929925012725016</v>
      </c>
      <c r="O361">
        <v>0.40070074987275123</v>
      </c>
      <c r="P361">
        <v>0.50410140208868004</v>
      </c>
      <c r="Q361">
        <v>0.49589859791131979</v>
      </c>
      <c r="R361">
        <v>8.3000000000000007</v>
      </c>
      <c r="S361">
        <v>486.4</v>
      </c>
      <c r="T361">
        <v>0.2378513291465251</v>
      </c>
      <c r="U361">
        <v>0.76214867085347515</v>
      </c>
      <c r="V361">
        <v>46181</v>
      </c>
      <c r="W361">
        <v>20</v>
      </c>
      <c r="X361">
        <v>43172</v>
      </c>
    </row>
    <row r="362" spans="1:24" x14ac:dyDescent="0.2">
      <c r="A362">
        <v>75</v>
      </c>
      <c r="B362">
        <v>20</v>
      </c>
      <c r="C362" t="s">
        <v>24</v>
      </c>
      <c r="D362" t="s">
        <v>25</v>
      </c>
      <c r="E362" t="s">
        <v>26</v>
      </c>
      <c r="F362" t="s">
        <v>27</v>
      </c>
      <c r="G362">
        <v>1</v>
      </c>
      <c r="H362">
        <v>114321.82799999999</v>
      </c>
      <c r="I362">
        <v>0.23945958614349361</v>
      </c>
      <c r="J362">
        <v>1.5744863271713261</v>
      </c>
      <c r="K362">
        <v>0</v>
      </c>
      <c r="L362">
        <v>6.4360975713733807E-17</v>
      </c>
      <c r="M362">
        <v>0</v>
      </c>
      <c r="N362">
        <v>0.83626561637432761</v>
      </c>
      <c r="O362">
        <v>0.16373438362567219</v>
      </c>
      <c r="P362">
        <v>0.6309279310524103</v>
      </c>
      <c r="Q362">
        <v>0.36907206894758959</v>
      </c>
      <c r="R362">
        <v>20</v>
      </c>
      <c r="S362">
        <v>887.1</v>
      </c>
      <c r="T362">
        <v>0</v>
      </c>
      <c r="U362">
        <v>1</v>
      </c>
      <c r="V362">
        <v>117020</v>
      </c>
      <c r="W362">
        <v>20</v>
      </c>
      <c r="X362">
        <v>18770</v>
      </c>
    </row>
    <row r="363" spans="1:24" x14ac:dyDescent="0.2">
      <c r="A363">
        <v>75</v>
      </c>
      <c r="B363">
        <v>20</v>
      </c>
      <c r="C363" t="s">
        <v>24</v>
      </c>
      <c r="D363" t="s">
        <v>25</v>
      </c>
      <c r="E363" t="s">
        <v>26</v>
      </c>
      <c r="F363" t="s">
        <v>27</v>
      </c>
      <c r="G363">
        <v>2</v>
      </c>
      <c r="H363">
        <v>93628.975000000006</v>
      </c>
      <c r="I363">
        <v>0.34539213180541989</v>
      </c>
      <c r="J363">
        <v>0.91647102832794203</v>
      </c>
      <c r="K363">
        <v>6.8711789493581062E-6</v>
      </c>
      <c r="L363">
        <v>6.8711789494208883E-6</v>
      </c>
      <c r="M363">
        <v>0</v>
      </c>
      <c r="N363">
        <v>0.6748529504113685</v>
      </c>
      <c r="O363">
        <v>0.32514704958863161</v>
      </c>
      <c r="P363">
        <v>0.45722765083133582</v>
      </c>
      <c r="Q363">
        <v>0.54277234916866413</v>
      </c>
      <c r="R363">
        <v>10.8</v>
      </c>
      <c r="S363">
        <v>796</v>
      </c>
      <c r="T363">
        <v>0.16738381453973231</v>
      </c>
      <c r="U363">
        <v>0.83261618546026761</v>
      </c>
      <c r="V363">
        <v>117020</v>
      </c>
      <c r="W363">
        <v>20</v>
      </c>
      <c r="X363">
        <v>18769</v>
      </c>
    </row>
    <row r="364" spans="1:24" x14ac:dyDescent="0.2">
      <c r="A364">
        <v>75</v>
      </c>
      <c r="B364">
        <v>20</v>
      </c>
      <c r="C364" t="s">
        <v>24</v>
      </c>
      <c r="D364" t="s">
        <v>25</v>
      </c>
      <c r="E364" t="s">
        <v>26</v>
      </c>
      <c r="F364" t="s">
        <v>27</v>
      </c>
      <c r="G364">
        <v>3</v>
      </c>
      <c r="H364">
        <v>93122.86</v>
      </c>
      <c r="I364">
        <v>0.50482532978057859</v>
      </c>
      <c r="J364">
        <v>1.241422486305237</v>
      </c>
      <c r="K364">
        <v>0</v>
      </c>
      <c r="L364">
        <v>7.1626257067871623E-5</v>
      </c>
      <c r="M364">
        <v>0.3</v>
      </c>
      <c r="N364">
        <v>0.62040000299225817</v>
      </c>
      <c r="O364">
        <v>0.37959999700774189</v>
      </c>
      <c r="P364">
        <v>0.42734052252376309</v>
      </c>
      <c r="Q364">
        <v>0.5726594774762368</v>
      </c>
      <c r="R364">
        <v>9.6999999999999993</v>
      </c>
      <c r="S364">
        <v>770.5</v>
      </c>
      <c r="T364">
        <v>0.20680995623609369</v>
      </c>
      <c r="U364">
        <v>0.79319004376390634</v>
      </c>
      <c r="V364">
        <v>117020</v>
      </c>
      <c r="W364">
        <v>20</v>
      </c>
      <c r="X364">
        <v>18768</v>
      </c>
    </row>
    <row r="365" spans="1:24" x14ac:dyDescent="0.2">
      <c r="A365">
        <v>75</v>
      </c>
      <c r="B365">
        <v>20</v>
      </c>
      <c r="C365" t="s">
        <v>24</v>
      </c>
      <c r="D365" t="s">
        <v>25</v>
      </c>
      <c r="E365" t="s">
        <v>28</v>
      </c>
      <c r="F365" t="s">
        <v>27</v>
      </c>
      <c r="G365">
        <v>1</v>
      </c>
      <c r="H365">
        <v>114321.82799999999</v>
      </c>
      <c r="I365">
        <v>0.40926167964935301</v>
      </c>
      <c r="J365">
        <v>1.6090987920761111</v>
      </c>
      <c r="K365">
        <v>0</v>
      </c>
      <c r="L365">
        <v>0.18228874922825461</v>
      </c>
      <c r="M365">
        <v>0</v>
      </c>
      <c r="N365">
        <v>0.83626561637432761</v>
      </c>
      <c r="O365">
        <v>0.16373438362567219</v>
      </c>
      <c r="P365">
        <v>0.6309279310524103</v>
      </c>
      <c r="Q365">
        <v>0.36907206894758959</v>
      </c>
      <c r="R365">
        <v>20</v>
      </c>
      <c r="S365">
        <v>887.1</v>
      </c>
      <c r="T365">
        <v>0</v>
      </c>
      <c r="U365">
        <v>1</v>
      </c>
      <c r="V365">
        <v>117061</v>
      </c>
      <c r="W365">
        <v>20</v>
      </c>
      <c r="X365">
        <v>18851</v>
      </c>
    </row>
    <row r="366" spans="1:24" x14ac:dyDescent="0.2">
      <c r="A366">
        <v>75</v>
      </c>
      <c r="B366">
        <v>20</v>
      </c>
      <c r="C366" t="s">
        <v>24</v>
      </c>
      <c r="D366" t="s">
        <v>29</v>
      </c>
      <c r="E366" t="s">
        <v>26</v>
      </c>
      <c r="F366" t="s">
        <v>27</v>
      </c>
      <c r="G366">
        <v>1</v>
      </c>
      <c r="H366">
        <v>114321.82799999999</v>
      </c>
      <c r="I366">
        <v>0.16647577285766599</v>
      </c>
      <c r="J366">
        <v>0.1837103128433227</v>
      </c>
      <c r="K366">
        <v>0</v>
      </c>
      <c r="L366">
        <v>4.8389982160034374E-16</v>
      </c>
      <c r="M366">
        <v>0</v>
      </c>
      <c r="N366">
        <v>0.83639714622492733</v>
      </c>
      <c r="O366">
        <v>0.163602853775073</v>
      </c>
      <c r="P366">
        <v>0.63082815544953053</v>
      </c>
      <c r="Q366">
        <v>0.36917184455046947</v>
      </c>
      <c r="R366">
        <v>20</v>
      </c>
      <c r="S366">
        <v>887.5</v>
      </c>
      <c r="T366">
        <v>0</v>
      </c>
      <c r="U366">
        <v>1</v>
      </c>
      <c r="V366">
        <v>118560</v>
      </c>
      <c r="W366">
        <v>20</v>
      </c>
      <c r="X366">
        <v>33020</v>
      </c>
    </row>
    <row r="367" spans="1:24" x14ac:dyDescent="0.2">
      <c r="A367">
        <v>75</v>
      </c>
      <c r="B367">
        <v>20</v>
      </c>
      <c r="C367" t="s">
        <v>24</v>
      </c>
      <c r="D367" t="s">
        <v>29</v>
      </c>
      <c r="E367" t="s">
        <v>26</v>
      </c>
      <c r="F367" t="s">
        <v>27</v>
      </c>
      <c r="G367">
        <v>2</v>
      </c>
      <c r="H367">
        <v>93628.975000000006</v>
      </c>
      <c r="I367">
        <v>0.3487070560455322</v>
      </c>
      <c r="J367">
        <v>0.65931360721588139</v>
      </c>
      <c r="K367">
        <v>6.8711789493732782E-6</v>
      </c>
      <c r="L367">
        <v>6.8711789495579043E-6</v>
      </c>
      <c r="M367">
        <v>0</v>
      </c>
      <c r="N367">
        <v>0.67492594305708853</v>
      </c>
      <c r="O367">
        <v>0.32507405694291158</v>
      </c>
      <c r="P367">
        <v>0.45718026917025412</v>
      </c>
      <c r="Q367">
        <v>0.54281973082974588</v>
      </c>
      <c r="R367">
        <v>10.8</v>
      </c>
      <c r="S367">
        <v>796</v>
      </c>
      <c r="T367">
        <v>0.16721201933125529</v>
      </c>
      <c r="U367">
        <v>0.83278798066874449</v>
      </c>
      <c r="V367">
        <v>118560</v>
      </c>
      <c r="W367">
        <v>20</v>
      </c>
      <c r="X367">
        <v>33019</v>
      </c>
    </row>
    <row r="368" spans="1:24" x14ac:dyDescent="0.2">
      <c r="A368">
        <v>75</v>
      </c>
      <c r="B368">
        <v>20</v>
      </c>
      <c r="C368" t="s">
        <v>24</v>
      </c>
      <c r="D368" t="s">
        <v>25</v>
      </c>
      <c r="E368" t="s">
        <v>28</v>
      </c>
      <c r="F368" t="s">
        <v>27</v>
      </c>
      <c r="G368">
        <v>2</v>
      </c>
      <c r="H368">
        <v>93628.975000000006</v>
      </c>
      <c r="I368">
        <v>0.44148862361907959</v>
      </c>
      <c r="J368">
        <v>1.032636284828186</v>
      </c>
      <c r="K368">
        <v>6.8711789493581062E-6</v>
      </c>
      <c r="L368">
        <v>5.2516900834166996E-3</v>
      </c>
      <c r="M368">
        <v>0</v>
      </c>
      <c r="N368">
        <v>0.6748529504113685</v>
      </c>
      <c r="O368">
        <v>0.32514704958863161</v>
      </c>
      <c r="P368">
        <v>0.45722765083133582</v>
      </c>
      <c r="Q368">
        <v>0.54277234916866413</v>
      </c>
      <c r="R368">
        <v>10.8</v>
      </c>
      <c r="S368">
        <v>796</v>
      </c>
      <c r="T368">
        <v>0.16738381453973231</v>
      </c>
      <c r="U368">
        <v>0.83261618546026761</v>
      </c>
      <c r="V368">
        <v>117061</v>
      </c>
      <c r="W368">
        <v>20</v>
      </c>
      <c r="X368">
        <v>18851</v>
      </c>
    </row>
    <row r="369" spans="1:24" x14ac:dyDescent="0.2">
      <c r="A369">
        <v>75</v>
      </c>
      <c r="B369">
        <v>20</v>
      </c>
      <c r="C369" t="s">
        <v>24</v>
      </c>
      <c r="D369" t="s">
        <v>25</v>
      </c>
      <c r="E369" t="s">
        <v>28</v>
      </c>
      <c r="F369" t="s">
        <v>27</v>
      </c>
      <c r="G369">
        <v>3</v>
      </c>
      <c r="H369">
        <v>93122.86</v>
      </c>
      <c r="I369">
        <v>0.41586620807647701</v>
      </c>
      <c r="J369">
        <v>1.300464177131653</v>
      </c>
      <c r="K369">
        <v>2.850040624884796E-6</v>
      </c>
      <c r="L369">
        <v>7.162625706788874E-5</v>
      </c>
      <c r="M369">
        <v>0.3</v>
      </c>
      <c r="N369">
        <v>0.62040000299225817</v>
      </c>
      <c r="O369">
        <v>0.37959999700774189</v>
      </c>
      <c r="P369">
        <v>0.42734052252376309</v>
      </c>
      <c r="Q369">
        <v>0.5726594774762368</v>
      </c>
      <c r="R369">
        <v>9.6999999999999993</v>
      </c>
      <c r="S369">
        <v>770.5</v>
      </c>
      <c r="T369">
        <v>0.20680995623609369</v>
      </c>
      <c r="U369">
        <v>0.79319004376390634</v>
      </c>
      <c r="V369">
        <v>117061</v>
      </c>
      <c r="W369">
        <v>20</v>
      </c>
      <c r="X369">
        <v>18851</v>
      </c>
    </row>
    <row r="370" spans="1:24" x14ac:dyDescent="0.2">
      <c r="A370">
        <v>75</v>
      </c>
      <c r="B370">
        <v>20</v>
      </c>
      <c r="C370" t="s">
        <v>24</v>
      </c>
      <c r="D370" t="s">
        <v>29</v>
      </c>
      <c r="E370" t="s">
        <v>26</v>
      </c>
      <c r="F370" t="s">
        <v>27</v>
      </c>
      <c r="G370">
        <v>3</v>
      </c>
      <c r="H370">
        <v>93122.860000000015</v>
      </c>
      <c r="I370">
        <v>0.48108899593353271</v>
      </c>
      <c r="J370">
        <v>1.033285689353943</v>
      </c>
      <c r="K370">
        <v>0</v>
      </c>
      <c r="L370">
        <v>7.1909394651751348E-5</v>
      </c>
      <c r="M370">
        <v>0.3</v>
      </c>
      <c r="N370">
        <v>0.62035490396284299</v>
      </c>
      <c r="O370">
        <v>0.37964509603715701</v>
      </c>
      <c r="P370">
        <v>0.4273722669861923</v>
      </c>
      <c r="Q370">
        <v>0.57262773301380765</v>
      </c>
      <c r="R370">
        <v>9.6999999999999993</v>
      </c>
      <c r="S370">
        <v>770.4</v>
      </c>
      <c r="T370">
        <v>0.20668732887353219</v>
      </c>
      <c r="U370">
        <v>0.79331267112646775</v>
      </c>
      <c r="V370">
        <v>118560</v>
      </c>
      <c r="W370">
        <v>20</v>
      </c>
      <c r="X370">
        <v>33018</v>
      </c>
    </row>
    <row r="371" spans="1:24" x14ac:dyDescent="0.2">
      <c r="A371">
        <v>75</v>
      </c>
      <c r="B371">
        <v>20</v>
      </c>
      <c r="C371" t="s">
        <v>24</v>
      </c>
      <c r="D371" t="s">
        <v>29</v>
      </c>
      <c r="E371" t="s">
        <v>28</v>
      </c>
      <c r="F371" t="s">
        <v>27</v>
      </c>
      <c r="G371">
        <v>1</v>
      </c>
      <c r="H371">
        <v>114321.82799999999</v>
      </c>
      <c r="I371">
        <v>0.37532083988189691</v>
      </c>
      <c r="J371">
        <v>0.19226579666137689</v>
      </c>
      <c r="K371">
        <v>0</v>
      </c>
      <c r="L371">
        <v>0.18229055877762851</v>
      </c>
      <c r="M371">
        <v>0</v>
      </c>
      <c r="N371">
        <v>0.83639714622492733</v>
      </c>
      <c r="O371">
        <v>0.163602853775073</v>
      </c>
      <c r="P371">
        <v>0.63082815544953053</v>
      </c>
      <c r="Q371">
        <v>0.36917184455046947</v>
      </c>
      <c r="R371">
        <v>20</v>
      </c>
      <c r="S371">
        <v>887.5</v>
      </c>
      <c r="T371">
        <v>0</v>
      </c>
      <c r="U371">
        <v>1</v>
      </c>
      <c r="V371">
        <v>118601</v>
      </c>
      <c r="W371">
        <v>20</v>
      </c>
      <c r="X371">
        <v>33101</v>
      </c>
    </row>
    <row r="372" spans="1:24" x14ac:dyDescent="0.2">
      <c r="A372">
        <v>75</v>
      </c>
      <c r="B372">
        <v>20</v>
      </c>
      <c r="C372" t="s">
        <v>24</v>
      </c>
      <c r="D372" t="s">
        <v>29</v>
      </c>
      <c r="E372" t="s">
        <v>28</v>
      </c>
      <c r="F372" t="s">
        <v>27</v>
      </c>
      <c r="G372">
        <v>2</v>
      </c>
      <c r="H372">
        <v>93628.975000000006</v>
      </c>
      <c r="I372">
        <v>0.41573743820190429</v>
      </c>
      <c r="J372">
        <v>0.77117161750793461</v>
      </c>
      <c r="K372">
        <v>6.8711789493732782E-6</v>
      </c>
      <c r="L372">
        <v>5.2526109752223001E-3</v>
      </c>
      <c r="M372">
        <v>0</v>
      </c>
      <c r="N372">
        <v>0.67492594305708853</v>
      </c>
      <c r="O372">
        <v>0.32507405694291158</v>
      </c>
      <c r="P372">
        <v>0.45718026917025412</v>
      </c>
      <c r="Q372">
        <v>0.54281973082974588</v>
      </c>
      <c r="R372">
        <v>10.8</v>
      </c>
      <c r="S372">
        <v>796</v>
      </c>
      <c r="T372">
        <v>0.16721201933125529</v>
      </c>
      <c r="U372">
        <v>0.83278798066874449</v>
      </c>
      <c r="V372">
        <v>118601</v>
      </c>
      <c r="W372">
        <v>20</v>
      </c>
      <c r="X372">
        <v>33101</v>
      </c>
    </row>
    <row r="373" spans="1:24" x14ac:dyDescent="0.2">
      <c r="A373">
        <v>75</v>
      </c>
      <c r="B373">
        <v>20</v>
      </c>
      <c r="C373" t="s">
        <v>24</v>
      </c>
      <c r="D373" t="s">
        <v>29</v>
      </c>
      <c r="E373" t="s">
        <v>28</v>
      </c>
      <c r="F373" t="s">
        <v>27</v>
      </c>
      <c r="G373">
        <v>3</v>
      </c>
      <c r="H373">
        <v>93122.860000000015</v>
      </c>
      <c r="I373">
        <v>0.37675321102142328</v>
      </c>
      <c r="J373">
        <v>1.0597539424896241</v>
      </c>
      <c r="K373">
        <v>2.850040624838969E-6</v>
      </c>
      <c r="L373">
        <v>7.1909394651829654E-5</v>
      </c>
      <c r="M373">
        <v>0.3</v>
      </c>
      <c r="N373">
        <v>0.62040000299225817</v>
      </c>
      <c r="O373">
        <v>0.37959999700774189</v>
      </c>
      <c r="P373">
        <v>0.42734052252376309</v>
      </c>
      <c r="Q373">
        <v>0.5726594774762368</v>
      </c>
      <c r="R373">
        <v>9.6999999999999993</v>
      </c>
      <c r="S373">
        <v>770.5</v>
      </c>
      <c r="T373">
        <v>0.20680995623609369</v>
      </c>
      <c r="U373">
        <v>0.79319004376390623</v>
      </c>
      <c r="V373">
        <v>118601</v>
      </c>
      <c r="W373">
        <v>20</v>
      </c>
      <c r="X373">
        <v>33101</v>
      </c>
    </row>
    <row r="374" spans="1:24" x14ac:dyDescent="0.2">
      <c r="A374">
        <v>75</v>
      </c>
      <c r="B374">
        <v>20</v>
      </c>
      <c r="C374" t="s">
        <v>24</v>
      </c>
      <c r="D374" t="s">
        <v>30</v>
      </c>
      <c r="E374" t="s">
        <v>26</v>
      </c>
      <c r="F374" t="s">
        <v>27</v>
      </c>
      <c r="G374">
        <v>1</v>
      </c>
      <c r="H374">
        <v>114321.82799999999</v>
      </c>
      <c r="I374">
        <v>0.26401793956756592</v>
      </c>
      <c r="J374">
        <v>1.29175329208374</v>
      </c>
      <c r="K374">
        <v>0</v>
      </c>
      <c r="L374">
        <v>3.861663695723626E-17</v>
      </c>
      <c r="M374">
        <v>0</v>
      </c>
      <c r="N374">
        <v>0.83628620232952555</v>
      </c>
      <c r="O374">
        <v>0.1637137976704745</v>
      </c>
      <c r="P374">
        <v>0.63091222407306813</v>
      </c>
      <c r="Q374">
        <v>0.36908777592693182</v>
      </c>
      <c r="R374">
        <v>20</v>
      </c>
      <c r="S374">
        <v>887.2</v>
      </c>
      <c r="T374">
        <v>0</v>
      </c>
      <c r="U374">
        <v>1</v>
      </c>
      <c r="V374">
        <v>134520</v>
      </c>
      <c r="W374">
        <v>20</v>
      </c>
      <c r="X374">
        <v>34940</v>
      </c>
    </row>
    <row r="375" spans="1:24" x14ac:dyDescent="0.2">
      <c r="A375">
        <v>75</v>
      </c>
      <c r="B375">
        <v>20</v>
      </c>
      <c r="C375" t="s">
        <v>24</v>
      </c>
      <c r="D375" t="s">
        <v>30</v>
      </c>
      <c r="E375" t="s">
        <v>26</v>
      </c>
      <c r="F375" t="s">
        <v>27</v>
      </c>
      <c r="G375">
        <v>2</v>
      </c>
      <c r="H375">
        <v>93628.975000000006</v>
      </c>
      <c r="I375">
        <v>0.41702747344970698</v>
      </c>
      <c r="J375">
        <v>2.1350209712982182</v>
      </c>
      <c r="K375">
        <v>6.8711789493732782E-6</v>
      </c>
      <c r="L375">
        <v>6.8711789494357664E-6</v>
      </c>
      <c r="M375">
        <v>0</v>
      </c>
      <c r="N375">
        <v>0.67493880803908701</v>
      </c>
      <c r="O375">
        <v>0.32506119196091299</v>
      </c>
      <c r="P375">
        <v>0.45717105622002779</v>
      </c>
      <c r="Q375">
        <v>0.54282894377997226</v>
      </c>
      <c r="R375">
        <v>10.8</v>
      </c>
      <c r="S375">
        <v>796.1</v>
      </c>
      <c r="T375">
        <v>0.16739033163212649</v>
      </c>
      <c r="U375">
        <v>0.83260966836787342</v>
      </c>
      <c r="V375">
        <v>134520</v>
      </c>
      <c r="W375">
        <v>20</v>
      </c>
      <c r="X375">
        <v>34939</v>
      </c>
    </row>
    <row r="376" spans="1:24" x14ac:dyDescent="0.2">
      <c r="A376">
        <v>75</v>
      </c>
      <c r="B376">
        <v>20</v>
      </c>
      <c r="C376" t="s">
        <v>24</v>
      </c>
      <c r="D376" t="s">
        <v>30</v>
      </c>
      <c r="E376" t="s">
        <v>26</v>
      </c>
      <c r="F376" t="s">
        <v>27</v>
      </c>
      <c r="G376">
        <v>3</v>
      </c>
      <c r="H376">
        <v>93122.86</v>
      </c>
      <c r="I376">
        <v>0.68320567607879634</v>
      </c>
      <c r="J376">
        <v>2.6478268146514892</v>
      </c>
      <c r="K376">
        <v>0</v>
      </c>
      <c r="L376">
        <v>7.1626257067934954E-5</v>
      </c>
      <c r="M376">
        <v>0.3</v>
      </c>
      <c r="N376">
        <v>0.62042517077749293</v>
      </c>
      <c r="O376">
        <v>0.37957482922250713</v>
      </c>
      <c r="P376">
        <v>0.4273226020430051</v>
      </c>
      <c r="Q376">
        <v>0.57267739795699479</v>
      </c>
      <c r="R376">
        <v>9.6999999999999993</v>
      </c>
      <c r="S376">
        <v>770.6</v>
      </c>
      <c r="T376">
        <v>0.20688605447847569</v>
      </c>
      <c r="U376">
        <v>0.79311394552152414</v>
      </c>
      <c r="V376">
        <v>134520</v>
      </c>
      <c r="W376">
        <v>20</v>
      </c>
      <c r="X376">
        <v>34938</v>
      </c>
    </row>
    <row r="377" spans="1:24" x14ac:dyDescent="0.2">
      <c r="A377">
        <v>75</v>
      </c>
      <c r="B377">
        <v>20</v>
      </c>
      <c r="C377" t="s">
        <v>24</v>
      </c>
      <c r="D377" t="s">
        <v>30</v>
      </c>
      <c r="E377" t="s">
        <v>28</v>
      </c>
      <c r="F377" t="s">
        <v>27</v>
      </c>
      <c r="G377">
        <v>1</v>
      </c>
      <c r="H377">
        <v>114321.82799999999</v>
      </c>
      <c r="I377">
        <v>0.47121560573577881</v>
      </c>
      <c r="J377">
        <v>1.31082649230957</v>
      </c>
      <c r="K377">
        <v>0</v>
      </c>
      <c r="L377">
        <v>0.1822887492282545</v>
      </c>
      <c r="M377">
        <v>0</v>
      </c>
      <c r="N377">
        <v>0.83628620232952555</v>
      </c>
      <c r="O377">
        <v>0.1637137976704745</v>
      </c>
      <c r="P377">
        <v>0.63091222407306813</v>
      </c>
      <c r="Q377">
        <v>0.36908777592693182</v>
      </c>
      <c r="R377">
        <v>20</v>
      </c>
      <c r="S377">
        <v>887.2</v>
      </c>
      <c r="T377">
        <v>0</v>
      </c>
      <c r="U377">
        <v>1</v>
      </c>
      <c r="V377">
        <v>134561</v>
      </c>
      <c r="W377">
        <v>20</v>
      </c>
      <c r="X377">
        <v>35021</v>
      </c>
    </row>
    <row r="378" spans="1:24" x14ac:dyDescent="0.2">
      <c r="A378">
        <v>75</v>
      </c>
      <c r="B378">
        <v>20</v>
      </c>
      <c r="C378" t="s">
        <v>24</v>
      </c>
      <c r="D378" t="s">
        <v>31</v>
      </c>
      <c r="E378" t="s">
        <v>26</v>
      </c>
      <c r="F378" t="s">
        <v>27</v>
      </c>
      <c r="G378">
        <v>1</v>
      </c>
      <c r="H378">
        <v>114321.82799999999</v>
      </c>
      <c r="I378">
        <v>0.23733496665954579</v>
      </c>
      <c r="J378">
        <v>0.43028500080108639</v>
      </c>
      <c r="K378">
        <v>0</v>
      </c>
      <c r="L378">
        <v>1.4084832438266671E-16</v>
      </c>
      <c r="M378">
        <v>0</v>
      </c>
      <c r="N378">
        <v>0.83639714622492689</v>
      </c>
      <c r="O378">
        <v>0.16360285377507311</v>
      </c>
      <c r="P378">
        <v>0.63082815544953053</v>
      </c>
      <c r="Q378">
        <v>0.36917184455046947</v>
      </c>
      <c r="R378">
        <v>20</v>
      </c>
      <c r="S378">
        <v>887.5</v>
      </c>
      <c r="T378">
        <v>0</v>
      </c>
      <c r="U378">
        <v>1</v>
      </c>
      <c r="V378">
        <v>134520</v>
      </c>
      <c r="W378">
        <v>20</v>
      </c>
      <c r="X378">
        <v>48770</v>
      </c>
    </row>
    <row r="379" spans="1:24" x14ac:dyDescent="0.2">
      <c r="A379">
        <v>75</v>
      </c>
      <c r="B379">
        <v>20</v>
      </c>
      <c r="C379" t="s">
        <v>24</v>
      </c>
      <c r="D379" t="s">
        <v>30</v>
      </c>
      <c r="E379" t="s">
        <v>28</v>
      </c>
      <c r="F379" t="s">
        <v>27</v>
      </c>
      <c r="G379">
        <v>2</v>
      </c>
      <c r="H379">
        <v>93628.975000000006</v>
      </c>
      <c r="I379">
        <v>0.51441509723663326</v>
      </c>
      <c r="J379">
        <v>2.1738332986831659</v>
      </c>
      <c r="K379">
        <v>6.8711789493732782E-6</v>
      </c>
      <c r="L379">
        <v>5.2516900834165998E-3</v>
      </c>
      <c r="M379">
        <v>0</v>
      </c>
      <c r="N379">
        <v>0.67493880803908701</v>
      </c>
      <c r="O379">
        <v>0.32506119196091299</v>
      </c>
      <c r="P379">
        <v>0.45717105622002779</v>
      </c>
      <c r="Q379">
        <v>0.54282894377997226</v>
      </c>
      <c r="R379">
        <v>10.8</v>
      </c>
      <c r="S379">
        <v>796.1</v>
      </c>
      <c r="T379">
        <v>0.16739033163212649</v>
      </c>
      <c r="U379">
        <v>0.83260966836787342</v>
      </c>
      <c r="V379">
        <v>134561</v>
      </c>
      <c r="W379">
        <v>20</v>
      </c>
      <c r="X379">
        <v>35021</v>
      </c>
    </row>
    <row r="380" spans="1:24" x14ac:dyDescent="0.2">
      <c r="A380">
        <v>75</v>
      </c>
      <c r="B380">
        <v>20</v>
      </c>
      <c r="C380" t="s">
        <v>24</v>
      </c>
      <c r="D380" t="s">
        <v>31</v>
      </c>
      <c r="E380" t="s">
        <v>26</v>
      </c>
      <c r="F380" t="s">
        <v>27</v>
      </c>
      <c r="G380">
        <v>2</v>
      </c>
      <c r="H380">
        <v>93628.975000000006</v>
      </c>
      <c r="I380">
        <v>0.41196877956390382</v>
      </c>
      <c r="J380">
        <v>0.85643398761749268</v>
      </c>
      <c r="K380">
        <v>6.871178949388452E-6</v>
      </c>
      <c r="L380">
        <v>6.8711789495581822E-6</v>
      </c>
      <c r="M380">
        <v>0</v>
      </c>
      <c r="N380">
        <v>0.67495096707754143</v>
      </c>
      <c r="O380">
        <v>0.32504903292245863</v>
      </c>
      <c r="P380">
        <v>0.45716302423145427</v>
      </c>
      <c r="Q380">
        <v>0.54283697576854562</v>
      </c>
      <c r="R380">
        <v>10.8</v>
      </c>
      <c r="S380">
        <v>796.1</v>
      </c>
      <c r="T380">
        <v>0.1673026748296095</v>
      </c>
      <c r="U380">
        <v>0.83269732517039086</v>
      </c>
      <c r="V380">
        <v>134520</v>
      </c>
      <c r="W380">
        <v>20</v>
      </c>
      <c r="X380">
        <v>48769</v>
      </c>
    </row>
    <row r="381" spans="1:24" x14ac:dyDescent="0.2">
      <c r="A381">
        <v>75</v>
      </c>
      <c r="B381">
        <v>20</v>
      </c>
      <c r="C381" t="s">
        <v>24</v>
      </c>
      <c r="D381" t="s">
        <v>30</v>
      </c>
      <c r="E381" t="s">
        <v>28</v>
      </c>
      <c r="F381" t="s">
        <v>27</v>
      </c>
      <c r="G381">
        <v>3</v>
      </c>
      <c r="H381">
        <v>93122.86</v>
      </c>
      <c r="I381">
        <v>0.50079948902130123</v>
      </c>
      <c r="J381">
        <v>2.736113429069519</v>
      </c>
      <c r="K381">
        <v>1.275432544820646E-6</v>
      </c>
      <c r="L381">
        <v>7.1626257067950756E-5</v>
      </c>
      <c r="M381">
        <v>0.3</v>
      </c>
      <c r="N381">
        <v>0.62035801705285765</v>
      </c>
      <c r="O381">
        <v>0.3796419829471423</v>
      </c>
      <c r="P381">
        <v>0.42736930335216111</v>
      </c>
      <c r="Q381">
        <v>0.57263069664783894</v>
      </c>
      <c r="R381">
        <v>9.6999999999999993</v>
      </c>
      <c r="S381">
        <v>770.4</v>
      </c>
      <c r="T381">
        <v>0.20679151095401321</v>
      </c>
      <c r="U381">
        <v>0.79320848904598662</v>
      </c>
      <c r="V381">
        <v>134561</v>
      </c>
      <c r="W381">
        <v>20</v>
      </c>
      <c r="X381">
        <v>35021</v>
      </c>
    </row>
    <row r="382" spans="1:24" x14ac:dyDescent="0.2">
      <c r="A382">
        <v>75</v>
      </c>
      <c r="B382">
        <v>20</v>
      </c>
      <c r="C382" t="s">
        <v>24</v>
      </c>
      <c r="D382" t="s">
        <v>31</v>
      </c>
      <c r="E382" t="s">
        <v>26</v>
      </c>
      <c r="F382" t="s">
        <v>27</v>
      </c>
      <c r="G382">
        <v>3</v>
      </c>
      <c r="H382">
        <v>93122.86</v>
      </c>
      <c r="I382">
        <v>0.56265079975128174</v>
      </c>
      <c r="J382">
        <v>1.2868115901947019</v>
      </c>
      <c r="K382">
        <v>2.850040624884796E-6</v>
      </c>
      <c r="L382">
        <v>7.1909394651819544E-5</v>
      </c>
      <c r="M382">
        <v>0.3</v>
      </c>
      <c r="N382">
        <v>0.62038582719028679</v>
      </c>
      <c r="O382">
        <v>0.37961417280971338</v>
      </c>
      <c r="P382">
        <v>0.42734951740595079</v>
      </c>
      <c r="Q382">
        <v>0.57265048259404916</v>
      </c>
      <c r="R382">
        <v>9.6999999999999993</v>
      </c>
      <c r="S382">
        <v>770.4</v>
      </c>
      <c r="T382">
        <v>0.2067222952767529</v>
      </c>
      <c r="U382">
        <v>0.79327770472324743</v>
      </c>
      <c r="V382">
        <v>134520</v>
      </c>
      <c r="W382">
        <v>20</v>
      </c>
      <c r="X382">
        <v>48768</v>
      </c>
    </row>
    <row r="383" spans="1:24" x14ac:dyDescent="0.2">
      <c r="A383">
        <v>75</v>
      </c>
      <c r="B383">
        <v>20</v>
      </c>
      <c r="C383" t="s">
        <v>24</v>
      </c>
      <c r="D383" t="s">
        <v>31</v>
      </c>
      <c r="E383" t="s">
        <v>28</v>
      </c>
      <c r="F383" t="s">
        <v>27</v>
      </c>
      <c r="G383">
        <v>1</v>
      </c>
      <c r="H383">
        <v>114321.82799999999</v>
      </c>
      <c r="I383">
        <v>0.45307610034942619</v>
      </c>
      <c r="J383">
        <v>0.43730702400207522</v>
      </c>
      <c r="K383">
        <v>0</v>
      </c>
      <c r="L383">
        <v>0.1822905587776287</v>
      </c>
      <c r="M383">
        <v>0</v>
      </c>
      <c r="N383">
        <v>0.83639714622492689</v>
      </c>
      <c r="O383">
        <v>0.16360285377507311</v>
      </c>
      <c r="P383">
        <v>0.63082815544953053</v>
      </c>
      <c r="Q383">
        <v>0.36917184455046947</v>
      </c>
      <c r="R383">
        <v>20</v>
      </c>
      <c r="S383">
        <v>887.5</v>
      </c>
      <c r="T383">
        <v>0</v>
      </c>
      <c r="U383">
        <v>1</v>
      </c>
      <c r="V383">
        <v>134561</v>
      </c>
      <c r="W383">
        <v>20</v>
      </c>
      <c r="X383">
        <v>48851</v>
      </c>
    </row>
    <row r="384" spans="1:24" x14ac:dyDescent="0.2">
      <c r="A384">
        <v>75</v>
      </c>
      <c r="B384">
        <v>20</v>
      </c>
      <c r="C384" t="s">
        <v>24</v>
      </c>
      <c r="D384" t="s">
        <v>31</v>
      </c>
      <c r="E384" t="s">
        <v>28</v>
      </c>
      <c r="F384" t="s">
        <v>27</v>
      </c>
      <c r="G384">
        <v>2</v>
      </c>
      <c r="H384">
        <v>93628.975000000006</v>
      </c>
      <c r="I384">
        <v>0.48114647865295412</v>
      </c>
      <c r="J384">
        <v>0.89603419303894039</v>
      </c>
      <c r="K384">
        <v>6.871178949388452E-6</v>
      </c>
      <c r="L384">
        <v>5.2526109752223001E-3</v>
      </c>
      <c r="M384">
        <v>0</v>
      </c>
      <c r="N384">
        <v>0.67495096707754143</v>
      </c>
      <c r="O384">
        <v>0.32504903292245863</v>
      </c>
      <c r="P384">
        <v>0.45716302423145427</v>
      </c>
      <c r="Q384">
        <v>0.54283697576854562</v>
      </c>
      <c r="R384">
        <v>10.8</v>
      </c>
      <c r="S384">
        <v>796.1</v>
      </c>
      <c r="T384">
        <v>0.1673026748296095</v>
      </c>
      <c r="U384">
        <v>0.83269732517039086</v>
      </c>
      <c r="V384">
        <v>134561</v>
      </c>
      <c r="W384">
        <v>20</v>
      </c>
      <c r="X384">
        <v>48851</v>
      </c>
    </row>
    <row r="385" spans="1:24" x14ac:dyDescent="0.2">
      <c r="A385">
        <v>75</v>
      </c>
      <c r="B385">
        <v>20</v>
      </c>
      <c r="C385" t="s">
        <v>24</v>
      </c>
      <c r="D385" t="s">
        <v>31</v>
      </c>
      <c r="E385" t="s">
        <v>28</v>
      </c>
      <c r="F385" t="s">
        <v>27</v>
      </c>
      <c r="G385">
        <v>3</v>
      </c>
      <c r="H385">
        <v>93122.86</v>
      </c>
      <c r="I385">
        <v>0.45852334499359132</v>
      </c>
      <c r="J385">
        <v>1.322626948356628</v>
      </c>
      <c r="K385">
        <v>0</v>
      </c>
      <c r="L385">
        <v>7.1909394651818636E-5</v>
      </c>
      <c r="M385">
        <v>0.3</v>
      </c>
      <c r="N385">
        <v>0.62035490396284299</v>
      </c>
      <c r="O385">
        <v>0.37964509603715718</v>
      </c>
      <c r="P385">
        <v>0.4273722669861923</v>
      </c>
      <c r="Q385">
        <v>0.57262773301380765</v>
      </c>
      <c r="R385">
        <v>9.6999999999999993</v>
      </c>
      <c r="S385">
        <v>770.4</v>
      </c>
      <c r="T385">
        <v>0.20668732887353219</v>
      </c>
      <c r="U385">
        <v>0.79331267112646808</v>
      </c>
      <c r="V385">
        <v>134561</v>
      </c>
      <c r="W385">
        <v>20</v>
      </c>
      <c r="X385">
        <v>48851</v>
      </c>
    </row>
    <row r="386" spans="1:24" x14ac:dyDescent="0.2">
      <c r="A386">
        <v>75</v>
      </c>
      <c r="B386">
        <v>20</v>
      </c>
      <c r="C386" t="s">
        <v>24</v>
      </c>
      <c r="D386" t="s">
        <v>32</v>
      </c>
      <c r="E386" t="s">
        <v>26</v>
      </c>
      <c r="F386" t="s">
        <v>27</v>
      </c>
      <c r="G386">
        <v>1</v>
      </c>
      <c r="H386">
        <v>114321.8279999997</v>
      </c>
      <c r="I386">
        <v>0.1422964572906493</v>
      </c>
      <c r="J386">
        <v>0.24760701656341549</v>
      </c>
      <c r="K386">
        <v>0</v>
      </c>
      <c r="L386">
        <v>2.7849637058701888E-15</v>
      </c>
      <c r="M386">
        <v>0</v>
      </c>
      <c r="N386">
        <v>0.83639714622492911</v>
      </c>
      <c r="O386">
        <v>0.1636028537750735</v>
      </c>
      <c r="P386">
        <v>0.63082815544953053</v>
      </c>
      <c r="Q386">
        <v>0.36917184455046947</v>
      </c>
      <c r="R386">
        <v>20</v>
      </c>
      <c r="S386">
        <v>887.5</v>
      </c>
      <c r="T386">
        <v>0</v>
      </c>
      <c r="U386">
        <v>1</v>
      </c>
      <c r="V386">
        <v>69190</v>
      </c>
      <c r="W386">
        <v>20</v>
      </c>
      <c r="X386">
        <v>64616</v>
      </c>
    </row>
    <row r="387" spans="1:24" x14ac:dyDescent="0.2">
      <c r="A387">
        <v>75</v>
      </c>
      <c r="B387">
        <v>20</v>
      </c>
      <c r="C387" t="s">
        <v>24</v>
      </c>
      <c r="D387" t="s">
        <v>32</v>
      </c>
      <c r="E387" t="s">
        <v>26</v>
      </c>
      <c r="F387" t="s">
        <v>27</v>
      </c>
      <c r="G387">
        <v>2</v>
      </c>
      <c r="H387">
        <v>93628.974999999758</v>
      </c>
      <c r="I387">
        <v>0.40921413898468018</v>
      </c>
      <c r="J387">
        <v>0.70769622325897219</v>
      </c>
      <c r="K387">
        <v>6.8711789492215526E-6</v>
      </c>
      <c r="L387">
        <v>6.8711789519208721E-6</v>
      </c>
      <c r="M387">
        <v>0</v>
      </c>
      <c r="N387">
        <v>0.6749509670775431</v>
      </c>
      <c r="O387">
        <v>0.3250490329224594</v>
      </c>
      <c r="P387">
        <v>0.45716302423145427</v>
      </c>
      <c r="Q387">
        <v>0.54283697576854562</v>
      </c>
      <c r="R387">
        <v>10.8</v>
      </c>
      <c r="S387">
        <v>796.1</v>
      </c>
      <c r="T387">
        <v>0.1673026748296095</v>
      </c>
      <c r="U387">
        <v>0.83269732517039041</v>
      </c>
      <c r="V387">
        <v>69190</v>
      </c>
      <c r="W387">
        <v>20</v>
      </c>
      <c r="X387">
        <v>64615</v>
      </c>
    </row>
    <row r="388" spans="1:24" x14ac:dyDescent="0.2">
      <c r="A388">
        <v>75</v>
      </c>
      <c r="B388">
        <v>20</v>
      </c>
      <c r="C388" t="s">
        <v>24</v>
      </c>
      <c r="D388" t="s">
        <v>32</v>
      </c>
      <c r="E388" t="s">
        <v>26</v>
      </c>
      <c r="F388" t="s">
        <v>27</v>
      </c>
      <c r="G388">
        <v>3</v>
      </c>
      <c r="H388">
        <v>93122.859999999782</v>
      </c>
      <c r="I388">
        <v>0.64229760169982908</v>
      </c>
      <c r="J388">
        <v>1.1146619081497191</v>
      </c>
      <c r="K388">
        <v>0</v>
      </c>
      <c r="L388">
        <v>7.1909394654144019E-5</v>
      </c>
      <c r="M388">
        <v>0.3</v>
      </c>
      <c r="N388">
        <v>0.62042517077749448</v>
      </c>
      <c r="O388">
        <v>0.3795748292225079</v>
      </c>
      <c r="P388">
        <v>0.4273226020430051</v>
      </c>
      <c r="Q388">
        <v>0.57267739795699479</v>
      </c>
      <c r="R388">
        <v>9.6999999999999993</v>
      </c>
      <c r="S388">
        <v>770.6</v>
      </c>
      <c r="T388">
        <v>0.20688605447847569</v>
      </c>
      <c r="U388">
        <v>0.79311394552152403</v>
      </c>
      <c r="V388">
        <v>69190</v>
      </c>
      <c r="W388">
        <v>20</v>
      </c>
      <c r="X388">
        <v>64614</v>
      </c>
    </row>
    <row r="389" spans="1:24" x14ac:dyDescent="0.2">
      <c r="A389">
        <v>75</v>
      </c>
      <c r="B389">
        <v>20</v>
      </c>
      <c r="C389" t="s">
        <v>24</v>
      </c>
      <c r="D389" t="s">
        <v>32</v>
      </c>
      <c r="E389" t="s">
        <v>28</v>
      </c>
      <c r="F389" t="s">
        <v>27</v>
      </c>
      <c r="G389">
        <v>1</v>
      </c>
      <c r="H389">
        <v>114321.8279999997</v>
      </c>
      <c r="I389">
        <v>0.41417644023895261</v>
      </c>
      <c r="J389">
        <v>0.25358250141143801</v>
      </c>
      <c r="K389">
        <v>0</v>
      </c>
      <c r="L389">
        <v>0.1822905587776267</v>
      </c>
      <c r="M389">
        <v>0</v>
      </c>
      <c r="N389">
        <v>0.83639714622492911</v>
      </c>
      <c r="O389">
        <v>0.1636028537750735</v>
      </c>
      <c r="P389">
        <v>0.63082815544953053</v>
      </c>
      <c r="Q389">
        <v>0.36917184455046947</v>
      </c>
      <c r="R389">
        <v>20</v>
      </c>
      <c r="S389">
        <v>887.5</v>
      </c>
      <c r="T389">
        <v>0</v>
      </c>
      <c r="U389">
        <v>1</v>
      </c>
      <c r="V389">
        <v>69231</v>
      </c>
      <c r="W389">
        <v>20</v>
      </c>
      <c r="X389">
        <v>64697</v>
      </c>
    </row>
    <row r="390" spans="1:24" x14ac:dyDescent="0.2">
      <c r="A390">
        <v>75</v>
      </c>
      <c r="B390">
        <v>20</v>
      </c>
      <c r="C390" t="s">
        <v>24</v>
      </c>
      <c r="D390" t="s">
        <v>32</v>
      </c>
      <c r="E390" t="s">
        <v>28</v>
      </c>
      <c r="F390" t="s">
        <v>27</v>
      </c>
      <c r="G390">
        <v>2</v>
      </c>
      <c r="H390">
        <v>93628.974999999758</v>
      </c>
      <c r="I390">
        <v>0.45320689678192139</v>
      </c>
      <c r="J390">
        <v>0.72239403724670415</v>
      </c>
      <c r="K390">
        <v>6.8711789492215526E-6</v>
      </c>
      <c r="L390">
        <v>5.2526109752213E-3</v>
      </c>
      <c r="M390">
        <v>0</v>
      </c>
      <c r="N390">
        <v>0.6749509670775431</v>
      </c>
      <c r="O390">
        <v>0.3250490329224594</v>
      </c>
      <c r="P390">
        <v>0.45716302423145427</v>
      </c>
      <c r="Q390">
        <v>0.54283697576854562</v>
      </c>
      <c r="R390">
        <v>10.8</v>
      </c>
      <c r="S390">
        <v>796.1</v>
      </c>
      <c r="T390">
        <v>0.1673026748296095</v>
      </c>
      <c r="U390">
        <v>0.83269732517039041</v>
      </c>
      <c r="V390">
        <v>69231</v>
      </c>
      <c r="W390">
        <v>20</v>
      </c>
      <c r="X390">
        <v>64697</v>
      </c>
    </row>
    <row r="391" spans="1:24" x14ac:dyDescent="0.2">
      <c r="A391">
        <v>75</v>
      </c>
      <c r="B391">
        <v>20</v>
      </c>
      <c r="C391" t="s">
        <v>24</v>
      </c>
      <c r="D391" t="s">
        <v>32</v>
      </c>
      <c r="E391" t="s">
        <v>28</v>
      </c>
      <c r="F391" t="s">
        <v>27</v>
      </c>
      <c r="G391">
        <v>3</v>
      </c>
      <c r="H391">
        <v>93122.859999999782</v>
      </c>
      <c r="I391">
        <v>0.4353416681289673</v>
      </c>
      <c r="J391">
        <v>1.330704808235168</v>
      </c>
      <c r="K391">
        <v>2.8500406246098339E-6</v>
      </c>
      <c r="L391">
        <v>7.1909394654223112E-5</v>
      </c>
      <c r="M391">
        <v>0.3</v>
      </c>
      <c r="N391">
        <v>0.62042517077749448</v>
      </c>
      <c r="O391">
        <v>0.3795748292225079</v>
      </c>
      <c r="P391">
        <v>0.4273226020430051</v>
      </c>
      <c r="Q391">
        <v>0.57267739795699479</v>
      </c>
      <c r="R391">
        <v>9.6999999999999993</v>
      </c>
      <c r="S391">
        <v>770.6</v>
      </c>
      <c r="T391">
        <v>0.20688605447847569</v>
      </c>
      <c r="U391">
        <v>0.79311394552152403</v>
      </c>
      <c r="V391">
        <v>69231</v>
      </c>
      <c r="W391">
        <v>20</v>
      </c>
      <c r="X391">
        <v>64697</v>
      </c>
    </row>
    <row r="392" spans="1:24" x14ac:dyDescent="0.2">
      <c r="A392">
        <v>75</v>
      </c>
      <c r="B392">
        <v>20</v>
      </c>
      <c r="C392" t="s">
        <v>33</v>
      </c>
      <c r="D392" t="s">
        <v>25</v>
      </c>
      <c r="E392" t="s">
        <v>26</v>
      </c>
      <c r="F392" t="s">
        <v>27</v>
      </c>
      <c r="G392">
        <v>1</v>
      </c>
      <c r="H392">
        <v>114546.109</v>
      </c>
      <c r="I392">
        <v>0.2513063669204712</v>
      </c>
      <c r="J392">
        <v>1.6501513004302979</v>
      </c>
      <c r="K392">
        <v>0</v>
      </c>
      <c r="L392">
        <v>5.0736140501143141E-17</v>
      </c>
      <c r="M392">
        <v>0</v>
      </c>
      <c r="N392">
        <v>0.83215098204033244</v>
      </c>
      <c r="O392">
        <v>0.16784901795966739</v>
      </c>
      <c r="P392">
        <v>0.63304200481160222</v>
      </c>
      <c r="Q392">
        <v>0.36695799518839778</v>
      </c>
      <c r="R392">
        <v>20</v>
      </c>
      <c r="S392">
        <v>874.7</v>
      </c>
      <c r="T392">
        <v>0</v>
      </c>
      <c r="U392">
        <v>1</v>
      </c>
      <c r="V392">
        <v>117020</v>
      </c>
      <c r="W392">
        <v>20</v>
      </c>
      <c r="X392">
        <v>18770</v>
      </c>
    </row>
    <row r="393" spans="1:24" x14ac:dyDescent="0.2">
      <c r="A393">
        <v>75</v>
      </c>
      <c r="B393">
        <v>20</v>
      </c>
      <c r="C393" t="s">
        <v>33</v>
      </c>
      <c r="D393" t="s">
        <v>25</v>
      </c>
      <c r="E393" t="s">
        <v>26</v>
      </c>
      <c r="F393" t="s">
        <v>27</v>
      </c>
      <c r="G393">
        <v>2</v>
      </c>
      <c r="H393">
        <v>93525.207999999999</v>
      </c>
      <c r="I393">
        <v>0.36260037422180169</v>
      </c>
      <c r="J393">
        <v>1.0555473804473881</v>
      </c>
      <c r="K393">
        <v>0</v>
      </c>
      <c r="L393">
        <v>5.2338394374712492E-5</v>
      </c>
      <c r="M393">
        <v>0.3</v>
      </c>
      <c r="N393">
        <v>0.6751741788108494</v>
      </c>
      <c r="O393">
        <v>0.3248258211891506</v>
      </c>
      <c r="P393">
        <v>0.45774198557983931</v>
      </c>
      <c r="Q393">
        <v>0.54225801442016053</v>
      </c>
      <c r="R393">
        <v>10.5</v>
      </c>
      <c r="S393">
        <v>787.9</v>
      </c>
      <c r="T393">
        <v>0.16230242316432231</v>
      </c>
      <c r="U393">
        <v>0.83769757683567769</v>
      </c>
      <c r="V393">
        <v>117020</v>
      </c>
      <c r="W393">
        <v>20</v>
      </c>
      <c r="X393">
        <v>18769</v>
      </c>
    </row>
    <row r="394" spans="1:24" x14ac:dyDescent="0.2">
      <c r="A394">
        <v>75</v>
      </c>
      <c r="B394">
        <v>20</v>
      </c>
      <c r="C394" t="s">
        <v>33</v>
      </c>
      <c r="D394" t="s">
        <v>25</v>
      </c>
      <c r="E394" t="s">
        <v>26</v>
      </c>
      <c r="F394" t="s">
        <v>27</v>
      </c>
      <c r="G394">
        <v>3</v>
      </c>
      <c r="H394">
        <v>93090.160999999993</v>
      </c>
      <c r="I394">
        <v>0.55780472755432131</v>
      </c>
      <c r="J394">
        <v>1.2500695228576659</v>
      </c>
      <c r="K394">
        <v>1.835942351234149E-7</v>
      </c>
      <c r="L394">
        <v>3.8434637489178767E-5</v>
      </c>
      <c r="M394">
        <v>0.3</v>
      </c>
      <c r="N394">
        <v>0.63333733650210478</v>
      </c>
      <c r="O394">
        <v>0.36666266349789522</v>
      </c>
      <c r="P394">
        <v>0.44114792528055818</v>
      </c>
      <c r="Q394">
        <v>0.55885207471944176</v>
      </c>
      <c r="R394">
        <v>9.9</v>
      </c>
      <c r="S394">
        <v>766.9</v>
      </c>
      <c r="T394">
        <v>0.18927763784560711</v>
      </c>
      <c r="U394">
        <v>0.81072236215439308</v>
      </c>
      <c r="V394">
        <v>117020</v>
      </c>
      <c r="W394">
        <v>20</v>
      </c>
      <c r="X394">
        <v>18768</v>
      </c>
    </row>
    <row r="395" spans="1:24" x14ac:dyDescent="0.2">
      <c r="A395">
        <v>75</v>
      </c>
      <c r="B395">
        <v>20</v>
      </c>
      <c r="C395" t="s">
        <v>33</v>
      </c>
      <c r="D395" t="s">
        <v>25</v>
      </c>
      <c r="E395" t="s">
        <v>28</v>
      </c>
      <c r="F395" t="s">
        <v>27</v>
      </c>
      <c r="G395">
        <v>1</v>
      </c>
      <c r="H395">
        <v>114546.109</v>
      </c>
      <c r="I395">
        <v>0.40337362289428708</v>
      </c>
      <c r="J395">
        <v>1.6496608257293699</v>
      </c>
      <c r="K395">
        <v>0</v>
      </c>
      <c r="L395">
        <v>0.18436445507640209</v>
      </c>
      <c r="M395">
        <v>0</v>
      </c>
      <c r="N395">
        <v>0.83215098204033244</v>
      </c>
      <c r="O395">
        <v>0.16784901795966739</v>
      </c>
      <c r="P395">
        <v>0.63304200481160222</v>
      </c>
      <c r="Q395">
        <v>0.36695799518839778</v>
      </c>
      <c r="R395">
        <v>20</v>
      </c>
      <c r="S395">
        <v>874.7</v>
      </c>
      <c r="T395">
        <v>0</v>
      </c>
      <c r="U395">
        <v>1</v>
      </c>
      <c r="V395">
        <v>117061</v>
      </c>
      <c r="W395">
        <v>20</v>
      </c>
      <c r="X395">
        <v>18851</v>
      </c>
    </row>
    <row r="396" spans="1:24" x14ac:dyDescent="0.2">
      <c r="A396">
        <v>75</v>
      </c>
      <c r="B396">
        <v>20</v>
      </c>
      <c r="C396" t="s">
        <v>33</v>
      </c>
      <c r="D396" t="s">
        <v>29</v>
      </c>
      <c r="E396" t="s">
        <v>26</v>
      </c>
      <c r="F396" t="s">
        <v>27</v>
      </c>
      <c r="G396">
        <v>1</v>
      </c>
      <c r="H396">
        <v>114546.10899999989</v>
      </c>
      <c r="I396">
        <v>0.1806608438491821</v>
      </c>
      <c r="J396">
        <v>0.18819663524627681</v>
      </c>
      <c r="K396">
        <v>0</v>
      </c>
      <c r="L396">
        <v>5.7249849927916169E-16</v>
      </c>
      <c r="M396">
        <v>0</v>
      </c>
      <c r="N396">
        <v>0.83213521137686153</v>
      </c>
      <c r="O396">
        <v>0.16786478862313889</v>
      </c>
      <c r="P396">
        <v>0.63305251377960992</v>
      </c>
      <c r="Q396">
        <v>0.36694748622039008</v>
      </c>
      <c r="R396">
        <v>20</v>
      </c>
      <c r="S396">
        <v>874.7</v>
      </c>
      <c r="T396">
        <v>0</v>
      </c>
      <c r="U396">
        <v>1</v>
      </c>
      <c r="V396">
        <v>118560</v>
      </c>
      <c r="W396">
        <v>20</v>
      </c>
      <c r="X396">
        <v>33020</v>
      </c>
    </row>
    <row r="397" spans="1:24" x14ac:dyDescent="0.2">
      <c r="A397">
        <v>75</v>
      </c>
      <c r="B397">
        <v>20</v>
      </c>
      <c r="C397" t="s">
        <v>33</v>
      </c>
      <c r="D397" t="s">
        <v>25</v>
      </c>
      <c r="E397" t="s">
        <v>28</v>
      </c>
      <c r="F397" t="s">
        <v>27</v>
      </c>
      <c r="G397">
        <v>2</v>
      </c>
      <c r="H397">
        <v>93525.207999999984</v>
      </c>
      <c r="I397">
        <v>0.48248665332794188</v>
      </c>
      <c r="J397">
        <v>1.112555956840515</v>
      </c>
      <c r="K397">
        <v>0</v>
      </c>
      <c r="L397">
        <v>4.5252287821059001E-3</v>
      </c>
      <c r="M397">
        <v>0.3</v>
      </c>
      <c r="N397">
        <v>0.6751741788108494</v>
      </c>
      <c r="O397">
        <v>0.3248258211891506</v>
      </c>
      <c r="P397">
        <v>0.45774198557983931</v>
      </c>
      <c r="Q397">
        <v>0.54225801442016053</v>
      </c>
      <c r="R397">
        <v>10.5</v>
      </c>
      <c r="S397">
        <v>787.9</v>
      </c>
      <c r="T397">
        <v>0.16230242316432231</v>
      </c>
      <c r="U397">
        <v>0.83769757683567769</v>
      </c>
      <c r="V397">
        <v>117061</v>
      </c>
      <c r="W397">
        <v>20</v>
      </c>
      <c r="X397">
        <v>18851</v>
      </c>
    </row>
    <row r="398" spans="1:24" x14ac:dyDescent="0.2">
      <c r="A398">
        <v>75</v>
      </c>
      <c r="B398">
        <v>20</v>
      </c>
      <c r="C398" t="s">
        <v>33</v>
      </c>
      <c r="D398" t="s">
        <v>29</v>
      </c>
      <c r="E398" t="s">
        <v>26</v>
      </c>
      <c r="F398" t="s">
        <v>27</v>
      </c>
      <c r="G398">
        <v>2</v>
      </c>
      <c r="H398">
        <v>93525.207999999984</v>
      </c>
      <c r="I398">
        <v>0.33174257278442382</v>
      </c>
      <c r="J398">
        <v>0.75374739170074467</v>
      </c>
      <c r="K398">
        <v>0</v>
      </c>
      <c r="L398">
        <v>5.2338394374686539E-5</v>
      </c>
      <c r="M398">
        <v>0.3</v>
      </c>
      <c r="N398">
        <v>0.67520254844136107</v>
      </c>
      <c r="O398">
        <v>0.32479745155863871</v>
      </c>
      <c r="P398">
        <v>0.45772274977206029</v>
      </c>
      <c r="Q398">
        <v>0.54227725022793971</v>
      </c>
      <c r="R398">
        <v>10.5</v>
      </c>
      <c r="S398">
        <v>787.9</v>
      </c>
      <c r="T398">
        <v>0.16230701358606789</v>
      </c>
      <c r="U398">
        <v>0.83769298641393208</v>
      </c>
      <c r="V398">
        <v>118560</v>
      </c>
      <c r="W398">
        <v>20</v>
      </c>
      <c r="X398">
        <v>33019</v>
      </c>
    </row>
    <row r="399" spans="1:24" x14ac:dyDescent="0.2">
      <c r="A399">
        <v>75</v>
      </c>
      <c r="B399">
        <v>20</v>
      </c>
      <c r="C399" t="s">
        <v>33</v>
      </c>
      <c r="D399" t="s">
        <v>25</v>
      </c>
      <c r="E399" t="s">
        <v>28</v>
      </c>
      <c r="F399" t="s">
        <v>27</v>
      </c>
      <c r="G399">
        <v>3</v>
      </c>
      <c r="H399">
        <v>93090.160999999993</v>
      </c>
      <c r="I399">
        <v>0.4544517993927002</v>
      </c>
      <c r="J399">
        <v>1.448331952095032</v>
      </c>
      <c r="K399">
        <v>7.2573721185010133E-6</v>
      </c>
      <c r="L399">
        <v>3.8434637489195653E-5</v>
      </c>
      <c r="M399">
        <v>0.5</v>
      </c>
      <c r="N399">
        <v>0.63336719905803207</v>
      </c>
      <c r="O399">
        <v>0.36663280094196787</v>
      </c>
      <c r="P399">
        <v>0.44112711399956661</v>
      </c>
      <c r="Q399">
        <v>0.55887288600043328</v>
      </c>
      <c r="R399">
        <v>9.9</v>
      </c>
      <c r="S399">
        <v>767</v>
      </c>
      <c r="T399">
        <v>0.1894269521307286</v>
      </c>
      <c r="U399">
        <v>0.81057304786927153</v>
      </c>
      <c r="V399">
        <v>117061</v>
      </c>
      <c r="W399">
        <v>20</v>
      </c>
      <c r="X399">
        <v>18851</v>
      </c>
    </row>
    <row r="400" spans="1:24" x14ac:dyDescent="0.2">
      <c r="A400">
        <v>75</v>
      </c>
      <c r="B400">
        <v>20</v>
      </c>
      <c r="C400" t="s">
        <v>33</v>
      </c>
      <c r="D400" t="s">
        <v>29</v>
      </c>
      <c r="E400" t="s">
        <v>26</v>
      </c>
      <c r="F400" t="s">
        <v>27</v>
      </c>
      <c r="G400">
        <v>3</v>
      </c>
      <c r="H400">
        <v>93090.160999999993</v>
      </c>
      <c r="I400">
        <v>0.51990814208984371</v>
      </c>
      <c r="J400">
        <v>0.99423410892486563</v>
      </c>
      <c r="K400">
        <v>0</v>
      </c>
      <c r="L400">
        <v>3.8434637489217913E-5</v>
      </c>
      <c r="M400">
        <v>0.3</v>
      </c>
      <c r="N400">
        <v>0.63336600889058881</v>
      </c>
      <c r="O400">
        <v>0.36663399110941108</v>
      </c>
      <c r="P400">
        <v>0.44112798434344153</v>
      </c>
      <c r="Q400">
        <v>0.55887201565655842</v>
      </c>
      <c r="R400">
        <v>9.9</v>
      </c>
      <c r="S400">
        <v>766.9</v>
      </c>
      <c r="T400">
        <v>0.18927937477666651</v>
      </c>
      <c r="U400">
        <v>0.81072062522333366</v>
      </c>
      <c r="V400">
        <v>118560</v>
      </c>
      <c r="W400">
        <v>20</v>
      </c>
      <c r="X400">
        <v>33018</v>
      </c>
    </row>
    <row r="401" spans="1:24" x14ac:dyDescent="0.2">
      <c r="A401">
        <v>75</v>
      </c>
      <c r="B401">
        <v>20</v>
      </c>
      <c r="C401" t="s">
        <v>33</v>
      </c>
      <c r="D401" t="s">
        <v>29</v>
      </c>
      <c r="E401" t="s">
        <v>28</v>
      </c>
      <c r="F401" t="s">
        <v>27</v>
      </c>
      <c r="G401">
        <v>1</v>
      </c>
      <c r="H401">
        <v>114546.10899999989</v>
      </c>
      <c r="I401">
        <v>0.40297355651855471</v>
      </c>
      <c r="J401">
        <v>0.19826524257659911</v>
      </c>
      <c r="K401">
        <v>0</v>
      </c>
      <c r="L401">
        <v>0.18436492201735949</v>
      </c>
      <c r="M401">
        <v>0</v>
      </c>
      <c r="N401">
        <v>0.83213521137686153</v>
      </c>
      <c r="O401">
        <v>0.16786478862313889</v>
      </c>
      <c r="P401">
        <v>0.63305251377960992</v>
      </c>
      <c r="Q401">
        <v>0.36694748622039008</v>
      </c>
      <c r="R401">
        <v>20</v>
      </c>
      <c r="S401">
        <v>874.7</v>
      </c>
      <c r="T401">
        <v>0</v>
      </c>
      <c r="U401">
        <v>1</v>
      </c>
      <c r="V401">
        <v>118601</v>
      </c>
      <c r="W401">
        <v>20</v>
      </c>
      <c r="X401">
        <v>33101</v>
      </c>
    </row>
    <row r="402" spans="1:24" x14ac:dyDescent="0.2">
      <c r="A402">
        <v>75</v>
      </c>
      <c r="B402">
        <v>20</v>
      </c>
      <c r="C402" t="s">
        <v>33</v>
      </c>
      <c r="D402" t="s">
        <v>29</v>
      </c>
      <c r="E402" t="s">
        <v>28</v>
      </c>
      <c r="F402" t="s">
        <v>27</v>
      </c>
      <c r="G402">
        <v>2</v>
      </c>
      <c r="H402">
        <v>93525.207999999984</v>
      </c>
      <c r="I402">
        <v>0.44980943202972412</v>
      </c>
      <c r="J402">
        <v>0.84631698131561284</v>
      </c>
      <c r="K402">
        <v>0</v>
      </c>
      <c r="L402">
        <v>4.5272062005043004E-3</v>
      </c>
      <c r="M402">
        <v>0.3</v>
      </c>
      <c r="N402">
        <v>0.67520254844136107</v>
      </c>
      <c r="O402">
        <v>0.32479745155863871</v>
      </c>
      <c r="P402">
        <v>0.45772274977206029</v>
      </c>
      <c r="Q402">
        <v>0.54227725022793971</v>
      </c>
      <c r="R402">
        <v>10.5</v>
      </c>
      <c r="S402">
        <v>787.9</v>
      </c>
      <c r="T402">
        <v>0.16230701358606789</v>
      </c>
      <c r="U402">
        <v>0.83769298641393208</v>
      </c>
      <c r="V402">
        <v>118601</v>
      </c>
      <c r="W402">
        <v>20</v>
      </c>
      <c r="X402">
        <v>33101</v>
      </c>
    </row>
    <row r="403" spans="1:24" x14ac:dyDescent="0.2">
      <c r="A403">
        <v>75</v>
      </c>
      <c r="B403">
        <v>20</v>
      </c>
      <c r="C403" t="s">
        <v>33</v>
      </c>
      <c r="D403" t="s">
        <v>29</v>
      </c>
      <c r="E403" t="s">
        <v>28</v>
      </c>
      <c r="F403" t="s">
        <v>27</v>
      </c>
      <c r="G403">
        <v>3</v>
      </c>
      <c r="H403">
        <v>93090.160999999993</v>
      </c>
      <c r="I403">
        <v>0.40686793327331539</v>
      </c>
      <c r="J403">
        <v>1.135195875167847</v>
      </c>
      <c r="K403">
        <v>0</v>
      </c>
      <c r="L403">
        <v>3.8434637489192773E-5</v>
      </c>
      <c r="M403">
        <v>0.3</v>
      </c>
      <c r="N403">
        <v>0.63331957034875908</v>
      </c>
      <c r="O403">
        <v>0.36668042965124092</v>
      </c>
      <c r="P403">
        <v>0.44116099395818181</v>
      </c>
      <c r="Q403">
        <v>0.55883900604181813</v>
      </c>
      <c r="R403">
        <v>9.9</v>
      </c>
      <c r="S403">
        <v>766.9</v>
      </c>
      <c r="T403">
        <v>0.18942568017861031</v>
      </c>
      <c r="U403">
        <v>0.81057431982138972</v>
      </c>
      <c r="V403">
        <v>118601</v>
      </c>
      <c r="W403">
        <v>20</v>
      </c>
      <c r="X403">
        <v>33101</v>
      </c>
    </row>
    <row r="404" spans="1:24" x14ac:dyDescent="0.2">
      <c r="A404">
        <v>75</v>
      </c>
      <c r="B404">
        <v>20</v>
      </c>
      <c r="C404" t="s">
        <v>33</v>
      </c>
      <c r="D404" t="s">
        <v>30</v>
      </c>
      <c r="E404" t="s">
        <v>26</v>
      </c>
      <c r="F404" t="s">
        <v>27</v>
      </c>
      <c r="G404">
        <v>1</v>
      </c>
      <c r="H404">
        <v>114546.109</v>
      </c>
      <c r="I404">
        <v>0.27020080089569087</v>
      </c>
      <c r="J404">
        <v>1.3084810972213741</v>
      </c>
      <c r="K404">
        <v>0</v>
      </c>
      <c r="L404">
        <v>5.0362687552066092E-17</v>
      </c>
      <c r="M404">
        <v>0</v>
      </c>
      <c r="N404">
        <v>0.83210299995112336</v>
      </c>
      <c r="O404">
        <v>0.1678970000488765</v>
      </c>
      <c r="P404">
        <v>0.63307873440490314</v>
      </c>
      <c r="Q404">
        <v>0.3669212655950968</v>
      </c>
      <c r="R404">
        <v>20</v>
      </c>
      <c r="S404">
        <v>874.7</v>
      </c>
      <c r="T404">
        <v>0</v>
      </c>
      <c r="U404">
        <v>1</v>
      </c>
      <c r="V404">
        <v>134520</v>
      </c>
      <c r="W404">
        <v>20</v>
      </c>
      <c r="X404">
        <v>34940</v>
      </c>
    </row>
    <row r="405" spans="1:24" x14ac:dyDescent="0.2">
      <c r="A405">
        <v>75</v>
      </c>
      <c r="B405">
        <v>20</v>
      </c>
      <c r="C405" t="s">
        <v>33</v>
      </c>
      <c r="D405" t="s">
        <v>30</v>
      </c>
      <c r="E405" t="s">
        <v>26</v>
      </c>
      <c r="F405" t="s">
        <v>27</v>
      </c>
      <c r="G405">
        <v>2</v>
      </c>
      <c r="H405">
        <v>93525.207999999984</v>
      </c>
      <c r="I405">
        <v>0.45454852581024169</v>
      </c>
      <c r="J405">
        <v>2.2952133893966682</v>
      </c>
      <c r="K405">
        <v>0</v>
      </c>
      <c r="L405">
        <v>5.2338394374718713E-5</v>
      </c>
      <c r="M405">
        <v>0.3</v>
      </c>
      <c r="N405">
        <v>0.6752710980422657</v>
      </c>
      <c r="O405">
        <v>0.3247289019577343</v>
      </c>
      <c r="P405">
        <v>0.45767450978360369</v>
      </c>
      <c r="Q405">
        <v>0.5423254902163962</v>
      </c>
      <c r="R405">
        <v>10.5</v>
      </c>
      <c r="S405">
        <v>788.1</v>
      </c>
      <c r="T405">
        <v>0.16249535262049761</v>
      </c>
      <c r="U405">
        <v>0.83750464737950236</v>
      </c>
      <c r="V405">
        <v>134520</v>
      </c>
      <c r="W405">
        <v>20</v>
      </c>
      <c r="X405">
        <v>34939</v>
      </c>
    </row>
    <row r="406" spans="1:24" x14ac:dyDescent="0.2">
      <c r="A406">
        <v>75</v>
      </c>
      <c r="B406">
        <v>20</v>
      </c>
      <c r="C406" t="s">
        <v>33</v>
      </c>
      <c r="D406" t="s">
        <v>30</v>
      </c>
      <c r="E406" t="s">
        <v>28</v>
      </c>
      <c r="F406" t="s">
        <v>27</v>
      </c>
      <c r="G406">
        <v>1</v>
      </c>
      <c r="H406">
        <v>114546.109</v>
      </c>
      <c r="I406">
        <v>0.533552098274231</v>
      </c>
      <c r="J406">
        <v>1.2984166145324709</v>
      </c>
      <c r="K406">
        <v>0</v>
      </c>
      <c r="L406">
        <v>0.18436445507640209</v>
      </c>
      <c r="M406">
        <v>0</v>
      </c>
      <c r="N406">
        <v>0.83210299995112336</v>
      </c>
      <c r="O406">
        <v>0.1678970000488765</v>
      </c>
      <c r="P406">
        <v>0.63307873440490314</v>
      </c>
      <c r="Q406">
        <v>0.3669212655950968</v>
      </c>
      <c r="R406">
        <v>20</v>
      </c>
      <c r="S406">
        <v>874.7</v>
      </c>
      <c r="T406">
        <v>0</v>
      </c>
      <c r="U406">
        <v>1</v>
      </c>
      <c r="V406">
        <v>134561</v>
      </c>
      <c r="W406">
        <v>20</v>
      </c>
      <c r="X406">
        <v>35021</v>
      </c>
    </row>
    <row r="407" spans="1:24" x14ac:dyDescent="0.2">
      <c r="A407">
        <v>75</v>
      </c>
      <c r="B407">
        <v>20</v>
      </c>
      <c r="C407" t="s">
        <v>33</v>
      </c>
      <c r="D407" t="s">
        <v>30</v>
      </c>
      <c r="E407" t="s">
        <v>26</v>
      </c>
      <c r="F407" t="s">
        <v>27</v>
      </c>
      <c r="G407">
        <v>3</v>
      </c>
      <c r="H407">
        <v>93090.160999999993</v>
      </c>
      <c r="I407">
        <v>0.74335212707519527</v>
      </c>
      <c r="J407">
        <v>2.638257002830505</v>
      </c>
      <c r="K407">
        <v>1.3391579504460119E-6</v>
      </c>
      <c r="L407">
        <v>3.8434637489253909E-5</v>
      </c>
      <c r="M407">
        <v>0</v>
      </c>
      <c r="N407">
        <v>0.6333871453666825</v>
      </c>
      <c r="O407">
        <v>0.36661285463331739</v>
      </c>
      <c r="P407">
        <v>0.44111317613751799</v>
      </c>
      <c r="Q407">
        <v>0.55888682386248201</v>
      </c>
      <c r="R407">
        <v>9.9</v>
      </c>
      <c r="S407">
        <v>767</v>
      </c>
      <c r="T407">
        <v>0.18945996326752851</v>
      </c>
      <c r="U407">
        <v>0.81054003673247155</v>
      </c>
      <c r="V407">
        <v>134520</v>
      </c>
      <c r="W407">
        <v>20</v>
      </c>
      <c r="X407">
        <v>34938</v>
      </c>
    </row>
    <row r="408" spans="1:24" x14ac:dyDescent="0.2">
      <c r="A408">
        <v>75</v>
      </c>
      <c r="B408">
        <v>20</v>
      </c>
      <c r="C408" t="s">
        <v>33</v>
      </c>
      <c r="D408" t="s">
        <v>31</v>
      </c>
      <c r="E408" t="s">
        <v>26</v>
      </c>
      <c r="F408" t="s">
        <v>27</v>
      </c>
      <c r="G408">
        <v>1</v>
      </c>
      <c r="H408">
        <v>114546.109</v>
      </c>
      <c r="I408">
        <v>0.23980324268341061</v>
      </c>
      <c r="J408">
        <v>0.43669667243957522</v>
      </c>
      <c r="K408">
        <v>0</v>
      </c>
      <c r="L408">
        <v>1.4066981967604979E-16</v>
      </c>
      <c r="M408">
        <v>0</v>
      </c>
      <c r="N408">
        <v>0.83213521137686119</v>
      </c>
      <c r="O408">
        <v>0.16786478862313889</v>
      </c>
      <c r="P408">
        <v>0.63305251377960992</v>
      </c>
      <c r="Q408">
        <v>0.36694748622039008</v>
      </c>
      <c r="R408">
        <v>20</v>
      </c>
      <c r="S408">
        <v>874.7</v>
      </c>
      <c r="T408">
        <v>0</v>
      </c>
      <c r="U408">
        <v>1</v>
      </c>
      <c r="V408">
        <v>134520</v>
      </c>
      <c r="W408">
        <v>20</v>
      </c>
      <c r="X408">
        <v>48770</v>
      </c>
    </row>
    <row r="409" spans="1:24" x14ac:dyDescent="0.2">
      <c r="A409">
        <v>75</v>
      </c>
      <c r="B409">
        <v>20</v>
      </c>
      <c r="C409" t="s">
        <v>33</v>
      </c>
      <c r="D409" t="s">
        <v>31</v>
      </c>
      <c r="E409" t="s">
        <v>26</v>
      </c>
      <c r="F409" t="s">
        <v>27</v>
      </c>
      <c r="G409">
        <v>2</v>
      </c>
      <c r="H409">
        <v>93525.207999999984</v>
      </c>
      <c r="I409">
        <v>0.417353343963623</v>
      </c>
      <c r="J409">
        <v>1.0346198081970219</v>
      </c>
      <c r="K409">
        <v>0</v>
      </c>
      <c r="L409">
        <v>5.2338394374717507E-5</v>
      </c>
      <c r="M409">
        <v>0.3</v>
      </c>
      <c r="N409">
        <v>0.67526984224353792</v>
      </c>
      <c r="O409">
        <v>0.32473015775646219</v>
      </c>
      <c r="P409">
        <v>0.45767511775250852</v>
      </c>
      <c r="Q409">
        <v>0.54232488224749154</v>
      </c>
      <c r="R409">
        <v>10.5</v>
      </c>
      <c r="S409">
        <v>788</v>
      </c>
      <c r="T409">
        <v>0.1623385246005383</v>
      </c>
      <c r="U409">
        <v>0.83766147539946179</v>
      </c>
      <c r="V409">
        <v>134520</v>
      </c>
      <c r="W409">
        <v>20</v>
      </c>
      <c r="X409">
        <v>48769</v>
      </c>
    </row>
    <row r="410" spans="1:24" x14ac:dyDescent="0.2">
      <c r="A410">
        <v>75</v>
      </c>
      <c r="B410">
        <v>20</v>
      </c>
      <c r="C410" t="s">
        <v>33</v>
      </c>
      <c r="D410" t="s">
        <v>30</v>
      </c>
      <c r="E410" t="s">
        <v>28</v>
      </c>
      <c r="F410" t="s">
        <v>27</v>
      </c>
      <c r="G410">
        <v>2</v>
      </c>
      <c r="H410">
        <v>93525.207999999984</v>
      </c>
      <c r="I410">
        <v>0.56292872428894047</v>
      </c>
      <c r="J410">
        <v>2.3493371963500982</v>
      </c>
      <c r="K410">
        <v>0</v>
      </c>
      <c r="L410">
        <v>4.5252287821058003E-3</v>
      </c>
      <c r="M410">
        <v>0.3</v>
      </c>
      <c r="N410">
        <v>0.6752710980422657</v>
      </c>
      <c r="O410">
        <v>0.3247289019577343</v>
      </c>
      <c r="P410">
        <v>0.45767450978360369</v>
      </c>
      <c r="Q410">
        <v>0.5423254902163962</v>
      </c>
      <c r="R410">
        <v>10.5</v>
      </c>
      <c r="S410">
        <v>788.1</v>
      </c>
      <c r="T410">
        <v>0.16249535262049761</v>
      </c>
      <c r="U410">
        <v>0.83750464737950236</v>
      </c>
      <c r="V410">
        <v>134561</v>
      </c>
      <c r="W410">
        <v>20</v>
      </c>
      <c r="X410">
        <v>35021</v>
      </c>
    </row>
    <row r="411" spans="1:24" x14ac:dyDescent="0.2">
      <c r="A411">
        <v>75</v>
      </c>
      <c r="B411">
        <v>20</v>
      </c>
      <c r="C411" t="s">
        <v>33</v>
      </c>
      <c r="D411" t="s">
        <v>30</v>
      </c>
      <c r="E411" t="s">
        <v>28</v>
      </c>
      <c r="F411" t="s">
        <v>27</v>
      </c>
      <c r="G411">
        <v>3</v>
      </c>
      <c r="H411">
        <v>93090.160999999993</v>
      </c>
      <c r="I411">
        <v>0.5610976934432983</v>
      </c>
      <c r="J411">
        <v>2.937641096115112</v>
      </c>
      <c r="K411">
        <v>0</v>
      </c>
      <c r="L411">
        <v>3.8434637489223653E-5</v>
      </c>
      <c r="M411">
        <v>0.6</v>
      </c>
      <c r="N411">
        <v>0.6334049115200282</v>
      </c>
      <c r="O411">
        <v>0.36659508847997169</v>
      </c>
      <c r="P411">
        <v>0.44110008328464712</v>
      </c>
      <c r="Q411">
        <v>0.55889991671535288</v>
      </c>
      <c r="R411">
        <v>9.9</v>
      </c>
      <c r="S411">
        <v>767</v>
      </c>
      <c r="T411">
        <v>0.18931204972359189</v>
      </c>
      <c r="U411">
        <v>0.81068795027640816</v>
      </c>
      <c r="V411">
        <v>134561</v>
      </c>
      <c r="W411">
        <v>20</v>
      </c>
      <c r="X411">
        <v>35021</v>
      </c>
    </row>
    <row r="412" spans="1:24" x14ac:dyDescent="0.2">
      <c r="A412">
        <v>75</v>
      </c>
      <c r="B412">
        <v>20</v>
      </c>
      <c r="C412" t="s">
        <v>33</v>
      </c>
      <c r="D412" t="s">
        <v>31</v>
      </c>
      <c r="E412" t="s">
        <v>26</v>
      </c>
      <c r="F412" t="s">
        <v>27</v>
      </c>
      <c r="G412">
        <v>3</v>
      </c>
      <c r="H412">
        <v>93090.160999999993</v>
      </c>
      <c r="I412">
        <v>0.59336161613464355</v>
      </c>
      <c r="J412">
        <v>1.1998409509658809</v>
      </c>
      <c r="K412">
        <v>8.4105427237209608E-6</v>
      </c>
      <c r="L412">
        <v>3.8434637489233783E-5</v>
      </c>
      <c r="M412">
        <v>0</v>
      </c>
      <c r="N412">
        <v>0.63336600889058881</v>
      </c>
      <c r="O412">
        <v>0.36663399110941131</v>
      </c>
      <c r="P412">
        <v>0.44112798434344153</v>
      </c>
      <c r="Q412">
        <v>0.55887201565655842</v>
      </c>
      <c r="R412">
        <v>9.9</v>
      </c>
      <c r="S412">
        <v>766.9</v>
      </c>
      <c r="T412">
        <v>0.1892793747766664</v>
      </c>
      <c r="U412">
        <v>0.81072062522333366</v>
      </c>
      <c r="V412">
        <v>134520</v>
      </c>
      <c r="W412">
        <v>20</v>
      </c>
      <c r="X412">
        <v>48768</v>
      </c>
    </row>
    <row r="413" spans="1:24" x14ac:dyDescent="0.2">
      <c r="A413">
        <v>75</v>
      </c>
      <c r="B413">
        <v>20</v>
      </c>
      <c r="C413" t="s">
        <v>33</v>
      </c>
      <c r="D413" t="s">
        <v>31</v>
      </c>
      <c r="E413" t="s">
        <v>28</v>
      </c>
      <c r="F413" t="s">
        <v>27</v>
      </c>
      <c r="G413">
        <v>1</v>
      </c>
      <c r="H413">
        <v>114546.109</v>
      </c>
      <c r="I413">
        <v>0.47427558898925781</v>
      </c>
      <c r="J413">
        <v>0.43360278606414793</v>
      </c>
      <c r="K413">
        <v>0</v>
      </c>
      <c r="L413">
        <v>0.18436492201735991</v>
      </c>
      <c r="M413">
        <v>0</v>
      </c>
      <c r="N413">
        <v>0.83213521137686119</v>
      </c>
      <c r="O413">
        <v>0.16786478862313889</v>
      </c>
      <c r="P413">
        <v>0.63305251377960992</v>
      </c>
      <c r="Q413">
        <v>0.36694748622039008</v>
      </c>
      <c r="R413">
        <v>20</v>
      </c>
      <c r="S413">
        <v>874.7</v>
      </c>
      <c r="T413">
        <v>0</v>
      </c>
      <c r="U413">
        <v>1</v>
      </c>
      <c r="V413">
        <v>134561</v>
      </c>
      <c r="W413">
        <v>20</v>
      </c>
      <c r="X413">
        <v>48851</v>
      </c>
    </row>
    <row r="414" spans="1:24" x14ac:dyDescent="0.2">
      <c r="A414">
        <v>75</v>
      </c>
      <c r="B414">
        <v>20</v>
      </c>
      <c r="C414" t="s">
        <v>33</v>
      </c>
      <c r="D414" t="s">
        <v>31</v>
      </c>
      <c r="E414" t="s">
        <v>28</v>
      </c>
      <c r="F414" t="s">
        <v>27</v>
      </c>
      <c r="G414">
        <v>2</v>
      </c>
      <c r="H414">
        <v>93525.207999999984</v>
      </c>
      <c r="I414">
        <v>0.54477598667144778</v>
      </c>
      <c r="J414">
        <v>1.055514311790466</v>
      </c>
      <c r="K414">
        <v>0</v>
      </c>
      <c r="L414">
        <v>4.5272062005041998E-3</v>
      </c>
      <c r="M414">
        <v>0.3</v>
      </c>
      <c r="N414">
        <v>0.67526984224353792</v>
      </c>
      <c r="O414">
        <v>0.32473015775646219</v>
      </c>
      <c r="P414">
        <v>0.45767511775250852</v>
      </c>
      <c r="Q414">
        <v>0.54232488224749154</v>
      </c>
      <c r="R414">
        <v>10.5</v>
      </c>
      <c r="S414">
        <v>788</v>
      </c>
      <c r="T414">
        <v>0.1623385246005383</v>
      </c>
      <c r="U414">
        <v>0.83766147539946179</v>
      </c>
      <c r="V414">
        <v>134561</v>
      </c>
      <c r="W414">
        <v>20</v>
      </c>
      <c r="X414">
        <v>48851</v>
      </c>
    </row>
    <row r="415" spans="1:24" x14ac:dyDescent="0.2">
      <c r="A415">
        <v>75</v>
      </c>
      <c r="B415">
        <v>20</v>
      </c>
      <c r="C415" t="s">
        <v>33</v>
      </c>
      <c r="D415" t="s">
        <v>31</v>
      </c>
      <c r="E415" t="s">
        <v>28</v>
      </c>
      <c r="F415" t="s">
        <v>27</v>
      </c>
      <c r="G415">
        <v>3</v>
      </c>
      <c r="H415">
        <v>93090.870999999999</v>
      </c>
      <c r="I415">
        <v>0.46816399097442629</v>
      </c>
      <c r="J415">
        <v>1.4429513931274409</v>
      </c>
      <c r="K415">
        <v>8.5256785446987129E-6</v>
      </c>
      <c r="L415">
        <v>4.6100363497572722E-5</v>
      </c>
      <c r="M415">
        <v>0.3</v>
      </c>
      <c r="N415">
        <v>0.63578432406870078</v>
      </c>
      <c r="O415">
        <v>0.36421567593129939</v>
      </c>
      <c r="P415">
        <v>0.4415694025413287</v>
      </c>
      <c r="Q415">
        <v>0.55843059745867119</v>
      </c>
      <c r="R415">
        <v>9.9</v>
      </c>
      <c r="S415">
        <v>767.8</v>
      </c>
      <c r="T415">
        <v>0.18690643590331321</v>
      </c>
      <c r="U415">
        <v>0.81309356409668676</v>
      </c>
      <c r="V415">
        <v>134561</v>
      </c>
      <c r="W415">
        <v>20</v>
      </c>
      <c r="X415">
        <v>48851</v>
      </c>
    </row>
    <row r="416" spans="1:24" x14ac:dyDescent="0.2">
      <c r="A416">
        <v>75</v>
      </c>
      <c r="B416">
        <v>20</v>
      </c>
      <c r="C416" t="s">
        <v>33</v>
      </c>
      <c r="D416" t="s">
        <v>32</v>
      </c>
      <c r="E416" t="s">
        <v>26</v>
      </c>
      <c r="F416" t="s">
        <v>27</v>
      </c>
      <c r="G416">
        <v>1</v>
      </c>
      <c r="H416">
        <v>114546.1089999994</v>
      </c>
      <c r="I416">
        <v>0.1484553337097167</v>
      </c>
      <c r="J416">
        <v>0.25198059082031238</v>
      </c>
      <c r="K416">
        <v>0</v>
      </c>
      <c r="L416">
        <v>5.2450265400998207E-15</v>
      </c>
      <c r="M416">
        <v>0</v>
      </c>
      <c r="N416">
        <v>0.83226670763307631</v>
      </c>
      <c r="O416">
        <v>0.1677332923669288</v>
      </c>
      <c r="P416">
        <v>0.63295272867973584</v>
      </c>
      <c r="Q416">
        <v>0.36704727132026421</v>
      </c>
      <c r="R416">
        <v>20</v>
      </c>
      <c r="S416">
        <v>875.1</v>
      </c>
      <c r="T416">
        <v>0</v>
      </c>
      <c r="U416">
        <v>1</v>
      </c>
      <c r="V416">
        <v>69190</v>
      </c>
      <c r="W416">
        <v>20</v>
      </c>
      <c r="X416">
        <v>64616</v>
      </c>
    </row>
    <row r="417" spans="1:24" x14ac:dyDescent="0.2">
      <c r="A417">
        <v>75</v>
      </c>
      <c r="B417">
        <v>20</v>
      </c>
      <c r="C417" t="s">
        <v>33</v>
      </c>
      <c r="D417" t="s">
        <v>32</v>
      </c>
      <c r="E417" t="s">
        <v>26</v>
      </c>
      <c r="F417" t="s">
        <v>27</v>
      </c>
      <c r="G417">
        <v>2</v>
      </c>
      <c r="H417">
        <v>93525.207999999562</v>
      </c>
      <c r="I417">
        <v>0.36906948089599612</v>
      </c>
      <c r="J417">
        <v>0.74969379901885991</v>
      </c>
      <c r="K417">
        <v>0</v>
      </c>
      <c r="L417">
        <v>5.233839437814593E-5</v>
      </c>
      <c r="M417">
        <v>0.3</v>
      </c>
      <c r="N417">
        <v>0.67527092897268293</v>
      </c>
      <c r="O417">
        <v>0.32472907102732168</v>
      </c>
      <c r="P417">
        <v>0.45767497496258269</v>
      </c>
      <c r="Q417">
        <v>0.5423250250374172</v>
      </c>
      <c r="R417">
        <v>10.5</v>
      </c>
      <c r="S417">
        <v>788.1</v>
      </c>
      <c r="T417">
        <v>0.16225245822406459</v>
      </c>
      <c r="U417">
        <v>0.83774754177593513</v>
      </c>
      <c r="V417">
        <v>69190</v>
      </c>
      <c r="W417">
        <v>20</v>
      </c>
      <c r="X417">
        <v>64615</v>
      </c>
    </row>
    <row r="418" spans="1:24" x14ac:dyDescent="0.2">
      <c r="A418">
        <v>75</v>
      </c>
      <c r="B418">
        <v>20</v>
      </c>
      <c r="C418" t="s">
        <v>33</v>
      </c>
      <c r="D418" t="s">
        <v>32</v>
      </c>
      <c r="E418" t="s">
        <v>26</v>
      </c>
      <c r="F418" t="s">
        <v>27</v>
      </c>
      <c r="G418">
        <v>3</v>
      </c>
      <c r="H418">
        <v>93090.160999999556</v>
      </c>
      <c r="I418">
        <v>0.63575019836425783</v>
      </c>
      <c r="J418">
        <v>1.1536366224288941</v>
      </c>
      <c r="K418">
        <v>0</v>
      </c>
      <c r="L418">
        <v>3.8434637493993593E-5</v>
      </c>
      <c r="M418">
        <v>0.3</v>
      </c>
      <c r="N418">
        <v>0.63345086336594048</v>
      </c>
      <c r="O418">
        <v>0.36654913663406441</v>
      </c>
      <c r="P418">
        <v>0.441067896011826</v>
      </c>
      <c r="Q418">
        <v>0.55893210398817395</v>
      </c>
      <c r="R418">
        <v>9.9</v>
      </c>
      <c r="S418">
        <v>767.1</v>
      </c>
      <c r="T418">
        <v>0.18938387049340219</v>
      </c>
      <c r="U418">
        <v>0.81061612950659767</v>
      </c>
      <c r="V418">
        <v>69190</v>
      </c>
      <c r="W418">
        <v>20</v>
      </c>
      <c r="X418">
        <v>64614</v>
      </c>
    </row>
    <row r="419" spans="1:24" x14ac:dyDescent="0.2">
      <c r="A419">
        <v>75</v>
      </c>
      <c r="B419">
        <v>20</v>
      </c>
      <c r="C419" t="s">
        <v>33</v>
      </c>
      <c r="D419" t="s">
        <v>32</v>
      </c>
      <c r="E419" t="s">
        <v>28</v>
      </c>
      <c r="F419" t="s">
        <v>27</v>
      </c>
      <c r="G419">
        <v>1</v>
      </c>
      <c r="H419">
        <v>114546.1089999994</v>
      </c>
      <c r="I419">
        <v>0.44568817615509032</v>
      </c>
      <c r="J419">
        <v>0.2538511037826538</v>
      </c>
      <c r="K419">
        <v>0</v>
      </c>
      <c r="L419">
        <v>0.18436492201735569</v>
      </c>
      <c r="M419">
        <v>0</v>
      </c>
      <c r="N419">
        <v>0.83226670763307631</v>
      </c>
      <c r="O419">
        <v>0.1677332923669288</v>
      </c>
      <c r="P419">
        <v>0.63295272867973584</v>
      </c>
      <c r="Q419">
        <v>0.36704727132026421</v>
      </c>
      <c r="R419">
        <v>20</v>
      </c>
      <c r="S419">
        <v>875.1</v>
      </c>
      <c r="T419">
        <v>0</v>
      </c>
      <c r="U419">
        <v>1</v>
      </c>
      <c r="V419">
        <v>69231</v>
      </c>
      <c r="W419">
        <v>20</v>
      </c>
      <c r="X419">
        <v>64697</v>
      </c>
    </row>
    <row r="420" spans="1:24" x14ac:dyDescent="0.2">
      <c r="A420">
        <v>75</v>
      </c>
      <c r="B420">
        <v>20</v>
      </c>
      <c r="C420" t="s">
        <v>33</v>
      </c>
      <c r="D420" t="s">
        <v>32</v>
      </c>
      <c r="E420" t="s">
        <v>28</v>
      </c>
      <c r="F420" t="s">
        <v>27</v>
      </c>
      <c r="G420">
        <v>2</v>
      </c>
      <c r="H420">
        <v>93525.207999999562</v>
      </c>
      <c r="I420">
        <v>0.49490087032318109</v>
      </c>
      <c r="J420">
        <v>0.77725412845611574</v>
      </c>
      <c r="K420">
        <v>0</v>
      </c>
      <c r="L420">
        <v>4.5272062005014E-3</v>
      </c>
      <c r="M420">
        <v>0.3</v>
      </c>
      <c r="N420">
        <v>0.67527092897268293</v>
      </c>
      <c r="O420">
        <v>0.32472907102732168</v>
      </c>
      <c r="P420">
        <v>0.45767497496258269</v>
      </c>
      <c r="Q420">
        <v>0.5423250250374172</v>
      </c>
      <c r="R420">
        <v>10.5</v>
      </c>
      <c r="S420">
        <v>788.1</v>
      </c>
      <c r="T420">
        <v>0.16225245822406459</v>
      </c>
      <c r="U420">
        <v>0.83774754177593513</v>
      </c>
      <c r="V420">
        <v>69231</v>
      </c>
      <c r="W420">
        <v>20</v>
      </c>
      <c r="X420">
        <v>64697</v>
      </c>
    </row>
    <row r="421" spans="1:24" x14ac:dyDescent="0.2">
      <c r="A421">
        <v>75</v>
      </c>
      <c r="B421">
        <v>20</v>
      </c>
      <c r="C421" t="s">
        <v>33</v>
      </c>
      <c r="D421" t="s">
        <v>32</v>
      </c>
      <c r="E421" t="s">
        <v>28</v>
      </c>
      <c r="F421" t="s">
        <v>27</v>
      </c>
      <c r="G421">
        <v>3</v>
      </c>
      <c r="H421">
        <v>93090.870999999563</v>
      </c>
      <c r="I421">
        <v>0.47096242904663088</v>
      </c>
      <c r="J421">
        <v>1.44767484664917</v>
      </c>
      <c r="K421">
        <v>1.6534012248083259E-5</v>
      </c>
      <c r="L421">
        <v>4.6100363502356703E-5</v>
      </c>
      <c r="M421">
        <v>0</v>
      </c>
      <c r="N421">
        <v>0.63586917721920677</v>
      </c>
      <c r="O421">
        <v>0.36413082278079811</v>
      </c>
      <c r="P421">
        <v>0.44150964464850612</v>
      </c>
      <c r="Q421">
        <v>0.55849035535149383</v>
      </c>
      <c r="R421">
        <v>9.9</v>
      </c>
      <c r="S421">
        <v>768</v>
      </c>
      <c r="T421">
        <v>0.18701481745793491</v>
      </c>
      <c r="U421">
        <v>0.81298518254206498</v>
      </c>
      <c r="V421">
        <v>69231</v>
      </c>
      <c r="W421">
        <v>20</v>
      </c>
      <c r="X421">
        <v>64697</v>
      </c>
    </row>
    <row r="422" spans="1:24" x14ac:dyDescent="0.2">
      <c r="A422">
        <v>75</v>
      </c>
      <c r="B422">
        <v>20</v>
      </c>
      <c r="C422" t="s">
        <v>34</v>
      </c>
      <c r="D422" t="s">
        <v>25</v>
      </c>
      <c r="E422" t="s">
        <v>26</v>
      </c>
      <c r="F422" t="s">
        <v>27</v>
      </c>
      <c r="G422">
        <v>1</v>
      </c>
      <c r="H422">
        <v>113000.673</v>
      </c>
      <c r="I422">
        <v>0.28053014278411859</v>
      </c>
      <c r="J422">
        <v>1.5944854497909551</v>
      </c>
      <c r="K422">
        <v>0</v>
      </c>
      <c r="L422">
        <v>3.8881615673859248E-17</v>
      </c>
      <c r="M422">
        <v>0</v>
      </c>
      <c r="N422">
        <v>0.82832013409199445</v>
      </c>
      <c r="O422">
        <v>0.17167986590800541</v>
      </c>
      <c r="P422">
        <v>0.62240483938371183</v>
      </c>
      <c r="Q422">
        <v>0.37759516061628812</v>
      </c>
      <c r="R422">
        <v>20</v>
      </c>
      <c r="S422">
        <v>873.8</v>
      </c>
      <c r="T422">
        <v>0</v>
      </c>
      <c r="U422">
        <v>1</v>
      </c>
      <c r="V422">
        <v>117020</v>
      </c>
      <c r="W422">
        <v>20</v>
      </c>
      <c r="X422">
        <v>18770</v>
      </c>
    </row>
    <row r="423" spans="1:24" x14ac:dyDescent="0.2">
      <c r="A423">
        <v>75</v>
      </c>
      <c r="B423">
        <v>20</v>
      </c>
      <c r="C423" t="s">
        <v>34</v>
      </c>
      <c r="D423" t="s">
        <v>25</v>
      </c>
      <c r="E423" t="s">
        <v>26</v>
      </c>
      <c r="F423" t="s">
        <v>27</v>
      </c>
      <c r="G423">
        <v>2</v>
      </c>
      <c r="H423">
        <v>93963.703999999998</v>
      </c>
      <c r="I423">
        <v>0.39413936138153077</v>
      </c>
      <c r="J423">
        <v>1.083168029785156</v>
      </c>
      <c r="K423">
        <v>0</v>
      </c>
      <c r="L423">
        <v>1.2576745448049999E-4</v>
      </c>
      <c r="M423">
        <v>0.3</v>
      </c>
      <c r="N423">
        <v>0.67352370227152014</v>
      </c>
      <c r="O423">
        <v>0.32647629772847991</v>
      </c>
      <c r="P423">
        <v>0.44855569151093549</v>
      </c>
      <c r="Q423">
        <v>0.55144430848906445</v>
      </c>
      <c r="R423">
        <v>10.4</v>
      </c>
      <c r="S423">
        <v>787</v>
      </c>
      <c r="T423">
        <v>0.16415875819635631</v>
      </c>
      <c r="U423">
        <v>0.8358412418036435</v>
      </c>
      <c r="V423">
        <v>117020</v>
      </c>
      <c r="W423">
        <v>20</v>
      </c>
      <c r="X423">
        <v>18769</v>
      </c>
    </row>
    <row r="424" spans="1:24" x14ac:dyDescent="0.2">
      <c r="A424">
        <v>75</v>
      </c>
      <c r="B424">
        <v>20</v>
      </c>
      <c r="C424" t="s">
        <v>34</v>
      </c>
      <c r="D424" t="s">
        <v>25</v>
      </c>
      <c r="E424" t="s">
        <v>26</v>
      </c>
      <c r="F424" t="s">
        <v>27</v>
      </c>
      <c r="G424">
        <v>3</v>
      </c>
      <c r="H424">
        <v>93416.531000000003</v>
      </c>
      <c r="I424">
        <v>0.50675528049468999</v>
      </c>
      <c r="J424">
        <v>1.306622695922852</v>
      </c>
      <c r="K424">
        <v>0</v>
      </c>
      <c r="L424">
        <v>1.25546734072E-4</v>
      </c>
      <c r="M424">
        <v>0.6</v>
      </c>
      <c r="N424">
        <v>0.63141145602564763</v>
      </c>
      <c r="O424">
        <v>0.36858854397435242</v>
      </c>
      <c r="P424">
        <v>0.42678396573400512</v>
      </c>
      <c r="Q424">
        <v>0.57321603426599477</v>
      </c>
      <c r="R424">
        <v>9.6999999999999993</v>
      </c>
      <c r="S424">
        <v>766.3</v>
      </c>
      <c r="T424">
        <v>0.19320435661105309</v>
      </c>
      <c r="U424">
        <v>0.80679564338894694</v>
      </c>
      <c r="V424">
        <v>117020</v>
      </c>
      <c r="W424">
        <v>20</v>
      </c>
      <c r="X424">
        <v>18768</v>
      </c>
    </row>
    <row r="425" spans="1:24" x14ac:dyDescent="0.2">
      <c r="A425">
        <v>75</v>
      </c>
      <c r="B425">
        <v>20</v>
      </c>
      <c r="C425" t="s">
        <v>34</v>
      </c>
      <c r="D425" t="s">
        <v>25</v>
      </c>
      <c r="E425" t="s">
        <v>28</v>
      </c>
      <c r="F425" t="s">
        <v>27</v>
      </c>
      <c r="G425">
        <v>1</v>
      </c>
      <c r="H425">
        <v>113000.673</v>
      </c>
      <c r="I425">
        <v>0.39095625877380369</v>
      </c>
      <c r="J425">
        <v>1.662363791465759</v>
      </c>
      <c r="K425">
        <v>0</v>
      </c>
      <c r="L425">
        <v>0.1709307449491885</v>
      </c>
      <c r="M425">
        <v>0</v>
      </c>
      <c r="N425">
        <v>0.82832013409199445</v>
      </c>
      <c r="O425">
        <v>0.17167986590800541</v>
      </c>
      <c r="P425">
        <v>0.62240483938371183</v>
      </c>
      <c r="Q425">
        <v>0.37759516061628812</v>
      </c>
      <c r="R425">
        <v>20</v>
      </c>
      <c r="S425">
        <v>873.8</v>
      </c>
      <c r="T425">
        <v>0</v>
      </c>
      <c r="U425">
        <v>1</v>
      </c>
      <c r="V425">
        <v>117061</v>
      </c>
      <c r="W425">
        <v>20</v>
      </c>
      <c r="X425">
        <v>18851</v>
      </c>
    </row>
    <row r="426" spans="1:24" x14ac:dyDescent="0.2">
      <c r="A426">
        <v>75</v>
      </c>
      <c r="B426">
        <v>20</v>
      </c>
      <c r="C426" t="s">
        <v>34</v>
      </c>
      <c r="D426" t="s">
        <v>29</v>
      </c>
      <c r="E426" t="s">
        <v>26</v>
      </c>
      <c r="F426" t="s">
        <v>27</v>
      </c>
      <c r="G426">
        <v>1</v>
      </c>
      <c r="H426">
        <v>113000.673</v>
      </c>
      <c r="I426">
        <v>0.18219699859619129</v>
      </c>
      <c r="J426">
        <v>0.18872117996215809</v>
      </c>
      <c r="K426">
        <v>0</v>
      </c>
      <c r="L426">
        <v>4.9282864751960133E-16</v>
      </c>
      <c r="M426">
        <v>0</v>
      </c>
      <c r="N426">
        <v>0.82827340196851762</v>
      </c>
      <c r="O426">
        <v>0.1717265980314828</v>
      </c>
      <c r="P426">
        <v>0.6224403507703713</v>
      </c>
      <c r="Q426">
        <v>0.37755964922962859</v>
      </c>
      <c r="R426">
        <v>20</v>
      </c>
      <c r="S426">
        <v>873.8</v>
      </c>
      <c r="T426">
        <v>0</v>
      </c>
      <c r="U426">
        <v>1</v>
      </c>
      <c r="V426">
        <v>118560</v>
      </c>
      <c r="W426">
        <v>20</v>
      </c>
      <c r="X426">
        <v>33020</v>
      </c>
    </row>
    <row r="427" spans="1:24" x14ac:dyDescent="0.2">
      <c r="A427">
        <v>75</v>
      </c>
      <c r="B427">
        <v>20</v>
      </c>
      <c r="C427" t="s">
        <v>34</v>
      </c>
      <c r="D427" t="s">
        <v>29</v>
      </c>
      <c r="E427" t="s">
        <v>26</v>
      </c>
      <c r="F427" t="s">
        <v>27</v>
      </c>
      <c r="G427">
        <v>2</v>
      </c>
      <c r="H427">
        <v>93963.703999999998</v>
      </c>
      <c r="I427">
        <v>0.37559773921966549</v>
      </c>
      <c r="J427">
        <v>0.83310012817382817</v>
      </c>
      <c r="K427">
        <v>0</v>
      </c>
      <c r="L427">
        <v>1.2576745448049999E-4</v>
      </c>
      <c r="M427">
        <v>0.3</v>
      </c>
      <c r="N427">
        <v>0.67353275769797427</v>
      </c>
      <c r="O427">
        <v>0.32646724230202562</v>
      </c>
      <c r="P427">
        <v>0.44854945918963129</v>
      </c>
      <c r="Q427">
        <v>0.55145054081036871</v>
      </c>
      <c r="R427">
        <v>10.4</v>
      </c>
      <c r="S427">
        <v>787.1</v>
      </c>
      <c r="T427">
        <v>0.16421187404686191</v>
      </c>
      <c r="U427">
        <v>0.83578812595313823</v>
      </c>
      <c r="V427">
        <v>118560</v>
      </c>
      <c r="W427">
        <v>20</v>
      </c>
      <c r="X427">
        <v>33019</v>
      </c>
    </row>
    <row r="428" spans="1:24" x14ac:dyDescent="0.2">
      <c r="A428">
        <v>75</v>
      </c>
      <c r="B428">
        <v>20</v>
      </c>
      <c r="C428" t="s">
        <v>34</v>
      </c>
      <c r="D428" t="s">
        <v>25</v>
      </c>
      <c r="E428" t="s">
        <v>28</v>
      </c>
      <c r="F428" t="s">
        <v>27</v>
      </c>
      <c r="G428">
        <v>2</v>
      </c>
      <c r="H428">
        <v>93963.703999999998</v>
      </c>
      <c r="I428">
        <v>0.46971607208251948</v>
      </c>
      <c r="J428">
        <v>1.1802644014358521</v>
      </c>
      <c r="K428">
        <v>0</v>
      </c>
      <c r="L428">
        <v>5.6562348395678003E-3</v>
      </c>
      <c r="M428">
        <v>0.3</v>
      </c>
      <c r="N428">
        <v>0.67352370227152014</v>
      </c>
      <c r="O428">
        <v>0.32647629772847991</v>
      </c>
      <c r="P428">
        <v>0.44855569151093549</v>
      </c>
      <c r="Q428">
        <v>0.55144430848906445</v>
      </c>
      <c r="R428">
        <v>10.4</v>
      </c>
      <c r="S428">
        <v>787</v>
      </c>
      <c r="T428">
        <v>0.16415875819635631</v>
      </c>
      <c r="U428">
        <v>0.8358412418036435</v>
      </c>
      <c r="V428">
        <v>117061</v>
      </c>
      <c r="W428">
        <v>20</v>
      </c>
      <c r="X428">
        <v>18851</v>
      </c>
    </row>
    <row r="429" spans="1:24" x14ac:dyDescent="0.2">
      <c r="A429">
        <v>75</v>
      </c>
      <c r="B429">
        <v>20</v>
      </c>
      <c r="C429" t="s">
        <v>34</v>
      </c>
      <c r="D429" t="s">
        <v>25</v>
      </c>
      <c r="E429" t="s">
        <v>28</v>
      </c>
      <c r="F429" t="s">
        <v>27</v>
      </c>
      <c r="G429">
        <v>3</v>
      </c>
      <c r="H429">
        <v>93416.531000000003</v>
      </c>
      <c r="I429">
        <v>0.45314719676971438</v>
      </c>
      <c r="J429">
        <v>1.4801189184188841</v>
      </c>
      <c r="K429">
        <v>0</v>
      </c>
      <c r="L429">
        <v>1.25546734072E-4</v>
      </c>
      <c r="M429">
        <v>0.6</v>
      </c>
      <c r="N429">
        <v>0.63141145602564763</v>
      </c>
      <c r="O429">
        <v>0.36858854397435242</v>
      </c>
      <c r="P429">
        <v>0.42678396573400512</v>
      </c>
      <c r="Q429">
        <v>0.57321603426599477</v>
      </c>
      <c r="R429">
        <v>9.6999999999999993</v>
      </c>
      <c r="S429">
        <v>766.3</v>
      </c>
      <c r="T429">
        <v>0.19320435661105309</v>
      </c>
      <c r="U429">
        <v>0.80679564338894694</v>
      </c>
      <c r="V429">
        <v>117061</v>
      </c>
      <c r="W429">
        <v>20</v>
      </c>
      <c r="X429">
        <v>18851</v>
      </c>
    </row>
    <row r="430" spans="1:24" x14ac:dyDescent="0.2">
      <c r="A430">
        <v>75</v>
      </c>
      <c r="B430">
        <v>20</v>
      </c>
      <c r="C430" t="s">
        <v>34</v>
      </c>
      <c r="D430" t="s">
        <v>29</v>
      </c>
      <c r="E430" t="s">
        <v>26</v>
      </c>
      <c r="F430" t="s">
        <v>27</v>
      </c>
      <c r="G430">
        <v>3</v>
      </c>
      <c r="H430">
        <v>93416.531000000003</v>
      </c>
      <c r="I430">
        <v>0.54332649707794189</v>
      </c>
      <c r="J430">
        <v>1.1271829366683961</v>
      </c>
      <c r="K430">
        <v>0</v>
      </c>
      <c r="L430">
        <v>1.319508955374E-4</v>
      </c>
      <c r="M430">
        <v>0.6</v>
      </c>
      <c r="N430">
        <v>0.63141145602564763</v>
      </c>
      <c r="O430">
        <v>0.3685885439743522</v>
      </c>
      <c r="P430">
        <v>0.42678396573400512</v>
      </c>
      <c r="Q430">
        <v>0.57321603426599477</v>
      </c>
      <c r="R430">
        <v>9.6999999999999993</v>
      </c>
      <c r="S430">
        <v>766.3</v>
      </c>
      <c r="T430">
        <v>0.19320435661105309</v>
      </c>
      <c r="U430">
        <v>0.80679564338894694</v>
      </c>
      <c r="V430">
        <v>118560</v>
      </c>
      <c r="W430">
        <v>20</v>
      </c>
      <c r="X430">
        <v>33018</v>
      </c>
    </row>
    <row r="431" spans="1:24" x14ac:dyDescent="0.2">
      <c r="A431">
        <v>75</v>
      </c>
      <c r="B431">
        <v>20</v>
      </c>
      <c r="C431" t="s">
        <v>34</v>
      </c>
      <c r="D431" t="s">
        <v>29</v>
      </c>
      <c r="E431" t="s">
        <v>28</v>
      </c>
      <c r="F431" t="s">
        <v>27</v>
      </c>
      <c r="G431">
        <v>1</v>
      </c>
      <c r="H431">
        <v>113000.673</v>
      </c>
      <c r="I431">
        <v>0.42208075523376459</v>
      </c>
      <c r="J431">
        <v>0.19943673610687249</v>
      </c>
      <c r="K431">
        <v>0</v>
      </c>
      <c r="L431">
        <v>0.1709380742551955</v>
      </c>
      <c r="M431">
        <v>0</v>
      </c>
      <c r="N431">
        <v>0.82827340196851762</v>
      </c>
      <c r="O431">
        <v>0.1717265980314828</v>
      </c>
      <c r="P431">
        <v>0.6224403507703713</v>
      </c>
      <c r="Q431">
        <v>0.37755964922962859</v>
      </c>
      <c r="R431">
        <v>20</v>
      </c>
      <c r="S431">
        <v>873.8</v>
      </c>
      <c r="T431">
        <v>0</v>
      </c>
      <c r="U431">
        <v>1</v>
      </c>
      <c r="V431">
        <v>118601</v>
      </c>
      <c r="W431">
        <v>20</v>
      </c>
      <c r="X431">
        <v>33101</v>
      </c>
    </row>
    <row r="432" spans="1:24" x14ac:dyDescent="0.2">
      <c r="A432">
        <v>75</v>
      </c>
      <c r="B432">
        <v>20</v>
      </c>
      <c r="C432" t="s">
        <v>34</v>
      </c>
      <c r="D432" t="s">
        <v>29</v>
      </c>
      <c r="E432" t="s">
        <v>28</v>
      </c>
      <c r="F432" t="s">
        <v>27</v>
      </c>
      <c r="G432">
        <v>2</v>
      </c>
      <c r="H432">
        <v>93963.703999999998</v>
      </c>
      <c r="I432">
        <v>0.47992060184478758</v>
      </c>
      <c r="J432">
        <v>0.9464028358459472</v>
      </c>
      <c r="K432">
        <v>0</v>
      </c>
      <c r="L432">
        <v>5.6633775179108E-3</v>
      </c>
      <c r="M432">
        <v>0.3</v>
      </c>
      <c r="N432">
        <v>0.67353275769797427</v>
      </c>
      <c r="O432">
        <v>0.32646724230202562</v>
      </c>
      <c r="P432">
        <v>0.44854945918963129</v>
      </c>
      <c r="Q432">
        <v>0.55145054081036871</v>
      </c>
      <c r="R432">
        <v>10.4</v>
      </c>
      <c r="S432">
        <v>787.1</v>
      </c>
      <c r="T432">
        <v>0.16421187404686191</v>
      </c>
      <c r="U432">
        <v>0.83578812595313823</v>
      </c>
      <c r="V432">
        <v>118601</v>
      </c>
      <c r="W432">
        <v>20</v>
      </c>
      <c r="X432">
        <v>33101</v>
      </c>
    </row>
    <row r="433" spans="1:24" x14ac:dyDescent="0.2">
      <c r="A433">
        <v>75</v>
      </c>
      <c r="B433">
        <v>20</v>
      </c>
      <c r="C433" t="s">
        <v>34</v>
      </c>
      <c r="D433" t="s">
        <v>29</v>
      </c>
      <c r="E433" t="s">
        <v>28</v>
      </c>
      <c r="F433" t="s">
        <v>27</v>
      </c>
      <c r="G433">
        <v>3</v>
      </c>
      <c r="H433">
        <v>93416.531000000003</v>
      </c>
      <c r="I433">
        <v>0.44270420074462891</v>
      </c>
      <c r="J433">
        <v>1.2890345811843871</v>
      </c>
      <c r="K433">
        <v>0</v>
      </c>
      <c r="L433">
        <v>1.319508955374E-4</v>
      </c>
      <c r="M433">
        <v>0.6</v>
      </c>
      <c r="N433">
        <v>0.63141145602564763</v>
      </c>
      <c r="O433">
        <v>0.3685885439743522</v>
      </c>
      <c r="P433">
        <v>0.42678396573400512</v>
      </c>
      <c r="Q433">
        <v>0.57321603426599477</v>
      </c>
      <c r="R433">
        <v>9.6999999999999993</v>
      </c>
      <c r="S433">
        <v>766.3</v>
      </c>
      <c r="T433">
        <v>0.19320435661105309</v>
      </c>
      <c r="U433">
        <v>0.80679564338894694</v>
      </c>
      <c r="V433">
        <v>118601</v>
      </c>
      <c r="W433">
        <v>20</v>
      </c>
      <c r="X433">
        <v>33101</v>
      </c>
    </row>
    <row r="434" spans="1:24" x14ac:dyDescent="0.2">
      <c r="A434">
        <v>75</v>
      </c>
      <c r="B434">
        <v>20</v>
      </c>
      <c r="C434" t="s">
        <v>34</v>
      </c>
      <c r="D434" t="s">
        <v>30</v>
      </c>
      <c r="E434" t="s">
        <v>26</v>
      </c>
      <c r="F434" t="s">
        <v>27</v>
      </c>
      <c r="G434">
        <v>1</v>
      </c>
      <c r="H434">
        <v>113000.673</v>
      </c>
      <c r="I434">
        <v>0.27712831497192381</v>
      </c>
      <c r="J434">
        <v>1.287679243087769</v>
      </c>
      <c r="K434">
        <v>0</v>
      </c>
      <c r="L434">
        <v>3.8247396080508698E-17</v>
      </c>
      <c r="M434">
        <v>0</v>
      </c>
      <c r="N434">
        <v>0.82824611444401663</v>
      </c>
      <c r="O434">
        <v>0.17175388555598331</v>
      </c>
      <c r="P434">
        <v>0.62246071109186629</v>
      </c>
      <c r="Q434">
        <v>0.3775392889081336</v>
      </c>
      <c r="R434">
        <v>20</v>
      </c>
      <c r="S434">
        <v>873.7</v>
      </c>
      <c r="T434">
        <v>0</v>
      </c>
      <c r="U434">
        <v>1</v>
      </c>
      <c r="V434">
        <v>134520</v>
      </c>
      <c r="W434">
        <v>20</v>
      </c>
      <c r="X434">
        <v>34940</v>
      </c>
    </row>
    <row r="435" spans="1:24" x14ac:dyDescent="0.2">
      <c r="A435">
        <v>75</v>
      </c>
      <c r="B435">
        <v>20</v>
      </c>
      <c r="C435" t="s">
        <v>34</v>
      </c>
      <c r="D435" t="s">
        <v>30</v>
      </c>
      <c r="E435" t="s">
        <v>26</v>
      </c>
      <c r="F435" t="s">
        <v>27</v>
      </c>
      <c r="G435">
        <v>2</v>
      </c>
      <c r="H435">
        <v>93963.703999999998</v>
      </c>
      <c r="I435">
        <v>0.51099388599395756</v>
      </c>
      <c r="J435">
        <v>2.4305778264999391</v>
      </c>
      <c r="K435">
        <v>0</v>
      </c>
      <c r="L435">
        <v>1.257674544804E-4</v>
      </c>
      <c r="M435">
        <v>0.3</v>
      </c>
      <c r="N435">
        <v>0.67345522598976393</v>
      </c>
      <c r="O435">
        <v>0.32654477401023613</v>
      </c>
      <c r="P435">
        <v>0.44859633600463811</v>
      </c>
      <c r="Q435">
        <v>0.55140366399536189</v>
      </c>
      <c r="R435">
        <v>10.4</v>
      </c>
      <c r="S435">
        <v>786.9</v>
      </c>
      <c r="T435">
        <v>0.16412818375607999</v>
      </c>
      <c r="U435">
        <v>0.83587181624391993</v>
      </c>
      <c r="V435">
        <v>134520</v>
      </c>
      <c r="W435">
        <v>20</v>
      </c>
      <c r="X435">
        <v>34939</v>
      </c>
    </row>
    <row r="436" spans="1:24" x14ac:dyDescent="0.2">
      <c r="A436">
        <v>75</v>
      </c>
      <c r="B436">
        <v>20</v>
      </c>
      <c r="C436" t="s">
        <v>34</v>
      </c>
      <c r="D436" t="s">
        <v>30</v>
      </c>
      <c r="E436" t="s">
        <v>28</v>
      </c>
      <c r="F436" t="s">
        <v>27</v>
      </c>
      <c r="G436">
        <v>1</v>
      </c>
      <c r="H436">
        <v>113000.673</v>
      </c>
      <c r="I436">
        <v>0.50285806655883791</v>
      </c>
      <c r="J436">
        <v>1.316756677627563</v>
      </c>
      <c r="K436">
        <v>0</v>
      </c>
      <c r="L436">
        <v>0.1709307449491885</v>
      </c>
      <c r="M436">
        <v>0</v>
      </c>
      <c r="N436">
        <v>0.82824611444401663</v>
      </c>
      <c r="O436">
        <v>0.17175388555598331</v>
      </c>
      <c r="P436">
        <v>0.62246071109186629</v>
      </c>
      <c r="Q436">
        <v>0.3775392889081336</v>
      </c>
      <c r="R436">
        <v>20</v>
      </c>
      <c r="S436">
        <v>873.7</v>
      </c>
      <c r="T436">
        <v>0</v>
      </c>
      <c r="U436">
        <v>1</v>
      </c>
      <c r="V436">
        <v>134561</v>
      </c>
      <c r="W436">
        <v>20</v>
      </c>
      <c r="X436">
        <v>35021</v>
      </c>
    </row>
    <row r="437" spans="1:24" x14ac:dyDescent="0.2">
      <c r="A437">
        <v>75</v>
      </c>
      <c r="B437">
        <v>20</v>
      </c>
      <c r="C437" t="s">
        <v>34</v>
      </c>
      <c r="D437" t="s">
        <v>30</v>
      </c>
      <c r="E437" t="s">
        <v>26</v>
      </c>
      <c r="F437" t="s">
        <v>27</v>
      </c>
      <c r="G437">
        <v>3</v>
      </c>
      <c r="H437">
        <v>93416.531000000003</v>
      </c>
      <c r="I437">
        <v>0.75426790714263914</v>
      </c>
      <c r="J437">
        <v>2.8628516435623168</v>
      </c>
      <c r="K437">
        <v>0</v>
      </c>
      <c r="L437">
        <v>1.25546734072E-4</v>
      </c>
      <c r="M437">
        <v>0.6</v>
      </c>
      <c r="N437">
        <v>0.63134235787171999</v>
      </c>
      <c r="O437">
        <v>0.36865764212828001</v>
      </c>
      <c r="P437">
        <v>0.42682415014304848</v>
      </c>
      <c r="Q437">
        <v>0.57317584985695136</v>
      </c>
      <c r="R437">
        <v>9.6999999999999993</v>
      </c>
      <c r="S437">
        <v>766.2</v>
      </c>
      <c r="T437">
        <v>0.19317367427646731</v>
      </c>
      <c r="U437">
        <v>0.80682632572353263</v>
      </c>
      <c r="V437">
        <v>134520</v>
      </c>
      <c r="W437">
        <v>20</v>
      </c>
      <c r="X437">
        <v>34938</v>
      </c>
    </row>
    <row r="438" spans="1:24" x14ac:dyDescent="0.2">
      <c r="A438">
        <v>75</v>
      </c>
      <c r="B438">
        <v>20</v>
      </c>
      <c r="C438" t="s">
        <v>34</v>
      </c>
      <c r="D438" t="s">
        <v>31</v>
      </c>
      <c r="E438" t="s">
        <v>26</v>
      </c>
      <c r="F438" t="s">
        <v>27</v>
      </c>
      <c r="G438">
        <v>1</v>
      </c>
      <c r="H438">
        <v>113000.673</v>
      </c>
      <c r="I438">
        <v>0.25567362308502189</v>
      </c>
      <c r="J438">
        <v>0.44203541278839109</v>
      </c>
      <c r="K438">
        <v>0</v>
      </c>
      <c r="L438">
        <v>1.644574264328767E-16</v>
      </c>
      <c r="M438">
        <v>0</v>
      </c>
      <c r="N438">
        <v>0.82831646694875938</v>
      </c>
      <c r="O438">
        <v>0.17168353305124071</v>
      </c>
      <c r="P438">
        <v>0.62240774232235241</v>
      </c>
      <c r="Q438">
        <v>0.37759225767764748</v>
      </c>
      <c r="R438">
        <v>20</v>
      </c>
      <c r="S438">
        <v>873.9</v>
      </c>
      <c r="T438">
        <v>0</v>
      </c>
      <c r="U438">
        <v>1</v>
      </c>
      <c r="V438">
        <v>134520</v>
      </c>
      <c r="W438">
        <v>20</v>
      </c>
      <c r="X438">
        <v>48770</v>
      </c>
    </row>
    <row r="439" spans="1:24" x14ac:dyDescent="0.2">
      <c r="A439">
        <v>75</v>
      </c>
      <c r="B439">
        <v>20</v>
      </c>
      <c r="C439" t="s">
        <v>34</v>
      </c>
      <c r="D439" t="s">
        <v>31</v>
      </c>
      <c r="E439" t="s">
        <v>26</v>
      </c>
      <c r="F439" t="s">
        <v>27</v>
      </c>
      <c r="G439">
        <v>2</v>
      </c>
      <c r="H439">
        <v>93963.703999999998</v>
      </c>
      <c r="I439">
        <v>0.4711772203445434</v>
      </c>
      <c r="J439">
        <v>1.1317830324172971</v>
      </c>
      <c r="K439">
        <v>0</v>
      </c>
      <c r="L439">
        <v>1.257674544804E-4</v>
      </c>
      <c r="M439">
        <v>0.3</v>
      </c>
      <c r="N439">
        <v>0.67353275769797427</v>
      </c>
      <c r="O439">
        <v>0.32646724230202562</v>
      </c>
      <c r="P439">
        <v>0.44854945918963129</v>
      </c>
      <c r="Q439">
        <v>0.55145054081036871</v>
      </c>
      <c r="R439">
        <v>10.4</v>
      </c>
      <c r="S439">
        <v>787.1</v>
      </c>
      <c r="T439">
        <v>0.16421187404686191</v>
      </c>
      <c r="U439">
        <v>0.83578812595313801</v>
      </c>
      <c r="V439">
        <v>134520</v>
      </c>
      <c r="W439">
        <v>20</v>
      </c>
      <c r="X439">
        <v>48769</v>
      </c>
    </row>
    <row r="440" spans="1:24" x14ac:dyDescent="0.2">
      <c r="A440">
        <v>75</v>
      </c>
      <c r="B440">
        <v>20</v>
      </c>
      <c r="C440" t="s">
        <v>34</v>
      </c>
      <c r="D440" t="s">
        <v>30</v>
      </c>
      <c r="E440" t="s">
        <v>28</v>
      </c>
      <c r="F440" t="s">
        <v>27</v>
      </c>
      <c r="G440">
        <v>2</v>
      </c>
      <c r="H440">
        <v>93963.703999999998</v>
      </c>
      <c r="I440">
        <v>0.5342552661895752</v>
      </c>
      <c r="J440">
        <v>2.5415374994277951</v>
      </c>
      <c r="K440">
        <v>0</v>
      </c>
      <c r="L440">
        <v>5.6562348395678003E-3</v>
      </c>
      <c r="M440">
        <v>0.3</v>
      </c>
      <c r="N440">
        <v>0.67345522598976393</v>
      </c>
      <c r="O440">
        <v>0.32654477401023613</v>
      </c>
      <c r="P440">
        <v>0.44859633600463811</v>
      </c>
      <c r="Q440">
        <v>0.55140366399536189</v>
      </c>
      <c r="R440">
        <v>10.4</v>
      </c>
      <c r="S440">
        <v>786.9</v>
      </c>
      <c r="T440">
        <v>0.16412818375607999</v>
      </c>
      <c r="U440">
        <v>0.83587181624391993</v>
      </c>
      <c r="V440">
        <v>134561</v>
      </c>
      <c r="W440">
        <v>20</v>
      </c>
      <c r="X440">
        <v>35021</v>
      </c>
    </row>
    <row r="441" spans="1:24" x14ac:dyDescent="0.2">
      <c r="A441">
        <v>75</v>
      </c>
      <c r="B441">
        <v>20</v>
      </c>
      <c r="C441" t="s">
        <v>34</v>
      </c>
      <c r="D441" t="s">
        <v>30</v>
      </c>
      <c r="E441" t="s">
        <v>28</v>
      </c>
      <c r="F441" t="s">
        <v>27</v>
      </c>
      <c r="G441">
        <v>3</v>
      </c>
      <c r="H441">
        <v>93416.531000000003</v>
      </c>
      <c r="I441">
        <v>0.51393868923187258</v>
      </c>
      <c r="J441">
        <v>3.1801272153854372</v>
      </c>
      <c r="K441">
        <v>0</v>
      </c>
      <c r="L441">
        <v>1.25546734072E-4</v>
      </c>
      <c r="M441">
        <v>0.6</v>
      </c>
      <c r="N441">
        <v>0.63134235787171999</v>
      </c>
      <c r="O441">
        <v>0.36865764212828001</v>
      </c>
      <c r="P441">
        <v>0.42682415014304848</v>
      </c>
      <c r="Q441">
        <v>0.57317584985695136</v>
      </c>
      <c r="R441">
        <v>9.6999999999999993</v>
      </c>
      <c r="S441">
        <v>766.2</v>
      </c>
      <c r="T441">
        <v>0.19317367427646731</v>
      </c>
      <c r="U441">
        <v>0.80682632572353263</v>
      </c>
      <c r="V441">
        <v>134561</v>
      </c>
      <c r="W441">
        <v>20</v>
      </c>
      <c r="X441">
        <v>35021</v>
      </c>
    </row>
    <row r="442" spans="1:24" x14ac:dyDescent="0.2">
      <c r="A442">
        <v>75</v>
      </c>
      <c r="B442">
        <v>20</v>
      </c>
      <c r="C442" t="s">
        <v>34</v>
      </c>
      <c r="D442" t="s">
        <v>31</v>
      </c>
      <c r="E442" t="s">
        <v>28</v>
      </c>
      <c r="F442" t="s">
        <v>27</v>
      </c>
      <c r="G442">
        <v>1</v>
      </c>
      <c r="H442">
        <v>113000.673</v>
      </c>
      <c r="I442">
        <v>0.49827394485473631</v>
      </c>
      <c r="J442">
        <v>0.45297653675079341</v>
      </c>
      <c r="K442">
        <v>0</v>
      </c>
      <c r="L442">
        <v>0.17093807425519569</v>
      </c>
      <c r="M442">
        <v>0</v>
      </c>
      <c r="N442">
        <v>0.82831646694875938</v>
      </c>
      <c r="O442">
        <v>0.17168353305124071</v>
      </c>
      <c r="P442">
        <v>0.62240774232235241</v>
      </c>
      <c r="Q442">
        <v>0.37759225767764748</v>
      </c>
      <c r="R442">
        <v>20</v>
      </c>
      <c r="S442">
        <v>873.9</v>
      </c>
      <c r="T442">
        <v>0</v>
      </c>
      <c r="U442">
        <v>1</v>
      </c>
      <c r="V442">
        <v>134561</v>
      </c>
      <c r="W442">
        <v>20</v>
      </c>
      <c r="X442">
        <v>48851</v>
      </c>
    </row>
    <row r="443" spans="1:24" x14ac:dyDescent="0.2">
      <c r="A443">
        <v>75</v>
      </c>
      <c r="B443">
        <v>20</v>
      </c>
      <c r="C443" t="s">
        <v>34</v>
      </c>
      <c r="D443" t="s">
        <v>31</v>
      </c>
      <c r="E443" t="s">
        <v>26</v>
      </c>
      <c r="F443" t="s">
        <v>27</v>
      </c>
      <c r="G443">
        <v>3</v>
      </c>
      <c r="H443">
        <v>93416.531000000003</v>
      </c>
      <c r="I443">
        <v>0.65594279766082764</v>
      </c>
      <c r="J443">
        <v>1.4177947282791139</v>
      </c>
      <c r="K443">
        <v>0</v>
      </c>
      <c r="L443">
        <v>1.319508955374E-4</v>
      </c>
      <c r="M443">
        <v>0.6</v>
      </c>
      <c r="N443">
        <v>0.63139338104509946</v>
      </c>
      <c r="O443">
        <v>0.3686066189549006</v>
      </c>
      <c r="P443">
        <v>0.42679631269842622</v>
      </c>
      <c r="Q443">
        <v>0.57320368730157378</v>
      </c>
      <c r="R443">
        <v>9.6999999999999993</v>
      </c>
      <c r="S443">
        <v>766.2</v>
      </c>
      <c r="T443">
        <v>0.19319511183946911</v>
      </c>
      <c r="U443">
        <v>0.80680488816053075</v>
      </c>
      <c r="V443">
        <v>134520</v>
      </c>
      <c r="W443">
        <v>20</v>
      </c>
      <c r="X443">
        <v>48768</v>
      </c>
    </row>
    <row r="444" spans="1:24" x14ac:dyDescent="0.2">
      <c r="A444">
        <v>75</v>
      </c>
      <c r="B444">
        <v>20</v>
      </c>
      <c r="C444" t="s">
        <v>34</v>
      </c>
      <c r="D444" t="s">
        <v>31</v>
      </c>
      <c r="E444" t="s">
        <v>28</v>
      </c>
      <c r="F444" t="s">
        <v>27</v>
      </c>
      <c r="G444">
        <v>2</v>
      </c>
      <c r="H444">
        <v>93963.703999999998</v>
      </c>
      <c r="I444">
        <v>0.54840526580810545</v>
      </c>
      <c r="J444">
        <v>1.133151984214783</v>
      </c>
      <c r="K444">
        <v>0</v>
      </c>
      <c r="L444">
        <v>5.6633775179108998E-3</v>
      </c>
      <c r="M444">
        <v>0.3</v>
      </c>
      <c r="N444">
        <v>0.67353275769797427</v>
      </c>
      <c r="O444">
        <v>0.32646724230202562</v>
      </c>
      <c r="P444">
        <v>0.44854945918963129</v>
      </c>
      <c r="Q444">
        <v>0.55145054081036871</v>
      </c>
      <c r="R444">
        <v>10.4</v>
      </c>
      <c r="S444">
        <v>787.1</v>
      </c>
      <c r="T444">
        <v>0.16421187404686191</v>
      </c>
      <c r="U444">
        <v>0.83578812595313801</v>
      </c>
      <c r="V444">
        <v>134561</v>
      </c>
      <c r="W444">
        <v>20</v>
      </c>
      <c r="X444">
        <v>48851</v>
      </c>
    </row>
    <row r="445" spans="1:24" x14ac:dyDescent="0.2">
      <c r="A445">
        <v>75</v>
      </c>
      <c r="B445">
        <v>20</v>
      </c>
      <c r="C445" t="s">
        <v>34</v>
      </c>
      <c r="D445" t="s">
        <v>31</v>
      </c>
      <c r="E445" t="s">
        <v>28</v>
      </c>
      <c r="F445" t="s">
        <v>27</v>
      </c>
      <c r="G445">
        <v>3</v>
      </c>
      <c r="H445">
        <v>93416.531000000003</v>
      </c>
      <c r="I445">
        <v>0.50076978206634526</v>
      </c>
      <c r="J445">
        <v>1.522333908081055</v>
      </c>
      <c r="K445">
        <v>0</v>
      </c>
      <c r="L445">
        <v>1.319508955374E-4</v>
      </c>
      <c r="M445">
        <v>0.6</v>
      </c>
      <c r="N445">
        <v>0.63141145602564763</v>
      </c>
      <c r="O445">
        <v>0.36858854397435242</v>
      </c>
      <c r="P445">
        <v>0.42678396573400512</v>
      </c>
      <c r="Q445">
        <v>0.57321603426599477</v>
      </c>
      <c r="R445">
        <v>9.6999999999999993</v>
      </c>
      <c r="S445">
        <v>766.3</v>
      </c>
      <c r="T445">
        <v>0.19320435661105309</v>
      </c>
      <c r="U445">
        <v>0.80679564338894671</v>
      </c>
      <c r="V445">
        <v>134561</v>
      </c>
      <c r="W445">
        <v>20</v>
      </c>
      <c r="X445">
        <v>48851</v>
      </c>
    </row>
    <row r="446" spans="1:24" x14ac:dyDescent="0.2">
      <c r="A446">
        <v>75</v>
      </c>
      <c r="B446">
        <v>20</v>
      </c>
      <c r="C446" t="s">
        <v>34</v>
      </c>
      <c r="D446" t="s">
        <v>32</v>
      </c>
      <c r="E446" t="s">
        <v>26</v>
      </c>
      <c r="F446" t="s">
        <v>27</v>
      </c>
      <c r="G446">
        <v>1</v>
      </c>
      <c r="H446">
        <v>113000.67299999981</v>
      </c>
      <c r="I446">
        <v>0.149598479270935</v>
      </c>
      <c r="J446">
        <v>0.25349926948547358</v>
      </c>
      <c r="K446">
        <v>0</v>
      </c>
      <c r="L446">
        <v>2.2341744398751882E-15</v>
      </c>
      <c r="M446">
        <v>0</v>
      </c>
      <c r="N446">
        <v>0.82833786673091936</v>
      </c>
      <c r="O446">
        <v>0.1716621332690825</v>
      </c>
      <c r="P446">
        <v>0.62239140259024572</v>
      </c>
      <c r="Q446">
        <v>0.37760859740975428</v>
      </c>
      <c r="R446">
        <v>20</v>
      </c>
      <c r="S446">
        <v>873.9</v>
      </c>
      <c r="T446">
        <v>0</v>
      </c>
      <c r="U446">
        <v>1</v>
      </c>
      <c r="V446">
        <v>69190</v>
      </c>
      <c r="W446">
        <v>20</v>
      </c>
      <c r="X446">
        <v>64616</v>
      </c>
    </row>
    <row r="447" spans="1:24" x14ac:dyDescent="0.2">
      <c r="A447">
        <v>75</v>
      </c>
      <c r="B447">
        <v>20</v>
      </c>
      <c r="C447" t="s">
        <v>34</v>
      </c>
      <c r="D447" t="s">
        <v>32</v>
      </c>
      <c r="E447" t="s">
        <v>26</v>
      </c>
      <c r="F447" t="s">
        <v>27</v>
      </c>
      <c r="G447">
        <v>2</v>
      </c>
      <c r="H447">
        <v>93963.703999999881</v>
      </c>
      <c r="I447">
        <v>0.4154372930526733</v>
      </c>
      <c r="J447">
        <v>0.88077046871185305</v>
      </c>
      <c r="K447">
        <v>0</v>
      </c>
      <c r="L447">
        <v>1.2576745448170001E-4</v>
      </c>
      <c r="M447">
        <v>0.3</v>
      </c>
      <c r="N447">
        <v>0.67353275769797505</v>
      </c>
      <c r="O447">
        <v>0.32646724230202617</v>
      </c>
      <c r="P447">
        <v>0.44854945918963129</v>
      </c>
      <c r="Q447">
        <v>0.55145054081036871</v>
      </c>
      <c r="R447">
        <v>10.4</v>
      </c>
      <c r="S447">
        <v>787.1</v>
      </c>
      <c r="T447">
        <v>0.16421187404686191</v>
      </c>
      <c r="U447">
        <v>0.83578812595313767</v>
      </c>
      <c r="V447">
        <v>69190</v>
      </c>
      <c r="W447">
        <v>20</v>
      </c>
      <c r="X447">
        <v>64615</v>
      </c>
    </row>
    <row r="448" spans="1:24" x14ac:dyDescent="0.2">
      <c r="A448">
        <v>75</v>
      </c>
      <c r="B448">
        <v>20</v>
      </c>
      <c r="C448" t="s">
        <v>34</v>
      </c>
      <c r="D448" t="s">
        <v>32</v>
      </c>
      <c r="E448" t="s">
        <v>26</v>
      </c>
      <c r="F448" t="s">
        <v>27</v>
      </c>
      <c r="G448">
        <v>3</v>
      </c>
      <c r="H448">
        <v>93416.530999999886</v>
      </c>
      <c r="I448">
        <v>0.70217890739440914</v>
      </c>
      <c r="J448">
        <v>1.185625243186951</v>
      </c>
      <c r="K448">
        <v>0</v>
      </c>
      <c r="L448">
        <v>1.3195089553780001E-4</v>
      </c>
      <c r="M448">
        <v>0.6</v>
      </c>
      <c r="N448">
        <v>0.63141145602564841</v>
      </c>
      <c r="O448">
        <v>0.36858854397435292</v>
      </c>
      <c r="P448">
        <v>0.42678396573400512</v>
      </c>
      <c r="Q448">
        <v>0.57321603426599477</v>
      </c>
      <c r="R448">
        <v>9.6999999999999993</v>
      </c>
      <c r="S448">
        <v>766.3</v>
      </c>
      <c r="T448">
        <v>0.19320435661105309</v>
      </c>
      <c r="U448">
        <v>0.80679564338894694</v>
      </c>
      <c r="V448">
        <v>69190</v>
      </c>
      <c r="W448">
        <v>20</v>
      </c>
      <c r="X448">
        <v>64614</v>
      </c>
    </row>
    <row r="449" spans="1:24" x14ac:dyDescent="0.2">
      <c r="A449">
        <v>75</v>
      </c>
      <c r="B449">
        <v>20</v>
      </c>
      <c r="C449" t="s">
        <v>34</v>
      </c>
      <c r="D449" t="s">
        <v>32</v>
      </c>
      <c r="E449" t="s">
        <v>28</v>
      </c>
      <c r="F449" t="s">
        <v>27</v>
      </c>
      <c r="G449">
        <v>1</v>
      </c>
      <c r="H449">
        <v>113000.67299999981</v>
      </c>
      <c r="I449">
        <v>0.5113089799880981</v>
      </c>
      <c r="J449">
        <v>0.25624189376831052</v>
      </c>
      <c r="K449">
        <v>0</v>
      </c>
      <c r="L449">
        <v>0.17093807425519431</v>
      </c>
      <c r="M449">
        <v>0</v>
      </c>
      <c r="N449">
        <v>0.82833786673091936</v>
      </c>
      <c r="O449">
        <v>0.1716621332690825</v>
      </c>
      <c r="P449">
        <v>0.62239140259024572</v>
      </c>
      <c r="Q449">
        <v>0.37760859740975428</v>
      </c>
      <c r="R449">
        <v>20</v>
      </c>
      <c r="S449">
        <v>873.9</v>
      </c>
      <c r="T449">
        <v>0</v>
      </c>
      <c r="U449">
        <v>1</v>
      </c>
      <c r="V449">
        <v>69231</v>
      </c>
      <c r="W449">
        <v>20</v>
      </c>
      <c r="X449">
        <v>64697</v>
      </c>
    </row>
    <row r="450" spans="1:24" x14ac:dyDescent="0.2">
      <c r="A450">
        <v>75</v>
      </c>
      <c r="B450">
        <v>20</v>
      </c>
      <c r="C450" t="s">
        <v>34</v>
      </c>
      <c r="D450" t="s">
        <v>32</v>
      </c>
      <c r="E450" t="s">
        <v>28</v>
      </c>
      <c r="F450" t="s">
        <v>27</v>
      </c>
      <c r="G450">
        <v>2</v>
      </c>
      <c r="H450">
        <v>93963.703999999881</v>
      </c>
      <c r="I450">
        <v>0.52075858116149898</v>
      </c>
      <c r="J450">
        <v>0.92283179759979239</v>
      </c>
      <c r="K450">
        <v>0</v>
      </c>
      <c r="L450">
        <v>5.6633775179097002E-3</v>
      </c>
      <c r="M450">
        <v>0.3</v>
      </c>
      <c r="N450">
        <v>0.67353275769797505</v>
      </c>
      <c r="O450">
        <v>0.32646724230202617</v>
      </c>
      <c r="P450">
        <v>0.44854945918963129</v>
      </c>
      <c r="Q450">
        <v>0.55145054081036871</v>
      </c>
      <c r="R450">
        <v>10.4</v>
      </c>
      <c r="S450">
        <v>787.1</v>
      </c>
      <c r="T450">
        <v>0.16421187404686191</v>
      </c>
      <c r="U450">
        <v>0.83578812595313767</v>
      </c>
      <c r="V450">
        <v>69231</v>
      </c>
      <c r="W450">
        <v>20</v>
      </c>
      <c r="X450">
        <v>64697</v>
      </c>
    </row>
    <row r="451" spans="1:24" x14ac:dyDescent="0.2">
      <c r="A451">
        <v>75</v>
      </c>
      <c r="B451">
        <v>20</v>
      </c>
      <c r="C451" t="s">
        <v>34</v>
      </c>
      <c r="D451" t="s">
        <v>32</v>
      </c>
      <c r="E451" t="s">
        <v>28</v>
      </c>
      <c r="F451" t="s">
        <v>27</v>
      </c>
      <c r="G451">
        <v>3</v>
      </c>
      <c r="H451">
        <v>93416.530999999886</v>
      </c>
      <c r="I451">
        <v>0.4722458839416504</v>
      </c>
      <c r="J451">
        <v>1.6011201620101929</v>
      </c>
      <c r="K451">
        <v>0</v>
      </c>
      <c r="L451">
        <v>1.319508955376E-4</v>
      </c>
      <c r="M451">
        <v>0.6</v>
      </c>
      <c r="N451">
        <v>0.63141145602564841</v>
      </c>
      <c r="O451">
        <v>0.36858854397435292</v>
      </c>
      <c r="P451">
        <v>0.42678396573400512</v>
      </c>
      <c r="Q451">
        <v>0.57321603426599477</v>
      </c>
      <c r="R451">
        <v>9.6999999999999993</v>
      </c>
      <c r="S451">
        <v>766.3</v>
      </c>
      <c r="T451">
        <v>0.19320435661105309</v>
      </c>
      <c r="U451">
        <v>0.80679564338894694</v>
      </c>
      <c r="V451">
        <v>69231</v>
      </c>
      <c r="W451">
        <v>20</v>
      </c>
      <c r="X451">
        <v>64697</v>
      </c>
    </row>
    <row r="452" spans="1:24" x14ac:dyDescent="0.2">
      <c r="A452">
        <v>75</v>
      </c>
      <c r="B452">
        <v>20</v>
      </c>
      <c r="C452" t="s">
        <v>35</v>
      </c>
      <c r="D452" t="s">
        <v>25</v>
      </c>
      <c r="E452" t="s">
        <v>26</v>
      </c>
      <c r="F452" t="s">
        <v>27</v>
      </c>
      <c r="G452">
        <v>1</v>
      </c>
      <c r="H452">
        <v>112976.376</v>
      </c>
      <c r="I452">
        <v>0.2580979108810425</v>
      </c>
      <c r="J452">
        <v>1.6263457059860229</v>
      </c>
      <c r="K452">
        <v>0</v>
      </c>
      <c r="L452">
        <v>6.3377737052680301E-17</v>
      </c>
      <c r="M452">
        <v>0</v>
      </c>
      <c r="N452">
        <v>0.83024268087972752</v>
      </c>
      <c r="O452">
        <v>0.16975731912027239</v>
      </c>
      <c r="P452">
        <v>0.63033126869555467</v>
      </c>
      <c r="Q452">
        <v>0.36966873130444527</v>
      </c>
      <c r="R452">
        <v>20</v>
      </c>
      <c r="S452">
        <v>869.8</v>
      </c>
      <c r="T452">
        <v>0</v>
      </c>
      <c r="U452">
        <v>1</v>
      </c>
      <c r="V452">
        <v>117020</v>
      </c>
      <c r="W452">
        <v>20</v>
      </c>
      <c r="X452">
        <v>18770</v>
      </c>
    </row>
    <row r="453" spans="1:24" x14ac:dyDescent="0.2">
      <c r="A453">
        <v>75</v>
      </c>
      <c r="B453">
        <v>20</v>
      </c>
      <c r="C453" t="s">
        <v>35</v>
      </c>
      <c r="D453" t="s">
        <v>25</v>
      </c>
      <c r="E453" t="s">
        <v>26</v>
      </c>
      <c r="F453" t="s">
        <v>27</v>
      </c>
      <c r="G453">
        <v>2</v>
      </c>
      <c r="H453">
        <v>92760.466</v>
      </c>
      <c r="I453">
        <v>0.3570966243743896</v>
      </c>
      <c r="J453">
        <v>0.95275461673736561</v>
      </c>
      <c r="K453">
        <v>0</v>
      </c>
      <c r="L453">
        <v>1.8899399897454089E-6</v>
      </c>
      <c r="M453">
        <v>0</v>
      </c>
      <c r="N453">
        <v>0.67225908107881138</v>
      </c>
      <c r="O453">
        <v>0.32774091892118851</v>
      </c>
      <c r="P453">
        <v>0.4555108814875779</v>
      </c>
      <c r="Q453">
        <v>0.5444891185124221</v>
      </c>
      <c r="R453">
        <v>10.6</v>
      </c>
      <c r="S453">
        <v>780.8</v>
      </c>
      <c r="T453">
        <v>0.16183731414619801</v>
      </c>
      <c r="U453">
        <v>0.83816268585380183</v>
      </c>
      <c r="V453">
        <v>117020</v>
      </c>
      <c r="W453">
        <v>20</v>
      </c>
      <c r="X453">
        <v>18769</v>
      </c>
    </row>
    <row r="454" spans="1:24" x14ac:dyDescent="0.2">
      <c r="A454">
        <v>75</v>
      </c>
      <c r="B454">
        <v>20</v>
      </c>
      <c r="C454" t="s">
        <v>35</v>
      </c>
      <c r="D454" t="s">
        <v>25</v>
      </c>
      <c r="E454" t="s">
        <v>26</v>
      </c>
      <c r="F454" t="s">
        <v>27</v>
      </c>
      <c r="G454">
        <v>3</v>
      </c>
      <c r="H454">
        <v>92195.023000000001</v>
      </c>
      <c r="I454">
        <v>0.53209617137908938</v>
      </c>
      <c r="J454">
        <v>1.159892868995666</v>
      </c>
      <c r="K454">
        <v>0</v>
      </c>
      <c r="L454">
        <v>3.8780222636102823E-5</v>
      </c>
      <c r="M454">
        <v>0.3</v>
      </c>
      <c r="N454">
        <v>0.6354082199281742</v>
      </c>
      <c r="O454">
        <v>0.3645917800718258</v>
      </c>
      <c r="P454">
        <v>0.43523097023493301</v>
      </c>
      <c r="Q454">
        <v>0.56476902976506693</v>
      </c>
      <c r="R454">
        <v>9.6999999999999993</v>
      </c>
      <c r="S454">
        <v>758.3</v>
      </c>
      <c r="T454">
        <v>0.18178391958980039</v>
      </c>
      <c r="U454">
        <v>0.81821608041019955</v>
      </c>
      <c r="V454">
        <v>117020</v>
      </c>
      <c r="W454">
        <v>20</v>
      </c>
      <c r="X454">
        <v>18768</v>
      </c>
    </row>
    <row r="455" spans="1:24" x14ac:dyDescent="0.2">
      <c r="A455">
        <v>75</v>
      </c>
      <c r="B455">
        <v>20</v>
      </c>
      <c r="C455" t="s">
        <v>35</v>
      </c>
      <c r="D455" t="s">
        <v>25</v>
      </c>
      <c r="E455" t="s">
        <v>28</v>
      </c>
      <c r="F455" t="s">
        <v>27</v>
      </c>
      <c r="G455">
        <v>1</v>
      </c>
      <c r="H455">
        <v>112976.376</v>
      </c>
      <c r="I455">
        <v>0.390282940864563</v>
      </c>
      <c r="J455">
        <v>1.6116380929946901</v>
      </c>
      <c r="K455">
        <v>0</v>
      </c>
      <c r="L455">
        <v>0.1804309411068836</v>
      </c>
      <c r="M455">
        <v>0</v>
      </c>
      <c r="N455">
        <v>0.83024268087972752</v>
      </c>
      <c r="O455">
        <v>0.16975731912027239</v>
      </c>
      <c r="P455">
        <v>0.63033126869555467</v>
      </c>
      <c r="Q455">
        <v>0.36966873130444527</v>
      </c>
      <c r="R455">
        <v>20</v>
      </c>
      <c r="S455">
        <v>869.8</v>
      </c>
      <c r="T455">
        <v>0</v>
      </c>
      <c r="U455">
        <v>1</v>
      </c>
      <c r="V455">
        <v>117061</v>
      </c>
      <c r="W455">
        <v>20</v>
      </c>
      <c r="X455">
        <v>18851</v>
      </c>
    </row>
    <row r="456" spans="1:24" x14ac:dyDescent="0.2">
      <c r="A456">
        <v>75</v>
      </c>
      <c r="B456">
        <v>20</v>
      </c>
      <c r="C456" t="s">
        <v>35</v>
      </c>
      <c r="D456" t="s">
        <v>29</v>
      </c>
      <c r="E456" t="s">
        <v>26</v>
      </c>
      <c r="F456" t="s">
        <v>27</v>
      </c>
      <c r="G456">
        <v>1</v>
      </c>
      <c r="H456">
        <v>112976.376</v>
      </c>
      <c r="I456">
        <v>0.18189666271209709</v>
      </c>
      <c r="J456">
        <v>0.18834671974182121</v>
      </c>
      <c r="K456">
        <v>0</v>
      </c>
      <c r="L456">
        <v>3.362076608823336E-16</v>
      </c>
      <c r="M456">
        <v>0</v>
      </c>
      <c r="N456">
        <v>0.83042914950042446</v>
      </c>
      <c r="O456">
        <v>0.16957085049957579</v>
      </c>
      <c r="P456">
        <v>0.63019238081200757</v>
      </c>
      <c r="Q456">
        <v>0.36980761918799249</v>
      </c>
      <c r="R456">
        <v>20</v>
      </c>
      <c r="S456">
        <v>870.1</v>
      </c>
      <c r="T456">
        <v>0</v>
      </c>
      <c r="U456">
        <v>1</v>
      </c>
      <c r="V456">
        <v>118560</v>
      </c>
      <c r="W456">
        <v>20</v>
      </c>
      <c r="X456">
        <v>33020</v>
      </c>
    </row>
    <row r="457" spans="1:24" x14ac:dyDescent="0.2">
      <c r="A457">
        <v>75</v>
      </c>
      <c r="B457">
        <v>20</v>
      </c>
      <c r="C457" t="s">
        <v>35</v>
      </c>
      <c r="D457" t="s">
        <v>25</v>
      </c>
      <c r="E457" t="s">
        <v>28</v>
      </c>
      <c r="F457" t="s">
        <v>27</v>
      </c>
      <c r="G457">
        <v>2</v>
      </c>
      <c r="H457">
        <v>92760.466</v>
      </c>
      <c r="I457">
        <v>0.46100137233734129</v>
      </c>
      <c r="J457">
        <v>1.056428575515747</v>
      </c>
      <c r="K457">
        <v>0</v>
      </c>
      <c r="L457">
        <v>5.7688877481670998E-3</v>
      </c>
      <c r="M457">
        <v>0</v>
      </c>
      <c r="N457">
        <v>0.67225908107881138</v>
      </c>
      <c r="O457">
        <v>0.32774091892118851</v>
      </c>
      <c r="P457">
        <v>0.4555108814875779</v>
      </c>
      <c r="Q457">
        <v>0.5444891185124221</v>
      </c>
      <c r="R457">
        <v>10.6</v>
      </c>
      <c r="S457">
        <v>780.8</v>
      </c>
      <c r="T457">
        <v>0.16183731414619801</v>
      </c>
      <c r="U457">
        <v>0.83816268585380183</v>
      </c>
      <c r="V457">
        <v>117061</v>
      </c>
      <c r="W457">
        <v>20</v>
      </c>
      <c r="X457">
        <v>18851</v>
      </c>
    </row>
    <row r="458" spans="1:24" x14ac:dyDescent="0.2">
      <c r="A458">
        <v>75</v>
      </c>
      <c r="B458">
        <v>20</v>
      </c>
      <c r="C458" t="s">
        <v>35</v>
      </c>
      <c r="D458" t="s">
        <v>29</v>
      </c>
      <c r="E458" t="s">
        <v>26</v>
      </c>
      <c r="F458" t="s">
        <v>27</v>
      </c>
      <c r="G458">
        <v>2</v>
      </c>
      <c r="H458">
        <v>92760.466</v>
      </c>
      <c r="I458">
        <v>0.33163664340972898</v>
      </c>
      <c r="J458">
        <v>0.67113337516784666</v>
      </c>
      <c r="K458">
        <v>0</v>
      </c>
      <c r="L458">
        <v>1.889939989743714E-6</v>
      </c>
      <c r="M458">
        <v>0</v>
      </c>
      <c r="N458">
        <v>0.67225908107881149</v>
      </c>
      <c r="O458">
        <v>0.32774091892118862</v>
      </c>
      <c r="P458">
        <v>0.4555108814875779</v>
      </c>
      <c r="Q458">
        <v>0.5444891185124221</v>
      </c>
      <c r="R458">
        <v>10.6</v>
      </c>
      <c r="S458">
        <v>780.8</v>
      </c>
      <c r="T458">
        <v>0.16183731414619801</v>
      </c>
      <c r="U458">
        <v>0.83816268585380183</v>
      </c>
      <c r="V458">
        <v>118560</v>
      </c>
      <c r="W458">
        <v>20</v>
      </c>
      <c r="X458">
        <v>33019</v>
      </c>
    </row>
    <row r="459" spans="1:24" x14ac:dyDescent="0.2">
      <c r="A459">
        <v>75</v>
      </c>
      <c r="B459">
        <v>20</v>
      </c>
      <c r="C459" t="s">
        <v>35</v>
      </c>
      <c r="D459" t="s">
        <v>25</v>
      </c>
      <c r="E459" t="s">
        <v>28</v>
      </c>
      <c r="F459" t="s">
        <v>27</v>
      </c>
      <c r="G459">
        <v>3</v>
      </c>
      <c r="H459">
        <v>92195.023000000001</v>
      </c>
      <c r="I459">
        <v>0.45876021385192872</v>
      </c>
      <c r="J459">
        <v>1.3379123926162719</v>
      </c>
      <c r="K459">
        <v>0</v>
      </c>
      <c r="L459">
        <v>3.8780222636102193E-5</v>
      </c>
      <c r="M459">
        <v>0.3</v>
      </c>
      <c r="N459">
        <v>0.63540821992817409</v>
      </c>
      <c r="O459">
        <v>0.3645917800718258</v>
      </c>
      <c r="P459">
        <v>0.43523097023493301</v>
      </c>
      <c r="Q459">
        <v>0.56476902976506693</v>
      </c>
      <c r="R459">
        <v>9.6999999999999993</v>
      </c>
      <c r="S459">
        <v>758.3</v>
      </c>
      <c r="T459">
        <v>0.18178391958980039</v>
      </c>
      <c r="U459">
        <v>0.81821608041019955</v>
      </c>
      <c r="V459">
        <v>117061</v>
      </c>
      <c r="W459">
        <v>20</v>
      </c>
      <c r="X459">
        <v>18851</v>
      </c>
    </row>
    <row r="460" spans="1:24" x14ac:dyDescent="0.2">
      <c r="A460">
        <v>75</v>
      </c>
      <c r="B460">
        <v>20</v>
      </c>
      <c r="C460" t="s">
        <v>35</v>
      </c>
      <c r="D460" t="s">
        <v>29</v>
      </c>
      <c r="E460" t="s">
        <v>26</v>
      </c>
      <c r="F460" t="s">
        <v>27</v>
      </c>
      <c r="G460">
        <v>3</v>
      </c>
      <c r="H460">
        <v>92195.023000000001</v>
      </c>
      <c r="I460">
        <v>0.48944351673126218</v>
      </c>
      <c r="J460">
        <v>0.93915879726409923</v>
      </c>
      <c r="K460">
        <v>0</v>
      </c>
      <c r="L460">
        <v>3.8780222636154702E-5</v>
      </c>
      <c r="M460">
        <v>0.3</v>
      </c>
      <c r="N460">
        <v>0.63537923006388963</v>
      </c>
      <c r="O460">
        <v>0.36462076993611042</v>
      </c>
      <c r="P460">
        <v>0.43524974548150253</v>
      </c>
      <c r="Q460">
        <v>0.56475025451849747</v>
      </c>
      <c r="R460">
        <v>9.6999999999999993</v>
      </c>
      <c r="S460">
        <v>758.2</v>
      </c>
      <c r="T460">
        <v>0.18162154747247031</v>
      </c>
      <c r="U460">
        <v>0.81837845252752961</v>
      </c>
      <c r="V460">
        <v>118560</v>
      </c>
      <c r="W460">
        <v>20</v>
      </c>
      <c r="X460">
        <v>33018</v>
      </c>
    </row>
    <row r="461" spans="1:24" x14ac:dyDescent="0.2">
      <c r="A461">
        <v>75</v>
      </c>
      <c r="B461">
        <v>20</v>
      </c>
      <c r="C461" t="s">
        <v>35</v>
      </c>
      <c r="D461" t="s">
        <v>29</v>
      </c>
      <c r="E461" t="s">
        <v>28</v>
      </c>
      <c r="F461" t="s">
        <v>27</v>
      </c>
      <c r="G461">
        <v>1</v>
      </c>
      <c r="H461">
        <v>112976.376</v>
      </c>
      <c r="I461">
        <v>0.37197642326354979</v>
      </c>
      <c r="J461">
        <v>0.19796638488769519</v>
      </c>
      <c r="K461">
        <v>0</v>
      </c>
      <c r="L461">
        <v>0.1804315659071164</v>
      </c>
      <c r="M461">
        <v>0</v>
      </c>
      <c r="N461">
        <v>0.83042914950042446</v>
      </c>
      <c r="O461">
        <v>0.16957085049957579</v>
      </c>
      <c r="P461">
        <v>0.63019238081200757</v>
      </c>
      <c r="Q461">
        <v>0.36980761918799249</v>
      </c>
      <c r="R461">
        <v>20</v>
      </c>
      <c r="S461">
        <v>870.1</v>
      </c>
      <c r="T461">
        <v>0</v>
      </c>
      <c r="U461">
        <v>1</v>
      </c>
      <c r="V461">
        <v>118601</v>
      </c>
      <c r="W461">
        <v>20</v>
      </c>
      <c r="X461">
        <v>33101</v>
      </c>
    </row>
    <row r="462" spans="1:24" x14ac:dyDescent="0.2">
      <c r="A462">
        <v>75</v>
      </c>
      <c r="B462">
        <v>20</v>
      </c>
      <c r="C462" t="s">
        <v>35</v>
      </c>
      <c r="D462" t="s">
        <v>29</v>
      </c>
      <c r="E462" t="s">
        <v>28</v>
      </c>
      <c r="F462" t="s">
        <v>27</v>
      </c>
      <c r="G462">
        <v>2</v>
      </c>
      <c r="H462">
        <v>92760.466</v>
      </c>
      <c r="I462">
        <v>0.42669503688812249</v>
      </c>
      <c r="J462">
        <v>0.75019490718841553</v>
      </c>
      <c r="K462">
        <v>0</v>
      </c>
      <c r="L462">
        <v>5.7693925642088003E-3</v>
      </c>
      <c r="M462">
        <v>0</v>
      </c>
      <c r="N462">
        <v>0.67225908107881149</v>
      </c>
      <c r="O462">
        <v>0.32774091892118862</v>
      </c>
      <c r="P462">
        <v>0.4555108814875779</v>
      </c>
      <c r="Q462">
        <v>0.5444891185124221</v>
      </c>
      <c r="R462">
        <v>10.6</v>
      </c>
      <c r="S462">
        <v>780.8</v>
      </c>
      <c r="T462">
        <v>0.16183731414619801</v>
      </c>
      <c r="U462">
        <v>0.83816268585380183</v>
      </c>
      <c r="V462">
        <v>118601</v>
      </c>
      <c r="W462">
        <v>20</v>
      </c>
      <c r="X462">
        <v>33101</v>
      </c>
    </row>
    <row r="463" spans="1:24" x14ac:dyDescent="0.2">
      <c r="A463">
        <v>75</v>
      </c>
      <c r="B463">
        <v>20</v>
      </c>
      <c r="C463" t="s">
        <v>35</v>
      </c>
      <c r="D463" t="s">
        <v>29</v>
      </c>
      <c r="E463" t="s">
        <v>28</v>
      </c>
      <c r="F463" t="s">
        <v>27</v>
      </c>
      <c r="G463">
        <v>3</v>
      </c>
      <c r="H463">
        <v>92195.023000000001</v>
      </c>
      <c r="I463">
        <v>0.41590797901153559</v>
      </c>
      <c r="J463">
        <v>1.097068786621094</v>
      </c>
      <c r="K463">
        <v>0</v>
      </c>
      <c r="L463">
        <v>3.8780222636182173E-5</v>
      </c>
      <c r="M463">
        <v>0.3</v>
      </c>
      <c r="N463">
        <v>0.63537923006388974</v>
      </c>
      <c r="O463">
        <v>0.36462076993611042</v>
      </c>
      <c r="P463">
        <v>0.43524974548150253</v>
      </c>
      <c r="Q463">
        <v>0.56475025451849747</v>
      </c>
      <c r="R463">
        <v>9.6999999999999993</v>
      </c>
      <c r="S463">
        <v>758.2</v>
      </c>
      <c r="T463">
        <v>0.18162154747247031</v>
      </c>
      <c r="U463">
        <v>0.81837845252752961</v>
      </c>
      <c r="V463">
        <v>118601</v>
      </c>
      <c r="W463">
        <v>20</v>
      </c>
      <c r="X463">
        <v>33101</v>
      </c>
    </row>
    <row r="464" spans="1:24" x14ac:dyDescent="0.2">
      <c r="A464">
        <v>75</v>
      </c>
      <c r="B464">
        <v>20</v>
      </c>
      <c r="C464" t="s">
        <v>35</v>
      </c>
      <c r="D464" t="s">
        <v>30</v>
      </c>
      <c r="E464" t="s">
        <v>26</v>
      </c>
      <c r="F464" t="s">
        <v>27</v>
      </c>
      <c r="G464">
        <v>1</v>
      </c>
      <c r="H464">
        <v>112976.376</v>
      </c>
      <c r="I464">
        <v>0.27457261085510248</v>
      </c>
      <c r="J464">
        <v>1.2995283842086791</v>
      </c>
      <c r="K464">
        <v>0</v>
      </c>
      <c r="L464">
        <v>3.9176468902289688E-17</v>
      </c>
      <c r="M464">
        <v>0</v>
      </c>
      <c r="N464">
        <v>0.83033777127381148</v>
      </c>
      <c r="O464">
        <v>0.16966222872618841</v>
      </c>
      <c r="P464">
        <v>0.63026073603091481</v>
      </c>
      <c r="Q464">
        <v>0.36973926396908519</v>
      </c>
      <c r="R464">
        <v>20</v>
      </c>
      <c r="S464">
        <v>869.9</v>
      </c>
      <c r="T464">
        <v>0</v>
      </c>
      <c r="U464">
        <v>1</v>
      </c>
      <c r="V464">
        <v>134520</v>
      </c>
      <c r="W464">
        <v>20</v>
      </c>
      <c r="X464">
        <v>34940</v>
      </c>
    </row>
    <row r="465" spans="1:24" x14ac:dyDescent="0.2">
      <c r="A465">
        <v>75</v>
      </c>
      <c r="B465">
        <v>20</v>
      </c>
      <c r="C465" t="s">
        <v>35</v>
      </c>
      <c r="D465" t="s">
        <v>30</v>
      </c>
      <c r="E465" t="s">
        <v>26</v>
      </c>
      <c r="F465" t="s">
        <v>27</v>
      </c>
      <c r="G465">
        <v>2</v>
      </c>
      <c r="H465">
        <v>92760.466</v>
      </c>
      <c r="I465">
        <v>0.46530408859252931</v>
      </c>
      <c r="J465">
        <v>2.2224249362945558</v>
      </c>
      <c r="K465">
        <v>0</v>
      </c>
      <c r="L465">
        <v>1.8899399897283751E-6</v>
      </c>
      <c r="M465">
        <v>0</v>
      </c>
      <c r="N465">
        <v>0.67223009121452681</v>
      </c>
      <c r="O465">
        <v>0.32776990878547307</v>
      </c>
      <c r="P465">
        <v>0.45552965673414741</v>
      </c>
      <c r="Q465">
        <v>0.54447034326585253</v>
      </c>
      <c r="R465">
        <v>10.6</v>
      </c>
      <c r="S465">
        <v>780.7</v>
      </c>
      <c r="T465">
        <v>0.1616749420288679</v>
      </c>
      <c r="U465">
        <v>0.83832505797113188</v>
      </c>
      <c r="V465">
        <v>134520</v>
      </c>
      <c r="W465">
        <v>20</v>
      </c>
      <c r="X465">
        <v>34939</v>
      </c>
    </row>
    <row r="466" spans="1:24" x14ac:dyDescent="0.2">
      <c r="A466">
        <v>75</v>
      </c>
      <c r="B466">
        <v>20</v>
      </c>
      <c r="C466" t="s">
        <v>35</v>
      </c>
      <c r="D466" t="s">
        <v>30</v>
      </c>
      <c r="E466" t="s">
        <v>26</v>
      </c>
      <c r="F466" t="s">
        <v>27</v>
      </c>
      <c r="G466">
        <v>3</v>
      </c>
      <c r="H466">
        <v>92195.023000000001</v>
      </c>
      <c r="I466">
        <v>0.68481709957122805</v>
      </c>
      <c r="J466">
        <v>2.5390408754348761</v>
      </c>
      <c r="K466">
        <v>0</v>
      </c>
      <c r="L466">
        <v>3.8780222636075528E-5</v>
      </c>
      <c r="M466">
        <v>0.3</v>
      </c>
      <c r="N466">
        <v>0.63537923006388963</v>
      </c>
      <c r="O466">
        <v>0.36462076993611048</v>
      </c>
      <c r="P466">
        <v>0.43524974548150253</v>
      </c>
      <c r="Q466">
        <v>0.56475025451849747</v>
      </c>
      <c r="R466">
        <v>9.6999999999999993</v>
      </c>
      <c r="S466">
        <v>758.2</v>
      </c>
      <c r="T466">
        <v>0.1816215474724702</v>
      </c>
      <c r="U466">
        <v>0.81837845252752961</v>
      </c>
      <c r="V466">
        <v>134520</v>
      </c>
      <c r="W466">
        <v>20</v>
      </c>
      <c r="X466">
        <v>34938</v>
      </c>
    </row>
    <row r="467" spans="1:24" x14ac:dyDescent="0.2">
      <c r="A467">
        <v>75</v>
      </c>
      <c r="B467">
        <v>20</v>
      </c>
      <c r="C467" t="s">
        <v>35</v>
      </c>
      <c r="D467" t="s">
        <v>30</v>
      </c>
      <c r="E467" t="s">
        <v>28</v>
      </c>
      <c r="F467" t="s">
        <v>27</v>
      </c>
      <c r="G467">
        <v>1</v>
      </c>
      <c r="H467">
        <v>112976.376</v>
      </c>
      <c r="I467">
        <v>0.49639973640441892</v>
      </c>
      <c r="J467">
        <v>1.3095895051956179</v>
      </c>
      <c r="K467">
        <v>0</v>
      </c>
      <c r="L467">
        <v>0.1804309411068836</v>
      </c>
      <c r="M467">
        <v>0</v>
      </c>
      <c r="N467">
        <v>0.83033777127381148</v>
      </c>
      <c r="O467">
        <v>0.16966222872618841</v>
      </c>
      <c r="P467">
        <v>0.63026073603091481</v>
      </c>
      <c r="Q467">
        <v>0.36973926396908519</v>
      </c>
      <c r="R467">
        <v>20</v>
      </c>
      <c r="S467">
        <v>869.9</v>
      </c>
      <c r="T467">
        <v>0</v>
      </c>
      <c r="U467">
        <v>1</v>
      </c>
      <c r="V467">
        <v>134561</v>
      </c>
      <c r="W467">
        <v>20</v>
      </c>
      <c r="X467">
        <v>35021</v>
      </c>
    </row>
    <row r="468" spans="1:24" x14ac:dyDescent="0.2">
      <c r="A468">
        <v>75</v>
      </c>
      <c r="B468">
        <v>20</v>
      </c>
      <c r="C468" t="s">
        <v>35</v>
      </c>
      <c r="D468" t="s">
        <v>31</v>
      </c>
      <c r="E468" t="s">
        <v>26</v>
      </c>
      <c r="F468" t="s">
        <v>27</v>
      </c>
      <c r="G468">
        <v>1</v>
      </c>
      <c r="H468">
        <v>112976.376</v>
      </c>
      <c r="I468">
        <v>0.25475711822509761</v>
      </c>
      <c r="J468">
        <v>0.43766746520996092</v>
      </c>
      <c r="K468">
        <v>0</v>
      </c>
      <c r="L468">
        <v>1.6787590316218281E-16</v>
      </c>
      <c r="M468">
        <v>0</v>
      </c>
      <c r="N468">
        <v>0.83042914950042412</v>
      </c>
      <c r="O468">
        <v>0.16957085049957571</v>
      </c>
      <c r="P468">
        <v>0.63019238081200757</v>
      </c>
      <c r="Q468">
        <v>0.36980761918799249</v>
      </c>
      <c r="R468">
        <v>20</v>
      </c>
      <c r="S468">
        <v>870.1</v>
      </c>
      <c r="T468">
        <v>0</v>
      </c>
      <c r="U468">
        <v>1</v>
      </c>
      <c r="V468">
        <v>134520</v>
      </c>
      <c r="W468">
        <v>20</v>
      </c>
      <c r="X468">
        <v>48770</v>
      </c>
    </row>
    <row r="469" spans="1:24" x14ac:dyDescent="0.2">
      <c r="A469">
        <v>75</v>
      </c>
      <c r="B469">
        <v>20</v>
      </c>
      <c r="C469" t="s">
        <v>35</v>
      </c>
      <c r="D469" t="s">
        <v>31</v>
      </c>
      <c r="E469" t="s">
        <v>26</v>
      </c>
      <c r="F469" t="s">
        <v>27</v>
      </c>
      <c r="G469">
        <v>2</v>
      </c>
      <c r="H469">
        <v>92760.466</v>
      </c>
      <c r="I469">
        <v>0.39517168998718261</v>
      </c>
      <c r="J469">
        <v>0.9110396862030028</v>
      </c>
      <c r="K469">
        <v>0</v>
      </c>
      <c r="L469">
        <v>1.8899399896803019E-6</v>
      </c>
      <c r="M469">
        <v>0</v>
      </c>
      <c r="N469">
        <v>0.67223009121452693</v>
      </c>
      <c r="O469">
        <v>0.32776990878547302</v>
      </c>
      <c r="P469">
        <v>0.45552965673414741</v>
      </c>
      <c r="Q469">
        <v>0.54447034326585253</v>
      </c>
      <c r="R469">
        <v>10.6</v>
      </c>
      <c r="S469">
        <v>780.7</v>
      </c>
      <c r="T469">
        <v>0.16167494202886801</v>
      </c>
      <c r="U469">
        <v>0.83832505797113233</v>
      </c>
      <c r="V469">
        <v>134520</v>
      </c>
      <c r="W469">
        <v>20</v>
      </c>
      <c r="X469">
        <v>48769</v>
      </c>
    </row>
    <row r="470" spans="1:24" x14ac:dyDescent="0.2">
      <c r="A470">
        <v>75</v>
      </c>
      <c r="B470">
        <v>20</v>
      </c>
      <c r="C470" t="s">
        <v>35</v>
      </c>
      <c r="D470" t="s">
        <v>30</v>
      </c>
      <c r="E470" t="s">
        <v>28</v>
      </c>
      <c r="F470" t="s">
        <v>27</v>
      </c>
      <c r="G470">
        <v>2</v>
      </c>
      <c r="H470">
        <v>92760.466</v>
      </c>
      <c r="I470">
        <v>0.56893131732940672</v>
      </c>
      <c r="J470">
        <v>2.2299425840377811</v>
      </c>
      <c r="K470">
        <v>0</v>
      </c>
      <c r="L470">
        <v>5.7688877481672004E-3</v>
      </c>
      <c r="M470">
        <v>0</v>
      </c>
      <c r="N470">
        <v>0.67223009121452681</v>
      </c>
      <c r="O470">
        <v>0.32776990878547307</v>
      </c>
      <c r="P470">
        <v>0.45552965673414741</v>
      </c>
      <c r="Q470">
        <v>0.54447034326585253</v>
      </c>
      <c r="R470">
        <v>10.6</v>
      </c>
      <c r="S470">
        <v>780.7</v>
      </c>
      <c r="T470">
        <v>0.1616749420288679</v>
      </c>
      <c r="U470">
        <v>0.83832505797113188</v>
      </c>
      <c r="V470">
        <v>134561</v>
      </c>
      <c r="W470">
        <v>20</v>
      </c>
      <c r="X470">
        <v>35021</v>
      </c>
    </row>
    <row r="471" spans="1:24" x14ac:dyDescent="0.2">
      <c r="A471">
        <v>75</v>
      </c>
      <c r="B471">
        <v>20</v>
      </c>
      <c r="C471" t="s">
        <v>35</v>
      </c>
      <c r="D471" t="s">
        <v>30</v>
      </c>
      <c r="E471" t="s">
        <v>28</v>
      </c>
      <c r="F471" t="s">
        <v>27</v>
      </c>
      <c r="G471">
        <v>3</v>
      </c>
      <c r="H471">
        <v>92195.023000000001</v>
      </c>
      <c r="I471">
        <v>0.51651439666748045</v>
      </c>
      <c r="J471">
        <v>2.8228663444519042</v>
      </c>
      <c r="K471">
        <v>0</v>
      </c>
      <c r="L471">
        <v>3.8780222636102443E-5</v>
      </c>
      <c r="M471">
        <v>0.3</v>
      </c>
      <c r="N471">
        <v>0.63535302628980372</v>
      </c>
      <c r="O471">
        <v>0.36464697371019628</v>
      </c>
      <c r="P471">
        <v>0.43526822328268638</v>
      </c>
      <c r="Q471">
        <v>0.56473177671731345</v>
      </c>
      <c r="R471">
        <v>9.6999999999999993</v>
      </c>
      <c r="S471">
        <v>758.1</v>
      </c>
      <c r="T471">
        <v>0.18152664346473041</v>
      </c>
      <c r="U471">
        <v>0.81847335653526943</v>
      </c>
      <c r="V471">
        <v>134561</v>
      </c>
      <c r="W471">
        <v>20</v>
      </c>
      <c r="X471">
        <v>35021</v>
      </c>
    </row>
    <row r="472" spans="1:24" x14ac:dyDescent="0.2">
      <c r="A472">
        <v>75</v>
      </c>
      <c r="B472">
        <v>20</v>
      </c>
      <c r="C472" t="s">
        <v>35</v>
      </c>
      <c r="D472" t="s">
        <v>31</v>
      </c>
      <c r="E472" t="s">
        <v>28</v>
      </c>
      <c r="F472" t="s">
        <v>27</v>
      </c>
      <c r="G472">
        <v>1</v>
      </c>
      <c r="H472">
        <v>112976.376</v>
      </c>
      <c r="I472">
        <v>0.43250715732574457</v>
      </c>
      <c r="J472">
        <v>0.42952756881713861</v>
      </c>
      <c r="K472">
        <v>0</v>
      </c>
      <c r="L472">
        <v>0.18043156590711651</v>
      </c>
      <c r="M472">
        <v>0</v>
      </c>
      <c r="N472">
        <v>0.83042914950042412</v>
      </c>
      <c r="O472">
        <v>0.16957085049957571</v>
      </c>
      <c r="P472">
        <v>0.63019238081200757</v>
      </c>
      <c r="Q472">
        <v>0.36980761918799249</v>
      </c>
      <c r="R472">
        <v>20</v>
      </c>
      <c r="S472">
        <v>870.1</v>
      </c>
      <c r="T472">
        <v>0</v>
      </c>
      <c r="U472">
        <v>1</v>
      </c>
      <c r="V472">
        <v>134561</v>
      </c>
      <c r="W472">
        <v>20</v>
      </c>
      <c r="X472">
        <v>48851</v>
      </c>
    </row>
    <row r="473" spans="1:24" x14ac:dyDescent="0.2">
      <c r="A473">
        <v>75</v>
      </c>
      <c r="B473">
        <v>20</v>
      </c>
      <c r="C473" t="s">
        <v>35</v>
      </c>
      <c r="D473" t="s">
        <v>31</v>
      </c>
      <c r="E473" t="s">
        <v>26</v>
      </c>
      <c r="F473" t="s">
        <v>27</v>
      </c>
      <c r="G473">
        <v>3</v>
      </c>
      <c r="H473">
        <v>92195.023000000001</v>
      </c>
      <c r="I473">
        <v>0.54741113185882573</v>
      </c>
      <c r="J473">
        <v>1.1803422927856451</v>
      </c>
      <c r="K473">
        <v>0</v>
      </c>
      <c r="L473">
        <v>3.8780222636154817E-5</v>
      </c>
      <c r="M473">
        <v>0.3</v>
      </c>
      <c r="N473">
        <v>0.63540821992817409</v>
      </c>
      <c r="O473">
        <v>0.36459178007182591</v>
      </c>
      <c r="P473">
        <v>0.43523097023493301</v>
      </c>
      <c r="Q473">
        <v>0.56476902976506693</v>
      </c>
      <c r="R473">
        <v>9.6999999999999993</v>
      </c>
      <c r="S473">
        <v>758.3</v>
      </c>
      <c r="T473">
        <v>0.18178391958980039</v>
      </c>
      <c r="U473">
        <v>0.81821608041019966</v>
      </c>
      <c r="V473">
        <v>134520</v>
      </c>
      <c r="W473">
        <v>20</v>
      </c>
      <c r="X473">
        <v>48768</v>
      </c>
    </row>
    <row r="474" spans="1:24" x14ac:dyDescent="0.2">
      <c r="A474">
        <v>75</v>
      </c>
      <c r="B474">
        <v>20</v>
      </c>
      <c r="C474" t="s">
        <v>35</v>
      </c>
      <c r="D474" t="s">
        <v>31</v>
      </c>
      <c r="E474" t="s">
        <v>28</v>
      </c>
      <c r="F474" t="s">
        <v>27</v>
      </c>
      <c r="G474">
        <v>2</v>
      </c>
      <c r="H474">
        <v>92760.466</v>
      </c>
      <c r="I474">
        <v>0.50574371814727781</v>
      </c>
      <c r="J474">
        <v>0.98697340488433838</v>
      </c>
      <c r="K474">
        <v>0</v>
      </c>
      <c r="L474">
        <v>5.7693925642086996E-3</v>
      </c>
      <c r="M474">
        <v>0</v>
      </c>
      <c r="N474">
        <v>0.67223009121452693</v>
      </c>
      <c r="O474">
        <v>0.32776990878547302</v>
      </c>
      <c r="P474">
        <v>0.45552965673414741</v>
      </c>
      <c r="Q474">
        <v>0.54447034326585253</v>
      </c>
      <c r="R474">
        <v>10.6</v>
      </c>
      <c r="S474">
        <v>780.7</v>
      </c>
      <c r="T474">
        <v>0.16167494202886801</v>
      </c>
      <c r="U474">
        <v>0.83832505797113233</v>
      </c>
      <c r="V474">
        <v>134561</v>
      </c>
      <c r="W474">
        <v>20</v>
      </c>
      <c r="X474">
        <v>48851</v>
      </c>
    </row>
    <row r="475" spans="1:24" x14ac:dyDescent="0.2">
      <c r="A475">
        <v>75</v>
      </c>
      <c r="B475">
        <v>20</v>
      </c>
      <c r="C475" t="s">
        <v>35</v>
      </c>
      <c r="D475" t="s">
        <v>31</v>
      </c>
      <c r="E475" t="s">
        <v>28</v>
      </c>
      <c r="F475" t="s">
        <v>27</v>
      </c>
      <c r="G475">
        <v>3</v>
      </c>
      <c r="H475">
        <v>92195.023000000001</v>
      </c>
      <c r="I475">
        <v>0.47265989780426021</v>
      </c>
      <c r="J475">
        <v>1.3056696891784669</v>
      </c>
      <c r="K475">
        <v>0</v>
      </c>
      <c r="L475">
        <v>3.8780222636107553E-5</v>
      </c>
      <c r="M475">
        <v>0.3</v>
      </c>
      <c r="N475">
        <v>0.63537923006388963</v>
      </c>
      <c r="O475">
        <v>0.36462076993611031</v>
      </c>
      <c r="P475">
        <v>0.43524974548150253</v>
      </c>
      <c r="Q475">
        <v>0.56475025451849747</v>
      </c>
      <c r="R475">
        <v>9.6999999999999993</v>
      </c>
      <c r="S475">
        <v>758.2</v>
      </c>
      <c r="T475">
        <v>0.18162154747247031</v>
      </c>
      <c r="U475">
        <v>0.81837845252752983</v>
      </c>
      <c r="V475">
        <v>134561</v>
      </c>
      <c r="W475">
        <v>20</v>
      </c>
      <c r="X475">
        <v>48851</v>
      </c>
    </row>
    <row r="476" spans="1:24" x14ac:dyDescent="0.2">
      <c r="A476">
        <v>75</v>
      </c>
      <c r="B476">
        <v>20</v>
      </c>
      <c r="C476" t="s">
        <v>35</v>
      </c>
      <c r="D476" t="s">
        <v>32</v>
      </c>
      <c r="E476" t="s">
        <v>26</v>
      </c>
      <c r="F476" t="s">
        <v>27</v>
      </c>
      <c r="G476">
        <v>1</v>
      </c>
      <c r="H476">
        <v>112976.3759999999</v>
      </c>
      <c r="I476">
        <v>0.14385650157928459</v>
      </c>
      <c r="J476">
        <v>0.24668209552764889</v>
      </c>
      <c r="K476">
        <v>0</v>
      </c>
      <c r="L476">
        <v>1.044911851547419E-15</v>
      </c>
      <c r="M476">
        <v>0</v>
      </c>
      <c r="N476">
        <v>0.83042914950042479</v>
      </c>
      <c r="O476">
        <v>0.1695708504995759</v>
      </c>
      <c r="P476">
        <v>0.63019238081200757</v>
      </c>
      <c r="Q476">
        <v>0.36980761918799249</v>
      </c>
      <c r="R476">
        <v>20</v>
      </c>
      <c r="S476">
        <v>870.1</v>
      </c>
      <c r="T476">
        <v>0</v>
      </c>
      <c r="U476">
        <v>1</v>
      </c>
      <c r="V476">
        <v>69190</v>
      </c>
      <c r="W476">
        <v>20</v>
      </c>
      <c r="X476">
        <v>64616</v>
      </c>
    </row>
    <row r="477" spans="1:24" x14ac:dyDescent="0.2">
      <c r="A477">
        <v>75</v>
      </c>
      <c r="B477">
        <v>20</v>
      </c>
      <c r="C477" t="s">
        <v>35</v>
      </c>
      <c r="D477" t="s">
        <v>32</v>
      </c>
      <c r="E477" t="s">
        <v>26</v>
      </c>
      <c r="F477" t="s">
        <v>27</v>
      </c>
      <c r="G477">
        <v>2</v>
      </c>
      <c r="H477">
        <v>92760.465999999942</v>
      </c>
      <c r="I477">
        <v>0.36815536022186279</v>
      </c>
      <c r="J477">
        <v>0.69699897766113283</v>
      </c>
      <c r="K477">
        <v>0</v>
      </c>
      <c r="L477">
        <v>1.88993999030754E-6</v>
      </c>
      <c r="M477">
        <v>0</v>
      </c>
      <c r="N477">
        <v>0.67223009121452737</v>
      </c>
      <c r="O477">
        <v>0.32776990878547319</v>
      </c>
      <c r="P477">
        <v>0.45552965673414741</v>
      </c>
      <c r="Q477">
        <v>0.54447034326585253</v>
      </c>
      <c r="R477">
        <v>10.6</v>
      </c>
      <c r="S477">
        <v>780.7</v>
      </c>
      <c r="T477">
        <v>0.16167494202886801</v>
      </c>
      <c r="U477">
        <v>0.83832505797113188</v>
      </c>
      <c r="V477">
        <v>69190</v>
      </c>
      <c r="W477">
        <v>20</v>
      </c>
      <c r="X477">
        <v>64615</v>
      </c>
    </row>
    <row r="478" spans="1:24" x14ac:dyDescent="0.2">
      <c r="A478">
        <v>75</v>
      </c>
      <c r="B478">
        <v>20</v>
      </c>
      <c r="C478" t="s">
        <v>35</v>
      </c>
      <c r="D478" t="s">
        <v>32</v>
      </c>
      <c r="E478" t="s">
        <v>26</v>
      </c>
      <c r="F478" t="s">
        <v>27</v>
      </c>
      <c r="G478">
        <v>3</v>
      </c>
      <c r="H478">
        <v>92195.022999999943</v>
      </c>
      <c r="I478">
        <v>0.60751676559448242</v>
      </c>
      <c r="J478">
        <v>1.022245407104492</v>
      </c>
      <c r="K478">
        <v>0</v>
      </c>
      <c r="L478">
        <v>3.8780222636790322E-5</v>
      </c>
      <c r="M478">
        <v>0.3</v>
      </c>
      <c r="N478">
        <v>0.63539971486777924</v>
      </c>
      <c r="O478">
        <v>0.3646002851322212</v>
      </c>
      <c r="P478">
        <v>0.43523788957027071</v>
      </c>
      <c r="Q478">
        <v>0.56476211042972924</v>
      </c>
      <c r="R478">
        <v>9.6999999999999993</v>
      </c>
      <c r="S478">
        <v>758.3</v>
      </c>
      <c r="T478">
        <v>0.18181136298899889</v>
      </c>
      <c r="U478">
        <v>0.81818863701100086</v>
      </c>
      <c r="V478">
        <v>69190</v>
      </c>
      <c r="W478">
        <v>20</v>
      </c>
      <c r="X478">
        <v>64614</v>
      </c>
    </row>
    <row r="479" spans="1:24" x14ac:dyDescent="0.2">
      <c r="A479">
        <v>75</v>
      </c>
      <c r="B479">
        <v>20</v>
      </c>
      <c r="C479" t="s">
        <v>35</v>
      </c>
      <c r="D479" t="s">
        <v>32</v>
      </c>
      <c r="E479" t="s">
        <v>28</v>
      </c>
      <c r="F479" t="s">
        <v>27</v>
      </c>
      <c r="G479">
        <v>1</v>
      </c>
      <c r="H479">
        <v>112976.3759999999</v>
      </c>
      <c r="I479">
        <v>0.4000576257705688</v>
      </c>
      <c r="J479">
        <v>0.25089921951293948</v>
      </c>
      <c r="K479">
        <v>0</v>
      </c>
      <c r="L479">
        <v>0.1804315659071159</v>
      </c>
      <c r="M479">
        <v>0</v>
      </c>
      <c r="N479">
        <v>0.83042914950042479</v>
      </c>
      <c r="O479">
        <v>0.1695708504995759</v>
      </c>
      <c r="P479">
        <v>0.63019238081200757</v>
      </c>
      <c r="Q479">
        <v>0.36980761918799249</v>
      </c>
      <c r="R479">
        <v>20</v>
      </c>
      <c r="S479">
        <v>870.1</v>
      </c>
      <c r="T479">
        <v>0</v>
      </c>
      <c r="U479">
        <v>1</v>
      </c>
      <c r="V479">
        <v>69231</v>
      </c>
      <c r="W479">
        <v>20</v>
      </c>
      <c r="X479">
        <v>64697</v>
      </c>
    </row>
    <row r="480" spans="1:24" x14ac:dyDescent="0.2">
      <c r="A480">
        <v>75</v>
      </c>
      <c r="B480">
        <v>20</v>
      </c>
      <c r="C480" t="s">
        <v>35</v>
      </c>
      <c r="D480" t="s">
        <v>32</v>
      </c>
      <c r="E480" t="s">
        <v>28</v>
      </c>
      <c r="F480" t="s">
        <v>27</v>
      </c>
      <c r="G480">
        <v>2</v>
      </c>
      <c r="H480">
        <v>92760.465999999942</v>
      </c>
      <c r="I480">
        <v>0.43503122329711907</v>
      </c>
      <c r="J480">
        <v>0.72826573848724363</v>
      </c>
      <c r="K480">
        <v>0</v>
      </c>
      <c r="L480">
        <v>5.7693925642082E-3</v>
      </c>
      <c r="M480">
        <v>0</v>
      </c>
      <c r="N480">
        <v>0.67223009121452737</v>
      </c>
      <c r="O480">
        <v>0.32776990878547319</v>
      </c>
      <c r="P480">
        <v>0.45552965673414741</v>
      </c>
      <c r="Q480">
        <v>0.54447034326585253</v>
      </c>
      <c r="R480">
        <v>10.6</v>
      </c>
      <c r="S480">
        <v>780.7</v>
      </c>
      <c r="T480">
        <v>0.16167494202886801</v>
      </c>
      <c r="U480">
        <v>0.83832505797113188</v>
      </c>
      <c r="V480">
        <v>69231</v>
      </c>
      <c r="W480">
        <v>20</v>
      </c>
      <c r="X480">
        <v>64697</v>
      </c>
    </row>
    <row r="481" spans="1:24" x14ac:dyDescent="0.2">
      <c r="A481">
        <v>75</v>
      </c>
      <c r="B481">
        <v>20</v>
      </c>
      <c r="C481" t="s">
        <v>35</v>
      </c>
      <c r="D481" t="s">
        <v>32</v>
      </c>
      <c r="E481" t="s">
        <v>28</v>
      </c>
      <c r="F481" t="s">
        <v>27</v>
      </c>
      <c r="G481">
        <v>3</v>
      </c>
      <c r="H481">
        <v>92195.022999999943</v>
      </c>
      <c r="I481">
        <v>0.40676207542419429</v>
      </c>
      <c r="J481">
        <v>1.2527436256408691</v>
      </c>
      <c r="K481">
        <v>0</v>
      </c>
      <c r="L481">
        <v>3.8780222636672937E-5</v>
      </c>
      <c r="M481">
        <v>0.3</v>
      </c>
      <c r="N481">
        <v>0.63539692877758069</v>
      </c>
      <c r="O481">
        <v>0.36460307122241981</v>
      </c>
      <c r="P481">
        <v>0.43523818701565631</v>
      </c>
      <c r="Q481">
        <v>0.56476181298434369</v>
      </c>
      <c r="R481">
        <v>9.6999999999999993</v>
      </c>
      <c r="S481">
        <v>758.3</v>
      </c>
      <c r="T481">
        <v>0.18174389487940859</v>
      </c>
      <c r="U481">
        <v>0.81825610512059122</v>
      </c>
      <c r="V481">
        <v>69231</v>
      </c>
      <c r="W481">
        <v>20</v>
      </c>
      <c r="X481">
        <v>64697</v>
      </c>
    </row>
    <row r="482" spans="1:24" x14ac:dyDescent="0.2">
      <c r="A482">
        <v>100</v>
      </c>
      <c r="B482">
        <v>20</v>
      </c>
      <c r="C482" t="s">
        <v>24</v>
      </c>
      <c r="D482" t="s">
        <v>25</v>
      </c>
      <c r="E482" t="s">
        <v>26</v>
      </c>
      <c r="F482" t="s">
        <v>27</v>
      </c>
      <c r="G482">
        <v>1</v>
      </c>
      <c r="H482">
        <v>132836.60699999999</v>
      </c>
      <c r="I482">
        <v>0.34230217933654777</v>
      </c>
      <c r="J482">
        <v>2.1781870841979978</v>
      </c>
      <c r="K482">
        <v>0</v>
      </c>
      <c r="L482">
        <v>2.0496300451664719E-17</v>
      </c>
      <c r="M482">
        <v>0</v>
      </c>
      <c r="N482">
        <v>0.80869327537637425</v>
      </c>
      <c r="O482">
        <v>0.19130672462362569</v>
      </c>
      <c r="P482">
        <v>0.56274640135402132</v>
      </c>
      <c r="Q482">
        <v>0.43725359864597851</v>
      </c>
      <c r="R482">
        <v>20</v>
      </c>
      <c r="S482">
        <v>1173.5999999999999</v>
      </c>
      <c r="T482">
        <v>0</v>
      </c>
      <c r="U482">
        <v>1</v>
      </c>
      <c r="V482">
        <v>156020</v>
      </c>
      <c r="W482">
        <v>20</v>
      </c>
      <c r="X482">
        <v>25020</v>
      </c>
    </row>
    <row r="483" spans="1:24" x14ac:dyDescent="0.2">
      <c r="A483">
        <v>100</v>
      </c>
      <c r="B483">
        <v>20</v>
      </c>
      <c r="C483" t="s">
        <v>24</v>
      </c>
      <c r="D483" t="s">
        <v>25</v>
      </c>
      <c r="E483" t="s">
        <v>26</v>
      </c>
      <c r="F483" t="s">
        <v>27</v>
      </c>
      <c r="G483">
        <v>2</v>
      </c>
      <c r="H483">
        <v>115268.995</v>
      </c>
      <c r="I483">
        <v>0.5535071134567261</v>
      </c>
      <c r="J483">
        <v>1.712603616714478</v>
      </c>
      <c r="K483">
        <v>8.6895656106707546E-6</v>
      </c>
      <c r="L483">
        <v>2.2636937726739999E-4</v>
      </c>
      <c r="M483">
        <v>0.7</v>
      </c>
      <c r="N483">
        <v>0.64660114187425877</v>
      </c>
      <c r="O483">
        <v>0.3533988581257414</v>
      </c>
      <c r="P483">
        <v>0.38762924946945693</v>
      </c>
      <c r="Q483">
        <v>0.61237075053054313</v>
      </c>
      <c r="R483">
        <v>10.3</v>
      </c>
      <c r="S483">
        <v>1043.5999999999999</v>
      </c>
      <c r="T483">
        <v>0.1603135791877873</v>
      </c>
      <c r="U483">
        <v>0.83968642081221245</v>
      </c>
      <c r="V483">
        <v>156020</v>
      </c>
      <c r="W483">
        <v>20</v>
      </c>
      <c r="X483">
        <v>25019</v>
      </c>
    </row>
    <row r="484" spans="1:24" x14ac:dyDescent="0.2">
      <c r="A484">
        <v>100</v>
      </c>
      <c r="B484">
        <v>20</v>
      </c>
      <c r="C484" t="s">
        <v>24</v>
      </c>
      <c r="D484" t="s">
        <v>25</v>
      </c>
      <c r="E484" t="s">
        <v>26</v>
      </c>
      <c r="F484" t="s">
        <v>27</v>
      </c>
      <c r="G484">
        <v>3</v>
      </c>
      <c r="H484">
        <v>115110.128</v>
      </c>
      <c r="I484">
        <v>0.6561636686325073</v>
      </c>
      <c r="J484">
        <v>1.735095143318176</v>
      </c>
      <c r="K484">
        <v>0</v>
      </c>
      <c r="L484">
        <v>1.9976185894570001E-4</v>
      </c>
      <c r="M484">
        <v>0.6</v>
      </c>
      <c r="N484">
        <v>0.62549789548662482</v>
      </c>
      <c r="O484">
        <v>0.37450210451337518</v>
      </c>
      <c r="P484">
        <v>0.37732595104807959</v>
      </c>
      <c r="Q484">
        <v>0.62267404895192036</v>
      </c>
      <c r="R484">
        <v>9.9</v>
      </c>
      <c r="S484">
        <v>1029.4000000000001</v>
      </c>
      <c r="T484">
        <v>0.1725990420581629</v>
      </c>
      <c r="U484">
        <v>0.82740095794183688</v>
      </c>
      <c r="V484">
        <v>156020</v>
      </c>
      <c r="W484">
        <v>20</v>
      </c>
      <c r="X484">
        <v>25018</v>
      </c>
    </row>
    <row r="485" spans="1:24" x14ac:dyDescent="0.2">
      <c r="A485">
        <v>100</v>
      </c>
      <c r="B485">
        <v>20</v>
      </c>
      <c r="C485" t="s">
        <v>24</v>
      </c>
      <c r="D485" t="s">
        <v>25</v>
      </c>
      <c r="E485" t="s">
        <v>28</v>
      </c>
      <c r="F485" t="s">
        <v>27</v>
      </c>
      <c r="G485">
        <v>1</v>
      </c>
      <c r="H485">
        <v>132836.60699999999</v>
      </c>
      <c r="I485">
        <v>0.54904177188873293</v>
      </c>
      <c r="J485">
        <v>2.226549053192139</v>
      </c>
      <c r="K485">
        <v>0</v>
      </c>
      <c r="L485">
        <v>0.13082972383007069</v>
      </c>
      <c r="M485">
        <v>0</v>
      </c>
      <c r="N485">
        <v>0.80869327537637425</v>
      </c>
      <c r="O485">
        <v>0.19130672462362569</v>
      </c>
      <c r="P485">
        <v>0.56274640135402132</v>
      </c>
      <c r="Q485">
        <v>0.43725359864597851</v>
      </c>
      <c r="R485">
        <v>20</v>
      </c>
      <c r="S485">
        <v>1173.5999999999999</v>
      </c>
      <c r="T485">
        <v>0</v>
      </c>
      <c r="U485">
        <v>1</v>
      </c>
      <c r="V485">
        <v>156061</v>
      </c>
      <c r="W485">
        <v>20</v>
      </c>
      <c r="X485">
        <v>25101</v>
      </c>
    </row>
    <row r="486" spans="1:24" x14ac:dyDescent="0.2">
      <c r="A486">
        <v>100</v>
      </c>
      <c r="B486">
        <v>20</v>
      </c>
      <c r="C486" t="s">
        <v>24</v>
      </c>
      <c r="D486" t="s">
        <v>29</v>
      </c>
      <c r="E486" t="s">
        <v>26</v>
      </c>
      <c r="F486" t="s">
        <v>27</v>
      </c>
      <c r="G486">
        <v>1</v>
      </c>
      <c r="H486">
        <v>132836.60699999999</v>
      </c>
      <c r="I486">
        <v>0.24822704792022701</v>
      </c>
      <c r="J486">
        <v>0.26046659946441653</v>
      </c>
      <c r="K486">
        <v>0</v>
      </c>
      <c r="L486">
        <v>3.086943168408444E-16</v>
      </c>
      <c r="M486">
        <v>0</v>
      </c>
      <c r="N486">
        <v>0.80878111253963936</v>
      </c>
      <c r="O486">
        <v>0.19121888746036089</v>
      </c>
      <c r="P486">
        <v>0.56268592522919569</v>
      </c>
      <c r="Q486">
        <v>0.4373140747708042</v>
      </c>
      <c r="R486">
        <v>20</v>
      </c>
      <c r="S486">
        <v>1173.8</v>
      </c>
      <c r="T486">
        <v>0</v>
      </c>
      <c r="U486">
        <v>1</v>
      </c>
      <c r="V486">
        <v>157560</v>
      </c>
      <c r="W486">
        <v>20</v>
      </c>
      <c r="X486">
        <v>44020</v>
      </c>
    </row>
    <row r="487" spans="1:24" x14ac:dyDescent="0.2">
      <c r="A487">
        <v>100</v>
      </c>
      <c r="B487">
        <v>20</v>
      </c>
      <c r="C487" t="s">
        <v>24</v>
      </c>
      <c r="D487" t="s">
        <v>29</v>
      </c>
      <c r="E487" t="s">
        <v>26</v>
      </c>
      <c r="F487" t="s">
        <v>27</v>
      </c>
      <c r="G487">
        <v>2</v>
      </c>
      <c r="H487">
        <v>115268.995</v>
      </c>
      <c r="I487">
        <v>0.55397343635559082</v>
      </c>
      <c r="J487">
        <v>1.3543901681900019</v>
      </c>
      <c r="K487">
        <v>9.6731286473063244E-6</v>
      </c>
      <c r="L487">
        <v>2.263693772673E-4</v>
      </c>
      <c r="M487">
        <v>0.6</v>
      </c>
      <c r="N487">
        <v>0.64657636550566666</v>
      </c>
      <c r="O487">
        <v>0.35342363449433351</v>
      </c>
      <c r="P487">
        <v>0.38764450498322722</v>
      </c>
      <c r="Q487">
        <v>0.61235549501677267</v>
      </c>
      <c r="R487">
        <v>10.3</v>
      </c>
      <c r="S487">
        <v>1043.4000000000001</v>
      </c>
      <c r="T487">
        <v>0.16019300541449291</v>
      </c>
      <c r="U487">
        <v>0.83980699458550689</v>
      </c>
      <c r="V487">
        <v>157560</v>
      </c>
      <c r="W487">
        <v>20</v>
      </c>
      <c r="X487">
        <v>44019</v>
      </c>
    </row>
    <row r="488" spans="1:24" x14ac:dyDescent="0.2">
      <c r="A488">
        <v>100</v>
      </c>
      <c r="B488">
        <v>20</v>
      </c>
      <c r="C488" t="s">
        <v>24</v>
      </c>
      <c r="D488" t="s">
        <v>25</v>
      </c>
      <c r="E488" t="s">
        <v>28</v>
      </c>
      <c r="F488" t="s">
        <v>27</v>
      </c>
      <c r="G488">
        <v>2</v>
      </c>
      <c r="H488">
        <v>115268.995</v>
      </c>
      <c r="I488">
        <v>0.61735346317291262</v>
      </c>
      <c r="J488">
        <v>1.848523902893066</v>
      </c>
      <c r="K488">
        <v>8.6895656106707546E-6</v>
      </c>
      <c r="L488">
        <v>1.5027992166582E-3</v>
      </c>
      <c r="M488">
        <v>0.7</v>
      </c>
      <c r="N488">
        <v>0.64660114187425877</v>
      </c>
      <c r="O488">
        <v>0.3533988581257414</v>
      </c>
      <c r="P488">
        <v>0.38762924946945693</v>
      </c>
      <c r="Q488">
        <v>0.61237075053054313</v>
      </c>
      <c r="R488">
        <v>10.3</v>
      </c>
      <c r="S488">
        <v>1043.5999999999999</v>
      </c>
      <c r="T488">
        <v>0.1603135791877873</v>
      </c>
      <c r="U488">
        <v>0.83968642081221245</v>
      </c>
      <c r="V488">
        <v>156061</v>
      </c>
      <c r="W488">
        <v>20</v>
      </c>
      <c r="X488">
        <v>25101</v>
      </c>
    </row>
    <row r="489" spans="1:24" x14ac:dyDescent="0.2">
      <c r="A489">
        <v>100</v>
      </c>
      <c r="B489">
        <v>20</v>
      </c>
      <c r="C489" t="s">
        <v>24</v>
      </c>
      <c r="D489" t="s">
        <v>25</v>
      </c>
      <c r="E489" t="s">
        <v>28</v>
      </c>
      <c r="F489" t="s">
        <v>27</v>
      </c>
      <c r="G489">
        <v>3</v>
      </c>
      <c r="H489">
        <v>115110.128</v>
      </c>
      <c r="I489">
        <v>0.60544655323028562</v>
      </c>
      <c r="J489">
        <v>1.942850661277771</v>
      </c>
      <c r="K489">
        <v>0</v>
      </c>
      <c r="L489">
        <v>1.9976185894570001E-4</v>
      </c>
      <c r="M489">
        <v>0.6</v>
      </c>
      <c r="N489">
        <v>0.62549789548662482</v>
      </c>
      <c r="O489">
        <v>0.37450210451337518</v>
      </c>
      <c r="P489">
        <v>0.37732595104807959</v>
      </c>
      <c r="Q489">
        <v>0.62267404895192036</v>
      </c>
      <c r="R489">
        <v>9.9</v>
      </c>
      <c r="S489">
        <v>1029.4000000000001</v>
      </c>
      <c r="T489">
        <v>0.1725990420581629</v>
      </c>
      <c r="U489">
        <v>0.82740095794183688</v>
      </c>
      <c r="V489">
        <v>156061</v>
      </c>
      <c r="W489">
        <v>20</v>
      </c>
      <c r="X489">
        <v>25101</v>
      </c>
    </row>
    <row r="490" spans="1:24" x14ac:dyDescent="0.2">
      <c r="A490">
        <v>100</v>
      </c>
      <c r="B490">
        <v>20</v>
      </c>
      <c r="C490" t="s">
        <v>24</v>
      </c>
      <c r="D490" t="s">
        <v>29</v>
      </c>
      <c r="E490" t="s">
        <v>26</v>
      </c>
      <c r="F490" t="s">
        <v>27</v>
      </c>
      <c r="G490">
        <v>3</v>
      </c>
      <c r="H490">
        <v>115110.128</v>
      </c>
      <c r="I490">
        <v>0.73608889579772951</v>
      </c>
      <c r="J490">
        <v>1.442461562156677</v>
      </c>
      <c r="K490">
        <v>0</v>
      </c>
      <c r="L490">
        <v>1.9976185894570001E-4</v>
      </c>
      <c r="M490">
        <v>0.6</v>
      </c>
      <c r="N490">
        <v>0.62552653505540701</v>
      </c>
      <c r="O490">
        <v>0.3744734649445931</v>
      </c>
      <c r="P490">
        <v>0.37731073069082077</v>
      </c>
      <c r="Q490">
        <v>0.62268926930917923</v>
      </c>
      <c r="R490">
        <v>9.9</v>
      </c>
      <c r="S490">
        <v>1029.3</v>
      </c>
      <c r="T490">
        <v>0.17250224849629539</v>
      </c>
      <c r="U490">
        <v>0.82749775150370442</v>
      </c>
      <c r="V490">
        <v>157560</v>
      </c>
      <c r="W490">
        <v>20</v>
      </c>
      <c r="X490">
        <v>44018</v>
      </c>
    </row>
    <row r="491" spans="1:24" x14ac:dyDescent="0.2">
      <c r="A491">
        <v>100</v>
      </c>
      <c r="B491">
        <v>20</v>
      </c>
      <c r="C491" t="s">
        <v>24</v>
      </c>
      <c r="D491" t="s">
        <v>29</v>
      </c>
      <c r="E491" t="s">
        <v>28</v>
      </c>
      <c r="F491" t="s">
        <v>27</v>
      </c>
      <c r="G491">
        <v>1</v>
      </c>
      <c r="H491">
        <v>132836.60699999999</v>
      </c>
      <c r="I491">
        <v>0.62223038673400877</v>
      </c>
      <c r="J491">
        <v>0.27842271327972412</v>
      </c>
      <c r="K491">
        <v>0</v>
      </c>
      <c r="L491">
        <v>0.1308304003682107</v>
      </c>
      <c r="M491">
        <v>0</v>
      </c>
      <c r="N491">
        <v>0.80878111253963936</v>
      </c>
      <c r="O491">
        <v>0.19121888746036089</v>
      </c>
      <c r="P491">
        <v>0.56268592522919569</v>
      </c>
      <c r="Q491">
        <v>0.4373140747708042</v>
      </c>
      <c r="R491">
        <v>20</v>
      </c>
      <c r="S491">
        <v>1173.8</v>
      </c>
      <c r="T491">
        <v>0</v>
      </c>
      <c r="U491">
        <v>1</v>
      </c>
      <c r="V491">
        <v>157601</v>
      </c>
      <c r="W491">
        <v>20</v>
      </c>
      <c r="X491">
        <v>44101</v>
      </c>
    </row>
    <row r="492" spans="1:24" x14ac:dyDescent="0.2">
      <c r="A492">
        <v>100</v>
      </c>
      <c r="B492">
        <v>20</v>
      </c>
      <c r="C492" t="s">
        <v>24</v>
      </c>
      <c r="D492" t="s">
        <v>29</v>
      </c>
      <c r="E492" t="s">
        <v>28</v>
      </c>
      <c r="F492" t="s">
        <v>27</v>
      </c>
      <c r="G492">
        <v>2</v>
      </c>
      <c r="H492">
        <v>115268.995</v>
      </c>
      <c r="I492">
        <v>0.60995595455169682</v>
      </c>
      <c r="J492">
        <v>1.4845338106155399</v>
      </c>
      <c r="K492">
        <v>9.6731286473063244E-6</v>
      </c>
      <c r="L492">
        <v>1.5027992166582E-3</v>
      </c>
      <c r="M492">
        <v>0.6</v>
      </c>
      <c r="N492">
        <v>0.64657636550566666</v>
      </c>
      <c r="O492">
        <v>0.35342363449433351</v>
      </c>
      <c r="P492">
        <v>0.38764450498322722</v>
      </c>
      <c r="Q492">
        <v>0.61235549501677267</v>
      </c>
      <c r="R492">
        <v>10.3</v>
      </c>
      <c r="S492">
        <v>1043.4000000000001</v>
      </c>
      <c r="T492">
        <v>0.16019300541449291</v>
      </c>
      <c r="U492">
        <v>0.83980699458550689</v>
      </c>
      <c r="V492">
        <v>157601</v>
      </c>
      <c r="W492">
        <v>20</v>
      </c>
      <c r="X492">
        <v>44101</v>
      </c>
    </row>
    <row r="493" spans="1:24" x14ac:dyDescent="0.2">
      <c r="A493">
        <v>100</v>
      </c>
      <c r="B493">
        <v>20</v>
      </c>
      <c r="C493" t="s">
        <v>24</v>
      </c>
      <c r="D493" t="s">
        <v>29</v>
      </c>
      <c r="E493" t="s">
        <v>28</v>
      </c>
      <c r="F493" t="s">
        <v>27</v>
      </c>
      <c r="G493">
        <v>3</v>
      </c>
      <c r="H493">
        <v>115110.128</v>
      </c>
      <c r="I493">
        <v>0.60296950340270994</v>
      </c>
      <c r="J493">
        <v>1.608803391456604</v>
      </c>
      <c r="K493">
        <v>0</v>
      </c>
      <c r="L493">
        <v>1.997618589458E-4</v>
      </c>
      <c r="M493">
        <v>0.6</v>
      </c>
      <c r="N493">
        <v>0.62548357585888803</v>
      </c>
      <c r="O493">
        <v>0.37451642414111208</v>
      </c>
      <c r="P493">
        <v>0.37733465549330669</v>
      </c>
      <c r="Q493">
        <v>0.6226653445066932</v>
      </c>
      <c r="R493">
        <v>9.9</v>
      </c>
      <c r="S493">
        <v>1029.3</v>
      </c>
      <c r="T493">
        <v>0.17253154965060849</v>
      </c>
      <c r="U493">
        <v>0.82746845034939143</v>
      </c>
      <c r="V493">
        <v>157601</v>
      </c>
      <c r="W493">
        <v>20</v>
      </c>
      <c r="X493">
        <v>44101</v>
      </c>
    </row>
    <row r="494" spans="1:24" x14ac:dyDescent="0.2">
      <c r="A494">
        <v>100</v>
      </c>
      <c r="B494">
        <v>20</v>
      </c>
      <c r="C494" t="s">
        <v>24</v>
      </c>
      <c r="D494" t="s">
        <v>30</v>
      </c>
      <c r="E494" t="s">
        <v>26</v>
      </c>
      <c r="F494" t="s">
        <v>27</v>
      </c>
      <c r="G494">
        <v>1</v>
      </c>
      <c r="H494">
        <v>132836.60699999999</v>
      </c>
      <c r="I494">
        <v>0.37121434211730958</v>
      </c>
      <c r="J494">
        <v>1.7585964202880859</v>
      </c>
      <c r="K494">
        <v>0</v>
      </c>
      <c r="L494">
        <v>1.092404859335242E-16</v>
      </c>
      <c r="M494">
        <v>0</v>
      </c>
      <c r="N494">
        <v>0.80869888140220425</v>
      </c>
      <c r="O494">
        <v>0.19130111859779581</v>
      </c>
      <c r="P494">
        <v>0.5627446763217443</v>
      </c>
      <c r="Q494">
        <v>0.4372553236782557</v>
      </c>
      <c r="R494">
        <v>20</v>
      </c>
      <c r="S494">
        <v>1173.5999999999999</v>
      </c>
      <c r="T494">
        <v>0</v>
      </c>
      <c r="U494">
        <v>1</v>
      </c>
      <c r="V494">
        <v>178770</v>
      </c>
      <c r="W494">
        <v>20</v>
      </c>
      <c r="X494">
        <v>46440</v>
      </c>
    </row>
    <row r="495" spans="1:24" x14ac:dyDescent="0.2">
      <c r="A495">
        <v>100</v>
      </c>
      <c r="B495">
        <v>20</v>
      </c>
      <c r="C495" t="s">
        <v>24</v>
      </c>
      <c r="D495" t="s">
        <v>30</v>
      </c>
      <c r="E495" t="s">
        <v>26</v>
      </c>
      <c r="F495" t="s">
        <v>27</v>
      </c>
      <c r="G495">
        <v>2</v>
      </c>
      <c r="H495">
        <v>115268.995</v>
      </c>
      <c r="I495">
        <v>0.7252250194549561</v>
      </c>
      <c r="J495">
        <v>3.4538553237915042</v>
      </c>
      <c r="K495">
        <v>9.1300307966440679E-6</v>
      </c>
      <c r="L495">
        <v>2.263693772673E-4</v>
      </c>
      <c r="M495">
        <v>0.6</v>
      </c>
      <c r="N495">
        <v>0.64660208549792497</v>
      </c>
      <c r="O495">
        <v>0.35339791450207508</v>
      </c>
      <c r="P495">
        <v>0.38762823616213998</v>
      </c>
      <c r="Q495">
        <v>0.61237176383786007</v>
      </c>
      <c r="R495">
        <v>10.3</v>
      </c>
      <c r="S495">
        <v>1043.7</v>
      </c>
      <c r="T495">
        <v>0.16041892437841621</v>
      </c>
      <c r="U495">
        <v>0.83958107562158357</v>
      </c>
      <c r="V495">
        <v>178770</v>
      </c>
      <c r="W495">
        <v>20</v>
      </c>
      <c r="X495">
        <v>46439</v>
      </c>
    </row>
    <row r="496" spans="1:24" x14ac:dyDescent="0.2">
      <c r="A496">
        <v>100</v>
      </c>
      <c r="B496">
        <v>20</v>
      </c>
      <c r="C496" t="s">
        <v>24</v>
      </c>
      <c r="D496" t="s">
        <v>30</v>
      </c>
      <c r="E496" t="s">
        <v>28</v>
      </c>
      <c r="F496" t="s">
        <v>27</v>
      </c>
      <c r="G496">
        <v>1</v>
      </c>
      <c r="H496">
        <v>132836.60699999999</v>
      </c>
      <c r="I496">
        <v>0.60457494258880617</v>
      </c>
      <c r="J496">
        <v>1.8345477104187009</v>
      </c>
      <c r="K496">
        <v>0</v>
      </c>
      <c r="L496">
        <v>0.13082972383007069</v>
      </c>
      <c r="M496">
        <v>0</v>
      </c>
      <c r="N496">
        <v>0.80869888140220425</v>
      </c>
      <c r="O496">
        <v>0.19130111859779581</v>
      </c>
      <c r="P496">
        <v>0.5627446763217443</v>
      </c>
      <c r="Q496">
        <v>0.4372553236782557</v>
      </c>
      <c r="R496">
        <v>20</v>
      </c>
      <c r="S496">
        <v>1173.5999999999999</v>
      </c>
      <c r="T496">
        <v>0</v>
      </c>
      <c r="U496">
        <v>1</v>
      </c>
      <c r="V496">
        <v>178811</v>
      </c>
      <c r="W496">
        <v>20</v>
      </c>
      <c r="X496">
        <v>46521</v>
      </c>
    </row>
    <row r="497" spans="1:24" x14ac:dyDescent="0.2">
      <c r="A497">
        <v>100</v>
      </c>
      <c r="B497">
        <v>20</v>
      </c>
      <c r="C497" t="s">
        <v>24</v>
      </c>
      <c r="D497" t="s">
        <v>30</v>
      </c>
      <c r="E497" t="s">
        <v>26</v>
      </c>
      <c r="F497" t="s">
        <v>27</v>
      </c>
      <c r="G497">
        <v>3</v>
      </c>
      <c r="H497">
        <v>115110.128</v>
      </c>
      <c r="I497">
        <v>1.0466574668884281</v>
      </c>
      <c r="J497">
        <v>3.7646332740783688</v>
      </c>
      <c r="K497">
        <v>0</v>
      </c>
      <c r="L497">
        <v>1.997618589458E-4</v>
      </c>
      <c r="M497">
        <v>0.6</v>
      </c>
      <c r="N497">
        <v>0.62549896520249837</v>
      </c>
      <c r="O497">
        <v>0.37450103479750169</v>
      </c>
      <c r="P497">
        <v>0.37732474392703658</v>
      </c>
      <c r="Q497">
        <v>0.62267525607296348</v>
      </c>
      <c r="R497">
        <v>9.9</v>
      </c>
      <c r="S497">
        <v>1029.5</v>
      </c>
      <c r="T497">
        <v>0.1726924488806767</v>
      </c>
      <c r="U497">
        <v>0.82730755111932308</v>
      </c>
      <c r="V497">
        <v>178770</v>
      </c>
      <c r="W497">
        <v>20</v>
      </c>
      <c r="X497">
        <v>46438</v>
      </c>
    </row>
    <row r="498" spans="1:24" x14ac:dyDescent="0.2">
      <c r="A498">
        <v>100</v>
      </c>
      <c r="B498">
        <v>20</v>
      </c>
      <c r="C498" t="s">
        <v>24</v>
      </c>
      <c r="D498" t="s">
        <v>31</v>
      </c>
      <c r="E498" t="s">
        <v>26</v>
      </c>
      <c r="F498" t="s">
        <v>27</v>
      </c>
      <c r="G498">
        <v>1</v>
      </c>
      <c r="H498">
        <v>132836.60699999999</v>
      </c>
      <c r="I498">
        <v>0.34647159576416009</v>
      </c>
      <c r="J498">
        <v>0.61140797138214109</v>
      </c>
      <c r="K498">
        <v>0</v>
      </c>
      <c r="L498">
        <v>2.0570929618065259E-16</v>
      </c>
      <c r="M498">
        <v>0</v>
      </c>
      <c r="N498">
        <v>0.8087923804999757</v>
      </c>
      <c r="O498">
        <v>0.19120761950002441</v>
      </c>
      <c r="P498">
        <v>0.56267783508654867</v>
      </c>
      <c r="Q498">
        <v>0.43732216491345122</v>
      </c>
      <c r="R498">
        <v>20</v>
      </c>
      <c r="S498">
        <v>1173.9000000000001</v>
      </c>
      <c r="T498">
        <v>0</v>
      </c>
      <c r="U498">
        <v>1</v>
      </c>
      <c r="V498">
        <v>178770</v>
      </c>
      <c r="W498">
        <v>20</v>
      </c>
      <c r="X498">
        <v>65020</v>
      </c>
    </row>
    <row r="499" spans="1:24" x14ac:dyDescent="0.2">
      <c r="A499">
        <v>100</v>
      </c>
      <c r="B499">
        <v>20</v>
      </c>
      <c r="C499" t="s">
        <v>24</v>
      </c>
      <c r="D499" t="s">
        <v>30</v>
      </c>
      <c r="E499" t="s">
        <v>28</v>
      </c>
      <c r="F499" t="s">
        <v>27</v>
      </c>
      <c r="G499">
        <v>2</v>
      </c>
      <c r="H499">
        <v>115268.995</v>
      </c>
      <c r="I499">
        <v>0.6250612735748291</v>
      </c>
      <c r="J499">
        <v>3.606099939346314</v>
      </c>
      <c r="K499">
        <v>9.1300307966440679E-6</v>
      </c>
      <c r="L499">
        <v>1.5027992166582E-3</v>
      </c>
      <c r="M499">
        <v>0.6</v>
      </c>
      <c r="N499">
        <v>0.64660208549792497</v>
      </c>
      <c r="O499">
        <v>0.35339791450207508</v>
      </c>
      <c r="P499">
        <v>0.38762823616213998</v>
      </c>
      <c r="Q499">
        <v>0.61237176383786007</v>
      </c>
      <c r="R499">
        <v>10.3</v>
      </c>
      <c r="S499">
        <v>1043.7</v>
      </c>
      <c r="T499">
        <v>0.16041892437841621</v>
      </c>
      <c r="U499">
        <v>0.83958107562158357</v>
      </c>
      <c r="V499">
        <v>178811</v>
      </c>
      <c r="W499">
        <v>20</v>
      </c>
      <c r="X499">
        <v>46521</v>
      </c>
    </row>
    <row r="500" spans="1:24" x14ac:dyDescent="0.2">
      <c r="A500">
        <v>100</v>
      </c>
      <c r="B500">
        <v>20</v>
      </c>
      <c r="C500" t="s">
        <v>24</v>
      </c>
      <c r="D500" t="s">
        <v>31</v>
      </c>
      <c r="E500" t="s">
        <v>26</v>
      </c>
      <c r="F500" t="s">
        <v>27</v>
      </c>
      <c r="G500">
        <v>2</v>
      </c>
      <c r="H500">
        <v>115268.995</v>
      </c>
      <c r="I500">
        <v>0.69673953056335447</v>
      </c>
      <c r="J500">
        <v>1.7816483974456789</v>
      </c>
      <c r="K500">
        <v>6.487239680841536E-6</v>
      </c>
      <c r="L500">
        <v>2.2636937726739999E-4</v>
      </c>
      <c r="M500">
        <v>0.6</v>
      </c>
      <c r="N500">
        <v>0.64665306164813108</v>
      </c>
      <c r="O500">
        <v>0.35334693835186909</v>
      </c>
      <c r="P500">
        <v>0.38759945175195548</v>
      </c>
      <c r="Q500">
        <v>0.61240054824804446</v>
      </c>
      <c r="R500">
        <v>10.3</v>
      </c>
      <c r="S500">
        <v>1043.7</v>
      </c>
      <c r="T500">
        <v>0.1602784263847758</v>
      </c>
      <c r="U500">
        <v>0.83972157361522393</v>
      </c>
      <c r="V500">
        <v>178770</v>
      </c>
      <c r="W500">
        <v>20</v>
      </c>
      <c r="X500">
        <v>65019</v>
      </c>
    </row>
    <row r="501" spans="1:24" x14ac:dyDescent="0.2">
      <c r="A501">
        <v>100</v>
      </c>
      <c r="B501">
        <v>20</v>
      </c>
      <c r="C501" t="s">
        <v>24</v>
      </c>
      <c r="D501" t="s">
        <v>30</v>
      </c>
      <c r="E501" t="s">
        <v>28</v>
      </c>
      <c r="F501" t="s">
        <v>27</v>
      </c>
      <c r="G501">
        <v>3</v>
      </c>
      <c r="H501">
        <v>115110.128</v>
      </c>
      <c r="I501">
        <v>0.63407552242279053</v>
      </c>
      <c r="J501">
        <v>4.279082560539246</v>
      </c>
      <c r="K501">
        <v>0</v>
      </c>
      <c r="L501">
        <v>1.9976185894570001E-4</v>
      </c>
      <c r="M501">
        <v>0.6</v>
      </c>
      <c r="N501">
        <v>0.62551470792994857</v>
      </c>
      <c r="O501">
        <v>0.37448529207005149</v>
      </c>
      <c r="P501">
        <v>0.37731557756597001</v>
      </c>
      <c r="Q501">
        <v>0.62268442243402999</v>
      </c>
      <c r="R501">
        <v>9.9</v>
      </c>
      <c r="S501">
        <v>1029.5</v>
      </c>
      <c r="T501">
        <v>0.17261007412497811</v>
      </c>
      <c r="U501">
        <v>0.82738992587502158</v>
      </c>
      <c r="V501">
        <v>178811</v>
      </c>
      <c r="W501">
        <v>20</v>
      </c>
      <c r="X501">
        <v>46521</v>
      </c>
    </row>
    <row r="502" spans="1:24" x14ac:dyDescent="0.2">
      <c r="A502">
        <v>100</v>
      </c>
      <c r="B502">
        <v>20</v>
      </c>
      <c r="C502" t="s">
        <v>24</v>
      </c>
      <c r="D502" t="s">
        <v>31</v>
      </c>
      <c r="E502" t="s">
        <v>26</v>
      </c>
      <c r="F502" t="s">
        <v>27</v>
      </c>
      <c r="G502">
        <v>3</v>
      </c>
      <c r="H502">
        <v>115110.128</v>
      </c>
      <c r="I502">
        <v>0.85610687732696533</v>
      </c>
      <c r="J502">
        <v>1.912723875045776</v>
      </c>
      <c r="K502">
        <v>0</v>
      </c>
      <c r="L502">
        <v>1.9976185894570001E-4</v>
      </c>
      <c r="M502">
        <v>0.6</v>
      </c>
      <c r="N502">
        <v>0.62551221542767022</v>
      </c>
      <c r="O502">
        <v>0.37448778457233001</v>
      </c>
      <c r="P502">
        <v>0.37731943513604788</v>
      </c>
      <c r="Q502">
        <v>0.62268056486395207</v>
      </c>
      <c r="R502">
        <v>9.9</v>
      </c>
      <c r="S502">
        <v>1029.2</v>
      </c>
      <c r="T502">
        <v>0.17243475608874101</v>
      </c>
      <c r="U502">
        <v>0.82756524391125874</v>
      </c>
      <c r="V502">
        <v>178770</v>
      </c>
      <c r="W502">
        <v>20</v>
      </c>
      <c r="X502">
        <v>65018</v>
      </c>
    </row>
    <row r="503" spans="1:24" x14ac:dyDescent="0.2">
      <c r="A503">
        <v>100</v>
      </c>
      <c r="B503">
        <v>20</v>
      </c>
      <c r="C503" t="s">
        <v>24</v>
      </c>
      <c r="D503" t="s">
        <v>31</v>
      </c>
      <c r="E503" t="s">
        <v>28</v>
      </c>
      <c r="F503" t="s">
        <v>27</v>
      </c>
      <c r="G503">
        <v>1</v>
      </c>
      <c r="H503">
        <v>132836.60699999999</v>
      </c>
      <c r="I503">
        <v>0.76630225181579592</v>
      </c>
      <c r="J503">
        <v>0.59961211681365967</v>
      </c>
      <c r="K503">
        <v>0</v>
      </c>
      <c r="L503">
        <v>0.13083040036821089</v>
      </c>
      <c r="M503">
        <v>0</v>
      </c>
      <c r="N503">
        <v>0.8087923804999757</v>
      </c>
      <c r="O503">
        <v>0.19120761950002441</v>
      </c>
      <c r="P503">
        <v>0.56267783508654867</v>
      </c>
      <c r="Q503">
        <v>0.43732216491345122</v>
      </c>
      <c r="R503">
        <v>20</v>
      </c>
      <c r="S503">
        <v>1173.9000000000001</v>
      </c>
      <c r="T503">
        <v>0</v>
      </c>
      <c r="U503">
        <v>1</v>
      </c>
      <c r="V503">
        <v>178811</v>
      </c>
      <c r="W503">
        <v>20</v>
      </c>
      <c r="X503">
        <v>65101</v>
      </c>
    </row>
    <row r="504" spans="1:24" x14ac:dyDescent="0.2">
      <c r="A504">
        <v>100</v>
      </c>
      <c r="B504">
        <v>20</v>
      </c>
      <c r="C504" t="s">
        <v>24</v>
      </c>
      <c r="D504" t="s">
        <v>31</v>
      </c>
      <c r="E504" t="s">
        <v>28</v>
      </c>
      <c r="F504" t="s">
        <v>27</v>
      </c>
      <c r="G504">
        <v>2</v>
      </c>
      <c r="H504">
        <v>115268.995</v>
      </c>
      <c r="I504">
        <v>0.73442735671997073</v>
      </c>
      <c r="J504">
        <v>1.8489255905151369</v>
      </c>
      <c r="K504">
        <v>6.487239680841536E-6</v>
      </c>
      <c r="L504">
        <v>1.5027992166582E-3</v>
      </c>
      <c r="M504">
        <v>0.6</v>
      </c>
      <c r="N504">
        <v>0.64665306164813108</v>
      </c>
      <c r="O504">
        <v>0.35334693835186909</v>
      </c>
      <c r="P504">
        <v>0.38759945175195548</v>
      </c>
      <c r="Q504">
        <v>0.61240054824804446</v>
      </c>
      <c r="R504">
        <v>10.3</v>
      </c>
      <c r="S504">
        <v>1043.7</v>
      </c>
      <c r="T504">
        <v>0.1602784263847758</v>
      </c>
      <c r="U504">
        <v>0.83972157361522393</v>
      </c>
      <c r="V504">
        <v>178811</v>
      </c>
      <c r="W504">
        <v>20</v>
      </c>
      <c r="X504">
        <v>65101</v>
      </c>
    </row>
    <row r="505" spans="1:24" x14ac:dyDescent="0.2">
      <c r="A505">
        <v>100</v>
      </c>
      <c r="B505">
        <v>20</v>
      </c>
      <c r="C505" t="s">
        <v>24</v>
      </c>
      <c r="D505" t="s">
        <v>31</v>
      </c>
      <c r="E505" t="s">
        <v>28</v>
      </c>
      <c r="F505" t="s">
        <v>27</v>
      </c>
      <c r="G505">
        <v>3</v>
      </c>
      <c r="H505">
        <v>115110.128</v>
      </c>
      <c r="I505">
        <v>0.70982215404510496</v>
      </c>
      <c r="J505">
        <v>1.823311161994934</v>
      </c>
      <c r="K505">
        <v>0</v>
      </c>
      <c r="L505">
        <v>1.9976185894570001E-4</v>
      </c>
      <c r="M505">
        <v>0.6</v>
      </c>
      <c r="N505">
        <v>0.62545737639058263</v>
      </c>
      <c r="O505">
        <v>0.37454262360941759</v>
      </c>
      <c r="P505">
        <v>0.37735037292291651</v>
      </c>
      <c r="Q505">
        <v>0.62264962707708349</v>
      </c>
      <c r="R505">
        <v>9.9</v>
      </c>
      <c r="S505">
        <v>1029.2</v>
      </c>
      <c r="T505">
        <v>0.1725608430405671</v>
      </c>
      <c r="U505">
        <v>0.82743915695943271</v>
      </c>
      <c r="V505">
        <v>178811</v>
      </c>
      <c r="W505">
        <v>20</v>
      </c>
      <c r="X505">
        <v>65101</v>
      </c>
    </row>
    <row r="506" spans="1:24" x14ac:dyDescent="0.2">
      <c r="A506">
        <v>100</v>
      </c>
      <c r="B506">
        <v>20</v>
      </c>
      <c r="C506" t="s">
        <v>24</v>
      </c>
      <c r="D506" t="s">
        <v>32</v>
      </c>
      <c r="E506" t="s">
        <v>26</v>
      </c>
      <c r="F506" t="s">
        <v>27</v>
      </c>
      <c r="G506">
        <v>1</v>
      </c>
      <c r="H506">
        <v>132836.60699999949</v>
      </c>
      <c r="I506">
        <v>0.20791254043579091</v>
      </c>
      <c r="J506">
        <v>0.35001623630523682</v>
      </c>
      <c r="K506">
        <v>0</v>
      </c>
      <c r="L506">
        <v>3.6044248862753753E-15</v>
      </c>
      <c r="M506">
        <v>0</v>
      </c>
      <c r="N506">
        <v>0.80878111253964202</v>
      </c>
      <c r="O506">
        <v>0.19121888746036159</v>
      </c>
      <c r="P506">
        <v>0.56268592522919569</v>
      </c>
      <c r="Q506">
        <v>0.4373140747708042</v>
      </c>
      <c r="R506">
        <v>20</v>
      </c>
      <c r="S506">
        <v>1173.8</v>
      </c>
      <c r="T506">
        <v>0</v>
      </c>
      <c r="U506">
        <v>1</v>
      </c>
      <c r="V506">
        <v>92240</v>
      </c>
      <c r="W506">
        <v>20</v>
      </c>
      <c r="X506">
        <v>86141</v>
      </c>
    </row>
    <row r="507" spans="1:24" x14ac:dyDescent="0.2">
      <c r="A507">
        <v>100</v>
      </c>
      <c r="B507">
        <v>20</v>
      </c>
      <c r="C507" t="s">
        <v>24</v>
      </c>
      <c r="D507" t="s">
        <v>32</v>
      </c>
      <c r="E507" t="s">
        <v>26</v>
      </c>
      <c r="F507" t="s">
        <v>27</v>
      </c>
      <c r="G507">
        <v>2</v>
      </c>
      <c r="H507">
        <v>115268.9949999997</v>
      </c>
      <c r="I507">
        <v>0.66713850498199467</v>
      </c>
      <c r="J507">
        <v>1.6138982057571409</v>
      </c>
      <c r="K507">
        <v>9.5704959827418968E-6</v>
      </c>
      <c r="L507">
        <v>2.2636937726829999E-4</v>
      </c>
      <c r="M507">
        <v>0.7</v>
      </c>
      <c r="N507">
        <v>0.64660208549792642</v>
      </c>
      <c r="O507">
        <v>0.35339791450207592</v>
      </c>
      <c r="P507">
        <v>0.38762823616213998</v>
      </c>
      <c r="Q507">
        <v>0.61237176383786007</v>
      </c>
      <c r="R507">
        <v>10.3</v>
      </c>
      <c r="S507">
        <v>1043.7</v>
      </c>
      <c r="T507">
        <v>0.16041892437841621</v>
      </c>
      <c r="U507">
        <v>0.83958107562158335</v>
      </c>
      <c r="V507">
        <v>92240</v>
      </c>
      <c r="W507">
        <v>20</v>
      </c>
      <c r="X507">
        <v>86140</v>
      </c>
    </row>
    <row r="508" spans="1:24" x14ac:dyDescent="0.2">
      <c r="A508">
        <v>100</v>
      </c>
      <c r="B508">
        <v>20</v>
      </c>
      <c r="C508" t="s">
        <v>24</v>
      </c>
      <c r="D508" t="s">
        <v>32</v>
      </c>
      <c r="E508" t="s">
        <v>26</v>
      </c>
      <c r="F508" t="s">
        <v>27</v>
      </c>
      <c r="G508">
        <v>3</v>
      </c>
      <c r="H508">
        <v>115110.12799999979</v>
      </c>
      <c r="I508">
        <v>0.94029905796051039</v>
      </c>
      <c r="J508">
        <v>1.802526092529297</v>
      </c>
      <c r="K508">
        <v>0</v>
      </c>
      <c r="L508">
        <v>1.997618589478E-4</v>
      </c>
      <c r="M508">
        <v>0.6</v>
      </c>
      <c r="N508">
        <v>0.62549896520249981</v>
      </c>
      <c r="O508">
        <v>0.37450103479750241</v>
      </c>
      <c r="P508">
        <v>0.37732474392703658</v>
      </c>
      <c r="Q508">
        <v>0.62267525607296348</v>
      </c>
      <c r="R508">
        <v>9.9</v>
      </c>
      <c r="S508">
        <v>1029.5</v>
      </c>
      <c r="T508">
        <v>0.17269244888067681</v>
      </c>
      <c r="U508">
        <v>0.82730755111932341</v>
      </c>
      <c r="V508">
        <v>92240</v>
      </c>
      <c r="W508">
        <v>20</v>
      </c>
      <c r="X508">
        <v>86139</v>
      </c>
    </row>
    <row r="509" spans="1:24" x14ac:dyDescent="0.2">
      <c r="A509">
        <v>100</v>
      </c>
      <c r="B509">
        <v>20</v>
      </c>
      <c r="C509" t="s">
        <v>24</v>
      </c>
      <c r="D509" t="s">
        <v>32</v>
      </c>
      <c r="E509" t="s">
        <v>28</v>
      </c>
      <c r="F509" t="s">
        <v>27</v>
      </c>
      <c r="G509">
        <v>1</v>
      </c>
      <c r="H509">
        <v>132836.60699999949</v>
      </c>
      <c r="I509">
        <v>0.78239135742187504</v>
      </c>
      <c r="J509">
        <v>0.35415825843811027</v>
      </c>
      <c r="K509">
        <v>0</v>
      </c>
      <c r="L509">
        <v>0.13083040036820801</v>
      </c>
      <c r="M509">
        <v>0</v>
      </c>
      <c r="N509">
        <v>0.80878111253964202</v>
      </c>
      <c r="O509">
        <v>0.19121888746036159</v>
      </c>
      <c r="P509">
        <v>0.56268592522919569</v>
      </c>
      <c r="Q509">
        <v>0.4373140747708042</v>
      </c>
      <c r="R509">
        <v>20</v>
      </c>
      <c r="S509">
        <v>1173.8</v>
      </c>
      <c r="T509">
        <v>0</v>
      </c>
      <c r="U509">
        <v>1</v>
      </c>
      <c r="V509">
        <v>92281</v>
      </c>
      <c r="W509">
        <v>20</v>
      </c>
      <c r="X509">
        <v>86222</v>
      </c>
    </row>
    <row r="510" spans="1:24" x14ac:dyDescent="0.2">
      <c r="A510">
        <v>100</v>
      </c>
      <c r="B510">
        <v>20</v>
      </c>
      <c r="C510" t="s">
        <v>24</v>
      </c>
      <c r="D510" t="s">
        <v>32</v>
      </c>
      <c r="E510" t="s">
        <v>28</v>
      </c>
      <c r="F510" t="s">
        <v>27</v>
      </c>
      <c r="G510">
        <v>2</v>
      </c>
      <c r="H510">
        <v>115268.9949999997</v>
      </c>
      <c r="I510">
        <v>0.8691274166107178</v>
      </c>
      <c r="J510">
        <v>1.556555914878845</v>
      </c>
      <c r="K510">
        <v>9.5704959827418968E-6</v>
      </c>
      <c r="L510">
        <v>1.5027992166588E-3</v>
      </c>
      <c r="M510">
        <v>0.7</v>
      </c>
      <c r="N510">
        <v>0.64660208549792642</v>
      </c>
      <c r="O510">
        <v>0.35339791450207592</v>
      </c>
      <c r="P510">
        <v>0.38762823616213998</v>
      </c>
      <c r="Q510">
        <v>0.61237176383786007</v>
      </c>
      <c r="R510">
        <v>10.3</v>
      </c>
      <c r="S510">
        <v>1043.7</v>
      </c>
      <c r="T510">
        <v>0.16041892437841621</v>
      </c>
      <c r="U510">
        <v>0.83958107562158335</v>
      </c>
      <c r="V510">
        <v>92281</v>
      </c>
      <c r="W510">
        <v>20</v>
      </c>
      <c r="X510">
        <v>86222</v>
      </c>
    </row>
    <row r="511" spans="1:24" x14ac:dyDescent="0.2">
      <c r="A511">
        <v>100</v>
      </c>
      <c r="B511">
        <v>20</v>
      </c>
      <c r="C511" t="s">
        <v>24</v>
      </c>
      <c r="D511" t="s">
        <v>32</v>
      </c>
      <c r="E511" t="s">
        <v>28</v>
      </c>
      <c r="F511" t="s">
        <v>27</v>
      </c>
      <c r="G511">
        <v>3</v>
      </c>
      <c r="H511">
        <v>115110.12799999979</v>
      </c>
      <c r="I511">
        <v>0.74912908077239992</v>
      </c>
      <c r="J511">
        <v>2.2015619277954102</v>
      </c>
      <c r="K511">
        <v>0</v>
      </c>
      <c r="L511">
        <v>1.997618589478E-4</v>
      </c>
      <c r="M511">
        <v>0.6</v>
      </c>
      <c r="N511">
        <v>0.62549896520249981</v>
      </c>
      <c r="O511">
        <v>0.37450103479750241</v>
      </c>
      <c r="P511">
        <v>0.37732474392703658</v>
      </c>
      <c r="Q511">
        <v>0.62267525607296348</v>
      </c>
      <c r="R511">
        <v>9.9</v>
      </c>
      <c r="S511">
        <v>1029.5</v>
      </c>
      <c r="T511">
        <v>0.17269244888067681</v>
      </c>
      <c r="U511">
        <v>0.82730755111932341</v>
      </c>
      <c r="V511">
        <v>92281</v>
      </c>
      <c r="W511">
        <v>20</v>
      </c>
      <c r="X511">
        <v>86222</v>
      </c>
    </row>
    <row r="512" spans="1:24" x14ac:dyDescent="0.2">
      <c r="A512">
        <v>100</v>
      </c>
      <c r="B512">
        <v>20</v>
      </c>
      <c r="C512" t="s">
        <v>33</v>
      </c>
      <c r="D512" t="s">
        <v>25</v>
      </c>
      <c r="E512" t="s">
        <v>26</v>
      </c>
      <c r="F512" t="s">
        <v>27</v>
      </c>
      <c r="G512">
        <v>1</v>
      </c>
      <c r="H512">
        <v>130737.93</v>
      </c>
      <c r="I512">
        <v>0.3580612897872924</v>
      </c>
      <c r="J512">
        <v>2.1990174055099492</v>
      </c>
      <c r="K512">
        <v>0</v>
      </c>
      <c r="L512">
        <v>4.470572552752255E-17</v>
      </c>
      <c r="M512">
        <v>0</v>
      </c>
      <c r="N512">
        <v>0.8065753943088374</v>
      </c>
      <c r="O512">
        <v>0.1934246056911624</v>
      </c>
      <c r="P512">
        <v>0.55415002239767031</v>
      </c>
      <c r="Q512">
        <v>0.44584997760232958</v>
      </c>
      <c r="R512">
        <v>20</v>
      </c>
      <c r="S512">
        <v>1172.3</v>
      </c>
      <c r="T512">
        <v>0</v>
      </c>
      <c r="U512">
        <v>1</v>
      </c>
      <c r="V512">
        <v>156020</v>
      </c>
      <c r="W512">
        <v>20</v>
      </c>
      <c r="X512">
        <v>25020</v>
      </c>
    </row>
    <row r="513" spans="1:24" x14ac:dyDescent="0.2">
      <c r="A513">
        <v>100</v>
      </c>
      <c r="B513">
        <v>20</v>
      </c>
      <c r="C513" t="s">
        <v>33</v>
      </c>
      <c r="D513" t="s">
        <v>25</v>
      </c>
      <c r="E513" t="s">
        <v>26</v>
      </c>
      <c r="F513" t="s">
        <v>27</v>
      </c>
      <c r="G513">
        <v>2</v>
      </c>
      <c r="H513">
        <v>114890.459</v>
      </c>
      <c r="I513">
        <v>0.59560680389404297</v>
      </c>
      <c r="J513">
        <v>1.6208087444305419</v>
      </c>
      <c r="K513">
        <v>2.2648645893953758E-6</v>
      </c>
      <c r="L513">
        <v>9.5032185375143317E-5</v>
      </c>
      <c r="M513">
        <v>0.5</v>
      </c>
      <c r="N513">
        <v>0.64723823286021587</v>
      </c>
      <c r="O513">
        <v>0.35276176713978408</v>
      </c>
      <c r="P513">
        <v>0.38631486268970261</v>
      </c>
      <c r="Q513">
        <v>0.61368513731029739</v>
      </c>
      <c r="R513">
        <v>10.8</v>
      </c>
      <c r="S513">
        <v>1055.0999999999999</v>
      </c>
      <c r="T513">
        <v>0.16962056488202051</v>
      </c>
      <c r="U513">
        <v>0.83037943511797963</v>
      </c>
      <c r="V513">
        <v>156020</v>
      </c>
      <c r="W513">
        <v>20</v>
      </c>
      <c r="X513">
        <v>25019</v>
      </c>
    </row>
    <row r="514" spans="1:24" x14ac:dyDescent="0.2">
      <c r="A514">
        <v>100</v>
      </c>
      <c r="B514">
        <v>20</v>
      </c>
      <c r="C514" t="s">
        <v>33</v>
      </c>
      <c r="D514" t="s">
        <v>25</v>
      </c>
      <c r="E514" t="s">
        <v>26</v>
      </c>
      <c r="F514" t="s">
        <v>27</v>
      </c>
      <c r="G514">
        <v>3</v>
      </c>
      <c r="H514">
        <v>114792.44500000001</v>
      </c>
      <c r="I514">
        <v>0.76716239452362056</v>
      </c>
      <c r="J514">
        <v>1.79100136756897</v>
      </c>
      <c r="K514">
        <v>0</v>
      </c>
      <c r="L514">
        <v>1.201172765093E-4</v>
      </c>
      <c r="M514">
        <v>0.6</v>
      </c>
      <c r="N514">
        <v>0.63919569549379773</v>
      </c>
      <c r="O514">
        <v>0.3608043045062021</v>
      </c>
      <c r="P514">
        <v>0.38076866195243858</v>
      </c>
      <c r="Q514">
        <v>0.61923133804756136</v>
      </c>
      <c r="R514">
        <v>10.6</v>
      </c>
      <c r="S514">
        <v>1049.8</v>
      </c>
      <c r="T514">
        <v>0.17354258717541729</v>
      </c>
      <c r="U514">
        <v>0.82645741282458274</v>
      </c>
      <c r="V514">
        <v>156020</v>
      </c>
      <c r="W514">
        <v>20</v>
      </c>
      <c r="X514">
        <v>25018</v>
      </c>
    </row>
    <row r="515" spans="1:24" x14ac:dyDescent="0.2">
      <c r="A515">
        <v>100</v>
      </c>
      <c r="B515">
        <v>20</v>
      </c>
      <c r="C515" t="s">
        <v>33</v>
      </c>
      <c r="D515" t="s">
        <v>25</v>
      </c>
      <c r="E515" t="s">
        <v>28</v>
      </c>
      <c r="F515" t="s">
        <v>27</v>
      </c>
      <c r="G515">
        <v>1</v>
      </c>
      <c r="H515">
        <v>130737.93</v>
      </c>
      <c r="I515">
        <v>0.54652678966522217</v>
      </c>
      <c r="J515">
        <v>2.2042648315429689</v>
      </c>
      <c r="K515">
        <v>0</v>
      </c>
      <c r="L515">
        <v>0.11979425241317961</v>
      </c>
      <c r="M515">
        <v>0</v>
      </c>
      <c r="N515">
        <v>0.8065753943088374</v>
      </c>
      <c r="O515">
        <v>0.1934246056911624</v>
      </c>
      <c r="P515">
        <v>0.55415002239767031</v>
      </c>
      <c r="Q515">
        <v>0.44584997760232958</v>
      </c>
      <c r="R515">
        <v>20</v>
      </c>
      <c r="S515">
        <v>1172.3</v>
      </c>
      <c r="T515">
        <v>0</v>
      </c>
      <c r="U515">
        <v>1</v>
      </c>
      <c r="V515">
        <v>156061</v>
      </c>
      <c r="W515">
        <v>20</v>
      </c>
      <c r="X515">
        <v>25101</v>
      </c>
    </row>
    <row r="516" spans="1:24" x14ac:dyDescent="0.2">
      <c r="A516">
        <v>100</v>
      </c>
      <c r="B516">
        <v>20</v>
      </c>
      <c r="C516" t="s">
        <v>33</v>
      </c>
      <c r="D516" t="s">
        <v>29</v>
      </c>
      <c r="E516" t="s">
        <v>26</v>
      </c>
      <c r="F516" t="s">
        <v>27</v>
      </c>
      <c r="G516">
        <v>1</v>
      </c>
      <c r="H516">
        <v>130737.93</v>
      </c>
      <c r="I516">
        <v>0.25128641128540041</v>
      </c>
      <c r="J516">
        <v>0.2608948945999145</v>
      </c>
      <c r="K516">
        <v>0</v>
      </c>
      <c r="L516">
        <v>2.904521382274419E-16</v>
      </c>
      <c r="M516">
        <v>0</v>
      </c>
      <c r="N516">
        <v>0.80671015059902618</v>
      </c>
      <c r="O516">
        <v>0.19328984940097391</v>
      </c>
      <c r="P516">
        <v>0.55405637199833035</v>
      </c>
      <c r="Q516">
        <v>0.44594362800166959</v>
      </c>
      <c r="R516">
        <v>20</v>
      </c>
      <c r="S516">
        <v>1172.5</v>
      </c>
      <c r="T516">
        <v>0</v>
      </c>
      <c r="U516">
        <v>1</v>
      </c>
      <c r="V516">
        <v>157560</v>
      </c>
      <c r="W516">
        <v>20</v>
      </c>
      <c r="X516">
        <v>44020</v>
      </c>
    </row>
    <row r="517" spans="1:24" x14ac:dyDescent="0.2">
      <c r="A517">
        <v>100</v>
      </c>
      <c r="B517">
        <v>20</v>
      </c>
      <c r="C517" t="s">
        <v>33</v>
      </c>
      <c r="D517" t="s">
        <v>25</v>
      </c>
      <c r="E517" t="s">
        <v>28</v>
      </c>
      <c r="F517" t="s">
        <v>27</v>
      </c>
      <c r="G517">
        <v>2</v>
      </c>
      <c r="H517">
        <v>114890.459</v>
      </c>
      <c r="I517">
        <v>0.59364278316497798</v>
      </c>
      <c r="J517">
        <v>1.756410384178162</v>
      </c>
      <c r="K517">
        <v>2.2648645893953758E-6</v>
      </c>
      <c r="L517">
        <v>9.2931838483330004E-4</v>
      </c>
      <c r="M517">
        <v>0.5</v>
      </c>
      <c r="N517">
        <v>0.64723823286021598</v>
      </c>
      <c r="O517">
        <v>0.35276176713978408</v>
      </c>
      <c r="P517">
        <v>0.38631486268970261</v>
      </c>
      <c r="Q517">
        <v>0.61368513731029739</v>
      </c>
      <c r="R517">
        <v>10.8</v>
      </c>
      <c r="S517">
        <v>1055.0999999999999</v>
      </c>
      <c r="T517">
        <v>0.16962056488202051</v>
      </c>
      <c r="U517">
        <v>0.83037943511797963</v>
      </c>
      <c r="V517">
        <v>156061</v>
      </c>
      <c r="W517">
        <v>20</v>
      </c>
      <c r="X517">
        <v>25101</v>
      </c>
    </row>
    <row r="518" spans="1:24" x14ac:dyDescent="0.2">
      <c r="A518">
        <v>100</v>
      </c>
      <c r="B518">
        <v>20</v>
      </c>
      <c r="C518" t="s">
        <v>33</v>
      </c>
      <c r="D518" t="s">
        <v>29</v>
      </c>
      <c r="E518" t="s">
        <v>26</v>
      </c>
      <c r="F518" t="s">
        <v>27</v>
      </c>
      <c r="G518">
        <v>2</v>
      </c>
      <c r="H518">
        <v>114890.459</v>
      </c>
      <c r="I518">
        <v>0.60213510990142827</v>
      </c>
      <c r="J518">
        <v>1.254651784896851</v>
      </c>
      <c r="K518">
        <v>0</v>
      </c>
      <c r="L518">
        <v>9.5032185375194464E-5</v>
      </c>
      <c r="M518">
        <v>0.3</v>
      </c>
      <c r="N518">
        <v>0.64722241556196158</v>
      </c>
      <c r="O518">
        <v>0.35277758443803842</v>
      </c>
      <c r="P518">
        <v>0.38632454534549582</v>
      </c>
      <c r="Q518">
        <v>0.61367545465450413</v>
      </c>
      <c r="R518">
        <v>10.8</v>
      </c>
      <c r="S518">
        <v>1055</v>
      </c>
      <c r="T518">
        <v>0.16956980333523691</v>
      </c>
      <c r="U518">
        <v>0.83043019666476314</v>
      </c>
      <c r="V518">
        <v>157560</v>
      </c>
      <c r="W518">
        <v>20</v>
      </c>
      <c r="X518">
        <v>44019</v>
      </c>
    </row>
    <row r="519" spans="1:24" x14ac:dyDescent="0.2">
      <c r="A519">
        <v>100</v>
      </c>
      <c r="B519">
        <v>20</v>
      </c>
      <c r="C519" t="s">
        <v>33</v>
      </c>
      <c r="D519" t="s">
        <v>25</v>
      </c>
      <c r="E519" t="s">
        <v>28</v>
      </c>
      <c r="F519" t="s">
        <v>27</v>
      </c>
      <c r="G519">
        <v>3</v>
      </c>
      <c r="H519">
        <v>114792.44500000001</v>
      </c>
      <c r="I519">
        <v>0.59566068649291992</v>
      </c>
      <c r="J519">
        <v>1.974863982200622</v>
      </c>
      <c r="K519">
        <v>0</v>
      </c>
      <c r="L519">
        <v>1.201172765093E-4</v>
      </c>
      <c r="M519">
        <v>0.6</v>
      </c>
      <c r="N519">
        <v>0.63919569549379773</v>
      </c>
      <c r="O519">
        <v>0.3608043045062021</v>
      </c>
      <c r="P519">
        <v>0.38076866195243858</v>
      </c>
      <c r="Q519">
        <v>0.61923133804756136</v>
      </c>
      <c r="R519">
        <v>10.6</v>
      </c>
      <c r="S519">
        <v>1049.8</v>
      </c>
      <c r="T519">
        <v>0.17354258717541729</v>
      </c>
      <c r="U519">
        <v>0.82645741282458274</v>
      </c>
      <c r="V519">
        <v>156061</v>
      </c>
      <c r="W519">
        <v>20</v>
      </c>
      <c r="X519">
        <v>25101</v>
      </c>
    </row>
    <row r="520" spans="1:24" x14ac:dyDescent="0.2">
      <c r="A520">
        <v>100</v>
      </c>
      <c r="B520">
        <v>20</v>
      </c>
      <c r="C520" t="s">
        <v>33</v>
      </c>
      <c r="D520" t="s">
        <v>29</v>
      </c>
      <c r="E520" t="s">
        <v>26</v>
      </c>
      <c r="F520" t="s">
        <v>27</v>
      </c>
      <c r="G520">
        <v>3</v>
      </c>
      <c r="H520">
        <v>114792.44500000001</v>
      </c>
      <c r="I520">
        <v>0.7797646045684814</v>
      </c>
      <c r="J520">
        <v>1.425816035270691</v>
      </c>
      <c r="K520">
        <v>0</v>
      </c>
      <c r="L520">
        <v>1.201172765094E-4</v>
      </c>
      <c r="M520">
        <v>0.6</v>
      </c>
      <c r="N520">
        <v>0.63916252483921343</v>
      </c>
      <c r="O520">
        <v>0.36083747516078651</v>
      </c>
      <c r="P520">
        <v>0.38078849805479698</v>
      </c>
      <c r="Q520">
        <v>0.61921150194520302</v>
      </c>
      <c r="R520">
        <v>10.6</v>
      </c>
      <c r="S520">
        <v>1049.5999999999999</v>
      </c>
      <c r="T520">
        <v>0.1734834363901413</v>
      </c>
      <c r="U520">
        <v>0.8265165636098587</v>
      </c>
      <c r="V520">
        <v>157560</v>
      </c>
      <c r="W520">
        <v>20</v>
      </c>
      <c r="X520">
        <v>44018</v>
      </c>
    </row>
    <row r="521" spans="1:24" x14ac:dyDescent="0.2">
      <c r="A521">
        <v>100</v>
      </c>
      <c r="B521">
        <v>20</v>
      </c>
      <c r="C521" t="s">
        <v>33</v>
      </c>
      <c r="D521" t="s">
        <v>29</v>
      </c>
      <c r="E521" t="s">
        <v>28</v>
      </c>
      <c r="F521" t="s">
        <v>27</v>
      </c>
      <c r="G521">
        <v>1</v>
      </c>
      <c r="H521">
        <v>130737.93</v>
      </c>
      <c r="I521">
        <v>0.56602990627288818</v>
      </c>
      <c r="J521">
        <v>0.2766438245773315</v>
      </c>
      <c r="K521">
        <v>0</v>
      </c>
      <c r="L521">
        <v>0.1197945193154895</v>
      </c>
      <c r="M521">
        <v>0</v>
      </c>
      <c r="N521">
        <v>0.80671015059902618</v>
      </c>
      <c r="O521">
        <v>0.19328984940097391</v>
      </c>
      <c r="P521">
        <v>0.55405637199833035</v>
      </c>
      <c r="Q521">
        <v>0.44594362800166959</v>
      </c>
      <c r="R521">
        <v>20</v>
      </c>
      <c r="S521">
        <v>1172.5</v>
      </c>
      <c r="T521">
        <v>0</v>
      </c>
      <c r="U521">
        <v>1</v>
      </c>
      <c r="V521">
        <v>157601</v>
      </c>
      <c r="W521">
        <v>20</v>
      </c>
      <c r="X521">
        <v>44101</v>
      </c>
    </row>
    <row r="522" spans="1:24" x14ac:dyDescent="0.2">
      <c r="A522">
        <v>100</v>
      </c>
      <c r="B522">
        <v>20</v>
      </c>
      <c r="C522" t="s">
        <v>33</v>
      </c>
      <c r="D522" t="s">
        <v>29</v>
      </c>
      <c r="E522" t="s">
        <v>28</v>
      </c>
      <c r="F522" t="s">
        <v>27</v>
      </c>
      <c r="G522">
        <v>2</v>
      </c>
      <c r="H522">
        <v>114890.459</v>
      </c>
      <c r="I522">
        <v>0.627833080291748</v>
      </c>
      <c r="J522">
        <v>1.4654815196990969</v>
      </c>
      <c r="K522">
        <v>0</v>
      </c>
      <c r="L522">
        <v>9.2931838483330004E-4</v>
      </c>
      <c r="M522">
        <v>0.3</v>
      </c>
      <c r="N522">
        <v>0.64722241556196158</v>
      </c>
      <c r="O522">
        <v>0.35277758443803842</v>
      </c>
      <c r="P522">
        <v>0.38632454534549582</v>
      </c>
      <c r="Q522">
        <v>0.61367545465450413</v>
      </c>
      <c r="R522">
        <v>10.8</v>
      </c>
      <c r="S522">
        <v>1055</v>
      </c>
      <c r="T522">
        <v>0.16956980333523691</v>
      </c>
      <c r="U522">
        <v>0.83043019666476314</v>
      </c>
      <c r="V522">
        <v>157601</v>
      </c>
      <c r="W522">
        <v>20</v>
      </c>
      <c r="X522">
        <v>44101</v>
      </c>
    </row>
    <row r="523" spans="1:24" x14ac:dyDescent="0.2">
      <c r="A523">
        <v>100</v>
      </c>
      <c r="B523">
        <v>20</v>
      </c>
      <c r="C523" t="s">
        <v>33</v>
      </c>
      <c r="D523" t="s">
        <v>29</v>
      </c>
      <c r="E523" t="s">
        <v>28</v>
      </c>
      <c r="F523" t="s">
        <v>27</v>
      </c>
      <c r="G523">
        <v>3</v>
      </c>
      <c r="H523">
        <v>114792.44500000001</v>
      </c>
      <c r="I523">
        <v>0.62218542098999019</v>
      </c>
      <c r="J523">
        <v>1.652598166465759</v>
      </c>
      <c r="K523">
        <v>0</v>
      </c>
      <c r="L523">
        <v>1.201172765093E-4</v>
      </c>
      <c r="M523">
        <v>0.6</v>
      </c>
      <c r="N523">
        <v>0.63916252483921343</v>
      </c>
      <c r="O523">
        <v>0.36083747516078651</v>
      </c>
      <c r="P523">
        <v>0.38078849805479698</v>
      </c>
      <c r="Q523">
        <v>0.61921150194520302</v>
      </c>
      <c r="R523">
        <v>10.6</v>
      </c>
      <c r="S523">
        <v>1049.5999999999999</v>
      </c>
      <c r="T523">
        <v>0.1734834363901413</v>
      </c>
      <c r="U523">
        <v>0.8265165636098587</v>
      </c>
      <c r="V523">
        <v>157601</v>
      </c>
      <c r="W523">
        <v>20</v>
      </c>
      <c r="X523">
        <v>44101</v>
      </c>
    </row>
    <row r="524" spans="1:24" x14ac:dyDescent="0.2">
      <c r="A524">
        <v>100</v>
      </c>
      <c r="B524">
        <v>20</v>
      </c>
      <c r="C524" t="s">
        <v>33</v>
      </c>
      <c r="D524" t="s">
        <v>30</v>
      </c>
      <c r="E524" t="s">
        <v>26</v>
      </c>
      <c r="F524" t="s">
        <v>27</v>
      </c>
      <c r="G524">
        <v>1</v>
      </c>
      <c r="H524">
        <v>130737.93</v>
      </c>
      <c r="I524">
        <v>0.37761828899383543</v>
      </c>
      <c r="J524">
        <v>1.81395218372345</v>
      </c>
      <c r="K524">
        <v>0</v>
      </c>
      <c r="L524">
        <v>2.089787908465385E-17</v>
      </c>
      <c r="M524">
        <v>0</v>
      </c>
      <c r="N524">
        <v>0.80651480439093459</v>
      </c>
      <c r="O524">
        <v>0.1934851956090653</v>
      </c>
      <c r="P524">
        <v>0.55419021376410227</v>
      </c>
      <c r="Q524">
        <v>0.44580978623589768</v>
      </c>
      <c r="R524">
        <v>20</v>
      </c>
      <c r="S524">
        <v>1172.0999999999999</v>
      </c>
      <c r="T524">
        <v>0</v>
      </c>
      <c r="U524">
        <v>1</v>
      </c>
      <c r="V524">
        <v>178770</v>
      </c>
      <c r="W524">
        <v>20</v>
      </c>
      <c r="X524">
        <v>46440</v>
      </c>
    </row>
    <row r="525" spans="1:24" x14ac:dyDescent="0.2">
      <c r="A525">
        <v>100</v>
      </c>
      <c r="B525">
        <v>20</v>
      </c>
      <c r="C525" t="s">
        <v>33</v>
      </c>
      <c r="D525" t="s">
        <v>30</v>
      </c>
      <c r="E525" t="s">
        <v>26</v>
      </c>
      <c r="F525" t="s">
        <v>27</v>
      </c>
      <c r="G525">
        <v>2</v>
      </c>
      <c r="H525">
        <v>114890.459</v>
      </c>
      <c r="I525">
        <v>0.76670486927032466</v>
      </c>
      <c r="J525">
        <v>3.3444875478744511</v>
      </c>
      <c r="K525">
        <v>6.3055889136737513E-6</v>
      </c>
      <c r="L525">
        <v>9.5032185375153617E-5</v>
      </c>
      <c r="M525">
        <v>0.3</v>
      </c>
      <c r="N525">
        <v>0.64722087950388585</v>
      </c>
      <c r="O525">
        <v>0.35277912049611398</v>
      </c>
      <c r="P525">
        <v>0.3863250161362678</v>
      </c>
      <c r="Q525">
        <v>0.6136749838637322</v>
      </c>
      <c r="R525">
        <v>10.8</v>
      </c>
      <c r="S525">
        <v>1055</v>
      </c>
      <c r="T525">
        <v>0.1696121756435281</v>
      </c>
      <c r="U525">
        <v>0.83038782435647218</v>
      </c>
      <c r="V525">
        <v>178770</v>
      </c>
      <c r="W525">
        <v>20</v>
      </c>
      <c r="X525">
        <v>46439</v>
      </c>
    </row>
    <row r="526" spans="1:24" x14ac:dyDescent="0.2">
      <c r="A526">
        <v>100</v>
      </c>
      <c r="B526">
        <v>20</v>
      </c>
      <c r="C526" t="s">
        <v>33</v>
      </c>
      <c r="D526" t="s">
        <v>30</v>
      </c>
      <c r="E526" t="s">
        <v>28</v>
      </c>
      <c r="F526" t="s">
        <v>27</v>
      </c>
      <c r="G526">
        <v>1</v>
      </c>
      <c r="H526">
        <v>130737.93</v>
      </c>
      <c r="I526">
        <v>0.63495008945465092</v>
      </c>
      <c r="J526">
        <v>1.858523273468017</v>
      </c>
      <c r="K526">
        <v>0</v>
      </c>
      <c r="L526">
        <v>0.11979425241317961</v>
      </c>
      <c r="M526">
        <v>0</v>
      </c>
      <c r="N526">
        <v>0.80651480439093459</v>
      </c>
      <c r="O526">
        <v>0.1934851956090653</v>
      </c>
      <c r="P526">
        <v>0.55419021376410227</v>
      </c>
      <c r="Q526">
        <v>0.44580978623589768</v>
      </c>
      <c r="R526">
        <v>20</v>
      </c>
      <c r="S526">
        <v>1172.0999999999999</v>
      </c>
      <c r="T526">
        <v>0</v>
      </c>
      <c r="U526">
        <v>1</v>
      </c>
      <c r="V526">
        <v>178811</v>
      </c>
      <c r="W526">
        <v>20</v>
      </c>
      <c r="X526">
        <v>46521</v>
      </c>
    </row>
    <row r="527" spans="1:24" x14ac:dyDescent="0.2">
      <c r="A527">
        <v>100</v>
      </c>
      <c r="B527">
        <v>20</v>
      </c>
      <c r="C527" t="s">
        <v>33</v>
      </c>
      <c r="D527" t="s">
        <v>30</v>
      </c>
      <c r="E527" t="s">
        <v>26</v>
      </c>
      <c r="F527" t="s">
        <v>27</v>
      </c>
      <c r="G527">
        <v>3</v>
      </c>
      <c r="H527">
        <v>114792.44500000001</v>
      </c>
      <c r="I527">
        <v>1.03844141960144</v>
      </c>
      <c r="J527">
        <v>3.8236320257186889</v>
      </c>
      <c r="K527">
        <v>0</v>
      </c>
      <c r="L527">
        <v>1.2011727650920001E-4</v>
      </c>
      <c r="M527">
        <v>0.6</v>
      </c>
      <c r="N527">
        <v>0.63917834213746771</v>
      </c>
      <c r="O527">
        <v>0.36082165786253217</v>
      </c>
      <c r="P527">
        <v>0.38077881539900382</v>
      </c>
      <c r="Q527">
        <v>0.61922118460099618</v>
      </c>
      <c r="R527">
        <v>10.6</v>
      </c>
      <c r="S527">
        <v>1049.7</v>
      </c>
      <c r="T527">
        <v>0.17353419793692501</v>
      </c>
      <c r="U527">
        <v>0.82646580206307529</v>
      </c>
      <c r="V527">
        <v>178770</v>
      </c>
      <c r="W527">
        <v>20</v>
      </c>
      <c r="X527">
        <v>46438</v>
      </c>
    </row>
    <row r="528" spans="1:24" x14ac:dyDescent="0.2">
      <c r="A528">
        <v>100</v>
      </c>
      <c r="B528">
        <v>20</v>
      </c>
      <c r="C528" t="s">
        <v>33</v>
      </c>
      <c r="D528" t="s">
        <v>31</v>
      </c>
      <c r="E528" t="s">
        <v>26</v>
      </c>
      <c r="F528" t="s">
        <v>27</v>
      </c>
      <c r="G528">
        <v>1</v>
      </c>
      <c r="H528">
        <v>130737.93</v>
      </c>
      <c r="I528">
        <v>0.35270118713378901</v>
      </c>
      <c r="J528">
        <v>0.6014909505844116</v>
      </c>
      <c r="K528">
        <v>0</v>
      </c>
      <c r="L528">
        <v>1.102230268146984E-16</v>
      </c>
      <c r="M528">
        <v>0</v>
      </c>
      <c r="N528">
        <v>0.80672808456705258</v>
      </c>
      <c r="O528">
        <v>0.1932719154329475</v>
      </c>
      <c r="P528">
        <v>0.55404383875602681</v>
      </c>
      <c r="Q528">
        <v>0.44595616124397308</v>
      </c>
      <c r="R528">
        <v>20</v>
      </c>
      <c r="S528">
        <v>1172.5999999999999</v>
      </c>
      <c r="T528">
        <v>0</v>
      </c>
      <c r="U528">
        <v>1</v>
      </c>
      <c r="V528">
        <v>178770</v>
      </c>
      <c r="W528">
        <v>20</v>
      </c>
      <c r="X528">
        <v>65020</v>
      </c>
    </row>
    <row r="529" spans="1:24" x14ac:dyDescent="0.2">
      <c r="A529">
        <v>100</v>
      </c>
      <c r="B529">
        <v>20</v>
      </c>
      <c r="C529" t="s">
        <v>33</v>
      </c>
      <c r="D529" t="s">
        <v>31</v>
      </c>
      <c r="E529" t="s">
        <v>26</v>
      </c>
      <c r="F529" t="s">
        <v>27</v>
      </c>
      <c r="G529">
        <v>2</v>
      </c>
      <c r="H529">
        <v>114890.459</v>
      </c>
      <c r="I529">
        <v>0.69170699119567869</v>
      </c>
      <c r="J529">
        <v>1.6248296260833739</v>
      </c>
      <c r="K529">
        <v>7.2349841049679212E-7</v>
      </c>
      <c r="L529">
        <v>9.5032185375191062E-5</v>
      </c>
      <c r="M529">
        <v>0.3</v>
      </c>
      <c r="N529">
        <v>0.64722241556196158</v>
      </c>
      <c r="O529">
        <v>0.35277758443803831</v>
      </c>
      <c r="P529">
        <v>0.38632454534549582</v>
      </c>
      <c r="Q529">
        <v>0.61367545465450413</v>
      </c>
      <c r="R529">
        <v>10.8</v>
      </c>
      <c r="S529">
        <v>1055</v>
      </c>
      <c r="T529">
        <v>0.1695698033352368</v>
      </c>
      <c r="U529">
        <v>0.83043019666476303</v>
      </c>
      <c r="V529">
        <v>178770</v>
      </c>
      <c r="W529">
        <v>20</v>
      </c>
      <c r="X529">
        <v>65019</v>
      </c>
    </row>
    <row r="530" spans="1:24" x14ac:dyDescent="0.2">
      <c r="A530">
        <v>100</v>
      </c>
      <c r="B530">
        <v>20</v>
      </c>
      <c r="C530" t="s">
        <v>33</v>
      </c>
      <c r="D530" t="s">
        <v>30</v>
      </c>
      <c r="E530" t="s">
        <v>28</v>
      </c>
      <c r="F530" t="s">
        <v>27</v>
      </c>
      <c r="G530">
        <v>2</v>
      </c>
      <c r="H530">
        <v>114890.459</v>
      </c>
      <c r="I530">
        <v>0.6248681306838989</v>
      </c>
      <c r="J530">
        <v>3.485827541351318</v>
      </c>
      <c r="K530">
        <v>6.3055889136737513E-6</v>
      </c>
      <c r="L530">
        <v>9.2931838483340001E-4</v>
      </c>
      <c r="M530">
        <v>0.3</v>
      </c>
      <c r="N530">
        <v>0.64722087950388585</v>
      </c>
      <c r="O530">
        <v>0.35277912049611398</v>
      </c>
      <c r="P530">
        <v>0.3863250161362678</v>
      </c>
      <c r="Q530">
        <v>0.6136749838637322</v>
      </c>
      <c r="R530">
        <v>10.8</v>
      </c>
      <c r="S530">
        <v>1055</v>
      </c>
      <c r="T530">
        <v>0.1696121756435281</v>
      </c>
      <c r="U530">
        <v>0.83038782435647218</v>
      </c>
      <c r="V530">
        <v>178811</v>
      </c>
      <c r="W530">
        <v>20</v>
      </c>
      <c r="X530">
        <v>46521</v>
      </c>
    </row>
    <row r="531" spans="1:24" x14ac:dyDescent="0.2">
      <c r="A531">
        <v>100</v>
      </c>
      <c r="B531">
        <v>20</v>
      </c>
      <c r="C531" t="s">
        <v>33</v>
      </c>
      <c r="D531" t="s">
        <v>30</v>
      </c>
      <c r="E531" t="s">
        <v>28</v>
      </c>
      <c r="F531" t="s">
        <v>27</v>
      </c>
      <c r="G531">
        <v>3</v>
      </c>
      <c r="H531">
        <v>114792.44500000001</v>
      </c>
      <c r="I531">
        <v>0.62651102542877202</v>
      </c>
      <c r="J531">
        <v>4.0690281152725216</v>
      </c>
      <c r="K531">
        <v>0</v>
      </c>
      <c r="L531">
        <v>1.201172765093E-4</v>
      </c>
      <c r="M531">
        <v>0.6</v>
      </c>
      <c r="N531">
        <v>0.63918469379132659</v>
      </c>
      <c r="O531">
        <v>0.3608153062086733</v>
      </c>
      <c r="P531">
        <v>0.3807754787951047</v>
      </c>
      <c r="Q531">
        <v>0.61922452120489513</v>
      </c>
      <c r="R531">
        <v>10.6</v>
      </c>
      <c r="S531">
        <v>1049.7</v>
      </c>
      <c r="T531">
        <v>0.17353702607046309</v>
      </c>
      <c r="U531">
        <v>0.82646297392953705</v>
      </c>
      <c r="V531">
        <v>178811</v>
      </c>
      <c r="W531">
        <v>20</v>
      </c>
      <c r="X531">
        <v>46521</v>
      </c>
    </row>
    <row r="532" spans="1:24" x14ac:dyDescent="0.2">
      <c r="A532">
        <v>100</v>
      </c>
      <c r="B532">
        <v>20</v>
      </c>
      <c r="C532" t="s">
        <v>33</v>
      </c>
      <c r="D532" t="s">
        <v>31</v>
      </c>
      <c r="E532" t="s">
        <v>26</v>
      </c>
      <c r="F532" t="s">
        <v>27</v>
      </c>
      <c r="G532">
        <v>3</v>
      </c>
      <c r="H532">
        <v>114792.44500000001</v>
      </c>
      <c r="I532">
        <v>0.86483254432678225</v>
      </c>
      <c r="J532">
        <v>1.8395116090774539</v>
      </c>
      <c r="K532">
        <v>0</v>
      </c>
      <c r="L532">
        <v>1.201172765093E-4</v>
      </c>
      <c r="M532">
        <v>0.6</v>
      </c>
      <c r="N532">
        <v>0.63917987819554345</v>
      </c>
      <c r="O532">
        <v>0.3608201218044565</v>
      </c>
      <c r="P532">
        <v>0.38077834460823168</v>
      </c>
      <c r="Q532">
        <v>0.61922165539176821</v>
      </c>
      <c r="R532">
        <v>10.6</v>
      </c>
      <c r="S532">
        <v>1049.7</v>
      </c>
      <c r="T532">
        <v>0.17349182562863369</v>
      </c>
      <c r="U532">
        <v>0.82650817437136637</v>
      </c>
      <c r="V532">
        <v>178770</v>
      </c>
      <c r="W532">
        <v>20</v>
      </c>
      <c r="X532">
        <v>65018</v>
      </c>
    </row>
    <row r="533" spans="1:24" x14ac:dyDescent="0.2">
      <c r="A533">
        <v>100</v>
      </c>
      <c r="B533">
        <v>20</v>
      </c>
      <c r="C533" t="s">
        <v>33</v>
      </c>
      <c r="D533" t="s">
        <v>31</v>
      </c>
      <c r="E533" t="s">
        <v>28</v>
      </c>
      <c r="F533" t="s">
        <v>27</v>
      </c>
      <c r="G533">
        <v>1</v>
      </c>
      <c r="H533">
        <v>130737.93</v>
      </c>
      <c r="I533">
        <v>0.73487091064453125</v>
      </c>
      <c r="J533">
        <v>0.59468162059783936</v>
      </c>
      <c r="K533">
        <v>0</v>
      </c>
      <c r="L533">
        <v>0.11979451931548971</v>
      </c>
      <c r="M533">
        <v>0</v>
      </c>
      <c r="N533">
        <v>0.80672808456705258</v>
      </c>
      <c r="O533">
        <v>0.1932719154329475</v>
      </c>
      <c r="P533">
        <v>0.55404383875602681</v>
      </c>
      <c r="Q533">
        <v>0.44595616124397308</v>
      </c>
      <c r="R533">
        <v>20</v>
      </c>
      <c r="S533">
        <v>1172.5999999999999</v>
      </c>
      <c r="T533">
        <v>0</v>
      </c>
      <c r="U533">
        <v>1</v>
      </c>
      <c r="V533">
        <v>178811</v>
      </c>
      <c r="W533">
        <v>20</v>
      </c>
      <c r="X533">
        <v>65101</v>
      </c>
    </row>
    <row r="534" spans="1:24" x14ac:dyDescent="0.2">
      <c r="A534">
        <v>100</v>
      </c>
      <c r="B534">
        <v>20</v>
      </c>
      <c r="C534" t="s">
        <v>33</v>
      </c>
      <c r="D534" t="s">
        <v>31</v>
      </c>
      <c r="E534" t="s">
        <v>28</v>
      </c>
      <c r="F534" t="s">
        <v>27</v>
      </c>
      <c r="G534">
        <v>2</v>
      </c>
      <c r="H534">
        <v>114890.459</v>
      </c>
      <c r="I534">
        <v>0.70187139511108398</v>
      </c>
      <c r="J534">
        <v>1.8060641050338739</v>
      </c>
      <c r="K534">
        <v>7.2349841049679212E-7</v>
      </c>
      <c r="L534">
        <v>9.2931838483340001E-4</v>
      </c>
      <c r="M534">
        <v>0.3</v>
      </c>
      <c r="N534">
        <v>0.64722241556196158</v>
      </c>
      <c r="O534">
        <v>0.35277758443803831</v>
      </c>
      <c r="P534">
        <v>0.38632454534549582</v>
      </c>
      <c r="Q534">
        <v>0.61367545465450413</v>
      </c>
      <c r="R534">
        <v>10.8</v>
      </c>
      <c r="S534">
        <v>1055</v>
      </c>
      <c r="T534">
        <v>0.1695698033352368</v>
      </c>
      <c r="U534">
        <v>0.83043019666476303</v>
      </c>
      <c r="V534">
        <v>178811</v>
      </c>
      <c r="W534">
        <v>20</v>
      </c>
      <c r="X534">
        <v>65101</v>
      </c>
    </row>
    <row r="535" spans="1:24" x14ac:dyDescent="0.2">
      <c r="A535">
        <v>100</v>
      </c>
      <c r="B535">
        <v>20</v>
      </c>
      <c r="C535" t="s">
        <v>33</v>
      </c>
      <c r="D535" t="s">
        <v>31</v>
      </c>
      <c r="E535" t="s">
        <v>28</v>
      </c>
      <c r="F535" t="s">
        <v>27</v>
      </c>
      <c r="G535">
        <v>3</v>
      </c>
      <c r="H535">
        <v>114792.44500000001</v>
      </c>
      <c r="I535">
        <v>0.68463389873504643</v>
      </c>
      <c r="J535">
        <v>1.8844388008117681</v>
      </c>
      <c r="K535">
        <v>0</v>
      </c>
      <c r="L535">
        <v>1.201172765093E-4</v>
      </c>
      <c r="M535">
        <v>0.6</v>
      </c>
      <c r="N535">
        <v>0.6391688764930723</v>
      </c>
      <c r="O535">
        <v>0.36083112350692759</v>
      </c>
      <c r="P535">
        <v>0.38078516145089791</v>
      </c>
      <c r="Q535">
        <v>0.61921483854910198</v>
      </c>
      <c r="R535">
        <v>10.6</v>
      </c>
      <c r="S535">
        <v>1049.5999999999999</v>
      </c>
      <c r="T535">
        <v>0.17348626452367941</v>
      </c>
      <c r="U535">
        <v>0.82651373547632045</v>
      </c>
      <c r="V535">
        <v>178811</v>
      </c>
      <c r="W535">
        <v>20</v>
      </c>
      <c r="X535">
        <v>65101</v>
      </c>
    </row>
    <row r="536" spans="1:24" x14ac:dyDescent="0.2">
      <c r="A536">
        <v>100</v>
      </c>
      <c r="B536">
        <v>20</v>
      </c>
      <c r="C536" t="s">
        <v>33</v>
      </c>
      <c r="D536" t="s">
        <v>32</v>
      </c>
      <c r="E536" t="s">
        <v>26</v>
      </c>
      <c r="F536" t="s">
        <v>27</v>
      </c>
      <c r="G536">
        <v>1</v>
      </c>
      <c r="H536">
        <v>130737.9299999998</v>
      </c>
      <c r="I536">
        <v>0.2139036417007445</v>
      </c>
      <c r="J536">
        <v>0.35054163932800292</v>
      </c>
      <c r="K536">
        <v>0</v>
      </c>
      <c r="L536">
        <v>1.7177307410399651E-15</v>
      </c>
      <c r="M536">
        <v>0</v>
      </c>
      <c r="N536">
        <v>0.80671015059902729</v>
      </c>
      <c r="O536">
        <v>0.1932898494009741</v>
      </c>
      <c r="P536">
        <v>0.55405637199833035</v>
      </c>
      <c r="Q536">
        <v>0.44594362800166959</v>
      </c>
      <c r="R536">
        <v>20</v>
      </c>
      <c r="S536">
        <v>1172.5</v>
      </c>
      <c r="T536">
        <v>0</v>
      </c>
      <c r="U536">
        <v>1</v>
      </c>
      <c r="V536">
        <v>92240</v>
      </c>
      <c r="W536">
        <v>20</v>
      </c>
      <c r="X536">
        <v>86141</v>
      </c>
    </row>
    <row r="537" spans="1:24" x14ac:dyDescent="0.2">
      <c r="A537">
        <v>100</v>
      </c>
      <c r="B537">
        <v>20</v>
      </c>
      <c r="C537" t="s">
        <v>33</v>
      </c>
      <c r="D537" t="s">
        <v>32</v>
      </c>
      <c r="E537" t="s">
        <v>26</v>
      </c>
      <c r="F537" t="s">
        <v>27</v>
      </c>
      <c r="G537">
        <v>2</v>
      </c>
      <c r="H537">
        <v>114890.4589999996</v>
      </c>
      <c r="I537">
        <v>0.72315776348114014</v>
      </c>
      <c r="J537">
        <v>1.2771034955978391</v>
      </c>
      <c r="K537">
        <v>7.2349841045934013E-7</v>
      </c>
      <c r="L537">
        <v>9.5032185377576321E-5</v>
      </c>
      <c r="M537">
        <v>0.3</v>
      </c>
      <c r="N537">
        <v>0.64722723115774683</v>
      </c>
      <c r="O537">
        <v>0.352772768842256</v>
      </c>
      <c r="P537">
        <v>0.38632167953236879</v>
      </c>
      <c r="Q537">
        <v>0.61367832046763116</v>
      </c>
      <c r="R537">
        <v>10.8</v>
      </c>
      <c r="S537">
        <v>1055</v>
      </c>
      <c r="T537">
        <v>0.1696150037770664</v>
      </c>
      <c r="U537">
        <v>0.83038499622293394</v>
      </c>
      <c r="V537">
        <v>92240</v>
      </c>
      <c r="W537">
        <v>20</v>
      </c>
      <c r="X537">
        <v>86140</v>
      </c>
    </row>
    <row r="538" spans="1:24" x14ac:dyDescent="0.2">
      <c r="A538">
        <v>100</v>
      </c>
      <c r="B538">
        <v>20</v>
      </c>
      <c r="C538" t="s">
        <v>33</v>
      </c>
      <c r="D538" t="s">
        <v>32</v>
      </c>
      <c r="E538" t="s">
        <v>26</v>
      </c>
      <c r="F538" t="s">
        <v>27</v>
      </c>
      <c r="G538">
        <v>3</v>
      </c>
      <c r="H538">
        <v>114792.4449999997</v>
      </c>
      <c r="I538">
        <v>1.067694497108459</v>
      </c>
      <c r="J538">
        <v>1.7633069753646851</v>
      </c>
      <c r="K538">
        <v>0</v>
      </c>
      <c r="L538">
        <v>1.2011727651150001E-4</v>
      </c>
      <c r="M538">
        <v>0.6</v>
      </c>
      <c r="N538">
        <v>0.63918469379132858</v>
      </c>
      <c r="O538">
        <v>0.36081530620867408</v>
      </c>
      <c r="P538">
        <v>0.3807754787951047</v>
      </c>
      <c r="Q538">
        <v>0.61922452120489513</v>
      </c>
      <c r="R538">
        <v>10.6</v>
      </c>
      <c r="S538">
        <v>1049.7</v>
      </c>
      <c r="T538">
        <v>0.1735370260704632</v>
      </c>
      <c r="U538">
        <v>0.82646297392953727</v>
      </c>
      <c r="V538">
        <v>92240</v>
      </c>
      <c r="W538">
        <v>20</v>
      </c>
      <c r="X538">
        <v>86139</v>
      </c>
    </row>
    <row r="539" spans="1:24" x14ac:dyDescent="0.2">
      <c r="A539">
        <v>100</v>
      </c>
      <c r="B539">
        <v>20</v>
      </c>
      <c r="C539" t="s">
        <v>33</v>
      </c>
      <c r="D539" t="s">
        <v>32</v>
      </c>
      <c r="E539" t="s">
        <v>28</v>
      </c>
      <c r="F539" t="s">
        <v>27</v>
      </c>
      <c r="G539">
        <v>1</v>
      </c>
      <c r="H539">
        <v>130737.9299999998</v>
      </c>
      <c r="I539">
        <v>0.77588860988616948</v>
      </c>
      <c r="J539">
        <v>0.35585916042327881</v>
      </c>
      <c r="K539">
        <v>0</v>
      </c>
      <c r="L539">
        <v>0.1197945193154885</v>
      </c>
      <c r="M539">
        <v>0</v>
      </c>
      <c r="N539">
        <v>0.80671015059902729</v>
      </c>
      <c r="O539">
        <v>0.1932898494009741</v>
      </c>
      <c r="P539">
        <v>0.55405637199833035</v>
      </c>
      <c r="Q539">
        <v>0.44594362800166959</v>
      </c>
      <c r="R539">
        <v>20</v>
      </c>
      <c r="S539">
        <v>1172.5</v>
      </c>
      <c r="T539">
        <v>0</v>
      </c>
      <c r="U539">
        <v>1</v>
      </c>
      <c r="V539">
        <v>92281</v>
      </c>
      <c r="W539">
        <v>20</v>
      </c>
      <c r="X539">
        <v>86222</v>
      </c>
    </row>
    <row r="540" spans="1:24" x14ac:dyDescent="0.2">
      <c r="A540">
        <v>100</v>
      </c>
      <c r="B540">
        <v>20</v>
      </c>
      <c r="C540" t="s">
        <v>33</v>
      </c>
      <c r="D540" t="s">
        <v>32</v>
      </c>
      <c r="E540" t="s">
        <v>28</v>
      </c>
      <c r="F540" t="s">
        <v>27</v>
      </c>
      <c r="G540">
        <v>2</v>
      </c>
      <c r="H540">
        <v>114890.4589999996</v>
      </c>
      <c r="I540">
        <v>0.69671912193298335</v>
      </c>
      <c r="J540">
        <v>1.431251525878906</v>
      </c>
      <c r="K540">
        <v>7.2349841045934013E-7</v>
      </c>
      <c r="L540">
        <v>9.2931838483510003E-4</v>
      </c>
      <c r="M540">
        <v>0.3</v>
      </c>
      <c r="N540">
        <v>0.64722723115774683</v>
      </c>
      <c r="O540">
        <v>0.352772768842256</v>
      </c>
      <c r="P540">
        <v>0.38632167953236879</v>
      </c>
      <c r="Q540">
        <v>0.61367832046763116</v>
      </c>
      <c r="R540">
        <v>10.8</v>
      </c>
      <c r="S540">
        <v>1055</v>
      </c>
      <c r="T540">
        <v>0.1696150037770664</v>
      </c>
      <c r="U540">
        <v>0.83038499622293394</v>
      </c>
      <c r="V540">
        <v>92281</v>
      </c>
      <c r="W540">
        <v>20</v>
      </c>
      <c r="X540">
        <v>86222</v>
      </c>
    </row>
    <row r="541" spans="1:24" x14ac:dyDescent="0.2">
      <c r="A541">
        <v>100</v>
      </c>
      <c r="B541">
        <v>20</v>
      </c>
      <c r="C541" t="s">
        <v>33</v>
      </c>
      <c r="D541" t="s">
        <v>32</v>
      </c>
      <c r="E541" t="s">
        <v>28</v>
      </c>
      <c r="F541" t="s">
        <v>27</v>
      </c>
      <c r="G541">
        <v>3</v>
      </c>
      <c r="H541">
        <v>114792.4449999997</v>
      </c>
      <c r="I541">
        <v>0.70750455856323247</v>
      </c>
      <c r="J541">
        <v>2.2094747066497802</v>
      </c>
      <c r="K541">
        <v>0</v>
      </c>
      <c r="L541">
        <v>1.2011727651150001E-4</v>
      </c>
      <c r="M541">
        <v>0.6</v>
      </c>
      <c r="N541">
        <v>0.63918469379132836</v>
      </c>
      <c r="O541">
        <v>0.36081530620867402</v>
      </c>
      <c r="P541">
        <v>0.3807754787951047</v>
      </c>
      <c r="Q541">
        <v>0.61922452120489513</v>
      </c>
      <c r="R541">
        <v>10.6</v>
      </c>
      <c r="S541">
        <v>1049.7</v>
      </c>
      <c r="T541">
        <v>0.1735370260704632</v>
      </c>
      <c r="U541">
        <v>0.82646297392953727</v>
      </c>
      <c r="V541">
        <v>92281</v>
      </c>
      <c r="W541">
        <v>20</v>
      </c>
      <c r="X541">
        <v>86222</v>
      </c>
    </row>
    <row r="542" spans="1:24" x14ac:dyDescent="0.2">
      <c r="A542">
        <v>100</v>
      </c>
      <c r="B542">
        <v>20</v>
      </c>
      <c r="C542" t="s">
        <v>34</v>
      </c>
      <c r="D542" t="s">
        <v>25</v>
      </c>
      <c r="E542" t="s">
        <v>26</v>
      </c>
      <c r="F542" t="s">
        <v>27</v>
      </c>
      <c r="G542">
        <v>1</v>
      </c>
      <c r="H542">
        <v>132688.266</v>
      </c>
      <c r="I542">
        <v>0.35556709766387939</v>
      </c>
      <c r="J542">
        <v>2.1450613498687749</v>
      </c>
      <c r="K542">
        <v>0</v>
      </c>
      <c r="L542">
        <v>3.2454174648266492E-17</v>
      </c>
      <c r="M542">
        <v>0</v>
      </c>
      <c r="N542">
        <v>0.80695230047771527</v>
      </c>
      <c r="O542">
        <v>0.19304769952228459</v>
      </c>
      <c r="P542">
        <v>0.55865573313972161</v>
      </c>
      <c r="Q542">
        <v>0.44134426686027839</v>
      </c>
      <c r="R542">
        <v>20</v>
      </c>
      <c r="S542">
        <v>1176.8</v>
      </c>
      <c r="T542">
        <v>0</v>
      </c>
      <c r="U542">
        <v>1</v>
      </c>
      <c r="V542">
        <v>156020</v>
      </c>
      <c r="W542">
        <v>20</v>
      </c>
      <c r="X542">
        <v>25020</v>
      </c>
    </row>
    <row r="543" spans="1:24" x14ac:dyDescent="0.2">
      <c r="A543">
        <v>100</v>
      </c>
      <c r="B543">
        <v>20</v>
      </c>
      <c r="C543" t="s">
        <v>34</v>
      </c>
      <c r="D543" t="s">
        <v>25</v>
      </c>
      <c r="E543" t="s">
        <v>26</v>
      </c>
      <c r="F543" t="s">
        <v>27</v>
      </c>
      <c r="G543">
        <v>2</v>
      </c>
      <c r="H543">
        <v>115833.186</v>
      </c>
      <c r="I543">
        <v>0.55093863010406496</v>
      </c>
      <c r="J543">
        <v>1.3142445087432859</v>
      </c>
      <c r="K543">
        <v>0</v>
      </c>
      <c r="L543">
        <v>1.376523525363886E-16</v>
      </c>
      <c r="M543">
        <v>0</v>
      </c>
      <c r="N543">
        <v>0.65069322410015473</v>
      </c>
      <c r="O543">
        <v>0.34930677589984532</v>
      </c>
      <c r="P543">
        <v>0.38574156051540409</v>
      </c>
      <c r="Q543">
        <v>0.61425843948459591</v>
      </c>
      <c r="R543">
        <v>10.8</v>
      </c>
      <c r="S543">
        <v>1062.8</v>
      </c>
      <c r="T543">
        <v>0.16385002674067431</v>
      </c>
      <c r="U543">
        <v>0.83614997325932561</v>
      </c>
      <c r="V543">
        <v>156020</v>
      </c>
      <c r="W543">
        <v>20</v>
      </c>
      <c r="X543">
        <v>25019</v>
      </c>
    </row>
    <row r="544" spans="1:24" x14ac:dyDescent="0.2">
      <c r="A544">
        <v>100</v>
      </c>
      <c r="B544">
        <v>20</v>
      </c>
      <c r="C544" t="s">
        <v>34</v>
      </c>
      <c r="D544" t="s">
        <v>25</v>
      </c>
      <c r="E544" t="s">
        <v>26</v>
      </c>
      <c r="F544" t="s">
        <v>27</v>
      </c>
      <c r="G544">
        <v>3</v>
      </c>
      <c r="H544">
        <v>115807.05100000001</v>
      </c>
      <c r="I544">
        <v>0.72673032283782957</v>
      </c>
      <c r="J544">
        <v>1.5443347215652461</v>
      </c>
      <c r="K544">
        <v>0</v>
      </c>
      <c r="L544">
        <v>1.717148216043405E-6</v>
      </c>
      <c r="M544">
        <v>0</v>
      </c>
      <c r="N544">
        <v>0.63899946653587747</v>
      </c>
      <c r="O544">
        <v>0.36100053346412259</v>
      </c>
      <c r="P544">
        <v>0.38036991176017121</v>
      </c>
      <c r="Q544">
        <v>0.61963008823982879</v>
      </c>
      <c r="R544">
        <v>10.5</v>
      </c>
      <c r="S544">
        <v>1052.8</v>
      </c>
      <c r="T544">
        <v>0.16933388506495289</v>
      </c>
      <c r="U544">
        <v>0.83066611493504694</v>
      </c>
      <c r="V544">
        <v>156020</v>
      </c>
      <c r="W544">
        <v>20</v>
      </c>
      <c r="X544">
        <v>25018</v>
      </c>
    </row>
    <row r="545" spans="1:24" x14ac:dyDescent="0.2">
      <c r="A545">
        <v>100</v>
      </c>
      <c r="B545">
        <v>20</v>
      </c>
      <c r="C545" t="s">
        <v>34</v>
      </c>
      <c r="D545" t="s">
        <v>25</v>
      </c>
      <c r="E545" t="s">
        <v>28</v>
      </c>
      <c r="F545" t="s">
        <v>27</v>
      </c>
      <c r="G545">
        <v>1</v>
      </c>
      <c r="H545">
        <v>132688.266</v>
      </c>
      <c r="I545">
        <v>0.54222331047058103</v>
      </c>
      <c r="J545">
        <v>2.21377055644989</v>
      </c>
      <c r="K545">
        <v>0</v>
      </c>
      <c r="L545">
        <v>0.12501911481797851</v>
      </c>
      <c r="M545">
        <v>0</v>
      </c>
      <c r="N545">
        <v>0.80695230047771527</v>
      </c>
      <c r="O545">
        <v>0.19304769952228459</v>
      </c>
      <c r="P545">
        <v>0.55865573313972161</v>
      </c>
      <c r="Q545">
        <v>0.44134426686027839</v>
      </c>
      <c r="R545">
        <v>20</v>
      </c>
      <c r="S545">
        <v>1176.8</v>
      </c>
      <c r="T545">
        <v>0</v>
      </c>
      <c r="U545">
        <v>1</v>
      </c>
      <c r="V545">
        <v>156061</v>
      </c>
      <c r="W545">
        <v>20</v>
      </c>
      <c r="X545">
        <v>25101</v>
      </c>
    </row>
    <row r="546" spans="1:24" x14ac:dyDescent="0.2">
      <c r="A546">
        <v>100</v>
      </c>
      <c r="B546">
        <v>20</v>
      </c>
      <c r="C546" t="s">
        <v>34</v>
      </c>
      <c r="D546" t="s">
        <v>29</v>
      </c>
      <c r="E546" t="s">
        <v>26</v>
      </c>
      <c r="F546" t="s">
        <v>27</v>
      </c>
      <c r="G546">
        <v>1</v>
      </c>
      <c r="H546">
        <v>132688.266</v>
      </c>
      <c r="I546">
        <v>0.25274186134338378</v>
      </c>
      <c r="J546">
        <v>0.2639232873916626</v>
      </c>
      <c r="K546">
        <v>0</v>
      </c>
      <c r="L546">
        <v>2.534096380348211E-16</v>
      </c>
      <c r="M546">
        <v>0</v>
      </c>
      <c r="N546">
        <v>0.80694193870788611</v>
      </c>
      <c r="O546">
        <v>0.193058061292114</v>
      </c>
      <c r="P546">
        <v>0.55866377244989307</v>
      </c>
      <c r="Q546">
        <v>0.44133622755010682</v>
      </c>
      <c r="R546">
        <v>20</v>
      </c>
      <c r="S546">
        <v>1176.8</v>
      </c>
      <c r="T546">
        <v>0</v>
      </c>
      <c r="U546">
        <v>1</v>
      </c>
      <c r="V546">
        <v>157560</v>
      </c>
      <c r="W546">
        <v>20</v>
      </c>
      <c r="X546">
        <v>44020</v>
      </c>
    </row>
    <row r="547" spans="1:24" x14ac:dyDescent="0.2">
      <c r="A547">
        <v>100</v>
      </c>
      <c r="B547">
        <v>20</v>
      </c>
      <c r="C547" t="s">
        <v>34</v>
      </c>
      <c r="D547" t="s">
        <v>25</v>
      </c>
      <c r="E547" t="s">
        <v>28</v>
      </c>
      <c r="F547" t="s">
        <v>27</v>
      </c>
      <c r="G547">
        <v>2</v>
      </c>
      <c r="H547">
        <v>115833.186</v>
      </c>
      <c r="I547">
        <v>0.58230209350585938</v>
      </c>
      <c r="J547">
        <v>1.4366822242736821</v>
      </c>
      <c r="K547">
        <v>0</v>
      </c>
      <c r="L547">
        <v>2.1901019744449999E-4</v>
      </c>
      <c r="M547">
        <v>0</v>
      </c>
      <c r="N547">
        <v>0.65069322410015473</v>
      </c>
      <c r="O547">
        <v>0.34930677589984532</v>
      </c>
      <c r="P547">
        <v>0.38574156051540409</v>
      </c>
      <c r="Q547">
        <v>0.61425843948459591</v>
      </c>
      <c r="R547">
        <v>10.8</v>
      </c>
      <c r="S547">
        <v>1062.8</v>
      </c>
      <c r="T547">
        <v>0.16385002674067431</v>
      </c>
      <c r="U547">
        <v>0.83614997325932561</v>
      </c>
      <c r="V547">
        <v>156061</v>
      </c>
      <c r="W547">
        <v>20</v>
      </c>
      <c r="X547">
        <v>25101</v>
      </c>
    </row>
    <row r="548" spans="1:24" x14ac:dyDescent="0.2">
      <c r="A548">
        <v>100</v>
      </c>
      <c r="B548">
        <v>20</v>
      </c>
      <c r="C548" t="s">
        <v>34</v>
      </c>
      <c r="D548" t="s">
        <v>29</v>
      </c>
      <c r="E548" t="s">
        <v>26</v>
      </c>
      <c r="F548" t="s">
        <v>27</v>
      </c>
      <c r="G548">
        <v>2</v>
      </c>
      <c r="H548">
        <v>115833.186</v>
      </c>
      <c r="I548">
        <v>0.59845221042633057</v>
      </c>
      <c r="J548">
        <v>1.0262716054916381</v>
      </c>
      <c r="K548">
        <v>0</v>
      </c>
      <c r="L548">
        <v>7.3888228922725362E-17</v>
      </c>
      <c r="M548">
        <v>0</v>
      </c>
      <c r="N548">
        <v>0.65068862123823401</v>
      </c>
      <c r="O548">
        <v>0.3493113787617661</v>
      </c>
      <c r="P548">
        <v>0.38574125196348991</v>
      </c>
      <c r="Q548">
        <v>0.61425874803650993</v>
      </c>
      <c r="R548">
        <v>10.8</v>
      </c>
      <c r="S548">
        <v>1062.5</v>
      </c>
      <c r="T548">
        <v>0.16341435499554269</v>
      </c>
      <c r="U548">
        <v>0.83658564500445698</v>
      </c>
      <c r="V548">
        <v>157560</v>
      </c>
      <c r="W548">
        <v>20</v>
      </c>
      <c r="X548">
        <v>44019</v>
      </c>
    </row>
    <row r="549" spans="1:24" x14ac:dyDescent="0.2">
      <c r="A549">
        <v>100</v>
      </c>
      <c r="B549">
        <v>20</v>
      </c>
      <c r="C549" t="s">
        <v>34</v>
      </c>
      <c r="D549" t="s">
        <v>25</v>
      </c>
      <c r="E549" t="s">
        <v>28</v>
      </c>
      <c r="F549" t="s">
        <v>27</v>
      </c>
      <c r="G549">
        <v>3</v>
      </c>
      <c r="H549">
        <v>115807.05100000001</v>
      </c>
      <c r="I549">
        <v>0.58934788703918461</v>
      </c>
      <c r="J549">
        <v>1.742149257659912</v>
      </c>
      <c r="K549">
        <v>0</v>
      </c>
      <c r="L549">
        <v>1.71714821603019E-6</v>
      </c>
      <c r="M549">
        <v>0</v>
      </c>
      <c r="N549">
        <v>0.63897387058039157</v>
      </c>
      <c r="O549">
        <v>0.36102612941960849</v>
      </c>
      <c r="P549">
        <v>0.3803835622142529</v>
      </c>
      <c r="Q549">
        <v>0.61961643778574693</v>
      </c>
      <c r="R549">
        <v>10.5</v>
      </c>
      <c r="S549">
        <v>1052.7</v>
      </c>
      <c r="T549">
        <v>0.16919599272956989</v>
      </c>
      <c r="U549">
        <v>0.83080400727042991</v>
      </c>
      <c r="V549">
        <v>156061</v>
      </c>
      <c r="W549">
        <v>20</v>
      </c>
      <c r="X549">
        <v>25101</v>
      </c>
    </row>
    <row r="550" spans="1:24" x14ac:dyDescent="0.2">
      <c r="A550">
        <v>100</v>
      </c>
      <c r="B550">
        <v>20</v>
      </c>
      <c r="C550" t="s">
        <v>34</v>
      </c>
      <c r="D550" t="s">
        <v>29</v>
      </c>
      <c r="E550" t="s">
        <v>26</v>
      </c>
      <c r="F550" t="s">
        <v>27</v>
      </c>
      <c r="G550">
        <v>3</v>
      </c>
      <c r="H550">
        <v>115807.05100000001</v>
      </c>
      <c r="I550">
        <v>0.70724954605102541</v>
      </c>
      <c r="J550">
        <v>1.2080478668212891</v>
      </c>
      <c r="K550">
        <v>0</v>
      </c>
      <c r="L550">
        <v>1.7171482159554179E-6</v>
      </c>
      <c r="M550">
        <v>0</v>
      </c>
      <c r="N550">
        <v>0.63900485658341599</v>
      </c>
      <c r="O550">
        <v>0.36099514341658401</v>
      </c>
      <c r="P550">
        <v>0.38036590876271947</v>
      </c>
      <c r="Q550">
        <v>0.61963409123728042</v>
      </c>
      <c r="R550">
        <v>10.5</v>
      </c>
      <c r="S550">
        <v>1052.5</v>
      </c>
      <c r="T550">
        <v>0.1689393136449342</v>
      </c>
      <c r="U550">
        <v>0.83106068635506569</v>
      </c>
      <c r="V550">
        <v>157560</v>
      </c>
      <c r="W550">
        <v>20</v>
      </c>
      <c r="X550">
        <v>44018</v>
      </c>
    </row>
    <row r="551" spans="1:24" x14ac:dyDescent="0.2">
      <c r="A551">
        <v>100</v>
      </c>
      <c r="B551">
        <v>20</v>
      </c>
      <c r="C551" t="s">
        <v>34</v>
      </c>
      <c r="D551" t="s">
        <v>29</v>
      </c>
      <c r="E551" t="s">
        <v>28</v>
      </c>
      <c r="F551" t="s">
        <v>27</v>
      </c>
      <c r="G551">
        <v>1</v>
      </c>
      <c r="H551">
        <v>132688.266</v>
      </c>
      <c r="I551">
        <v>0.6066839218139648</v>
      </c>
      <c r="J551">
        <v>0.2665814876556396</v>
      </c>
      <c r="K551">
        <v>0</v>
      </c>
      <c r="L551">
        <v>0.12501911481797831</v>
      </c>
      <c r="M551">
        <v>0</v>
      </c>
      <c r="N551">
        <v>0.80694193870788611</v>
      </c>
      <c r="O551">
        <v>0.193058061292114</v>
      </c>
      <c r="P551">
        <v>0.55866377244989307</v>
      </c>
      <c r="Q551">
        <v>0.44133622755010682</v>
      </c>
      <c r="R551">
        <v>20</v>
      </c>
      <c r="S551">
        <v>1176.8</v>
      </c>
      <c r="T551">
        <v>0</v>
      </c>
      <c r="U551">
        <v>1</v>
      </c>
      <c r="V551">
        <v>157601</v>
      </c>
      <c r="W551">
        <v>20</v>
      </c>
      <c r="X551">
        <v>44101</v>
      </c>
    </row>
    <row r="552" spans="1:24" x14ac:dyDescent="0.2">
      <c r="A552">
        <v>100</v>
      </c>
      <c r="B552">
        <v>20</v>
      </c>
      <c r="C552" t="s">
        <v>34</v>
      </c>
      <c r="D552" t="s">
        <v>29</v>
      </c>
      <c r="E552" t="s">
        <v>28</v>
      </c>
      <c r="F552" t="s">
        <v>27</v>
      </c>
      <c r="G552">
        <v>2</v>
      </c>
      <c r="H552">
        <v>115833.186</v>
      </c>
      <c r="I552">
        <v>0.60028960704803469</v>
      </c>
      <c r="J552">
        <v>1.1855275154113769</v>
      </c>
      <c r="K552">
        <v>0</v>
      </c>
      <c r="L552">
        <v>2.190101974444E-4</v>
      </c>
      <c r="M552">
        <v>0</v>
      </c>
      <c r="N552">
        <v>0.65068862123823401</v>
      </c>
      <c r="O552">
        <v>0.3493113787617661</v>
      </c>
      <c r="P552">
        <v>0.38574125196348991</v>
      </c>
      <c r="Q552">
        <v>0.61425874803650993</v>
      </c>
      <c r="R552">
        <v>10.8</v>
      </c>
      <c r="S552">
        <v>1062.5</v>
      </c>
      <c r="T552">
        <v>0.16341435499554269</v>
      </c>
      <c r="U552">
        <v>0.83658564500445698</v>
      </c>
      <c r="V552">
        <v>157601</v>
      </c>
      <c r="W552">
        <v>20</v>
      </c>
      <c r="X552">
        <v>44101</v>
      </c>
    </row>
    <row r="553" spans="1:24" x14ac:dyDescent="0.2">
      <c r="A553">
        <v>100</v>
      </c>
      <c r="B553">
        <v>20</v>
      </c>
      <c r="C553" t="s">
        <v>34</v>
      </c>
      <c r="D553" t="s">
        <v>29</v>
      </c>
      <c r="E553" t="s">
        <v>28</v>
      </c>
      <c r="F553" t="s">
        <v>27</v>
      </c>
      <c r="G553">
        <v>3</v>
      </c>
      <c r="H553">
        <v>115807.05100000001</v>
      </c>
      <c r="I553">
        <v>0.63874409198760984</v>
      </c>
      <c r="J553">
        <v>1.382438230514526</v>
      </c>
      <c r="K553">
        <v>0</v>
      </c>
      <c r="L553">
        <v>1.717148215955336E-6</v>
      </c>
      <c r="M553">
        <v>0</v>
      </c>
      <c r="N553">
        <v>0.63893724338396729</v>
      </c>
      <c r="O553">
        <v>0.36106275661603282</v>
      </c>
      <c r="P553">
        <v>0.38040910776551062</v>
      </c>
      <c r="Q553">
        <v>0.61959089223448927</v>
      </c>
      <c r="R553">
        <v>10.5</v>
      </c>
      <c r="S553">
        <v>1052.5</v>
      </c>
      <c r="T553">
        <v>0.1690771171092128</v>
      </c>
      <c r="U553">
        <v>0.83092288289078708</v>
      </c>
      <c r="V553">
        <v>157601</v>
      </c>
      <c r="W553">
        <v>20</v>
      </c>
      <c r="X553">
        <v>44101</v>
      </c>
    </row>
    <row r="554" spans="1:24" x14ac:dyDescent="0.2">
      <c r="A554">
        <v>100</v>
      </c>
      <c r="B554">
        <v>20</v>
      </c>
      <c r="C554" t="s">
        <v>34</v>
      </c>
      <c r="D554" t="s">
        <v>30</v>
      </c>
      <c r="E554" t="s">
        <v>26</v>
      </c>
      <c r="F554" t="s">
        <v>27</v>
      </c>
      <c r="G554">
        <v>1</v>
      </c>
      <c r="H554">
        <v>132688.266</v>
      </c>
      <c r="I554">
        <v>0.37644963264465331</v>
      </c>
      <c r="J554">
        <v>1.7441964626312261</v>
      </c>
      <c r="K554">
        <v>0</v>
      </c>
      <c r="L554">
        <v>5.4240148126049659E-17</v>
      </c>
      <c r="M554">
        <v>0</v>
      </c>
      <c r="N554">
        <v>0.80693397673800482</v>
      </c>
      <c r="O554">
        <v>0.19306602326199501</v>
      </c>
      <c r="P554">
        <v>0.55866819224953745</v>
      </c>
      <c r="Q554">
        <v>0.44133180775046249</v>
      </c>
      <c r="R554">
        <v>20</v>
      </c>
      <c r="S554">
        <v>1176.7</v>
      </c>
      <c r="T554">
        <v>0</v>
      </c>
      <c r="U554">
        <v>1</v>
      </c>
      <c r="V554">
        <v>178770</v>
      </c>
      <c r="W554">
        <v>20</v>
      </c>
      <c r="X554">
        <v>46440</v>
      </c>
    </row>
    <row r="555" spans="1:24" x14ac:dyDescent="0.2">
      <c r="A555">
        <v>100</v>
      </c>
      <c r="B555">
        <v>20</v>
      </c>
      <c r="C555" t="s">
        <v>34</v>
      </c>
      <c r="D555" t="s">
        <v>30</v>
      </c>
      <c r="E555" t="s">
        <v>26</v>
      </c>
      <c r="F555" t="s">
        <v>27</v>
      </c>
      <c r="G555">
        <v>2</v>
      </c>
      <c r="H555">
        <v>115833.186</v>
      </c>
      <c r="I555">
        <v>0.71418106555938721</v>
      </c>
      <c r="J555">
        <v>3.035819292068481</v>
      </c>
      <c r="K555">
        <v>0</v>
      </c>
      <c r="L555">
        <v>1.381948042147193E-16</v>
      </c>
      <c r="M555">
        <v>0</v>
      </c>
      <c r="N555">
        <v>0.65076083729960366</v>
      </c>
      <c r="O555">
        <v>0.3492391627003964</v>
      </c>
      <c r="P555">
        <v>0.3856984271708383</v>
      </c>
      <c r="Q555">
        <v>0.61430157282916165</v>
      </c>
      <c r="R555">
        <v>10.8</v>
      </c>
      <c r="S555">
        <v>1062.8</v>
      </c>
      <c r="T555">
        <v>0.1637124169841121</v>
      </c>
      <c r="U555">
        <v>0.8362875830158879</v>
      </c>
      <c r="V555">
        <v>178770</v>
      </c>
      <c r="W555">
        <v>20</v>
      </c>
      <c r="X555">
        <v>46439</v>
      </c>
    </row>
    <row r="556" spans="1:24" x14ac:dyDescent="0.2">
      <c r="A556">
        <v>100</v>
      </c>
      <c r="B556">
        <v>20</v>
      </c>
      <c r="C556" t="s">
        <v>34</v>
      </c>
      <c r="D556" t="s">
        <v>30</v>
      </c>
      <c r="E556" t="s">
        <v>28</v>
      </c>
      <c r="F556" t="s">
        <v>27</v>
      </c>
      <c r="G556">
        <v>1</v>
      </c>
      <c r="H556">
        <v>132688.266</v>
      </c>
      <c r="I556">
        <v>0.65035090446472166</v>
      </c>
      <c r="J556">
        <v>1.793209719657898</v>
      </c>
      <c r="K556">
        <v>0</v>
      </c>
      <c r="L556">
        <v>0.12501911481797851</v>
      </c>
      <c r="M556">
        <v>0</v>
      </c>
      <c r="N556">
        <v>0.80693397673800482</v>
      </c>
      <c r="O556">
        <v>0.19306602326199501</v>
      </c>
      <c r="P556">
        <v>0.55866819224953745</v>
      </c>
      <c r="Q556">
        <v>0.44133180775046249</v>
      </c>
      <c r="R556">
        <v>20</v>
      </c>
      <c r="S556">
        <v>1176.7</v>
      </c>
      <c r="T556">
        <v>0</v>
      </c>
      <c r="U556">
        <v>1</v>
      </c>
      <c r="V556">
        <v>178811</v>
      </c>
      <c r="W556">
        <v>20</v>
      </c>
      <c r="X556">
        <v>46521</v>
      </c>
    </row>
    <row r="557" spans="1:24" x14ac:dyDescent="0.2">
      <c r="A557">
        <v>100</v>
      </c>
      <c r="B557">
        <v>20</v>
      </c>
      <c r="C557" t="s">
        <v>34</v>
      </c>
      <c r="D557" t="s">
        <v>30</v>
      </c>
      <c r="E557" t="s">
        <v>26</v>
      </c>
      <c r="F557" t="s">
        <v>27</v>
      </c>
      <c r="G557">
        <v>3</v>
      </c>
      <c r="H557">
        <v>115807.05100000001</v>
      </c>
      <c r="I557">
        <v>1.0448572874069211</v>
      </c>
      <c r="J557">
        <v>3.3780355930328372</v>
      </c>
      <c r="K557">
        <v>0</v>
      </c>
      <c r="L557">
        <v>1.7171482160059401E-6</v>
      </c>
      <c r="M557">
        <v>0</v>
      </c>
      <c r="N557">
        <v>0.63906707973532628</v>
      </c>
      <c r="O557">
        <v>0.36093292026467377</v>
      </c>
      <c r="P557">
        <v>0.3803267784156053</v>
      </c>
      <c r="Q557">
        <v>0.61967322158439453</v>
      </c>
      <c r="R557">
        <v>10.5</v>
      </c>
      <c r="S557">
        <v>1052.8</v>
      </c>
      <c r="T557">
        <v>0.16919627530839079</v>
      </c>
      <c r="U557">
        <v>0.83080372469160935</v>
      </c>
      <c r="V557">
        <v>178770</v>
      </c>
      <c r="W557">
        <v>20</v>
      </c>
      <c r="X557">
        <v>46438</v>
      </c>
    </row>
    <row r="558" spans="1:24" x14ac:dyDescent="0.2">
      <c r="A558">
        <v>100</v>
      </c>
      <c r="B558">
        <v>20</v>
      </c>
      <c r="C558" t="s">
        <v>34</v>
      </c>
      <c r="D558" t="s">
        <v>31</v>
      </c>
      <c r="E558" t="s">
        <v>26</v>
      </c>
      <c r="F558" t="s">
        <v>27</v>
      </c>
      <c r="G558">
        <v>1</v>
      </c>
      <c r="H558">
        <v>132688.266</v>
      </c>
      <c r="I558">
        <v>0.3451708078384399</v>
      </c>
      <c r="J558">
        <v>0.61613798141479492</v>
      </c>
      <c r="K558">
        <v>0</v>
      </c>
      <c r="L558">
        <v>5.6164165665259071E-17</v>
      </c>
      <c r="M558">
        <v>0</v>
      </c>
      <c r="N558">
        <v>0.806941938707886</v>
      </c>
      <c r="O558">
        <v>0.19305806129211389</v>
      </c>
      <c r="P558">
        <v>0.55866377244989307</v>
      </c>
      <c r="Q558">
        <v>0.44133622755010682</v>
      </c>
      <c r="R558">
        <v>20</v>
      </c>
      <c r="S558">
        <v>1176.8</v>
      </c>
      <c r="T558">
        <v>0</v>
      </c>
      <c r="U558">
        <v>1</v>
      </c>
      <c r="V558">
        <v>178770</v>
      </c>
      <c r="W558">
        <v>20</v>
      </c>
      <c r="X558">
        <v>65020</v>
      </c>
    </row>
    <row r="559" spans="1:24" x14ac:dyDescent="0.2">
      <c r="A559">
        <v>100</v>
      </c>
      <c r="B559">
        <v>20</v>
      </c>
      <c r="C559" t="s">
        <v>34</v>
      </c>
      <c r="D559" t="s">
        <v>30</v>
      </c>
      <c r="E559" t="s">
        <v>28</v>
      </c>
      <c r="F559" t="s">
        <v>27</v>
      </c>
      <c r="G559">
        <v>2</v>
      </c>
      <c r="H559">
        <v>115833.186</v>
      </c>
      <c r="I559">
        <v>0.66107175350189207</v>
      </c>
      <c r="J559">
        <v>3.3082131385803222</v>
      </c>
      <c r="K559">
        <v>0</v>
      </c>
      <c r="L559">
        <v>2.190101974444E-4</v>
      </c>
      <c r="M559">
        <v>0</v>
      </c>
      <c r="N559">
        <v>0.65076083729960366</v>
      </c>
      <c r="O559">
        <v>0.3492391627003964</v>
      </c>
      <c r="P559">
        <v>0.3856984271708383</v>
      </c>
      <c r="Q559">
        <v>0.61430157282916165</v>
      </c>
      <c r="R559">
        <v>10.8</v>
      </c>
      <c r="S559">
        <v>1062.8</v>
      </c>
      <c r="T559">
        <v>0.1637124169841121</v>
      </c>
      <c r="U559">
        <v>0.8362875830158879</v>
      </c>
      <c r="V559">
        <v>178811</v>
      </c>
      <c r="W559">
        <v>20</v>
      </c>
      <c r="X559">
        <v>46521</v>
      </c>
    </row>
    <row r="560" spans="1:24" x14ac:dyDescent="0.2">
      <c r="A560">
        <v>100</v>
      </c>
      <c r="B560">
        <v>20</v>
      </c>
      <c r="C560" t="s">
        <v>34</v>
      </c>
      <c r="D560" t="s">
        <v>31</v>
      </c>
      <c r="E560" t="s">
        <v>26</v>
      </c>
      <c r="F560" t="s">
        <v>27</v>
      </c>
      <c r="G560">
        <v>2</v>
      </c>
      <c r="H560">
        <v>115833.186</v>
      </c>
      <c r="I560">
        <v>0.70005102157592769</v>
      </c>
      <c r="J560">
        <v>1.337242197990417</v>
      </c>
      <c r="K560">
        <v>0</v>
      </c>
      <c r="L560">
        <v>1.2652730401277489E-16</v>
      </c>
      <c r="M560">
        <v>0</v>
      </c>
      <c r="N560">
        <v>0.65078876372451078</v>
      </c>
      <c r="O560">
        <v>0.34921123627548922</v>
      </c>
      <c r="P560">
        <v>0.38568656060009071</v>
      </c>
      <c r="Q560">
        <v>0.61431343939990923</v>
      </c>
      <c r="R560">
        <v>10.8</v>
      </c>
      <c r="S560">
        <v>1062.7</v>
      </c>
      <c r="T560">
        <v>0.1635865985828189</v>
      </c>
      <c r="U560">
        <v>0.83641340141718101</v>
      </c>
      <c r="V560">
        <v>178770</v>
      </c>
      <c r="W560">
        <v>20</v>
      </c>
      <c r="X560">
        <v>65019</v>
      </c>
    </row>
    <row r="561" spans="1:24" x14ac:dyDescent="0.2">
      <c r="A561">
        <v>100</v>
      </c>
      <c r="B561">
        <v>20</v>
      </c>
      <c r="C561" t="s">
        <v>34</v>
      </c>
      <c r="D561" t="s">
        <v>30</v>
      </c>
      <c r="E561" t="s">
        <v>28</v>
      </c>
      <c r="F561" t="s">
        <v>27</v>
      </c>
      <c r="G561">
        <v>3</v>
      </c>
      <c r="H561">
        <v>115807.05100000001</v>
      </c>
      <c r="I561">
        <v>0.64749071598052976</v>
      </c>
      <c r="J561">
        <v>3.9722987174987789</v>
      </c>
      <c r="K561">
        <v>0</v>
      </c>
      <c r="L561">
        <v>1.717148215980744E-6</v>
      </c>
      <c r="M561">
        <v>0</v>
      </c>
      <c r="N561">
        <v>0.63896652677204346</v>
      </c>
      <c r="O561">
        <v>0.36103347322795659</v>
      </c>
      <c r="P561">
        <v>0.38039095856744648</v>
      </c>
      <c r="Q561">
        <v>0.61960904143255335</v>
      </c>
      <c r="R561">
        <v>10.5</v>
      </c>
      <c r="S561">
        <v>1052.7</v>
      </c>
      <c r="T561">
        <v>0.16922815493727289</v>
      </c>
      <c r="U561">
        <v>0.83077184506272717</v>
      </c>
      <c r="V561">
        <v>178811</v>
      </c>
      <c r="W561">
        <v>20</v>
      </c>
      <c r="X561">
        <v>46521</v>
      </c>
    </row>
    <row r="562" spans="1:24" x14ac:dyDescent="0.2">
      <c r="A562">
        <v>100</v>
      </c>
      <c r="B562">
        <v>20</v>
      </c>
      <c r="C562" t="s">
        <v>34</v>
      </c>
      <c r="D562" t="s">
        <v>31</v>
      </c>
      <c r="E562" t="s">
        <v>26</v>
      </c>
      <c r="F562" t="s">
        <v>27</v>
      </c>
      <c r="G562">
        <v>3</v>
      </c>
      <c r="H562">
        <v>115807.05100000001</v>
      </c>
      <c r="I562">
        <v>0.83794384002685551</v>
      </c>
      <c r="J562">
        <v>1.483390378952026</v>
      </c>
      <c r="K562">
        <v>1.717148215841802E-6</v>
      </c>
      <c r="L562">
        <v>1.7171482159788119E-6</v>
      </c>
      <c r="M562">
        <v>0</v>
      </c>
      <c r="N562">
        <v>0.63909500616023351</v>
      </c>
      <c r="O562">
        <v>0.36090499383976649</v>
      </c>
      <c r="P562">
        <v>0.38031491184485777</v>
      </c>
      <c r="Q562">
        <v>0.61968508815514212</v>
      </c>
      <c r="R562">
        <v>10.5</v>
      </c>
      <c r="S562">
        <v>1052.7</v>
      </c>
      <c r="T562">
        <v>0.1690704569070976</v>
      </c>
      <c r="U562">
        <v>0.83092954309290246</v>
      </c>
      <c r="V562">
        <v>178770</v>
      </c>
      <c r="W562">
        <v>20</v>
      </c>
      <c r="X562">
        <v>65018</v>
      </c>
    </row>
    <row r="563" spans="1:24" x14ac:dyDescent="0.2">
      <c r="A563">
        <v>100</v>
      </c>
      <c r="B563">
        <v>20</v>
      </c>
      <c r="C563" t="s">
        <v>34</v>
      </c>
      <c r="D563" t="s">
        <v>31</v>
      </c>
      <c r="E563" t="s">
        <v>28</v>
      </c>
      <c r="F563" t="s">
        <v>27</v>
      </c>
      <c r="G563">
        <v>1</v>
      </c>
      <c r="H563">
        <v>132688.266</v>
      </c>
      <c r="I563">
        <v>0.73906800746917722</v>
      </c>
      <c r="J563">
        <v>0.6042943000793457</v>
      </c>
      <c r="K563">
        <v>0</v>
      </c>
      <c r="L563">
        <v>0.12501911481797839</v>
      </c>
      <c r="M563">
        <v>0</v>
      </c>
      <c r="N563">
        <v>0.806941938707886</v>
      </c>
      <c r="O563">
        <v>0.19305806129211389</v>
      </c>
      <c r="P563">
        <v>0.55866377244989307</v>
      </c>
      <c r="Q563">
        <v>0.44133622755010682</v>
      </c>
      <c r="R563">
        <v>20</v>
      </c>
      <c r="S563">
        <v>1176.8</v>
      </c>
      <c r="T563">
        <v>0</v>
      </c>
      <c r="U563">
        <v>1</v>
      </c>
      <c r="V563">
        <v>178811</v>
      </c>
      <c r="W563">
        <v>20</v>
      </c>
      <c r="X563">
        <v>65101</v>
      </c>
    </row>
    <row r="564" spans="1:24" x14ac:dyDescent="0.2">
      <c r="A564">
        <v>100</v>
      </c>
      <c r="B564">
        <v>20</v>
      </c>
      <c r="C564" t="s">
        <v>34</v>
      </c>
      <c r="D564" t="s">
        <v>31</v>
      </c>
      <c r="E564" t="s">
        <v>28</v>
      </c>
      <c r="F564" t="s">
        <v>27</v>
      </c>
      <c r="G564">
        <v>2</v>
      </c>
      <c r="H564">
        <v>115833.186</v>
      </c>
      <c r="I564">
        <v>0.69395720958709717</v>
      </c>
      <c r="J564">
        <v>1.4292184114456179</v>
      </c>
      <c r="K564">
        <v>0</v>
      </c>
      <c r="L564">
        <v>2.1901019744449999E-4</v>
      </c>
      <c r="M564">
        <v>0</v>
      </c>
      <c r="N564">
        <v>0.65078876372451078</v>
      </c>
      <c r="O564">
        <v>0.34921123627548922</v>
      </c>
      <c r="P564">
        <v>0.38568656060009071</v>
      </c>
      <c r="Q564">
        <v>0.61431343939990923</v>
      </c>
      <c r="R564">
        <v>10.8</v>
      </c>
      <c r="S564">
        <v>1062.7</v>
      </c>
      <c r="T564">
        <v>0.1635865985828189</v>
      </c>
      <c r="U564">
        <v>0.83641340141718101</v>
      </c>
      <c r="V564">
        <v>178811</v>
      </c>
      <c r="W564">
        <v>20</v>
      </c>
      <c r="X564">
        <v>65101</v>
      </c>
    </row>
    <row r="565" spans="1:24" x14ac:dyDescent="0.2">
      <c r="A565">
        <v>100</v>
      </c>
      <c r="B565">
        <v>20</v>
      </c>
      <c r="C565" t="s">
        <v>34</v>
      </c>
      <c r="D565" t="s">
        <v>31</v>
      </c>
      <c r="E565" t="s">
        <v>28</v>
      </c>
      <c r="F565" t="s">
        <v>27</v>
      </c>
      <c r="G565">
        <v>3</v>
      </c>
      <c r="H565">
        <v>115807.05100000001</v>
      </c>
      <c r="I565">
        <v>0.68227801322937009</v>
      </c>
      <c r="J565">
        <v>1.607031607627869</v>
      </c>
      <c r="K565">
        <v>0</v>
      </c>
      <c r="L565">
        <v>1.7171482159551729E-6</v>
      </c>
      <c r="M565">
        <v>0</v>
      </c>
      <c r="N565">
        <v>0.63909500616023351</v>
      </c>
      <c r="O565">
        <v>0.36090499383976649</v>
      </c>
      <c r="P565">
        <v>0.38031491184485777</v>
      </c>
      <c r="Q565">
        <v>0.61968508815514212</v>
      </c>
      <c r="R565">
        <v>10.5</v>
      </c>
      <c r="S565">
        <v>1052.7</v>
      </c>
      <c r="T565">
        <v>0.1690704569070976</v>
      </c>
      <c r="U565">
        <v>0.83092954309290246</v>
      </c>
      <c r="V565">
        <v>178811</v>
      </c>
      <c r="W565">
        <v>20</v>
      </c>
      <c r="X565">
        <v>65101</v>
      </c>
    </row>
    <row r="566" spans="1:24" x14ac:dyDescent="0.2">
      <c r="A566">
        <v>100</v>
      </c>
      <c r="B566">
        <v>20</v>
      </c>
      <c r="C566" t="s">
        <v>34</v>
      </c>
      <c r="D566" t="s">
        <v>32</v>
      </c>
      <c r="E566" t="s">
        <v>26</v>
      </c>
      <c r="F566" t="s">
        <v>27</v>
      </c>
      <c r="G566">
        <v>1</v>
      </c>
      <c r="H566">
        <v>132688.26599999919</v>
      </c>
      <c r="I566">
        <v>0.20750448703765861</v>
      </c>
      <c r="J566">
        <v>0.35228316783905028</v>
      </c>
      <c r="K566">
        <v>0</v>
      </c>
      <c r="L566">
        <v>5.8554089071471118E-15</v>
      </c>
      <c r="M566">
        <v>0</v>
      </c>
      <c r="N566">
        <v>0.80697831339168657</v>
      </c>
      <c r="O566">
        <v>0.19302168660831909</v>
      </c>
      <c r="P566">
        <v>0.55863752952826307</v>
      </c>
      <c r="Q566">
        <v>0.44136247047173688</v>
      </c>
      <c r="R566">
        <v>20</v>
      </c>
      <c r="S566">
        <v>1176.9000000000001</v>
      </c>
      <c r="T566">
        <v>0</v>
      </c>
      <c r="U566">
        <v>1</v>
      </c>
      <c r="V566">
        <v>92240</v>
      </c>
      <c r="W566">
        <v>20</v>
      </c>
      <c r="X566">
        <v>86141</v>
      </c>
    </row>
    <row r="567" spans="1:24" x14ac:dyDescent="0.2">
      <c r="A567">
        <v>100</v>
      </c>
      <c r="B567">
        <v>20</v>
      </c>
      <c r="C567" t="s">
        <v>34</v>
      </c>
      <c r="D567" t="s">
        <v>32</v>
      </c>
      <c r="E567" t="s">
        <v>26</v>
      </c>
      <c r="F567" t="s">
        <v>27</v>
      </c>
      <c r="G567">
        <v>2</v>
      </c>
      <c r="H567">
        <v>115833.1859999991</v>
      </c>
      <c r="I567">
        <v>0.72415134906768797</v>
      </c>
      <c r="J567">
        <v>1.2796348094940191</v>
      </c>
      <c r="K567">
        <v>0</v>
      </c>
      <c r="L567">
        <v>7.2033471868200357E-15</v>
      </c>
      <c r="M567">
        <v>0</v>
      </c>
      <c r="N567">
        <v>0.65083538383039907</v>
      </c>
      <c r="O567">
        <v>0.34916461616960809</v>
      </c>
      <c r="P567">
        <v>0.3856573862615208</v>
      </c>
      <c r="Q567">
        <v>0.61434261373847909</v>
      </c>
      <c r="R567">
        <v>10.8</v>
      </c>
      <c r="S567">
        <v>1062.9000000000001</v>
      </c>
      <c r="T567">
        <v>0.1637467682360052</v>
      </c>
      <c r="U567">
        <v>0.83625323176399458</v>
      </c>
      <c r="V567">
        <v>92240</v>
      </c>
      <c r="W567">
        <v>20</v>
      </c>
      <c r="X567">
        <v>86140</v>
      </c>
    </row>
    <row r="568" spans="1:24" x14ac:dyDescent="0.2">
      <c r="A568">
        <v>100</v>
      </c>
      <c r="B568">
        <v>20</v>
      </c>
      <c r="C568" t="s">
        <v>34</v>
      </c>
      <c r="D568" t="s">
        <v>32</v>
      </c>
      <c r="E568" t="s">
        <v>26</v>
      </c>
      <c r="F568" t="s">
        <v>27</v>
      </c>
      <c r="G568">
        <v>3</v>
      </c>
      <c r="H568">
        <v>115807.05099999921</v>
      </c>
      <c r="I568">
        <v>1.0527756452560419</v>
      </c>
      <c r="J568">
        <v>1.494561076164246</v>
      </c>
      <c r="K568">
        <v>0</v>
      </c>
      <c r="L568">
        <v>1.717148222995917E-6</v>
      </c>
      <c r="M568">
        <v>0</v>
      </c>
      <c r="N568">
        <v>0.63907401306667277</v>
      </c>
      <c r="O568">
        <v>0.36092598693333428</v>
      </c>
      <c r="P568">
        <v>0.38032887085085371</v>
      </c>
      <c r="Q568">
        <v>0.61967112914914624</v>
      </c>
      <c r="R568">
        <v>10.5</v>
      </c>
      <c r="S568">
        <v>1052.9000000000001</v>
      </c>
      <c r="T568">
        <v>0.16936823631684611</v>
      </c>
      <c r="U568">
        <v>0.83063176368315372</v>
      </c>
      <c r="V568">
        <v>92240</v>
      </c>
      <c r="W568">
        <v>20</v>
      </c>
      <c r="X568">
        <v>86139</v>
      </c>
    </row>
    <row r="569" spans="1:24" x14ac:dyDescent="0.2">
      <c r="A569">
        <v>100</v>
      </c>
      <c r="B569">
        <v>20</v>
      </c>
      <c r="C569" t="s">
        <v>34</v>
      </c>
      <c r="D569" t="s">
        <v>32</v>
      </c>
      <c r="E569" t="s">
        <v>28</v>
      </c>
      <c r="F569" t="s">
        <v>27</v>
      </c>
      <c r="G569">
        <v>1</v>
      </c>
      <c r="H569">
        <v>132688.26599999919</v>
      </c>
      <c r="I569">
        <v>0.72510676383972172</v>
      </c>
      <c r="J569">
        <v>0.34873518943786619</v>
      </c>
      <c r="K569">
        <v>0</v>
      </c>
      <c r="L569">
        <v>0.12501911481797351</v>
      </c>
      <c r="M569">
        <v>0</v>
      </c>
      <c r="N569">
        <v>0.80697831339168657</v>
      </c>
      <c r="O569">
        <v>0.19302168660831909</v>
      </c>
      <c r="P569">
        <v>0.55863752952826307</v>
      </c>
      <c r="Q569">
        <v>0.44136247047173688</v>
      </c>
      <c r="R569">
        <v>20</v>
      </c>
      <c r="S569">
        <v>1176.9000000000001</v>
      </c>
      <c r="T569">
        <v>0</v>
      </c>
      <c r="U569">
        <v>1</v>
      </c>
      <c r="V569">
        <v>92281</v>
      </c>
      <c r="W569">
        <v>20</v>
      </c>
      <c r="X569">
        <v>86222</v>
      </c>
    </row>
    <row r="570" spans="1:24" x14ac:dyDescent="0.2">
      <c r="A570">
        <v>100</v>
      </c>
      <c r="B570">
        <v>20</v>
      </c>
      <c r="C570" t="s">
        <v>34</v>
      </c>
      <c r="D570" t="s">
        <v>32</v>
      </c>
      <c r="E570" t="s">
        <v>28</v>
      </c>
      <c r="F570" t="s">
        <v>27</v>
      </c>
      <c r="G570">
        <v>2</v>
      </c>
      <c r="H570">
        <v>115833.1859999991</v>
      </c>
      <c r="I570">
        <v>0.75821869373321538</v>
      </c>
      <c r="J570">
        <v>1.2496585130691531</v>
      </c>
      <c r="K570">
        <v>0</v>
      </c>
      <c r="L570">
        <v>2.190101974481E-4</v>
      </c>
      <c r="M570">
        <v>0</v>
      </c>
      <c r="N570">
        <v>0.65083538383039907</v>
      </c>
      <c r="O570">
        <v>0.34916461616960809</v>
      </c>
      <c r="P570">
        <v>0.3856573862615208</v>
      </c>
      <c r="Q570">
        <v>0.61434261373847909</v>
      </c>
      <c r="R570">
        <v>10.8</v>
      </c>
      <c r="S570">
        <v>1062.9000000000001</v>
      </c>
      <c r="T570">
        <v>0.1637467682360052</v>
      </c>
      <c r="U570">
        <v>0.83625323176399458</v>
      </c>
      <c r="V570">
        <v>92281</v>
      </c>
      <c r="W570">
        <v>20</v>
      </c>
      <c r="X570">
        <v>86222</v>
      </c>
    </row>
    <row r="571" spans="1:24" x14ac:dyDescent="0.2">
      <c r="A571">
        <v>100</v>
      </c>
      <c r="B571">
        <v>20</v>
      </c>
      <c r="C571" t="s">
        <v>34</v>
      </c>
      <c r="D571" t="s">
        <v>32</v>
      </c>
      <c r="E571" t="s">
        <v>28</v>
      </c>
      <c r="F571" t="s">
        <v>27</v>
      </c>
      <c r="G571">
        <v>3</v>
      </c>
      <c r="H571">
        <v>115807.05099999921</v>
      </c>
      <c r="I571">
        <v>0.70149252414703367</v>
      </c>
      <c r="J571">
        <v>1.7579188823699949</v>
      </c>
      <c r="K571">
        <v>0</v>
      </c>
      <c r="L571">
        <v>1.717148223007338E-6</v>
      </c>
      <c r="M571">
        <v>0</v>
      </c>
      <c r="N571">
        <v>0.6391416262661217</v>
      </c>
      <c r="O571">
        <v>0.36085837373388557</v>
      </c>
      <c r="P571">
        <v>0.38028573750628791</v>
      </c>
      <c r="Q571">
        <v>0.61971426249371198</v>
      </c>
      <c r="R571">
        <v>10.5</v>
      </c>
      <c r="S571">
        <v>1052.9000000000001</v>
      </c>
      <c r="T571">
        <v>0.1692306265602839</v>
      </c>
      <c r="U571">
        <v>0.83076937343971591</v>
      </c>
      <c r="V571">
        <v>92281</v>
      </c>
      <c r="W571">
        <v>20</v>
      </c>
      <c r="X571">
        <v>86222</v>
      </c>
    </row>
    <row r="572" spans="1:24" x14ac:dyDescent="0.2">
      <c r="A572">
        <v>100</v>
      </c>
      <c r="B572">
        <v>20</v>
      </c>
      <c r="C572" t="s">
        <v>35</v>
      </c>
      <c r="D572" t="s">
        <v>25</v>
      </c>
      <c r="E572" t="s">
        <v>26</v>
      </c>
      <c r="F572" t="s">
        <v>27</v>
      </c>
      <c r="G572">
        <v>1</v>
      </c>
      <c r="H572">
        <v>130544.299</v>
      </c>
      <c r="I572">
        <v>0.37100610733032219</v>
      </c>
      <c r="J572">
        <v>2.146019887924195</v>
      </c>
      <c r="K572">
        <v>0</v>
      </c>
      <c r="L572">
        <v>4.2883850567272598E-17</v>
      </c>
      <c r="M572">
        <v>0</v>
      </c>
      <c r="N572">
        <v>0.80307458672909937</v>
      </c>
      <c r="O572">
        <v>0.1969254132709006</v>
      </c>
      <c r="P572">
        <v>0.55721369225890371</v>
      </c>
      <c r="Q572">
        <v>0.44278630774109629</v>
      </c>
      <c r="R572">
        <v>20</v>
      </c>
      <c r="S572">
        <v>1159.4000000000001</v>
      </c>
      <c r="T572">
        <v>0</v>
      </c>
      <c r="U572">
        <v>1</v>
      </c>
      <c r="V572">
        <v>156020</v>
      </c>
      <c r="W572">
        <v>20</v>
      </c>
      <c r="X572">
        <v>25020</v>
      </c>
    </row>
    <row r="573" spans="1:24" x14ac:dyDescent="0.2">
      <c r="A573">
        <v>100</v>
      </c>
      <c r="B573">
        <v>20</v>
      </c>
      <c r="C573" t="s">
        <v>35</v>
      </c>
      <c r="D573" t="s">
        <v>25</v>
      </c>
      <c r="E573" t="s">
        <v>26</v>
      </c>
      <c r="F573" t="s">
        <v>27</v>
      </c>
      <c r="G573">
        <v>2</v>
      </c>
      <c r="H573">
        <v>114337.787</v>
      </c>
      <c r="I573">
        <v>0.55272703170776372</v>
      </c>
      <c r="J573">
        <v>1.5459290027618411</v>
      </c>
      <c r="K573">
        <v>9.3990515494396006E-6</v>
      </c>
      <c r="L573">
        <v>1.125697986626E-4</v>
      </c>
      <c r="M573">
        <v>0.3</v>
      </c>
      <c r="N573">
        <v>0.65187803899487595</v>
      </c>
      <c r="O573">
        <v>0.3481219610051241</v>
      </c>
      <c r="P573">
        <v>0.38742149191153857</v>
      </c>
      <c r="Q573">
        <v>0.61257850808846148</v>
      </c>
      <c r="R573">
        <v>11</v>
      </c>
      <c r="S573">
        <v>1056</v>
      </c>
      <c r="T573">
        <v>0.1633499155000652</v>
      </c>
      <c r="U573">
        <v>0.83665008449993472</v>
      </c>
      <c r="V573">
        <v>156020</v>
      </c>
      <c r="W573">
        <v>20</v>
      </c>
      <c r="X573">
        <v>25019</v>
      </c>
    </row>
    <row r="574" spans="1:24" x14ac:dyDescent="0.2">
      <c r="A574">
        <v>100</v>
      </c>
      <c r="B574">
        <v>20</v>
      </c>
      <c r="C574" t="s">
        <v>35</v>
      </c>
      <c r="D574" t="s">
        <v>25</v>
      </c>
      <c r="E574" t="s">
        <v>26</v>
      </c>
      <c r="F574" t="s">
        <v>27</v>
      </c>
      <c r="G574">
        <v>3</v>
      </c>
      <c r="H574">
        <v>114120.28200000001</v>
      </c>
      <c r="I574">
        <v>0.73657498359680174</v>
      </c>
      <c r="J574">
        <v>1.740393114089966</v>
      </c>
      <c r="K574">
        <v>0</v>
      </c>
      <c r="L574">
        <v>9.8419288538059596E-5</v>
      </c>
      <c r="M574">
        <v>0.3</v>
      </c>
      <c r="N574">
        <v>0.63398109790314849</v>
      </c>
      <c r="O574">
        <v>0.36601890209685151</v>
      </c>
      <c r="P574">
        <v>0.37675951126015328</v>
      </c>
      <c r="Q574">
        <v>0.62324048873984672</v>
      </c>
      <c r="R574">
        <v>10.6</v>
      </c>
      <c r="S574">
        <v>1043.5</v>
      </c>
      <c r="T574">
        <v>0.17711358264909141</v>
      </c>
      <c r="U574">
        <v>0.82288641735090862</v>
      </c>
      <c r="V574">
        <v>156020</v>
      </c>
      <c r="W574">
        <v>20</v>
      </c>
      <c r="X574">
        <v>25018</v>
      </c>
    </row>
    <row r="575" spans="1:24" x14ac:dyDescent="0.2">
      <c r="A575">
        <v>100</v>
      </c>
      <c r="B575">
        <v>20</v>
      </c>
      <c r="C575" t="s">
        <v>35</v>
      </c>
      <c r="D575" t="s">
        <v>25</v>
      </c>
      <c r="E575" t="s">
        <v>28</v>
      </c>
      <c r="F575" t="s">
        <v>27</v>
      </c>
      <c r="G575">
        <v>1</v>
      </c>
      <c r="H575">
        <v>130544.299</v>
      </c>
      <c r="I575">
        <v>0.50275371074676511</v>
      </c>
      <c r="J575">
        <v>2.2662576198577882</v>
      </c>
      <c r="K575">
        <v>0</v>
      </c>
      <c r="L575">
        <v>0.1235578691851746</v>
      </c>
      <c r="M575">
        <v>0</v>
      </c>
      <c r="N575">
        <v>0.80307458672909937</v>
      </c>
      <c r="O575">
        <v>0.1969254132709006</v>
      </c>
      <c r="P575">
        <v>0.55721369225890371</v>
      </c>
      <c r="Q575">
        <v>0.44278630774109629</v>
      </c>
      <c r="R575">
        <v>20</v>
      </c>
      <c r="S575">
        <v>1159.4000000000001</v>
      </c>
      <c r="T575">
        <v>0</v>
      </c>
      <c r="U575">
        <v>1</v>
      </c>
      <c r="V575">
        <v>156061</v>
      </c>
      <c r="W575">
        <v>20</v>
      </c>
      <c r="X575">
        <v>25101</v>
      </c>
    </row>
    <row r="576" spans="1:24" x14ac:dyDescent="0.2">
      <c r="A576">
        <v>100</v>
      </c>
      <c r="B576">
        <v>20</v>
      </c>
      <c r="C576" t="s">
        <v>35</v>
      </c>
      <c r="D576" t="s">
        <v>29</v>
      </c>
      <c r="E576" t="s">
        <v>26</v>
      </c>
      <c r="F576" t="s">
        <v>27</v>
      </c>
      <c r="G576">
        <v>1</v>
      </c>
      <c r="H576">
        <v>130544.299</v>
      </c>
      <c r="I576">
        <v>0.25848257541656489</v>
      </c>
      <c r="J576">
        <v>0.26157832145690918</v>
      </c>
      <c r="K576">
        <v>0</v>
      </c>
      <c r="L576">
        <v>3.9366058449020768E-16</v>
      </c>
      <c r="M576">
        <v>0</v>
      </c>
      <c r="N576">
        <v>0.80307584890529626</v>
      </c>
      <c r="O576">
        <v>0.1969241510947041</v>
      </c>
      <c r="P576">
        <v>0.55721194187053436</v>
      </c>
      <c r="Q576">
        <v>0.4427880581294657</v>
      </c>
      <c r="R576">
        <v>20</v>
      </c>
      <c r="S576">
        <v>1159.4000000000001</v>
      </c>
      <c r="T576">
        <v>0</v>
      </c>
      <c r="U576">
        <v>1</v>
      </c>
      <c r="V576">
        <v>157560</v>
      </c>
      <c r="W576">
        <v>20</v>
      </c>
      <c r="X576">
        <v>44020</v>
      </c>
    </row>
    <row r="577" spans="1:24" x14ac:dyDescent="0.2">
      <c r="A577">
        <v>100</v>
      </c>
      <c r="B577">
        <v>20</v>
      </c>
      <c r="C577" t="s">
        <v>35</v>
      </c>
      <c r="D577" t="s">
        <v>25</v>
      </c>
      <c r="E577" t="s">
        <v>28</v>
      </c>
      <c r="F577" t="s">
        <v>27</v>
      </c>
      <c r="G577">
        <v>2</v>
      </c>
      <c r="H577">
        <v>114337.787</v>
      </c>
      <c r="I577">
        <v>0.61661303043365479</v>
      </c>
      <c r="J577">
        <v>1.656735706329346</v>
      </c>
      <c r="K577">
        <v>9.3990515494396006E-6</v>
      </c>
      <c r="L577">
        <v>1.8710415561691001E-3</v>
      </c>
      <c r="M577">
        <v>0.3</v>
      </c>
      <c r="N577">
        <v>0.65187803899487595</v>
      </c>
      <c r="O577">
        <v>0.3481219610051241</v>
      </c>
      <c r="P577">
        <v>0.38742149191153857</v>
      </c>
      <c r="Q577">
        <v>0.61257850808846148</v>
      </c>
      <c r="R577">
        <v>11</v>
      </c>
      <c r="S577">
        <v>1056</v>
      </c>
      <c r="T577">
        <v>0.1633499155000652</v>
      </c>
      <c r="U577">
        <v>0.83665008449993472</v>
      </c>
      <c r="V577">
        <v>156061</v>
      </c>
      <c r="W577">
        <v>20</v>
      </c>
      <c r="X577">
        <v>25101</v>
      </c>
    </row>
    <row r="578" spans="1:24" x14ac:dyDescent="0.2">
      <c r="A578">
        <v>100</v>
      </c>
      <c r="B578">
        <v>20</v>
      </c>
      <c r="C578" t="s">
        <v>35</v>
      </c>
      <c r="D578" t="s">
        <v>29</v>
      </c>
      <c r="E578" t="s">
        <v>26</v>
      </c>
      <c r="F578" t="s">
        <v>27</v>
      </c>
      <c r="G578">
        <v>2</v>
      </c>
      <c r="H578">
        <v>114337.787</v>
      </c>
      <c r="I578">
        <v>0.61011047363281246</v>
      </c>
      <c r="J578">
        <v>1.239052295684814</v>
      </c>
      <c r="K578">
        <v>9.3990515494265919E-6</v>
      </c>
      <c r="L578">
        <v>1.1256979866270001E-4</v>
      </c>
      <c r="M578">
        <v>0.3</v>
      </c>
      <c r="N578">
        <v>0.65187803899487595</v>
      </c>
      <c r="O578">
        <v>0.3481219610051241</v>
      </c>
      <c r="P578">
        <v>0.38742149191153857</v>
      </c>
      <c r="Q578">
        <v>0.61257850808846148</v>
      </c>
      <c r="R578">
        <v>11</v>
      </c>
      <c r="S578">
        <v>1056</v>
      </c>
      <c r="T578">
        <v>0.16334991550006531</v>
      </c>
      <c r="U578">
        <v>0.83665008449993494</v>
      </c>
      <c r="V578">
        <v>157560</v>
      </c>
      <c r="W578">
        <v>20</v>
      </c>
      <c r="X578">
        <v>44019</v>
      </c>
    </row>
    <row r="579" spans="1:24" x14ac:dyDescent="0.2">
      <c r="A579">
        <v>100</v>
      </c>
      <c r="B579">
        <v>20</v>
      </c>
      <c r="C579" t="s">
        <v>35</v>
      </c>
      <c r="D579" t="s">
        <v>25</v>
      </c>
      <c r="E579" t="s">
        <v>28</v>
      </c>
      <c r="F579" t="s">
        <v>27</v>
      </c>
      <c r="G579">
        <v>3</v>
      </c>
      <c r="H579">
        <v>114120.28200000001</v>
      </c>
      <c r="I579">
        <v>0.59997990131378176</v>
      </c>
      <c r="J579">
        <v>1.9490029096603401</v>
      </c>
      <c r="K579">
        <v>0</v>
      </c>
      <c r="L579">
        <v>9.8419288538100321E-5</v>
      </c>
      <c r="M579">
        <v>0.3</v>
      </c>
      <c r="N579">
        <v>0.63398109790314849</v>
      </c>
      <c r="O579">
        <v>0.36601890209685151</v>
      </c>
      <c r="P579">
        <v>0.37675951126015328</v>
      </c>
      <c r="Q579">
        <v>0.62324048873984672</v>
      </c>
      <c r="R579">
        <v>10.6</v>
      </c>
      <c r="S579">
        <v>1043.5</v>
      </c>
      <c r="T579">
        <v>0.17711358264909141</v>
      </c>
      <c r="U579">
        <v>0.82288641735090862</v>
      </c>
      <c r="V579">
        <v>156061</v>
      </c>
      <c r="W579">
        <v>20</v>
      </c>
      <c r="X579">
        <v>25101</v>
      </c>
    </row>
    <row r="580" spans="1:24" x14ac:dyDescent="0.2">
      <c r="A580">
        <v>100</v>
      </c>
      <c r="B580">
        <v>20</v>
      </c>
      <c r="C580" t="s">
        <v>35</v>
      </c>
      <c r="D580" t="s">
        <v>29</v>
      </c>
      <c r="E580" t="s">
        <v>26</v>
      </c>
      <c r="F580" t="s">
        <v>27</v>
      </c>
      <c r="G580">
        <v>3</v>
      </c>
      <c r="H580">
        <v>114120.28200000001</v>
      </c>
      <c r="I580">
        <v>0.73012161254882812</v>
      </c>
      <c r="J580">
        <v>1.356397414207458</v>
      </c>
      <c r="K580">
        <v>0</v>
      </c>
      <c r="L580">
        <v>9.8419288538079505E-5</v>
      </c>
      <c r="M580">
        <v>0.3</v>
      </c>
      <c r="N580">
        <v>0.63390782562519354</v>
      </c>
      <c r="O580">
        <v>0.36609217437480629</v>
      </c>
      <c r="P580">
        <v>0.37680491440117042</v>
      </c>
      <c r="Q580">
        <v>0.62319508559882952</v>
      </c>
      <c r="R580">
        <v>10.6</v>
      </c>
      <c r="S580">
        <v>1043.2</v>
      </c>
      <c r="T580">
        <v>0.1768339082901294</v>
      </c>
      <c r="U580">
        <v>0.82316609170987076</v>
      </c>
      <c r="V580">
        <v>157560</v>
      </c>
      <c r="W580">
        <v>20</v>
      </c>
      <c r="X580">
        <v>44018</v>
      </c>
    </row>
    <row r="581" spans="1:24" x14ac:dyDescent="0.2">
      <c r="A581">
        <v>100</v>
      </c>
      <c r="B581">
        <v>20</v>
      </c>
      <c r="C581" t="s">
        <v>35</v>
      </c>
      <c r="D581" t="s">
        <v>29</v>
      </c>
      <c r="E581" t="s">
        <v>28</v>
      </c>
      <c r="F581" t="s">
        <v>27</v>
      </c>
      <c r="G581">
        <v>1</v>
      </c>
      <c r="H581">
        <v>130544.299</v>
      </c>
      <c r="I581">
        <v>0.6236860036849976</v>
      </c>
      <c r="J581">
        <v>0.27991075515747071</v>
      </c>
      <c r="K581">
        <v>0</v>
      </c>
      <c r="L581">
        <v>0.12355851802536889</v>
      </c>
      <c r="M581">
        <v>0</v>
      </c>
      <c r="N581">
        <v>0.80306181736566917</v>
      </c>
      <c r="O581">
        <v>0.19693818263433119</v>
      </c>
      <c r="P581">
        <v>0.55722180712787839</v>
      </c>
      <c r="Q581">
        <v>0.44277819287212161</v>
      </c>
      <c r="R581">
        <v>20</v>
      </c>
      <c r="S581">
        <v>1159.4000000000001</v>
      </c>
      <c r="T581">
        <v>0</v>
      </c>
      <c r="U581">
        <v>1</v>
      </c>
      <c r="V581">
        <v>157601</v>
      </c>
      <c r="W581">
        <v>20</v>
      </c>
      <c r="X581">
        <v>44101</v>
      </c>
    </row>
    <row r="582" spans="1:24" x14ac:dyDescent="0.2">
      <c r="A582">
        <v>100</v>
      </c>
      <c r="B582">
        <v>20</v>
      </c>
      <c r="C582" t="s">
        <v>35</v>
      </c>
      <c r="D582" t="s">
        <v>29</v>
      </c>
      <c r="E582" t="s">
        <v>28</v>
      </c>
      <c r="F582" t="s">
        <v>27</v>
      </c>
      <c r="G582">
        <v>2</v>
      </c>
      <c r="H582">
        <v>114337.787</v>
      </c>
      <c r="I582">
        <v>0.61516168117523196</v>
      </c>
      <c r="J582">
        <v>1.395924067497254</v>
      </c>
      <c r="K582">
        <v>9.3990515494265919E-6</v>
      </c>
      <c r="L582">
        <v>1.8710415561691001E-3</v>
      </c>
      <c r="M582">
        <v>0.3</v>
      </c>
      <c r="N582">
        <v>0.65187803899487595</v>
      </c>
      <c r="O582">
        <v>0.3481219610051241</v>
      </c>
      <c r="P582">
        <v>0.38742149191153857</v>
      </c>
      <c r="Q582">
        <v>0.61257850808846148</v>
      </c>
      <c r="R582">
        <v>11</v>
      </c>
      <c r="S582">
        <v>1056</v>
      </c>
      <c r="T582">
        <v>0.16334991550006531</v>
      </c>
      <c r="U582">
        <v>0.83665008449993494</v>
      </c>
      <c r="V582">
        <v>157601</v>
      </c>
      <c r="W582">
        <v>20</v>
      </c>
      <c r="X582">
        <v>44101</v>
      </c>
    </row>
    <row r="583" spans="1:24" x14ac:dyDescent="0.2">
      <c r="A583">
        <v>100</v>
      </c>
      <c r="B583">
        <v>20</v>
      </c>
      <c r="C583" t="s">
        <v>35</v>
      </c>
      <c r="D583" t="s">
        <v>29</v>
      </c>
      <c r="E583" t="s">
        <v>28</v>
      </c>
      <c r="F583" t="s">
        <v>27</v>
      </c>
      <c r="G583">
        <v>3</v>
      </c>
      <c r="H583">
        <v>114120.28200000001</v>
      </c>
      <c r="I583">
        <v>0.60330090522766111</v>
      </c>
      <c r="J583">
        <v>1.3657598972320559</v>
      </c>
      <c r="K583">
        <v>0</v>
      </c>
      <c r="L583">
        <v>9.8419288538111719E-5</v>
      </c>
      <c r="M583">
        <v>0.3</v>
      </c>
      <c r="N583">
        <v>0.63388044960669077</v>
      </c>
      <c r="O583">
        <v>0.36611955039330912</v>
      </c>
      <c r="P583">
        <v>0.37682130005239528</v>
      </c>
      <c r="Q583">
        <v>0.62317869994760466</v>
      </c>
      <c r="R583">
        <v>10.6</v>
      </c>
      <c r="S583">
        <v>1043.2</v>
      </c>
      <c r="T583">
        <v>0.17698721084083791</v>
      </c>
      <c r="U583">
        <v>0.82301278915916209</v>
      </c>
      <c r="V583">
        <v>157601</v>
      </c>
      <c r="W583">
        <v>20</v>
      </c>
      <c r="X583">
        <v>44101</v>
      </c>
    </row>
    <row r="584" spans="1:24" x14ac:dyDescent="0.2">
      <c r="A584">
        <v>100</v>
      </c>
      <c r="B584">
        <v>20</v>
      </c>
      <c r="C584" t="s">
        <v>35</v>
      </c>
      <c r="D584" t="s">
        <v>30</v>
      </c>
      <c r="E584" t="s">
        <v>26</v>
      </c>
      <c r="F584" t="s">
        <v>27</v>
      </c>
      <c r="G584">
        <v>1</v>
      </c>
      <c r="H584">
        <v>130544.299</v>
      </c>
      <c r="I584">
        <v>0.3771421194076538</v>
      </c>
      <c r="J584">
        <v>1.771921229362488</v>
      </c>
      <c r="K584">
        <v>0</v>
      </c>
      <c r="L584">
        <v>5.5439733669407572E-17</v>
      </c>
      <c r="M584">
        <v>0</v>
      </c>
      <c r="N584">
        <v>0.80304455210771297</v>
      </c>
      <c r="O584">
        <v>0.196955447892287</v>
      </c>
      <c r="P584">
        <v>0.55723412506996362</v>
      </c>
      <c r="Q584">
        <v>0.44276587493003638</v>
      </c>
      <c r="R584">
        <v>20</v>
      </c>
      <c r="S584">
        <v>1159.3</v>
      </c>
      <c r="T584">
        <v>0</v>
      </c>
      <c r="U584">
        <v>1</v>
      </c>
      <c r="V584">
        <v>178770</v>
      </c>
      <c r="W584">
        <v>20</v>
      </c>
      <c r="X584">
        <v>46440</v>
      </c>
    </row>
    <row r="585" spans="1:24" x14ac:dyDescent="0.2">
      <c r="A585">
        <v>100</v>
      </c>
      <c r="B585">
        <v>20</v>
      </c>
      <c r="C585" t="s">
        <v>35</v>
      </c>
      <c r="D585" t="s">
        <v>30</v>
      </c>
      <c r="E585" t="s">
        <v>26</v>
      </c>
      <c r="F585" t="s">
        <v>27</v>
      </c>
      <c r="G585">
        <v>2</v>
      </c>
      <c r="H585">
        <v>114337.787</v>
      </c>
      <c r="I585">
        <v>0.72835061550140379</v>
      </c>
      <c r="J585">
        <v>3.4235803127288822</v>
      </c>
      <c r="K585">
        <v>9.3990515494265919E-6</v>
      </c>
      <c r="L585">
        <v>1.125697986626E-4</v>
      </c>
      <c r="M585">
        <v>0.3</v>
      </c>
      <c r="N585">
        <v>0.65196341978474959</v>
      </c>
      <c r="O585">
        <v>0.34803658021525041</v>
      </c>
      <c r="P585">
        <v>0.387371672177594</v>
      </c>
      <c r="Q585">
        <v>0.61262832782240606</v>
      </c>
      <c r="R585">
        <v>11</v>
      </c>
      <c r="S585">
        <v>1056.0999999999999</v>
      </c>
      <c r="T585">
        <v>0.16338374870312999</v>
      </c>
      <c r="U585">
        <v>0.83661625129687012</v>
      </c>
      <c r="V585">
        <v>178770</v>
      </c>
      <c r="W585">
        <v>20</v>
      </c>
      <c r="X585">
        <v>46439</v>
      </c>
    </row>
    <row r="586" spans="1:24" x14ac:dyDescent="0.2">
      <c r="A586">
        <v>100</v>
      </c>
      <c r="B586">
        <v>20</v>
      </c>
      <c r="C586" t="s">
        <v>35</v>
      </c>
      <c r="D586" t="s">
        <v>30</v>
      </c>
      <c r="E586" t="s">
        <v>28</v>
      </c>
      <c r="F586" t="s">
        <v>27</v>
      </c>
      <c r="G586">
        <v>1</v>
      </c>
      <c r="H586">
        <v>130544.299</v>
      </c>
      <c r="I586">
        <v>0.62670474052429204</v>
      </c>
      <c r="J586">
        <v>1.7852875947952269</v>
      </c>
      <c r="K586">
        <v>0</v>
      </c>
      <c r="L586">
        <v>0.1235578691851746</v>
      </c>
      <c r="M586">
        <v>0</v>
      </c>
      <c r="N586">
        <v>0.80304455210771297</v>
      </c>
      <c r="O586">
        <v>0.196955447892287</v>
      </c>
      <c r="P586">
        <v>0.55723412506996362</v>
      </c>
      <c r="Q586">
        <v>0.44276587493003638</v>
      </c>
      <c r="R586">
        <v>20</v>
      </c>
      <c r="S586">
        <v>1159.3</v>
      </c>
      <c r="T586">
        <v>0</v>
      </c>
      <c r="U586">
        <v>1</v>
      </c>
      <c r="V586">
        <v>178811</v>
      </c>
      <c r="W586">
        <v>20</v>
      </c>
      <c r="X586">
        <v>46521</v>
      </c>
    </row>
    <row r="587" spans="1:24" x14ac:dyDescent="0.2">
      <c r="A587">
        <v>100</v>
      </c>
      <c r="B587">
        <v>20</v>
      </c>
      <c r="C587" t="s">
        <v>35</v>
      </c>
      <c r="D587" t="s">
        <v>30</v>
      </c>
      <c r="E587" t="s">
        <v>26</v>
      </c>
      <c r="F587" t="s">
        <v>27</v>
      </c>
      <c r="G587">
        <v>3</v>
      </c>
      <c r="H587">
        <v>114120.28200000001</v>
      </c>
      <c r="I587">
        <v>1.054697299003601</v>
      </c>
      <c r="J587">
        <v>3.7575680732727048</v>
      </c>
      <c r="K587">
        <v>0</v>
      </c>
      <c r="L587">
        <v>9.8419288537984041E-5</v>
      </c>
      <c r="M587">
        <v>0.3</v>
      </c>
      <c r="N587">
        <v>0.63401476533465151</v>
      </c>
      <c r="O587">
        <v>0.36598523466534838</v>
      </c>
      <c r="P587">
        <v>0.3767403936840808</v>
      </c>
      <c r="Q587">
        <v>0.62325960631591915</v>
      </c>
      <c r="R587">
        <v>10.6</v>
      </c>
      <c r="S587">
        <v>1043.5</v>
      </c>
      <c r="T587">
        <v>0.17717489640581019</v>
      </c>
      <c r="U587">
        <v>0.82282510359418981</v>
      </c>
      <c r="V587">
        <v>178770</v>
      </c>
      <c r="W587">
        <v>20</v>
      </c>
      <c r="X587">
        <v>46438</v>
      </c>
    </row>
    <row r="588" spans="1:24" x14ac:dyDescent="0.2">
      <c r="A588">
        <v>100</v>
      </c>
      <c r="B588">
        <v>20</v>
      </c>
      <c r="C588" t="s">
        <v>35</v>
      </c>
      <c r="D588" t="s">
        <v>31</v>
      </c>
      <c r="E588" t="s">
        <v>26</v>
      </c>
      <c r="F588" t="s">
        <v>27</v>
      </c>
      <c r="G588">
        <v>1</v>
      </c>
      <c r="H588">
        <v>130544.299</v>
      </c>
      <c r="I588">
        <v>0.34565477371215819</v>
      </c>
      <c r="J588">
        <v>0.59598286151885982</v>
      </c>
      <c r="K588">
        <v>0</v>
      </c>
      <c r="L588">
        <v>2.0818836307237919E-16</v>
      </c>
      <c r="M588">
        <v>0</v>
      </c>
      <c r="N588">
        <v>0.80307584890529604</v>
      </c>
      <c r="O588">
        <v>0.1969241510947041</v>
      </c>
      <c r="P588">
        <v>0.55721194187053436</v>
      </c>
      <c r="Q588">
        <v>0.4427880581294657</v>
      </c>
      <c r="R588">
        <v>20</v>
      </c>
      <c r="S588">
        <v>1159.4000000000001</v>
      </c>
      <c r="T588">
        <v>0</v>
      </c>
      <c r="U588">
        <v>1</v>
      </c>
      <c r="V588">
        <v>178770</v>
      </c>
      <c r="W588">
        <v>20</v>
      </c>
      <c r="X588">
        <v>65020</v>
      </c>
    </row>
    <row r="589" spans="1:24" x14ac:dyDescent="0.2">
      <c r="A589">
        <v>100</v>
      </c>
      <c r="B589">
        <v>20</v>
      </c>
      <c r="C589" t="s">
        <v>35</v>
      </c>
      <c r="D589" t="s">
        <v>30</v>
      </c>
      <c r="E589" t="s">
        <v>28</v>
      </c>
      <c r="F589" t="s">
        <v>27</v>
      </c>
      <c r="G589">
        <v>2</v>
      </c>
      <c r="H589">
        <v>114337.787</v>
      </c>
      <c r="I589">
        <v>0.66802849769592287</v>
      </c>
      <c r="J589">
        <v>3.51320903301239</v>
      </c>
      <c r="K589">
        <v>9.3990515494265919E-6</v>
      </c>
      <c r="L589">
        <v>1.8710415561691001E-3</v>
      </c>
      <c r="M589">
        <v>0.3</v>
      </c>
      <c r="N589">
        <v>0.65196341978474959</v>
      </c>
      <c r="O589">
        <v>0.34803658021525041</v>
      </c>
      <c r="P589">
        <v>0.387371672177594</v>
      </c>
      <c r="Q589">
        <v>0.61262832782240606</v>
      </c>
      <c r="R589">
        <v>11</v>
      </c>
      <c r="S589">
        <v>1056.0999999999999</v>
      </c>
      <c r="T589">
        <v>0.16338374870312999</v>
      </c>
      <c r="U589">
        <v>0.83661625129687012</v>
      </c>
      <c r="V589">
        <v>178811</v>
      </c>
      <c r="W589">
        <v>20</v>
      </c>
      <c r="X589">
        <v>46521</v>
      </c>
    </row>
    <row r="590" spans="1:24" x14ac:dyDescent="0.2">
      <c r="A590">
        <v>100</v>
      </c>
      <c r="B590">
        <v>20</v>
      </c>
      <c r="C590" t="s">
        <v>35</v>
      </c>
      <c r="D590" t="s">
        <v>31</v>
      </c>
      <c r="E590" t="s">
        <v>26</v>
      </c>
      <c r="F590" t="s">
        <v>27</v>
      </c>
      <c r="G590">
        <v>2</v>
      </c>
      <c r="H590">
        <v>114337.787</v>
      </c>
      <c r="I590">
        <v>0.70508868694305415</v>
      </c>
      <c r="J590">
        <v>1.634863615036011</v>
      </c>
      <c r="K590">
        <v>9.3990515494005778E-6</v>
      </c>
      <c r="L590">
        <v>1.1256979866270001E-4</v>
      </c>
      <c r="M590">
        <v>0.3</v>
      </c>
      <c r="N590">
        <v>0.65180216091567034</v>
      </c>
      <c r="O590">
        <v>0.34819783908432977</v>
      </c>
      <c r="P590">
        <v>0.38746631465099901</v>
      </c>
      <c r="Q590">
        <v>0.61253368534900088</v>
      </c>
      <c r="R590">
        <v>11</v>
      </c>
      <c r="S590">
        <v>1055.8</v>
      </c>
      <c r="T590">
        <v>0.16324658145080079</v>
      </c>
      <c r="U590">
        <v>0.83675341854919938</v>
      </c>
      <c r="V590">
        <v>178770</v>
      </c>
      <c r="W590">
        <v>20</v>
      </c>
      <c r="X590">
        <v>65019</v>
      </c>
    </row>
    <row r="591" spans="1:24" x14ac:dyDescent="0.2">
      <c r="A591">
        <v>100</v>
      </c>
      <c r="B591">
        <v>20</v>
      </c>
      <c r="C591" t="s">
        <v>35</v>
      </c>
      <c r="D591" t="s">
        <v>30</v>
      </c>
      <c r="E591" t="s">
        <v>28</v>
      </c>
      <c r="F591" t="s">
        <v>27</v>
      </c>
      <c r="G591">
        <v>3</v>
      </c>
      <c r="H591">
        <v>114120.28200000001</v>
      </c>
      <c r="I591">
        <v>0.67287216186523435</v>
      </c>
      <c r="J591">
        <v>4.0955777406692508</v>
      </c>
      <c r="K591">
        <v>0</v>
      </c>
      <c r="L591">
        <v>9.8419288538033046E-5</v>
      </c>
      <c r="M591">
        <v>0.3</v>
      </c>
      <c r="N591">
        <v>0.63404125555018331</v>
      </c>
      <c r="O591">
        <v>0.36595874444981669</v>
      </c>
      <c r="P591">
        <v>0.37672623576089981</v>
      </c>
      <c r="Q591">
        <v>0.62327376423910019</v>
      </c>
      <c r="R591">
        <v>10.6</v>
      </c>
      <c r="S591">
        <v>1043.5</v>
      </c>
      <c r="T591">
        <v>0.1770062434037396</v>
      </c>
      <c r="U591">
        <v>0.8229937565962604</v>
      </c>
      <c r="V591">
        <v>178811</v>
      </c>
      <c r="W591">
        <v>20</v>
      </c>
      <c r="X591">
        <v>46521</v>
      </c>
    </row>
    <row r="592" spans="1:24" x14ac:dyDescent="0.2">
      <c r="A592">
        <v>100</v>
      </c>
      <c r="B592">
        <v>20</v>
      </c>
      <c r="C592" t="s">
        <v>35</v>
      </c>
      <c r="D592" t="s">
        <v>31</v>
      </c>
      <c r="E592" t="s">
        <v>26</v>
      </c>
      <c r="F592" t="s">
        <v>27</v>
      </c>
      <c r="G592">
        <v>3</v>
      </c>
      <c r="H592">
        <v>114120.28200000001</v>
      </c>
      <c r="I592">
        <v>0.84983179569244383</v>
      </c>
      <c r="J592">
        <v>1.8312172412872321</v>
      </c>
      <c r="K592">
        <v>0</v>
      </c>
      <c r="L592">
        <v>9.8419288538099278E-5</v>
      </c>
      <c r="M592">
        <v>0.3</v>
      </c>
      <c r="N592">
        <v>0.633879824062071</v>
      </c>
      <c r="O592">
        <v>0.36612017593792889</v>
      </c>
      <c r="P592">
        <v>0.37682107415936372</v>
      </c>
      <c r="Q592">
        <v>0.62317892584063628</v>
      </c>
      <c r="R592">
        <v>10.6</v>
      </c>
      <c r="S592">
        <v>1043.2</v>
      </c>
      <c r="T592">
        <v>0.17687406875727449</v>
      </c>
      <c r="U592">
        <v>0.82312593124272593</v>
      </c>
      <c r="V592">
        <v>178770</v>
      </c>
      <c r="W592">
        <v>20</v>
      </c>
      <c r="X592">
        <v>65018</v>
      </c>
    </row>
    <row r="593" spans="1:24" x14ac:dyDescent="0.2">
      <c r="A593">
        <v>100</v>
      </c>
      <c r="B593">
        <v>20</v>
      </c>
      <c r="C593" t="s">
        <v>35</v>
      </c>
      <c r="D593" t="s">
        <v>31</v>
      </c>
      <c r="E593" t="s">
        <v>28</v>
      </c>
      <c r="F593" t="s">
        <v>27</v>
      </c>
      <c r="G593">
        <v>1</v>
      </c>
      <c r="H593">
        <v>130544.299</v>
      </c>
      <c r="I593">
        <v>0.7206756114959717</v>
      </c>
      <c r="J593">
        <v>0.6005051374435425</v>
      </c>
      <c r="K593">
        <v>0</v>
      </c>
      <c r="L593">
        <v>0.123558518025369</v>
      </c>
      <c r="M593">
        <v>0</v>
      </c>
      <c r="N593">
        <v>0.80307584890529604</v>
      </c>
      <c r="O593">
        <v>0.1969241510947041</v>
      </c>
      <c r="P593">
        <v>0.55721194187053436</v>
      </c>
      <c r="Q593">
        <v>0.4427880581294657</v>
      </c>
      <c r="R593">
        <v>20</v>
      </c>
      <c r="S593">
        <v>1159.4000000000001</v>
      </c>
      <c r="T593">
        <v>0</v>
      </c>
      <c r="U593">
        <v>1</v>
      </c>
      <c r="V593">
        <v>178811</v>
      </c>
      <c r="W593">
        <v>20</v>
      </c>
      <c r="X593">
        <v>65101</v>
      </c>
    </row>
    <row r="594" spans="1:24" x14ac:dyDescent="0.2">
      <c r="A594">
        <v>100</v>
      </c>
      <c r="B594">
        <v>20</v>
      </c>
      <c r="C594" t="s">
        <v>35</v>
      </c>
      <c r="D594" t="s">
        <v>31</v>
      </c>
      <c r="E594" t="s">
        <v>28</v>
      </c>
      <c r="F594" t="s">
        <v>27</v>
      </c>
      <c r="G594">
        <v>2</v>
      </c>
      <c r="H594">
        <v>114337.787</v>
      </c>
      <c r="I594">
        <v>0.76129152774810793</v>
      </c>
      <c r="J594">
        <v>1.6639253377914429</v>
      </c>
      <c r="K594">
        <v>9.3990515494005778E-6</v>
      </c>
      <c r="L594">
        <v>1.8710415561691001E-3</v>
      </c>
      <c r="M594">
        <v>0.3</v>
      </c>
      <c r="N594">
        <v>0.65180216091567034</v>
      </c>
      <c r="O594">
        <v>0.34819783908432977</v>
      </c>
      <c r="P594">
        <v>0.38746631465099901</v>
      </c>
      <c r="Q594">
        <v>0.61253368534900088</v>
      </c>
      <c r="R594">
        <v>11</v>
      </c>
      <c r="S594">
        <v>1055.8</v>
      </c>
      <c r="T594">
        <v>0.16324658145080079</v>
      </c>
      <c r="U594">
        <v>0.83675341854919938</v>
      </c>
      <c r="V594">
        <v>178811</v>
      </c>
      <c r="W594">
        <v>20</v>
      </c>
      <c r="X594">
        <v>65101</v>
      </c>
    </row>
    <row r="595" spans="1:24" x14ac:dyDescent="0.2">
      <c r="A595">
        <v>100</v>
      </c>
      <c r="B595">
        <v>20</v>
      </c>
      <c r="C595" t="s">
        <v>35</v>
      </c>
      <c r="D595" t="s">
        <v>31</v>
      </c>
      <c r="E595" t="s">
        <v>28</v>
      </c>
      <c r="F595" t="s">
        <v>27</v>
      </c>
      <c r="G595">
        <v>3</v>
      </c>
      <c r="H595">
        <v>114120.28200000001</v>
      </c>
      <c r="I595">
        <v>0.70612971782684331</v>
      </c>
      <c r="J595">
        <v>1.7924323797225949</v>
      </c>
      <c r="K595">
        <v>0</v>
      </c>
      <c r="L595">
        <v>9.8419288538086755E-5</v>
      </c>
      <c r="M595">
        <v>0.3</v>
      </c>
      <c r="N595">
        <v>0.63385611226682292</v>
      </c>
      <c r="O595">
        <v>0.36614388773317691</v>
      </c>
      <c r="P595">
        <v>0.37683561655904257</v>
      </c>
      <c r="Q595">
        <v>0.62316438344095748</v>
      </c>
      <c r="R595">
        <v>10.6</v>
      </c>
      <c r="S595">
        <v>1043.0999999999999</v>
      </c>
      <c r="T595">
        <v>0.1768613888437835</v>
      </c>
      <c r="U595">
        <v>0.82313861115621678</v>
      </c>
      <c r="V595">
        <v>178811</v>
      </c>
      <c r="W595">
        <v>20</v>
      </c>
      <c r="X595">
        <v>65101</v>
      </c>
    </row>
    <row r="596" spans="1:24" x14ac:dyDescent="0.2">
      <c r="A596">
        <v>100</v>
      </c>
      <c r="B596">
        <v>20</v>
      </c>
      <c r="C596" t="s">
        <v>35</v>
      </c>
      <c r="D596" t="s">
        <v>32</v>
      </c>
      <c r="E596" t="s">
        <v>26</v>
      </c>
      <c r="F596" t="s">
        <v>27</v>
      </c>
      <c r="G596">
        <v>1</v>
      </c>
      <c r="H596">
        <v>130544.2989999998</v>
      </c>
      <c r="I596">
        <v>0.20650215148925771</v>
      </c>
      <c r="J596">
        <v>0.35059480667114251</v>
      </c>
      <c r="K596">
        <v>0</v>
      </c>
      <c r="L596">
        <v>1.5911539792175201E-15</v>
      </c>
      <c r="M596">
        <v>0</v>
      </c>
      <c r="N596">
        <v>0.8030822998681888</v>
      </c>
      <c r="O596">
        <v>0.19691770013181259</v>
      </c>
      <c r="P596">
        <v>0.55720723753757639</v>
      </c>
      <c r="Q596">
        <v>0.44279276246242372</v>
      </c>
      <c r="R596">
        <v>20</v>
      </c>
      <c r="S596">
        <v>1159.5</v>
      </c>
      <c r="T596">
        <v>0</v>
      </c>
      <c r="U596">
        <v>1</v>
      </c>
      <c r="V596">
        <v>92240</v>
      </c>
      <c r="W596">
        <v>20</v>
      </c>
      <c r="X596">
        <v>86141</v>
      </c>
    </row>
    <row r="597" spans="1:24" x14ac:dyDescent="0.2">
      <c r="A597">
        <v>100</v>
      </c>
      <c r="B597">
        <v>20</v>
      </c>
      <c r="C597" t="s">
        <v>35</v>
      </c>
      <c r="D597" t="s">
        <v>32</v>
      </c>
      <c r="E597" t="s">
        <v>26</v>
      </c>
      <c r="F597" t="s">
        <v>27</v>
      </c>
      <c r="G597">
        <v>2</v>
      </c>
      <c r="H597">
        <v>114337.78699999971</v>
      </c>
      <c r="I597">
        <v>0.82799797058105473</v>
      </c>
      <c r="J597">
        <v>1.4402246475219731</v>
      </c>
      <c r="K597">
        <v>9.3990515482298953E-6</v>
      </c>
      <c r="L597">
        <v>1.1256979866500001E-4</v>
      </c>
      <c r="M597">
        <v>0.3</v>
      </c>
      <c r="N597">
        <v>0.65191546261383249</v>
      </c>
      <c r="O597">
        <v>0.34808453738617029</v>
      </c>
      <c r="P597">
        <v>0.38740073803995118</v>
      </c>
      <c r="Q597">
        <v>0.61259926196004877</v>
      </c>
      <c r="R597">
        <v>11</v>
      </c>
      <c r="S597">
        <v>1055.9000000000001</v>
      </c>
      <c r="T597">
        <v>0.1632341948984187</v>
      </c>
      <c r="U597">
        <v>0.83676580510158138</v>
      </c>
      <c r="V597">
        <v>92240</v>
      </c>
      <c r="W597">
        <v>20</v>
      </c>
      <c r="X597">
        <v>86140</v>
      </c>
    </row>
    <row r="598" spans="1:24" x14ac:dyDescent="0.2">
      <c r="A598">
        <v>100</v>
      </c>
      <c r="B598">
        <v>20</v>
      </c>
      <c r="C598" t="s">
        <v>35</v>
      </c>
      <c r="D598" t="s">
        <v>32</v>
      </c>
      <c r="E598" t="s">
        <v>26</v>
      </c>
      <c r="F598" t="s">
        <v>27</v>
      </c>
      <c r="G598">
        <v>3</v>
      </c>
      <c r="H598">
        <v>114121.1289999997</v>
      </c>
      <c r="I598">
        <v>0.92592258453369136</v>
      </c>
      <c r="J598">
        <v>1.5957084417343139</v>
      </c>
      <c r="K598">
        <v>7.8073704067078608E-6</v>
      </c>
      <c r="L598">
        <v>1.0598908956039999E-4</v>
      </c>
      <c r="M598">
        <v>0.3</v>
      </c>
      <c r="N598">
        <v>0.63363499573924276</v>
      </c>
      <c r="O598">
        <v>0.36636500426075969</v>
      </c>
      <c r="P598">
        <v>0.37585217343211441</v>
      </c>
      <c r="Q598">
        <v>0.62414782656788559</v>
      </c>
      <c r="R598">
        <v>10.5</v>
      </c>
      <c r="S598">
        <v>1042.5</v>
      </c>
      <c r="T598">
        <v>0.17701556183366421</v>
      </c>
      <c r="U598">
        <v>0.82298443816633637</v>
      </c>
      <c r="V598">
        <v>92240</v>
      </c>
      <c r="W598">
        <v>20</v>
      </c>
      <c r="X598">
        <v>86139</v>
      </c>
    </row>
    <row r="599" spans="1:24" x14ac:dyDescent="0.2">
      <c r="A599">
        <v>100</v>
      </c>
      <c r="B599">
        <v>20</v>
      </c>
      <c r="C599" t="s">
        <v>35</v>
      </c>
      <c r="D599" t="s">
        <v>32</v>
      </c>
      <c r="E599" t="s">
        <v>28</v>
      </c>
      <c r="F599" t="s">
        <v>27</v>
      </c>
      <c r="G599">
        <v>1</v>
      </c>
      <c r="H599">
        <v>130544.2989999998</v>
      </c>
      <c r="I599">
        <v>0.67643971443176265</v>
      </c>
      <c r="J599">
        <v>0.34952192306518548</v>
      </c>
      <c r="K599">
        <v>0</v>
      </c>
      <c r="L599">
        <v>0.12355851802536789</v>
      </c>
      <c r="M599">
        <v>0</v>
      </c>
      <c r="N599">
        <v>0.8030822998681888</v>
      </c>
      <c r="O599">
        <v>0.19691770013181259</v>
      </c>
      <c r="P599">
        <v>0.55720723753757639</v>
      </c>
      <c r="Q599">
        <v>0.44279276246242372</v>
      </c>
      <c r="R599">
        <v>20</v>
      </c>
      <c r="S599">
        <v>1159.5</v>
      </c>
      <c r="T599">
        <v>0</v>
      </c>
      <c r="U599">
        <v>1</v>
      </c>
      <c r="V599">
        <v>92281</v>
      </c>
      <c r="W599">
        <v>20</v>
      </c>
      <c r="X599">
        <v>86222</v>
      </c>
    </row>
    <row r="600" spans="1:24" x14ac:dyDescent="0.2">
      <c r="A600">
        <v>100</v>
      </c>
      <c r="B600">
        <v>20</v>
      </c>
      <c r="C600" t="s">
        <v>35</v>
      </c>
      <c r="D600" t="s">
        <v>32</v>
      </c>
      <c r="E600" t="s">
        <v>28</v>
      </c>
      <c r="F600" t="s">
        <v>27</v>
      </c>
      <c r="G600">
        <v>2</v>
      </c>
      <c r="H600">
        <v>114337.78699999971</v>
      </c>
      <c r="I600">
        <v>0.74607002735137939</v>
      </c>
      <c r="J600">
        <v>1.452630400657654</v>
      </c>
      <c r="K600">
        <v>9.3990515482298953E-6</v>
      </c>
      <c r="L600">
        <v>1.8710415561668001E-3</v>
      </c>
      <c r="M600">
        <v>0.3</v>
      </c>
      <c r="N600">
        <v>0.65191546261383249</v>
      </c>
      <c r="O600">
        <v>0.34808453738617029</v>
      </c>
      <c r="P600">
        <v>0.38740073803995118</v>
      </c>
      <c r="Q600">
        <v>0.61259926196004877</v>
      </c>
      <c r="R600">
        <v>11</v>
      </c>
      <c r="S600">
        <v>1055.9000000000001</v>
      </c>
      <c r="T600">
        <v>0.1632341948984187</v>
      </c>
      <c r="U600">
        <v>0.83676580510158138</v>
      </c>
      <c r="V600">
        <v>92281</v>
      </c>
      <c r="W600">
        <v>20</v>
      </c>
      <c r="X600">
        <v>86222</v>
      </c>
    </row>
    <row r="601" spans="1:24" x14ac:dyDescent="0.2">
      <c r="A601">
        <v>100</v>
      </c>
      <c r="B601">
        <v>20</v>
      </c>
      <c r="C601" t="s">
        <v>35</v>
      </c>
      <c r="D601" t="s">
        <v>32</v>
      </c>
      <c r="E601" t="s">
        <v>28</v>
      </c>
      <c r="F601" t="s">
        <v>27</v>
      </c>
      <c r="G601">
        <v>3</v>
      </c>
      <c r="H601">
        <v>114120.2819999997</v>
      </c>
      <c r="I601">
        <v>0.67041633129119871</v>
      </c>
      <c r="J601">
        <v>2.084922003746033</v>
      </c>
      <c r="K601">
        <v>0</v>
      </c>
      <c r="L601">
        <v>9.8419288540525004E-5</v>
      </c>
      <c r="M601">
        <v>0.3</v>
      </c>
      <c r="N601">
        <v>0.63404214135315606</v>
      </c>
      <c r="O601">
        <v>0.3659578586468466</v>
      </c>
      <c r="P601">
        <v>0.37672400803285588</v>
      </c>
      <c r="Q601">
        <v>0.62327599196714423</v>
      </c>
      <c r="R601">
        <v>10.6</v>
      </c>
      <c r="S601">
        <v>1043.5</v>
      </c>
      <c r="T601">
        <v>0.1770215938551018</v>
      </c>
      <c r="U601">
        <v>0.8229784061448987</v>
      </c>
      <c r="V601">
        <v>92281</v>
      </c>
      <c r="W601">
        <v>20</v>
      </c>
      <c r="X601">
        <v>86222</v>
      </c>
    </row>
    <row r="602" spans="1:24" x14ac:dyDescent="0.2">
      <c r="A602">
        <v>50</v>
      </c>
      <c r="B602">
        <v>25</v>
      </c>
      <c r="C602" t="s">
        <v>24</v>
      </c>
      <c r="D602" t="s">
        <v>25</v>
      </c>
      <c r="E602" t="s">
        <v>26</v>
      </c>
      <c r="F602" t="s">
        <v>27</v>
      </c>
      <c r="G602">
        <v>1</v>
      </c>
      <c r="H602">
        <v>120061.54300000001</v>
      </c>
      <c r="I602">
        <v>0.34872043132781982</v>
      </c>
      <c r="J602">
        <v>2.6425271749496462</v>
      </c>
      <c r="K602">
        <v>0</v>
      </c>
      <c r="L602">
        <v>3.71788907604573E-17</v>
      </c>
      <c r="M602">
        <v>0</v>
      </c>
      <c r="N602">
        <v>0.86722184252844803</v>
      </c>
      <c r="O602">
        <v>0.13277815747155189</v>
      </c>
      <c r="P602">
        <v>0.72142406500262024</v>
      </c>
      <c r="Q602">
        <v>0.27857593499737981</v>
      </c>
      <c r="R602">
        <v>25</v>
      </c>
      <c r="S602">
        <v>731</v>
      </c>
      <c r="T602">
        <v>0</v>
      </c>
      <c r="U602">
        <v>1</v>
      </c>
      <c r="V602">
        <v>147525</v>
      </c>
      <c r="W602">
        <v>25</v>
      </c>
      <c r="X602">
        <v>18775</v>
      </c>
    </row>
    <row r="603" spans="1:24" x14ac:dyDescent="0.2">
      <c r="A603">
        <v>50</v>
      </c>
      <c r="B603">
        <v>25</v>
      </c>
      <c r="C603" t="s">
        <v>24</v>
      </c>
      <c r="D603" t="s">
        <v>25</v>
      </c>
      <c r="E603" t="s">
        <v>26</v>
      </c>
      <c r="F603" t="s">
        <v>27</v>
      </c>
      <c r="G603">
        <v>2</v>
      </c>
      <c r="H603">
        <v>89489.085999999996</v>
      </c>
      <c r="I603">
        <v>0.41318972110748292</v>
      </c>
      <c r="J603">
        <v>1.3424895048141481</v>
      </c>
      <c r="K603">
        <v>0</v>
      </c>
      <c r="L603">
        <v>3.9961910139948872E-5</v>
      </c>
      <c r="M603">
        <v>0.3</v>
      </c>
      <c r="N603">
        <v>0.71697041003722084</v>
      </c>
      <c r="O603">
        <v>0.2830295899627791</v>
      </c>
      <c r="P603">
        <v>0.55799758597683002</v>
      </c>
      <c r="Q603">
        <v>0.44200241402316981</v>
      </c>
      <c r="R603">
        <v>13.2</v>
      </c>
      <c r="S603">
        <v>655.29999999999995</v>
      </c>
      <c r="T603">
        <v>0.1663787099119311</v>
      </c>
      <c r="U603">
        <v>0.83362129008806873</v>
      </c>
      <c r="V603">
        <v>147525</v>
      </c>
      <c r="W603">
        <v>25</v>
      </c>
      <c r="X603">
        <v>18774</v>
      </c>
    </row>
    <row r="604" spans="1:24" x14ac:dyDescent="0.2">
      <c r="A604">
        <v>50</v>
      </c>
      <c r="B604">
        <v>25</v>
      </c>
      <c r="C604" t="s">
        <v>24</v>
      </c>
      <c r="D604" t="s">
        <v>25</v>
      </c>
      <c r="E604" t="s">
        <v>26</v>
      </c>
      <c r="F604" t="s">
        <v>27</v>
      </c>
      <c r="G604">
        <v>3</v>
      </c>
      <c r="H604">
        <v>86545.047999999995</v>
      </c>
      <c r="I604">
        <v>0.58785400390624998</v>
      </c>
      <c r="J604">
        <v>1.420523190498352</v>
      </c>
      <c r="K604">
        <v>0</v>
      </c>
      <c r="L604">
        <v>6.0018406402416643E-6</v>
      </c>
      <c r="M604">
        <v>0</v>
      </c>
      <c r="N604">
        <v>0.60269942556488187</v>
      </c>
      <c r="O604">
        <v>0.39730057443511801</v>
      </c>
      <c r="P604">
        <v>0.50381943660093698</v>
      </c>
      <c r="Q604">
        <v>0.49618056339906291</v>
      </c>
      <c r="R604">
        <v>10.5</v>
      </c>
      <c r="S604">
        <v>607.5</v>
      </c>
      <c r="T604">
        <v>0.23194608879909989</v>
      </c>
      <c r="U604">
        <v>0.76805391120090005</v>
      </c>
      <c r="V604">
        <v>147525</v>
      </c>
      <c r="W604">
        <v>25</v>
      </c>
      <c r="X604">
        <v>18773</v>
      </c>
    </row>
    <row r="605" spans="1:24" x14ac:dyDescent="0.2">
      <c r="A605">
        <v>50</v>
      </c>
      <c r="B605">
        <v>25</v>
      </c>
      <c r="C605" t="s">
        <v>24</v>
      </c>
      <c r="D605" t="s">
        <v>25</v>
      </c>
      <c r="E605" t="s">
        <v>28</v>
      </c>
      <c r="F605" t="s">
        <v>27</v>
      </c>
      <c r="G605">
        <v>1</v>
      </c>
      <c r="H605">
        <v>120061.54300000001</v>
      </c>
      <c r="I605">
        <v>0.57303464412689209</v>
      </c>
      <c r="J605">
        <v>2.7052347421646119</v>
      </c>
      <c r="K605">
        <v>0</v>
      </c>
      <c r="L605">
        <v>0.2754750052201676</v>
      </c>
      <c r="M605">
        <v>0</v>
      </c>
      <c r="N605">
        <v>0.86722184252844803</v>
      </c>
      <c r="O605">
        <v>0.13277815747155189</v>
      </c>
      <c r="P605">
        <v>0.72142406500262024</v>
      </c>
      <c r="Q605">
        <v>0.27857593499737981</v>
      </c>
      <c r="R605">
        <v>25</v>
      </c>
      <c r="S605">
        <v>731</v>
      </c>
      <c r="T605">
        <v>0</v>
      </c>
      <c r="U605">
        <v>1</v>
      </c>
      <c r="V605">
        <v>147576</v>
      </c>
      <c r="W605">
        <v>25</v>
      </c>
      <c r="X605">
        <v>18876</v>
      </c>
    </row>
    <row r="606" spans="1:24" x14ac:dyDescent="0.2">
      <c r="A606">
        <v>50</v>
      </c>
      <c r="B606">
        <v>25</v>
      </c>
      <c r="C606" t="s">
        <v>24</v>
      </c>
      <c r="D606" t="s">
        <v>29</v>
      </c>
      <c r="E606" t="s">
        <v>26</v>
      </c>
      <c r="F606" t="s">
        <v>27</v>
      </c>
      <c r="G606">
        <v>1</v>
      </c>
      <c r="H606">
        <v>120061.54300000001</v>
      </c>
      <c r="I606">
        <v>0.21370282173156729</v>
      </c>
      <c r="J606">
        <v>0.22001359462738029</v>
      </c>
      <c r="K606">
        <v>0</v>
      </c>
      <c r="L606">
        <v>3.8397596865871762E-16</v>
      </c>
      <c r="M606">
        <v>0</v>
      </c>
      <c r="N606">
        <v>0.86730903217528899</v>
      </c>
      <c r="O606">
        <v>0.13269096782471149</v>
      </c>
      <c r="P606">
        <v>0.72135257831766275</v>
      </c>
      <c r="Q606">
        <v>0.2786474216823373</v>
      </c>
      <c r="R606">
        <v>25</v>
      </c>
      <c r="S606">
        <v>731.2</v>
      </c>
      <c r="T606">
        <v>0</v>
      </c>
      <c r="U606">
        <v>1</v>
      </c>
      <c r="V606">
        <v>150450</v>
      </c>
      <c r="W606">
        <v>25</v>
      </c>
      <c r="X606">
        <v>33775</v>
      </c>
    </row>
    <row r="607" spans="1:24" x14ac:dyDescent="0.2">
      <c r="A607">
        <v>50</v>
      </c>
      <c r="B607">
        <v>25</v>
      </c>
      <c r="C607" t="s">
        <v>24</v>
      </c>
      <c r="D607" t="s">
        <v>25</v>
      </c>
      <c r="E607" t="s">
        <v>28</v>
      </c>
      <c r="F607" t="s">
        <v>27</v>
      </c>
      <c r="G607">
        <v>2</v>
      </c>
      <c r="H607">
        <v>89489.085999999996</v>
      </c>
      <c r="I607">
        <v>0.64863953590393064</v>
      </c>
      <c r="J607">
        <v>1.5270049333572391</v>
      </c>
      <c r="K607">
        <v>0</v>
      </c>
      <c r="L607">
        <v>3.2440376927076298E-2</v>
      </c>
      <c r="M607">
        <v>0.3</v>
      </c>
      <c r="N607">
        <v>0.71697041003722084</v>
      </c>
      <c r="O607">
        <v>0.2830295899627791</v>
      </c>
      <c r="P607">
        <v>0.55799758597683002</v>
      </c>
      <c r="Q607">
        <v>0.44200241402316981</v>
      </c>
      <c r="R607">
        <v>13.2</v>
      </c>
      <c r="S607">
        <v>655.29999999999995</v>
      </c>
      <c r="T607">
        <v>0.1663787099119311</v>
      </c>
      <c r="U607">
        <v>0.83362129008806873</v>
      </c>
      <c r="V607">
        <v>147576</v>
      </c>
      <c r="W607">
        <v>25</v>
      </c>
      <c r="X607">
        <v>18876</v>
      </c>
    </row>
    <row r="608" spans="1:24" x14ac:dyDescent="0.2">
      <c r="A608">
        <v>50</v>
      </c>
      <c r="B608">
        <v>25</v>
      </c>
      <c r="C608" t="s">
        <v>24</v>
      </c>
      <c r="D608" t="s">
        <v>29</v>
      </c>
      <c r="E608" t="s">
        <v>26</v>
      </c>
      <c r="F608" t="s">
        <v>27</v>
      </c>
      <c r="G608">
        <v>2</v>
      </c>
      <c r="H608">
        <v>89489.085999999996</v>
      </c>
      <c r="I608">
        <v>0.32917129993438721</v>
      </c>
      <c r="J608">
        <v>0.84254417419433592</v>
      </c>
      <c r="K608">
        <v>0</v>
      </c>
      <c r="L608">
        <v>3.9961910140013572E-5</v>
      </c>
      <c r="M608">
        <v>0.3</v>
      </c>
      <c r="N608">
        <v>0.71708980682577272</v>
      </c>
      <c r="O608">
        <v>0.28291019317422728</v>
      </c>
      <c r="P608">
        <v>0.55790644399669831</v>
      </c>
      <c r="Q608">
        <v>0.44209355600330158</v>
      </c>
      <c r="R608">
        <v>13.2</v>
      </c>
      <c r="S608">
        <v>655.29999999999995</v>
      </c>
      <c r="T608">
        <v>0.1659498762483097</v>
      </c>
      <c r="U608">
        <v>0.83405012375169019</v>
      </c>
      <c r="V608">
        <v>150450</v>
      </c>
      <c r="W608">
        <v>25</v>
      </c>
      <c r="X608">
        <v>33774</v>
      </c>
    </row>
    <row r="609" spans="1:24" x14ac:dyDescent="0.2">
      <c r="A609">
        <v>50</v>
      </c>
      <c r="B609">
        <v>25</v>
      </c>
      <c r="C609" t="s">
        <v>24</v>
      </c>
      <c r="D609" t="s">
        <v>25</v>
      </c>
      <c r="E609" t="s">
        <v>28</v>
      </c>
      <c r="F609" t="s">
        <v>27</v>
      </c>
      <c r="G609">
        <v>3</v>
      </c>
      <c r="H609">
        <v>86545.047999999995</v>
      </c>
      <c r="I609">
        <v>0.59188699722290039</v>
      </c>
      <c r="J609">
        <v>1.818245720863342</v>
      </c>
      <c r="K609">
        <v>0</v>
      </c>
      <c r="L609">
        <v>2.8336350382560002E-4</v>
      </c>
      <c r="M609">
        <v>0.3</v>
      </c>
      <c r="N609">
        <v>0.60261894508005809</v>
      </c>
      <c r="O609">
        <v>0.3973810549199418</v>
      </c>
      <c r="P609">
        <v>0.50388848684288767</v>
      </c>
      <c r="Q609">
        <v>0.49611151315711222</v>
      </c>
      <c r="R609">
        <v>10.5</v>
      </c>
      <c r="S609">
        <v>607.4</v>
      </c>
      <c r="T609">
        <v>0.2318970028418797</v>
      </c>
      <c r="U609">
        <v>0.76810299715812025</v>
      </c>
      <c r="V609">
        <v>147576</v>
      </c>
      <c r="W609">
        <v>25</v>
      </c>
      <c r="X609">
        <v>18876</v>
      </c>
    </row>
    <row r="610" spans="1:24" x14ac:dyDescent="0.2">
      <c r="A610">
        <v>50</v>
      </c>
      <c r="B610">
        <v>25</v>
      </c>
      <c r="C610" t="s">
        <v>24</v>
      </c>
      <c r="D610" t="s">
        <v>29</v>
      </c>
      <c r="E610" t="s">
        <v>26</v>
      </c>
      <c r="F610" t="s">
        <v>27</v>
      </c>
      <c r="G610">
        <v>3</v>
      </c>
      <c r="H610">
        <v>86545.047999999995</v>
      </c>
      <c r="I610">
        <v>0.48470628261566162</v>
      </c>
      <c r="J610">
        <v>0.93513681888580324</v>
      </c>
      <c r="K610">
        <v>1.459293325003238E-6</v>
      </c>
      <c r="L610">
        <v>1.6566929715930429E-5</v>
      </c>
      <c r="M610">
        <v>0</v>
      </c>
      <c r="N610">
        <v>0.60261894508005809</v>
      </c>
      <c r="O610">
        <v>0.3973810549199418</v>
      </c>
      <c r="P610">
        <v>0.50388848684288767</v>
      </c>
      <c r="Q610">
        <v>0.49611151315711222</v>
      </c>
      <c r="R610">
        <v>10.5</v>
      </c>
      <c r="S610">
        <v>607.4</v>
      </c>
      <c r="T610">
        <v>0.2318970028418797</v>
      </c>
      <c r="U610">
        <v>0.76810299715812047</v>
      </c>
      <c r="V610">
        <v>150450</v>
      </c>
      <c r="W610">
        <v>25</v>
      </c>
      <c r="X610">
        <v>33773</v>
      </c>
    </row>
    <row r="611" spans="1:24" x14ac:dyDescent="0.2">
      <c r="A611">
        <v>50</v>
      </c>
      <c r="B611">
        <v>25</v>
      </c>
      <c r="C611" t="s">
        <v>24</v>
      </c>
      <c r="D611" t="s">
        <v>29</v>
      </c>
      <c r="E611" t="s">
        <v>28</v>
      </c>
      <c r="F611" t="s">
        <v>27</v>
      </c>
      <c r="G611">
        <v>1</v>
      </c>
      <c r="H611">
        <v>120061.54300000001</v>
      </c>
      <c r="I611">
        <v>0.44685900211334229</v>
      </c>
      <c r="J611">
        <v>0.2371088981628417</v>
      </c>
      <c r="K611">
        <v>0</v>
      </c>
      <c r="L611">
        <v>0.27552926371572112</v>
      </c>
      <c r="M611">
        <v>0</v>
      </c>
      <c r="N611">
        <v>0.86730903217528899</v>
      </c>
      <c r="O611">
        <v>0.13269096782471149</v>
      </c>
      <c r="P611">
        <v>0.72135257831766275</v>
      </c>
      <c r="Q611">
        <v>0.2786474216823373</v>
      </c>
      <c r="R611">
        <v>25</v>
      </c>
      <c r="S611">
        <v>731.2</v>
      </c>
      <c r="T611">
        <v>0</v>
      </c>
      <c r="U611">
        <v>1</v>
      </c>
      <c r="V611">
        <v>150501</v>
      </c>
      <c r="W611">
        <v>25</v>
      </c>
      <c r="X611">
        <v>33876</v>
      </c>
    </row>
    <row r="612" spans="1:24" x14ac:dyDescent="0.2">
      <c r="A612">
        <v>50</v>
      </c>
      <c r="B612">
        <v>25</v>
      </c>
      <c r="C612" t="s">
        <v>24</v>
      </c>
      <c r="D612" t="s">
        <v>29</v>
      </c>
      <c r="E612" t="s">
        <v>28</v>
      </c>
      <c r="F612" t="s">
        <v>27</v>
      </c>
      <c r="G612">
        <v>2</v>
      </c>
      <c r="H612">
        <v>89489.085999999996</v>
      </c>
      <c r="I612">
        <v>0.49395260810852049</v>
      </c>
      <c r="J612">
        <v>0.96982614994049077</v>
      </c>
      <c r="K612">
        <v>0</v>
      </c>
      <c r="L612">
        <v>3.2464792309819898E-2</v>
      </c>
      <c r="M612">
        <v>0.3</v>
      </c>
      <c r="N612">
        <v>0.71708980682577272</v>
      </c>
      <c r="O612">
        <v>0.28291019317422728</v>
      </c>
      <c r="P612">
        <v>0.55790644399669831</v>
      </c>
      <c r="Q612">
        <v>0.44209355600330158</v>
      </c>
      <c r="R612">
        <v>13.2</v>
      </c>
      <c r="S612">
        <v>655.29999999999995</v>
      </c>
      <c r="T612">
        <v>0.1659498762483097</v>
      </c>
      <c r="U612">
        <v>0.83405012375169019</v>
      </c>
      <c r="V612">
        <v>150501</v>
      </c>
      <c r="W612">
        <v>25</v>
      </c>
      <c r="X612">
        <v>33876</v>
      </c>
    </row>
    <row r="613" spans="1:24" x14ac:dyDescent="0.2">
      <c r="A613">
        <v>50</v>
      </c>
      <c r="B613">
        <v>25</v>
      </c>
      <c r="C613" t="s">
        <v>24</v>
      </c>
      <c r="D613" t="s">
        <v>29</v>
      </c>
      <c r="E613" t="s">
        <v>28</v>
      </c>
      <c r="F613" t="s">
        <v>27</v>
      </c>
      <c r="G613">
        <v>3</v>
      </c>
      <c r="H613">
        <v>86545.047999999995</v>
      </c>
      <c r="I613">
        <v>0.43416328430175782</v>
      </c>
      <c r="J613">
        <v>1.2317067623138429</v>
      </c>
      <c r="K613">
        <v>0</v>
      </c>
      <c r="L613">
        <v>2.9392859290129999E-4</v>
      </c>
      <c r="M613">
        <v>0</v>
      </c>
      <c r="N613">
        <v>0.60261894508005809</v>
      </c>
      <c r="O613">
        <v>0.3973810549199418</v>
      </c>
      <c r="P613">
        <v>0.50388848684288767</v>
      </c>
      <c r="Q613">
        <v>0.49611151315711222</v>
      </c>
      <c r="R613">
        <v>10.5</v>
      </c>
      <c r="S613">
        <v>607.4</v>
      </c>
      <c r="T613">
        <v>0.2318970028418797</v>
      </c>
      <c r="U613">
        <v>0.76810299715812047</v>
      </c>
      <c r="V613">
        <v>150501</v>
      </c>
      <c r="W613">
        <v>25</v>
      </c>
      <c r="X613">
        <v>33876</v>
      </c>
    </row>
    <row r="614" spans="1:24" x14ac:dyDescent="0.2">
      <c r="A614">
        <v>50</v>
      </c>
      <c r="B614">
        <v>25</v>
      </c>
      <c r="C614" t="s">
        <v>24</v>
      </c>
      <c r="D614" t="s">
        <v>30</v>
      </c>
      <c r="E614" t="s">
        <v>26</v>
      </c>
      <c r="F614" t="s">
        <v>27</v>
      </c>
      <c r="G614">
        <v>1</v>
      </c>
      <c r="H614">
        <v>120061.54300000001</v>
      </c>
      <c r="I614">
        <v>0.34163594245910639</v>
      </c>
      <c r="J614">
        <v>1.785073018074036</v>
      </c>
      <c r="K614">
        <v>0</v>
      </c>
      <c r="L614">
        <v>1.220175578885947E-17</v>
      </c>
      <c r="M614">
        <v>0</v>
      </c>
      <c r="N614">
        <v>0.86721002873376707</v>
      </c>
      <c r="O614">
        <v>0.13278997126623299</v>
      </c>
      <c r="P614">
        <v>0.72143380620031183</v>
      </c>
      <c r="Q614">
        <v>0.27856619379968822</v>
      </c>
      <c r="R614">
        <v>25</v>
      </c>
      <c r="S614">
        <v>731</v>
      </c>
      <c r="T614">
        <v>0</v>
      </c>
      <c r="U614">
        <v>1</v>
      </c>
      <c r="V614">
        <v>167025</v>
      </c>
      <c r="W614">
        <v>25</v>
      </c>
      <c r="X614">
        <v>35675</v>
      </c>
    </row>
    <row r="615" spans="1:24" x14ac:dyDescent="0.2">
      <c r="A615">
        <v>50</v>
      </c>
      <c r="B615">
        <v>25</v>
      </c>
      <c r="C615" t="s">
        <v>24</v>
      </c>
      <c r="D615" t="s">
        <v>30</v>
      </c>
      <c r="E615" t="s">
        <v>26</v>
      </c>
      <c r="F615" t="s">
        <v>27</v>
      </c>
      <c r="G615">
        <v>2</v>
      </c>
      <c r="H615">
        <v>89489.085999999996</v>
      </c>
      <c r="I615">
        <v>0.4667596817016601</v>
      </c>
      <c r="J615">
        <v>2.8778324842453</v>
      </c>
      <c r="K615">
        <v>0</v>
      </c>
      <c r="L615">
        <v>3.9961910139878352E-5</v>
      </c>
      <c r="M615">
        <v>0.3</v>
      </c>
      <c r="N615">
        <v>0.71704573203877753</v>
      </c>
      <c r="O615">
        <v>0.28295426796122253</v>
      </c>
      <c r="P615">
        <v>0.55793992235974132</v>
      </c>
      <c r="Q615">
        <v>0.44206007764025868</v>
      </c>
      <c r="R615">
        <v>13.2</v>
      </c>
      <c r="S615">
        <v>655.4</v>
      </c>
      <c r="T615">
        <v>0.16629902910406119</v>
      </c>
      <c r="U615">
        <v>0.83370097089593853</v>
      </c>
      <c r="V615">
        <v>167025</v>
      </c>
      <c r="W615">
        <v>25</v>
      </c>
      <c r="X615">
        <v>35674</v>
      </c>
    </row>
    <row r="616" spans="1:24" x14ac:dyDescent="0.2">
      <c r="A616">
        <v>50</v>
      </c>
      <c r="B616">
        <v>25</v>
      </c>
      <c r="C616" t="s">
        <v>24</v>
      </c>
      <c r="D616" t="s">
        <v>30</v>
      </c>
      <c r="E616" t="s">
        <v>26</v>
      </c>
      <c r="F616" t="s">
        <v>27</v>
      </c>
      <c r="G616">
        <v>3</v>
      </c>
      <c r="H616">
        <v>86545.047999999995</v>
      </c>
      <c r="I616">
        <v>0.71163356304168701</v>
      </c>
      <c r="J616">
        <v>2.994135165214538</v>
      </c>
      <c r="K616">
        <v>0</v>
      </c>
      <c r="L616">
        <v>6.0018406402591242E-6</v>
      </c>
      <c r="M616">
        <v>0</v>
      </c>
      <c r="N616">
        <v>0.60269942556488187</v>
      </c>
      <c r="O616">
        <v>0.39730057443511801</v>
      </c>
      <c r="P616">
        <v>0.50381943660093698</v>
      </c>
      <c r="Q616">
        <v>0.49618056339906291</v>
      </c>
      <c r="R616">
        <v>10.5</v>
      </c>
      <c r="S616">
        <v>607.5</v>
      </c>
      <c r="T616">
        <v>0.23194608879909989</v>
      </c>
      <c r="U616">
        <v>0.76805391120089994</v>
      </c>
      <c r="V616">
        <v>167025</v>
      </c>
      <c r="W616">
        <v>25</v>
      </c>
      <c r="X616">
        <v>35673</v>
      </c>
    </row>
    <row r="617" spans="1:24" x14ac:dyDescent="0.2">
      <c r="A617">
        <v>50</v>
      </c>
      <c r="B617">
        <v>25</v>
      </c>
      <c r="C617" t="s">
        <v>24</v>
      </c>
      <c r="D617" t="s">
        <v>30</v>
      </c>
      <c r="E617" t="s">
        <v>28</v>
      </c>
      <c r="F617" t="s">
        <v>27</v>
      </c>
      <c r="G617">
        <v>1</v>
      </c>
      <c r="H617">
        <v>120061.54300000001</v>
      </c>
      <c r="I617">
        <v>0.57522935867309566</v>
      </c>
      <c r="J617">
        <v>1.8616925239562989</v>
      </c>
      <c r="K617">
        <v>0</v>
      </c>
      <c r="L617">
        <v>0.2754750052201676</v>
      </c>
      <c r="M617">
        <v>0</v>
      </c>
      <c r="N617">
        <v>0.86721002873376707</v>
      </c>
      <c r="O617">
        <v>0.13278997126623299</v>
      </c>
      <c r="P617">
        <v>0.72143380620031183</v>
      </c>
      <c r="Q617">
        <v>0.27856619379968822</v>
      </c>
      <c r="R617">
        <v>25</v>
      </c>
      <c r="S617">
        <v>731</v>
      </c>
      <c r="T617">
        <v>0</v>
      </c>
      <c r="U617">
        <v>1</v>
      </c>
      <c r="V617">
        <v>167076</v>
      </c>
      <c r="W617">
        <v>25</v>
      </c>
      <c r="X617">
        <v>35776</v>
      </c>
    </row>
    <row r="618" spans="1:24" x14ac:dyDescent="0.2">
      <c r="A618">
        <v>50</v>
      </c>
      <c r="B618">
        <v>25</v>
      </c>
      <c r="C618" t="s">
        <v>24</v>
      </c>
      <c r="D618" t="s">
        <v>31</v>
      </c>
      <c r="E618" t="s">
        <v>26</v>
      </c>
      <c r="F618" t="s">
        <v>27</v>
      </c>
      <c r="G618">
        <v>1</v>
      </c>
      <c r="H618">
        <v>120061.54300000001</v>
      </c>
      <c r="I618">
        <v>0.27778022289276122</v>
      </c>
      <c r="J618">
        <v>0.56725957393646242</v>
      </c>
      <c r="K618">
        <v>0</v>
      </c>
      <c r="L618">
        <v>8.6737760416094991E-17</v>
      </c>
      <c r="M618">
        <v>0</v>
      </c>
      <c r="N618">
        <v>0.86730903217528854</v>
      </c>
      <c r="O618">
        <v>0.1326909678247114</v>
      </c>
      <c r="P618">
        <v>0.72135257831766275</v>
      </c>
      <c r="Q618">
        <v>0.2786474216823373</v>
      </c>
      <c r="R618">
        <v>25</v>
      </c>
      <c r="S618">
        <v>731.2</v>
      </c>
      <c r="T618">
        <v>0</v>
      </c>
      <c r="U618">
        <v>1</v>
      </c>
      <c r="V618">
        <v>167025</v>
      </c>
      <c r="W618">
        <v>25</v>
      </c>
      <c r="X618">
        <v>50025</v>
      </c>
    </row>
    <row r="619" spans="1:24" x14ac:dyDescent="0.2">
      <c r="A619">
        <v>50</v>
      </c>
      <c r="B619">
        <v>25</v>
      </c>
      <c r="C619" t="s">
        <v>24</v>
      </c>
      <c r="D619" t="s">
        <v>31</v>
      </c>
      <c r="E619" t="s">
        <v>26</v>
      </c>
      <c r="F619" t="s">
        <v>27</v>
      </c>
      <c r="G619">
        <v>2</v>
      </c>
      <c r="H619">
        <v>89489.085999999996</v>
      </c>
      <c r="I619">
        <v>0.3855620861053467</v>
      </c>
      <c r="J619">
        <v>1.133451080322265</v>
      </c>
      <c r="K619">
        <v>0</v>
      </c>
      <c r="L619">
        <v>3.9961910139900632E-5</v>
      </c>
      <c r="M619">
        <v>0.3</v>
      </c>
      <c r="N619">
        <v>0.71709779552290753</v>
      </c>
      <c r="O619">
        <v>0.28290220447709252</v>
      </c>
      <c r="P619">
        <v>0.55790033376493686</v>
      </c>
      <c r="Q619">
        <v>0.44209966623506308</v>
      </c>
      <c r="R619">
        <v>13.2</v>
      </c>
      <c r="S619">
        <v>655.4</v>
      </c>
      <c r="T619">
        <v>0.16606140943677999</v>
      </c>
      <c r="U619">
        <v>0.83393859056321984</v>
      </c>
      <c r="V619">
        <v>167025</v>
      </c>
      <c r="W619">
        <v>25</v>
      </c>
      <c r="X619">
        <v>50024</v>
      </c>
    </row>
    <row r="620" spans="1:24" x14ac:dyDescent="0.2">
      <c r="A620">
        <v>50</v>
      </c>
      <c r="B620">
        <v>25</v>
      </c>
      <c r="C620" t="s">
        <v>24</v>
      </c>
      <c r="D620" t="s">
        <v>30</v>
      </c>
      <c r="E620" t="s">
        <v>28</v>
      </c>
      <c r="F620" t="s">
        <v>27</v>
      </c>
      <c r="G620">
        <v>2</v>
      </c>
      <c r="H620">
        <v>89489.085999999996</v>
      </c>
      <c r="I620">
        <v>0.59240717887878414</v>
      </c>
      <c r="J620">
        <v>3.0618165731430049</v>
      </c>
      <c r="K620">
        <v>0</v>
      </c>
      <c r="L620">
        <v>3.2440376927076298E-2</v>
      </c>
      <c r="M620">
        <v>0.3</v>
      </c>
      <c r="N620">
        <v>0.71704573203877753</v>
      </c>
      <c r="O620">
        <v>0.28295426796122253</v>
      </c>
      <c r="P620">
        <v>0.55793992235974132</v>
      </c>
      <c r="Q620">
        <v>0.44206007764025868</v>
      </c>
      <c r="R620">
        <v>13.2</v>
      </c>
      <c r="S620">
        <v>655.4</v>
      </c>
      <c r="T620">
        <v>0.16629902910406119</v>
      </c>
      <c r="U620">
        <v>0.83370097089593853</v>
      </c>
      <c r="V620">
        <v>167076</v>
      </c>
      <c r="W620">
        <v>25</v>
      </c>
      <c r="X620">
        <v>35776</v>
      </c>
    </row>
    <row r="621" spans="1:24" x14ac:dyDescent="0.2">
      <c r="A621">
        <v>50</v>
      </c>
      <c r="B621">
        <v>25</v>
      </c>
      <c r="C621" t="s">
        <v>24</v>
      </c>
      <c r="D621" t="s">
        <v>30</v>
      </c>
      <c r="E621" t="s">
        <v>28</v>
      </c>
      <c r="F621" t="s">
        <v>27</v>
      </c>
      <c r="G621">
        <v>3</v>
      </c>
      <c r="H621">
        <v>86545.047999999995</v>
      </c>
      <c r="I621">
        <v>0.57648673057556155</v>
      </c>
      <c r="J621">
        <v>3.4502128124237061</v>
      </c>
      <c r="K621">
        <v>0</v>
      </c>
      <c r="L621">
        <v>2.8336350382569998E-4</v>
      </c>
      <c r="M621">
        <v>0</v>
      </c>
      <c r="N621">
        <v>0.60261894508005809</v>
      </c>
      <c r="O621">
        <v>0.3973810549199418</v>
      </c>
      <c r="P621">
        <v>0.50388848684288767</v>
      </c>
      <c r="Q621">
        <v>0.49611151315711222</v>
      </c>
      <c r="R621">
        <v>10.5</v>
      </c>
      <c r="S621">
        <v>607.4</v>
      </c>
      <c r="T621">
        <v>0.2318970028418797</v>
      </c>
      <c r="U621">
        <v>0.76810299715812014</v>
      </c>
      <c r="V621">
        <v>167076</v>
      </c>
      <c r="W621">
        <v>25</v>
      </c>
      <c r="X621">
        <v>35776</v>
      </c>
    </row>
    <row r="622" spans="1:24" x14ac:dyDescent="0.2">
      <c r="A622">
        <v>50</v>
      </c>
      <c r="B622">
        <v>25</v>
      </c>
      <c r="C622" t="s">
        <v>24</v>
      </c>
      <c r="D622" t="s">
        <v>31</v>
      </c>
      <c r="E622" t="s">
        <v>26</v>
      </c>
      <c r="F622" t="s">
        <v>27</v>
      </c>
      <c r="G622">
        <v>3</v>
      </c>
      <c r="H622">
        <v>86545.047999999995</v>
      </c>
      <c r="I622">
        <v>0.60824658870697024</v>
      </c>
      <c r="J622">
        <v>1.271706891059875</v>
      </c>
      <c r="K622">
        <v>0</v>
      </c>
      <c r="L622">
        <v>1.6566929715970751E-5</v>
      </c>
      <c r="M622">
        <v>0</v>
      </c>
      <c r="N622">
        <v>0.60261894508005809</v>
      </c>
      <c r="O622">
        <v>0.3973810549199418</v>
      </c>
      <c r="P622">
        <v>0.50388848684288767</v>
      </c>
      <c r="Q622">
        <v>0.49611151315711222</v>
      </c>
      <c r="R622">
        <v>10.5</v>
      </c>
      <c r="S622">
        <v>607.4</v>
      </c>
      <c r="T622">
        <v>0.23189700284187981</v>
      </c>
      <c r="U622">
        <v>0.76810299715812058</v>
      </c>
      <c r="V622">
        <v>167025</v>
      </c>
      <c r="W622">
        <v>25</v>
      </c>
      <c r="X622">
        <v>50023</v>
      </c>
    </row>
    <row r="623" spans="1:24" x14ac:dyDescent="0.2">
      <c r="A623">
        <v>50</v>
      </c>
      <c r="B623">
        <v>25</v>
      </c>
      <c r="C623" t="s">
        <v>24</v>
      </c>
      <c r="D623" t="s">
        <v>31</v>
      </c>
      <c r="E623" t="s">
        <v>28</v>
      </c>
      <c r="F623" t="s">
        <v>27</v>
      </c>
      <c r="G623">
        <v>1</v>
      </c>
      <c r="H623">
        <v>120061.54300000001</v>
      </c>
      <c r="I623">
        <v>0.5338079452514648</v>
      </c>
      <c r="J623">
        <v>0.55410938262939458</v>
      </c>
      <c r="K623">
        <v>0</v>
      </c>
      <c r="L623">
        <v>0.2755292637157214</v>
      </c>
      <c r="M623">
        <v>0</v>
      </c>
      <c r="N623">
        <v>0.86730903217528854</v>
      </c>
      <c r="O623">
        <v>0.1326909678247114</v>
      </c>
      <c r="P623">
        <v>0.72135257831766275</v>
      </c>
      <c r="Q623">
        <v>0.2786474216823373</v>
      </c>
      <c r="R623">
        <v>25</v>
      </c>
      <c r="S623">
        <v>731.2</v>
      </c>
      <c r="T623">
        <v>0</v>
      </c>
      <c r="U623">
        <v>1</v>
      </c>
      <c r="V623">
        <v>167076</v>
      </c>
      <c r="W623">
        <v>25</v>
      </c>
      <c r="X623">
        <v>50126</v>
      </c>
    </row>
    <row r="624" spans="1:24" x14ac:dyDescent="0.2">
      <c r="A624">
        <v>50</v>
      </c>
      <c r="B624">
        <v>25</v>
      </c>
      <c r="C624" t="s">
        <v>24</v>
      </c>
      <c r="D624" t="s">
        <v>31</v>
      </c>
      <c r="E624" t="s">
        <v>28</v>
      </c>
      <c r="F624" t="s">
        <v>27</v>
      </c>
      <c r="G624">
        <v>2</v>
      </c>
      <c r="H624">
        <v>89489.085999999996</v>
      </c>
      <c r="I624">
        <v>0.55128371715545654</v>
      </c>
      <c r="J624">
        <v>1.19175980091095</v>
      </c>
      <c r="K624">
        <v>0</v>
      </c>
      <c r="L624">
        <v>3.2464792309820002E-2</v>
      </c>
      <c r="M624">
        <v>0.3</v>
      </c>
      <c r="N624">
        <v>0.71709779552290753</v>
      </c>
      <c r="O624">
        <v>0.28290220447709252</v>
      </c>
      <c r="P624">
        <v>0.55790033376493686</v>
      </c>
      <c r="Q624">
        <v>0.44209966623506308</v>
      </c>
      <c r="R624">
        <v>13.2</v>
      </c>
      <c r="S624">
        <v>655.4</v>
      </c>
      <c r="T624">
        <v>0.16606140943677999</v>
      </c>
      <c r="U624">
        <v>0.83393859056321984</v>
      </c>
      <c r="V624">
        <v>167076</v>
      </c>
      <c r="W624">
        <v>25</v>
      </c>
      <c r="X624">
        <v>50126</v>
      </c>
    </row>
    <row r="625" spans="1:24" x14ac:dyDescent="0.2">
      <c r="A625">
        <v>50</v>
      </c>
      <c r="B625">
        <v>25</v>
      </c>
      <c r="C625" t="s">
        <v>24</v>
      </c>
      <c r="D625" t="s">
        <v>32</v>
      </c>
      <c r="E625" t="s">
        <v>26</v>
      </c>
      <c r="F625" t="s">
        <v>27</v>
      </c>
      <c r="G625">
        <v>1</v>
      </c>
      <c r="H625">
        <v>120061.5429999998</v>
      </c>
      <c r="I625">
        <v>0.1546547889709472</v>
      </c>
      <c r="J625">
        <v>0.26185350418090819</v>
      </c>
      <c r="K625">
        <v>0</v>
      </c>
      <c r="L625">
        <v>2.0565494947081861E-15</v>
      </c>
      <c r="M625">
        <v>0</v>
      </c>
      <c r="N625">
        <v>0.86730903217529021</v>
      </c>
      <c r="O625">
        <v>0.13269096782471171</v>
      </c>
      <c r="P625">
        <v>0.72135257831766275</v>
      </c>
      <c r="Q625">
        <v>0.2786474216823373</v>
      </c>
      <c r="R625">
        <v>25</v>
      </c>
      <c r="S625">
        <v>731.2</v>
      </c>
      <c r="T625">
        <v>0</v>
      </c>
      <c r="U625">
        <v>1</v>
      </c>
      <c r="V625">
        <v>70150</v>
      </c>
      <c r="W625">
        <v>25</v>
      </c>
      <c r="X625">
        <v>66351</v>
      </c>
    </row>
    <row r="626" spans="1:24" x14ac:dyDescent="0.2">
      <c r="A626">
        <v>50</v>
      </c>
      <c r="B626">
        <v>25</v>
      </c>
      <c r="C626" t="s">
        <v>24</v>
      </c>
      <c r="D626" t="s">
        <v>32</v>
      </c>
      <c r="E626" t="s">
        <v>26</v>
      </c>
      <c r="F626" t="s">
        <v>27</v>
      </c>
      <c r="G626">
        <v>2</v>
      </c>
      <c r="H626">
        <v>89489.085999999632</v>
      </c>
      <c r="I626">
        <v>0.28353879451751701</v>
      </c>
      <c r="J626">
        <v>0.71422305107116701</v>
      </c>
      <c r="K626">
        <v>0</v>
      </c>
      <c r="L626">
        <v>3.9961910141639618E-5</v>
      </c>
      <c r="M626">
        <v>0.3</v>
      </c>
      <c r="N626">
        <v>0.71709156217259751</v>
      </c>
      <c r="O626">
        <v>0.28290843782740638</v>
      </c>
      <c r="P626">
        <v>0.55790587353212695</v>
      </c>
      <c r="Q626">
        <v>0.44209412646787299</v>
      </c>
      <c r="R626">
        <v>13.2</v>
      </c>
      <c r="S626">
        <v>655.4</v>
      </c>
      <c r="T626">
        <v>0.16616245707668939</v>
      </c>
      <c r="U626">
        <v>0.83383754292331069</v>
      </c>
      <c r="V626">
        <v>70150</v>
      </c>
      <c r="W626">
        <v>25</v>
      </c>
      <c r="X626">
        <v>66350</v>
      </c>
    </row>
    <row r="627" spans="1:24" x14ac:dyDescent="0.2">
      <c r="A627">
        <v>50</v>
      </c>
      <c r="B627">
        <v>25</v>
      </c>
      <c r="C627" t="s">
        <v>24</v>
      </c>
      <c r="D627" t="s">
        <v>31</v>
      </c>
      <c r="E627" t="s">
        <v>28</v>
      </c>
      <c r="F627" t="s">
        <v>27</v>
      </c>
      <c r="G627">
        <v>3</v>
      </c>
      <c r="H627">
        <v>86545.047999999995</v>
      </c>
      <c r="I627">
        <v>0.5015998840332031</v>
      </c>
      <c r="J627">
        <v>1.499274849891663</v>
      </c>
      <c r="K627">
        <v>1.80566255782681E-6</v>
      </c>
      <c r="L627">
        <v>2.9392859290140001E-4</v>
      </c>
      <c r="M627">
        <v>0</v>
      </c>
      <c r="N627">
        <v>0.60261894508005809</v>
      </c>
      <c r="O627">
        <v>0.3973810549199418</v>
      </c>
      <c r="P627">
        <v>0.50388848684288767</v>
      </c>
      <c r="Q627">
        <v>0.49611151315711222</v>
      </c>
      <c r="R627">
        <v>10.5</v>
      </c>
      <c r="S627">
        <v>607.4</v>
      </c>
      <c r="T627">
        <v>0.23189700284187981</v>
      </c>
      <c r="U627">
        <v>0.76810299715812058</v>
      </c>
      <c r="V627">
        <v>167076</v>
      </c>
      <c r="W627">
        <v>25</v>
      </c>
      <c r="X627">
        <v>50126</v>
      </c>
    </row>
    <row r="628" spans="1:24" x14ac:dyDescent="0.2">
      <c r="A628">
        <v>50</v>
      </c>
      <c r="B628">
        <v>25</v>
      </c>
      <c r="C628" t="s">
        <v>24</v>
      </c>
      <c r="D628" t="s">
        <v>32</v>
      </c>
      <c r="E628" t="s">
        <v>26</v>
      </c>
      <c r="F628" t="s">
        <v>27</v>
      </c>
      <c r="G628">
        <v>3</v>
      </c>
      <c r="H628">
        <v>86545.047999999646</v>
      </c>
      <c r="I628">
        <v>0.56783328056335447</v>
      </c>
      <c r="J628">
        <v>0.95327236652374281</v>
      </c>
      <c r="K628">
        <v>6.001840640275261E-6</v>
      </c>
      <c r="L628">
        <v>1.6566929718452721E-5</v>
      </c>
      <c r="M628">
        <v>0</v>
      </c>
      <c r="N628">
        <v>0.60269942556488432</v>
      </c>
      <c r="O628">
        <v>0.39730057443511979</v>
      </c>
      <c r="P628">
        <v>0.50381943660093698</v>
      </c>
      <c r="Q628">
        <v>0.49618056339906291</v>
      </c>
      <c r="R628">
        <v>10.5</v>
      </c>
      <c r="S628">
        <v>607.5</v>
      </c>
      <c r="T628">
        <v>0.23194608879909981</v>
      </c>
      <c r="U628">
        <v>0.76805391120089972</v>
      </c>
      <c r="V628">
        <v>70150</v>
      </c>
      <c r="W628">
        <v>25</v>
      </c>
      <c r="X628">
        <v>66349</v>
      </c>
    </row>
    <row r="629" spans="1:24" x14ac:dyDescent="0.2">
      <c r="A629">
        <v>50</v>
      </c>
      <c r="B629">
        <v>25</v>
      </c>
      <c r="C629" t="s">
        <v>24</v>
      </c>
      <c r="D629" t="s">
        <v>32</v>
      </c>
      <c r="E629" t="s">
        <v>28</v>
      </c>
      <c r="F629" t="s">
        <v>27</v>
      </c>
      <c r="G629">
        <v>1</v>
      </c>
      <c r="H629">
        <v>120061.5429999998</v>
      </c>
      <c r="I629">
        <v>0.43735356330871578</v>
      </c>
      <c r="J629">
        <v>0.26718249320983889</v>
      </c>
      <c r="K629">
        <v>0</v>
      </c>
      <c r="L629">
        <v>0.27552926371572001</v>
      </c>
      <c r="M629">
        <v>0</v>
      </c>
      <c r="N629">
        <v>0.86730903217529021</v>
      </c>
      <c r="O629">
        <v>0.13269096782471171</v>
      </c>
      <c r="P629">
        <v>0.72135257831766275</v>
      </c>
      <c r="Q629">
        <v>0.2786474216823373</v>
      </c>
      <c r="R629">
        <v>25</v>
      </c>
      <c r="S629">
        <v>731.2</v>
      </c>
      <c r="T629">
        <v>0</v>
      </c>
      <c r="U629">
        <v>1</v>
      </c>
      <c r="V629">
        <v>70201</v>
      </c>
      <c r="W629">
        <v>25</v>
      </c>
      <c r="X629">
        <v>66452</v>
      </c>
    </row>
    <row r="630" spans="1:24" x14ac:dyDescent="0.2">
      <c r="A630">
        <v>50</v>
      </c>
      <c r="B630">
        <v>25</v>
      </c>
      <c r="C630" t="s">
        <v>24</v>
      </c>
      <c r="D630" t="s">
        <v>32</v>
      </c>
      <c r="E630" t="s">
        <v>28</v>
      </c>
      <c r="F630" t="s">
        <v>27</v>
      </c>
      <c r="G630">
        <v>2</v>
      </c>
      <c r="H630">
        <v>89489.085999999632</v>
      </c>
      <c r="I630">
        <v>0.47150950431823729</v>
      </c>
      <c r="J630">
        <v>0.7342561721801758</v>
      </c>
      <c r="K630">
        <v>0</v>
      </c>
      <c r="L630">
        <v>3.24647923098162E-2</v>
      </c>
      <c r="M630">
        <v>0.3</v>
      </c>
      <c r="N630">
        <v>0.71709156217259751</v>
      </c>
      <c r="O630">
        <v>0.28290843782740638</v>
      </c>
      <c r="P630">
        <v>0.55790587353212695</v>
      </c>
      <c r="Q630">
        <v>0.44209412646787299</v>
      </c>
      <c r="R630">
        <v>13.2</v>
      </c>
      <c r="S630">
        <v>655.4</v>
      </c>
      <c r="T630">
        <v>0.16616245707668939</v>
      </c>
      <c r="U630">
        <v>0.83383754292331069</v>
      </c>
      <c r="V630">
        <v>70201</v>
      </c>
      <c r="W630">
        <v>25</v>
      </c>
      <c r="X630">
        <v>66452</v>
      </c>
    </row>
    <row r="631" spans="1:24" x14ac:dyDescent="0.2">
      <c r="A631">
        <v>50</v>
      </c>
      <c r="B631">
        <v>25</v>
      </c>
      <c r="C631" t="s">
        <v>24</v>
      </c>
      <c r="D631" t="s">
        <v>32</v>
      </c>
      <c r="E631" t="s">
        <v>28</v>
      </c>
      <c r="F631" t="s">
        <v>27</v>
      </c>
      <c r="G631">
        <v>3</v>
      </c>
      <c r="H631">
        <v>86545.047999999661</v>
      </c>
      <c r="I631">
        <v>0.40442397594451901</v>
      </c>
      <c r="J631">
        <v>1.2844360828399659</v>
      </c>
      <c r="K631">
        <v>0</v>
      </c>
      <c r="L631">
        <v>2.9392859290180003E-4</v>
      </c>
      <c r="M631">
        <v>0</v>
      </c>
      <c r="N631">
        <v>0.60269942556488421</v>
      </c>
      <c r="O631">
        <v>0.39730057443511968</v>
      </c>
      <c r="P631">
        <v>0.50381943660093698</v>
      </c>
      <c r="Q631">
        <v>0.49618056339906291</v>
      </c>
      <c r="R631">
        <v>10.5</v>
      </c>
      <c r="S631">
        <v>607.5</v>
      </c>
      <c r="T631">
        <v>0.23194608879909981</v>
      </c>
      <c r="U631">
        <v>0.76805391120089972</v>
      </c>
      <c r="V631">
        <v>70201</v>
      </c>
      <c r="W631">
        <v>25</v>
      </c>
      <c r="X631">
        <v>66452</v>
      </c>
    </row>
    <row r="632" spans="1:24" x14ac:dyDescent="0.2">
      <c r="A632">
        <v>50</v>
      </c>
      <c r="B632">
        <v>25</v>
      </c>
      <c r="C632" t="s">
        <v>33</v>
      </c>
      <c r="D632" t="s">
        <v>25</v>
      </c>
      <c r="E632" t="s">
        <v>26</v>
      </c>
      <c r="F632" t="s">
        <v>27</v>
      </c>
      <c r="G632">
        <v>1</v>
      </c>
      <c r="H632">
        <v>120550.30100000001</v>
      </c>
      <c r="I632">
        <v>0.35062875747680661</v>
      </c>
      <c r="J632">
        <v>2.6660907506942748</v>
      </c>
      <c r="K632">
        <v>0</v>
      </c>
      <c r="L632">
        <v>4.8445268403301029E-17</v>
      </c>
      <c r="M632">
        <v>0</v>
      </c>
      <c r="N632">
        <v>0.8677745603332172</v>
      </c>
      <c r="O632">
        <v>0.13222543966678271</v>
      </c>
      <c r="P632">
        <v>0.72093562028236202</v>
      </c>
      <c r="Q632">
        <v>0.27906437971763798</v>
      </c>
      <c r="R632">
        <v>25</v>
      </c>
      <c r="S632">
        <v>730.3</v>
      </c>
      <c r="T632">
        <v>0</v>
      </c>
      <c r="U632">
        <v>1</v>
      </c>
      <c r="V632">
        <v>147525</v>
      </c>
      <c r="W632">
        <v>25</v>
      </c>
      <c r="X632">
        <v>18775</v>
      </c>
    </row>
    <row r="633" spans="1:24" x14ac:dyDescent="0.2">
      <c r="A633">
        <v>50</v>
      </c>
      <c r="B633">
        <v>25</v>
      </c>
      <c r="C633" t="s">
        <v>33</v>
      </c>
      <c r="D633" t="s">
        <v>25</v>
      </c>
      <c r="E633" t="s">
        <v>26</v>
      </c>
      <c r="F633" t="s">
        <v>27</v>
      </c>
      <c r="G633">
        <v>2</v>
      </c>
      <c r="H633">
        <v>90957.811000000016</v>
      </c>
      <c r="I633">
        <v>0.43459999561309809</v>
      </c>
      <c r="J633">
        <v>1.2155292987823489</v>
      </c>
      <c r="K633">
        <v>0</v>
      </c>
      <c r="L633">
        <v>1.2862465105502251E-16</v>
      </c>
      <c r="M633">
        <v>0</v>
      </c>
      <c r="N633">
        <v>0.72314785721201025</v>
      </c>
      <c r="O633">
        <v>0.27685214278798981</v>
      </c>
      <c r="P633">
        <v>0.56542266151905207</v>
      </c>
      <c r="Q633">
        <v>0.43457733848094798</v>
      </c>
      <c r="R633">
        <v>13.4</v>
      </c>
      <c r="S633">
        <v>654.70000000000005</v>
      </c>
      <c r="T633">
        <v>0.1584771500080451</v>
      </c>
      <c r="U633">
        <v>0.8415228499919547</v>
      </c>
      <c r="V633">
        <v>147525</v>
      </c>
      <c r="W633">
        <v>25</v>
      </c>
      <c r="X633">
        <v>18774</v>
      </c>
    </row>
    <row r="634" spans="1:24" x14ac:dyDescent="0.2">
      <c r="A634">
        <v>50</v>
      </c>
      <c r="B634">
        <v>25</v>
      </c>
      <c r="C634" t="s">
        <v>33</v>
      </c>
      <c r="D634" t="s">
        <v>25</v>
      </c>
      <c r="E634" t="s">
        <v>26</v>
      </c>
      <c r="F634" t="s">
        <v>27</v>
      </c>
      <c r="G634">
        <v>3</v>
      </c>
      <c r="H634">
        <v>86902.818999999989</v>
      </c>
      <c r="I634">
        <v>0.5866033554077148</v>
      </c>
      <c r="J634">
        <v>1.3776102066040039</v>
      </c>
      <c r="K634">
        <v>0</v>
      </c>
      <c r="L634">
        <v>1.1693246098100081E-16</v>
      </c>
      <c r="M634">
        <v>0</v>
      </c>
      <c r="N634">
        <v>0.5871694587464249</v>
      </c>
      <c r="O634">
        <v>0.41283054125357488</v>
      </c>
      <c r="P634">
        <v>0.49847259521953557</v>
      </c>
      <c r="Q634">
        <v>0.50152740478046431</v>
      </c>
      <c r="R634">
        <v>10.5</v>
      </c>
      <c r="S634">
        <v>600.9</v>
      </c>
      <c r="T634">
        <v>0.2408197952005475</v>
      </c>
      <c r="U634">
        <v>0.75918020479945236</v>
      </c>
      <c r="V634">
        <v>147525</v>
      </c>
      <c r="W634">
        <v>25</v>
      </c>
      <c r="X634">
        <v>18773</v>
      </c>
    </row>
    <row r="635" spans="1:24" x14ac:dyDescent="0.2">
      <c r="A635">
        <v>50</v>
      </c>
      <c r="B635">
        <v>25</v>
      </c>
      <c r="C635" t="s">
        <v>33</v>
      </c>
      <c r="D635" t="s">
        <v>25</v>
      </c>
      <c r="E635" t="s">
        <v>28</v>
      </c>
      <c r="F635" t="s">
        <v>27</v>
      </c>
      <c r="G635">
        <v>1</v>
      </c>
      <c r="H635">
        <v>120550.30100000001</v>
      </c>
      <c r="I635">
        <v>0.56179366111755369</v>
      </c>
      <c r="J635">
        <v>2.6871961116790768</v>
      </c>
      <c r="K635">
        <v>0</v>
      </c>
      <c r="L635">
        <v>0.27559374971813361</v>
      </c>
      <c r="M635">
        <v>0</v>
      </c>
      <c r="N635">
        <v>0.8677745603332172</v>
      </c>
      <c r="O635">
        <v>0.1322254396667828</v>
      </c>
      <c r="P635">
        <v>0.72093562028236202</v>
      </c>
      <c r="Q635">
        <v>0.27906437971763798</v>
      </c>
      <c r="R635">
        <v>25</v>
      </c>
      <c r="S635">
        <v>730.3</v>
      </c>
      <c r="T635">
        <v>0</v>
      </c>
      <c r="U635">
        <v>1</v>
      </c>
      <c r="V635">
        <v>147576</v>
      </c>
      <c r="W635">
        <v>25</v>
      </c>
      <c r="X635">
        <v>18876</v>
      </c>
    </row>
    <row r="636" spans="1:24" x14ac:dyDescent="0.2">
      <c r="A636">
        <v>50</v>
      </c>
      <c r="B636">
        <v>25</v>
      </c>
      <c r="C636" t="s">
        <v>33</v>
      </c>
      <c r="D636" t="s">
        <v>29</v>
      </c>
      <c r="E636" t="s">
        <v>26</v>
      </c>
      <c r="F636" t="s">
        <v>27</v>
      </c>
      <c r="G636">
        <v>1</v>
      </c>
      <c r="H636">
        <v>120550.3009999999</v>
      </c>
      <c r="I636">
        <v>0.21431219577789301</v>
      </c>
      <c r="J636">
        <v>0.22500667572021479</v>
      </c>
      <c r="K636">
        <v>0</v>
      </c>
      <c r="L636">
        <v>3.941893792958821E-16</v>
      </c>
      <c r="M636">
        <v>0</v>
      </c>
      <c r="N636">
        <v>0.86788364881244873</v>
      </c>
      <c r="O636">
        <v>0.1321163511875515</v>
      </c>
      <c r="P636">
        <v>0.72084537017501904</v>
      </c>
      <c r="Q636">
        <v>0.2791546298249809</v>
      </c>
      <c r="R636">
        <v>25</v>
      </c>
      <c r="S636">
        <v>730.5</v>
      </c>
      <c r="T636">
        <v>0</v>
      </c>
      <c r="U636">
        <v>1</v>
      </c>
      <c r="V636">
        <v>150450</v>
      </c>
      <c r="W636">
        <v>25</v>
      </c>
      <c r="X636">
        <v>33775</v>
      </c>
    </row>
    <row r="637" spans="1:24" x14ac:dyDescent="0.2">
      <c r="A637">
        <v>50</v>
      </c>
      <c r="B637">
        <v>25</v>
      </c>
      <c r="C637" t="s">
        <v>33</v>
      </c>
      <c r="D637" t="s">
        <v>29</v>
      </c>
      <c r="E637" t="s">
        <v>26</v>
      </c>
      <c r="F637" t="s">
        <v>27</v>
      </c>
      <c r="G637">
        <v>2</v>
      </c>
      <c r="H637">
        <v>90957.811000000016</v>
      </c>
      <c r="I637">
        <v>0.36037304401397707</v>
      </c>
      <c r="J637">
        <v>0.75385458469390865</v>
      </c>
      <c r="K637">
        <v>0</v>
      </c>
      <c r="L637">
        <v>1.6247553555811329E-16</v>
      </c>
      <c r="M637">
        <v>0</v>
      </c>
      <c r="N637">
        <v>0.72314785721201014</v>
      </c>
      <c r="O637">
        <v>0.2768521427879897</v>
      </c>
      <c r="P637">
        <v>0.56542266151905207</v>
      </c>
      <c r="Q637">
        <v>0.43457733848094798</v>
      </c>
      <c r="R637">
        <v>13.4</v>
      </c>
      <c r="S637">
        <v>654.70000000000005</v>
      </c>
      <c r="T637">
        <v>0.1584771500080451</v>
      </c>
      <c r="U637">
        <v>0.8415228499919547</v>
      </c>
      <c r="V637">
        <v>150450</v>
      </c>
      <c r="W637">
        <v>25</v>
      </c>
      <c r="X637">
        <v>33774</v>
      </c>
    </row>
    <row r="638" spans="1:24" x14ac:dyDescent="0.2">
      <c r="A638">
        <v>50</v>
      </c>
      <c r="B638">
        <v>25</v>
      </c>
      <c r="C638" t="s">
        <v>33</v>
      </c>
      <c r="D638" t="s">
        <v>25</v>
      </c>
      <c r="E638" t="s">
        <v>28</v>
      </c>
      <c r="F638" t="s">
        <v>27</v>
      </c>
      <c r="G638">
        <v>2</v>
      </c>
      <c r="H638">
        <v>90957.811000000016</v>
      </c>
      <c r="I638">
        <v>0.63630974292755127</v>
      </c>
      <c r="J638">
        <v>1.403401470184326</v>
      </c>
      <c r="K638">
        <v>0</v>
      </c>
      <c r="L638">
        <v>4.3936760312293099E-2</v>
      </c>
      <c r="M638">
        <v>0</v>
      </c>
      <c r="N638">
        <v>0.72314785721201025</v>
      </c>
      <c r="O638">
        <v>0.27685214278798981</v>
      </c>
      <c r="P638">
        <v>0.56542266151905207</v>
      </c>
      <c r="Q638">
        <v>0.43457733848094798</v>
      </c>
      <c r="R638">
        <v>13.4</v>
      </c>
      <c r="S638">
        <v>654.70000000000005</v>
      </c>
      <c r="T638">
        <v>0.1584771500080451</v>
      </c>
      <c r="U638">
        <v>0.8415228499919547</v>
      </c>
      <c r="V638">
        <v>147576</v>
      </c>
      <c r="W638">
        <v>25</v>
      </c>
      <c r="X638">
        <v>18876</v>
      </c>
    </row>
    <row r="639" spans="1:24" x14ac:dyDescent="0.2">
      <c r="A639">
        <v>50</v>
      </c>
      <c r="B639">
        <v>25</v>
      </c>
      <c r="C639" t="s">
        <v>33</v>
      </c>
      <c r="D639" t="s">
        <v>25</v>
      </c>
      <c r="E639" t="s">
        <v>28</v>
      </c>
      <c r="F639" t="s">
        <v>27</v>
      </c>
      <c r="G639">
        <v>3</v>
      </c>
      <c r="H639">
        <v>86902.818999999989</v>
      </c>
      <c r="I639">
        <v>0.59534029960632329</v>
      </c>
      <c r="J639">
        <v>1.616684198379517</v>
      </c>
      <c r="K639">
        <v>0</v>
      </c>
      <c r="L639">
        <v>3.124289750699E-4</v>
      </c>
      <c r="M639">
        <v>0</v>
      </c>
      <c r="N639">
        <v>0.5871694587464249</v>
      </c>
      <c r="O639">
        <v>0.41283054125357488</v>
      </c>
      <c r="P639">
        <v>0.49847259521953557</v>
      </c>
      <c r="Q639">
        <v>0.50152740478046431</v>
      </c>
      <c r="R639">
        <v>10.5</v>
      </c>
      <c r="S639">
        <v>600.9</v>
      </c>
      <c r="T639">
        <v>0.2408197952005475</v>
      </c>
      <c r="U639">
        <v>0.75918020479945236</v>
      </c>
      <c r="V639">
        <v>147576</v>
      </c>
      <c r="W639">
        <v>25</v>
      </c>
      <c r="X639">
        <v>18876</v>
      </c>
    </row>
    <row r="640" spans="1:24" x14ac:dyDescent="0.2">
      <c r="A640">
        <v>50</v>
      </c>
      <c r="B640">
        <v>25</v>
      </c>
      <c r="C640" t="s">
        <v>33</v>
      </c>
      <c r="D640" t="s">
        <v>29</v>
      </c>
      <c r="E640" t="s">
        <v>26</v>
      </c>
      <c r="F640" t="s">
        <v>27</v>
      </c>
      <c r="G640">
        <v>3</v>
      </c>
      <c r="H640">
        <v>86902.818999999989</v>
      </c>
      <c r="I640">
        <v>0.52042450904846194</v>
      </c>
      <c r="J640">
        <v>0.90586659908294676</v>
      </c>
      <c r="K640">
        <v>0</v>
      </c>
      <c r="L640">
        <v>1.046639966052962E-16</v>
      </c>
      <c r="M640">
        <v>0</v>
      </c>
      <c r="N640">
        <v>0.58712065381080514</v>
      </c>
      <c r="O640">
        <v>0.41287934618919497</v>
      </c>
      <c r="P640">
        <v>0.4985131979741218</v>
      </c>
      <c r="Q640">
        <v>0.50148680202587814</v>
      </c>
      <c r="R640">
        <v>10.5</v>
      </c>
      <c r="S640">
        <v>600.79999999999995</v>
      </c>
      <c r="T640">
        <v>0.24055234390432989</v>
      </c>
      <c r="U640">
        <v>0.75944765609567011</v>
      </c>
      <c r="V640">
        <v>150450</v>
      </c>
      <c r="W640">
        <v>25</v>
      </c>
      <c r="X640">
        <v>33773</v>
      </c>
    </row>
    <row r="641" spans="1:24" x14ac:dyDescent="0.2">
      <c r="A641">
        <v>50</v>
      </c>
      <c r="B641">
        <v>25</v>
      </c>
      <c r="C641" t="s">
        <v>33</v>
      </c>
      <c r="D641" t="s">
        <v>29</v>
      </c>
      <c r="E641" t="s">
        <v>28</v>
      </c>
      <c r="F641" t="s">
        <v>27</v>
      </c>
      <c r="G641">
        <v>1</v>
      </c>
      <c r="H641">
        <v>120550.3009999999</v>
      </c>
      <c r="I641">
        <v>0.44889137744903562</v>
      </c>
      <c r="J641">
        <v>0.2369381427764892</v>
      </c>
      <c r="K641">
        <v>0</v>
      </c>
      <c r="L641">
        <v>0.27564121310447398</v>
      </c>
      <c r="M641">
        <v>0</v>
      </c>
      <c r="N641">
        <v>0.86788364881244873</v>
      </c>
      <c r="O641">
        <v>0.1321163511875515</v>
      </c>
      <c r="P641">
        <v>0.72084537017501904</v>
      </c>
      <c r="Q641">
        <v>0.2791546298249809</v>
      </c>
      <c r="R641">
        <v>25</v>
      </c>
      <c r="S641">
        <v>730.5</v>
      </c>
      <c r="T641">
        <v>0</v>
      </c>
      <c r="U641">
        <v>1</v>
      </c>
      <c r="V641">
        <v>150501</v>
      </c>
      <c r="W641">
        <v>25</v>
      </c>
      <c r="X641">
        <v>33876</v>
      </c>
    </row>
    <row r="642" spans="1:24" x14ac:dyDescent="0.2">
      <c r="A642">
        <v>50</v>
      </c>
      <c r="B642">
        <v>25</v>
      </c>
      <c r="C642" t="s">
        <v>33</v>
      </c>
      <c r="D642" t="s">
        <v>29</v>
      </c>
      <c r="E642" t="s">
        <v>28</v>
      </c>
      <c r="F642" t="s">
        <v>27</v>
      </c>
      <c r="G642">
        <v>2</v>
      </c>
      <c r="H642">
        <v>90957.811000000016</v>
      </c>
      <c r="I642">
        <v>0.46939957141876221</v>
      </c>
      <c r="J642">
        <v>0.89944598674774168</v>
      </c>
      <c r="K642">
        <v>0</v>
      </c>
      <c r="L642">
        <v>4.3956870964662297E-2</v>
      </c>
      <c r="M642">
        <v>0</v>
      </c>
      <c r="N642">
        <v>0.72314785721201014</v>
      </c>
      <c r="O642">
        <v>0.2768521427879897</v>
      </c>
      <c r="P642">
        <v>0.56542266151905207</v>
      </c>
      <c r="Q642">
        <v>0.43457733848094798</v>
      </c>
      <c r="R642">
        <v>13.4</v>
      </c>
      <c r="S642">
        <v>654.70000000000005</v>
      </c>
      <c r="T642">
        <v>0.1584771500080451</v>
      </c>
      <c r="U642">
        <v>0.8415228499919547</v>
      </c>
      <c r="V642">
        <v>150501</v>
      </c>
      <c r="W642">
        <v>25</v>
      </c>
      <c r="X642">
        <v>33876</v>
      </c>
    </row>
    <row r="643" spans="1:24" x14ac:dyDescent="0.2">
      <c r="A643">
        <v>50</v>
      </c>
      <c r="B643">
        <v>25</v>
      </c>
      <c r="C643" t="s">
        <v>33</v>
      </c>
      <c r="D643" t="s">
        <v>29</v>
      </c>
      <c r="E643" t="s">
        <v>28</v>
      </c>
      <c r="F643" t="s">
        <v>27</v>
      </c>
      <c r="G643">
        <v>3</v>
      </c>
      <c r="H643">
        <v>86902.818999999989</v>
      </c>
      <c r="I643">
        <v>0.45125851631164549</v>
      </c>
      <c r="J643">
        <v>1.243590044975281</v>
      </c>
      <c r="K643">
        <v>0</v>
      </c>
      <c r="L643">
        <v>3.1242897507000001E-4</v>
      </c>
      <c r="M643">
        <v>0</v>
      </c>
      <c r="N643">
        <v>0.58712065381080514</v>
      </c>
      <c r="O643">
        <v>0.41287934618919481</v>
      </c>
      <c r="P643">
        <v>0.4985131979741218</v>
      </c>
      <c r="Q643">
        <v>0.50148680202587814</v>
      </c>
      <c r="R643">
        <v>10.5</v>
      </c>
      <c r="S643">
        <v>600.79999999999995</v>
      </c>
      <c r="T643">
        <v>0.24055234390432989</v>
      </c>
      <c r="U643">
        <v>0.75944765609567011</v>
      </c>
      <c r="V643">
        <v>150501</v>
      </c>
      <c r="W643">
        <v>25</v>
      </c>
      <c r="X643">
        <v>33876</v>
      </c>
    </row>
    <row r="644" spans="1:24" x14ac:dyDescent="0.2">
      <c r="A644">
        <v>50</v>
      </c>
      <c r="B644">
        <v>25</v>
      </c>
      <c r="C644" t="s">
        <v>33</v>
      </c>
      <c r="D644" t="s">
        <v>30</v>
      </c>
      <c r="E644" t="s">
        <v>26</v>
      </c>
      <c r="F644" t="s">
        <v>27</v>
      </c>
      <c r="G644">
        <v>1</v>
      </c>
      <c r="H644">
        <v>120550.30100000001</v>
      </c>
      <c r="I644">
        <v>0.36375133991241448</v>
      </c>
      <c r="J644">
        <v>1.8294183969497679</v>
      </c>
      <c r="K644">
        <v>0</v>
      </c>
      <c r="L644">
        <v>4.869787926590447E-17</v>
      </c>
      <c r="M644">
        <v>0</v>
      </c>
      <c r="N644">
        <v>0.86777456033321732</v>
      </c>
      <c r="O644">
        <v>0.1322254396667828</v>
      </c>
      <c r="P644">
        <v>0.72093562028236202</v>
      </c>
      <c r="Q644">
        <v>0.27906437971763798</v>
      </c>
      <c r="R644">
        <v>25</v>
      </c>
      <c r="S644">
        <v>730.3</v>
      </c>
      <c r="T644">
        <v>0</v>
      </c>
      <c r="U644">
        <v>1</v>
      </c>
      <c r="V644">
        <v>167025</v>
      </c>
      <c r="W644">
        <v>25</v>
      </c>
      <c r="X644">
        <v>35675</v>
      </c>
    </row>
    <row r="645" spans="1:24" x14ac:dyDescent="0.2">
      <c r="A645">
        <v>50</v>
      </c>
      <c r="B645">
        <v>25</v>
      </c>
      <c r="C645" t="s">
        <v>33</v>
      </c>
      <c r="D645" t="s">
        <v>30</v>
      </c>
      <c r="E645" t="s">
        <v>26</v>
      </c>
      <c r="F645" t="s">
        <v>27</v>
      </c>
      <c r="G645">
        <v>2</v>
      </c>
      <c r="H645">
        <v>90957.811000000016</v>
      </c>
      <c r="I645">
        <v>0.53715531826019292</v>
      </c>
      <c r="J645">
        <v>2.837325549125671</v>
      </c>
      <c r="K645">
        <v>0</v>
      </c>
      <c r="L645">
        <v>7.9481146930165218E-17</v>
      </c>
      <c r="M645">
        <v>0</v>
      </c>
      <c r="N645">
        <v>0.72314785721201025</v>
      </c>
      <c r="O645">
        <v>0.2768521427879897</v>
      </c>
      <c r="P645">
        <v>0.56542266151905207</v>
      </c>
      <c r="Q645">
        <v>0.43457733848094798</v>
      </c>
      <c r="R645">
        <v>13.4</v>
      </c>
      <c r="S645">
        <v>654.70000000000005</v>
      </c>
      <c r="T645">
        <v>0.1584771500080451</v>
      </c>
      <c r="U645">
        <v>0.8415228499919547</v>
      </c>
      <c r="V645">
        <v>167025</v>
      </c>
      <c r="W645">
        <v>25</v>
      </c>
      <c r="X645">
        <v>35674</v>
      </c>
    </row>
    <row r="646" spans="1:24" x14ac:dyDescent="0.2">
      <c r="A646">
        <v>50</v>
      </c>
      <c r="B646">
        <v>25</v>
      </c>
      <c r="C646" t="s">
        <v>33</v>
      </c>
      <c r="D646" t="s">
        <v>30</v>
      </c>
      <c r="E646" t="s">
        <v>26</v>
      </c>
      <c r="F646" t="s">
        <v>27</v>
      </c>
      <c r="G646">
        <v>3</v>
      </c>
      <c r="H646">
        <v>86902.818999999989</v>
      </c>
      <c r="I646">
        <v>0.71515681743621828</v>
      </c>
      <c r="J646">
        <v>3.0050295829772948</v>
      </c>
      <c r="K646">
        <v>0</v>
      </c>
      <c r="L646">
        <v>1.1633257570204461E-16</v>
      </c>
      <c r="M646">
        <v>0</v>
      </c>
      <c r="N646">
        <v>0.58714029223447173</v>
      </c>
      <c r="O646">
        <v>0.41285970776552811</v>
      </c>
      <c r="P646">
        <v>0.49849846883160193</v>
      </c>
      <c r="Q646">
        <v>0.50150153116839813</v>
      </c>
      <c r="R646">
        <v>10.5</v>
      </c>
      <c r="S646">
        <v>600.79999999999995</v>
      </c>
      <c r="T646">
        <v>0.24071556064497601</v>
      </c>
      <c r="U646">
        <v>0.7592844393550241</v>
      </c>
      <c r="V646">
        <v>167025</v>
      </c>
      <c r="W646">
        <v>25</v>
      </c>
      <c r="X646">
        <v>35673</v>
      </c>
    </row>
    <row r="647" spans="1:24" x14ac:dyDescent="0.2">
      <c r="A647">
        <v>50</v>
      </c>
      <c r="B647">
        <v>25</v>
      </c>
      <c r="C647" t="s">
        <v>33</v>
      </c>
      <c r="D647" t="s">
        <v>30</v>
      </c>
      <c r="E647" t="s">
        <v>28</v>
      </c>
      <c r="F647" t="s">
        <v>27</v>
      </c>
      <c r="G647">
        <v>1</v>
      </c>
      <c r="H647">
        <v>120550.30100000001</v>
      </c>
      <c r="I647">
        <v>0.59780571460723875</v>
      </c>
      <c r="J647">
        <v>1.850752592086792</v>
      </c>
      <c r="K647">
        <v>0</v>
      </c>
      <c r="L647">
        <v>0.27559374971813361</v>
      </c>
      <c r="M647">
        <v>0</v>
      </c>
      <c r="N647">
        <v>0.86777456033321732</v>
      </c>
      <c r="O647">
        <v>0.1322254396667828</v>
      </c>
      <c r="P647">
        <v>0.72093562028236202</v>
      </c>
      <c r="Q647">
        <v>0.27906437971763798</v>
      </c>
      <c r="R647">
        <v>25</v>
      </c>
      <c r="S647">
        <v>730.3</v>
      </c>
      <c r="T647">
        <v>0</v>
      </c>
      <c r="U647">
        <v>1</v>
      </c>
      <c r="V647">
        <v>167076</v>
      </c>
      <c r="W647">
        <v>25</v>
      </c>
      <c r="X647">
        <v>35776</v>
      </c>
    </row>
    <row r="648" spans="1:24" x14ac:dyDescent="0.2">
      <c r="A648">
        <v>50</v>
      </c>
      <c r="B648">
        <v>25</v>
      </c>
      <c r="C648" t="s">
        <v>33</v>
      </c>
      <c r="D648" t="s">
        <v>31</v>
      </c>
      <c r="E648" t="s">
        <v>26</v>
      </c>
      <c r="F648" t="s">
        <v>27</v>
      </c>
      <c r="G648">
        <v>1</v>
      </c>
      <c r="H648">
        <v>120550.30100000001</v>
      </c>
      <c r="I648">
        <v>0.28498072624206539</v>
      </c>
      <c r="J648">
        <v>0.54258449077606197</v>
      </c>
      <c r="K648">
        <v>0</v>
      </c>
      <c r="L648">
        <v>7.3382894726082872E-17</v>
      </c>
      <c r="M648">
        <v>0</v>
      </c>
      <c r="N648">
        <v>0.8678836488124485</v>
      </c>
      <c r="O648">
        <v>0.1321163511875515</v>
      </c>
      <c r="P648">
        <v>0.72084537017501904</v>
      </c>
      <c r="Q648">
        <v>0.2791546298249809</v>
      </c>
      <c r="R648">
        <v>25</v>
      </c>
      <c r="S648">
        <v>730.5</v>
      </c>
      <c r="T648">
        <v>0</v>
      </c>
      <c r="U648">
        <v>1</v>
      </c>
      <c r="V648">
        <v>167025</v>
      </c>
      <c r="W648">
        <v>25</v>
      </c>
      <c r="X648">
        <v>50025</v>
      </c>
    </row>
    <row r="649" spans="1:24" x14ac:dyDescent="0.2">
      <c r="A649">
        <v>50</v>
      </c>
      <c r="B649">
        <v>25</v>
      </c>
      <c r="C649" t="s">
        <v>33</v>
      </c>
      <c r="D649" t="s">
        <v>31</v>
      </c>
      <c r="E649" t="s">
        <v>26</v>
      </c>
      <c r="F649" t="s">
        <v>27</v>
      </c>
      <c r="G649">
        <v>2</v>
      </c>
      <c r="H649">
        <v>90957.811000000016</v>
      </c>
      <c r="I649">
        <v>0.43341870307922359</v>
      </c>
      <c r="J649">
        <v>1.0254504442214969</v>
      </c>
      <c r="K649">
        <v>0</v>
      </c>
      <c r="L649">
        <v>8.1185094694477501E-17</v>
      </c>
      <c r="M649">
        <v>0</v>
      </c>
      <c r="N649">
        <v>0.72314785721201036</v>
      </c>
      <c r="O649">
        <v>0.27685214278798959</v>
      </c>
      <c r="P649">
        <v>0.56542266151905207</v>
      </c>
      <c r="Q649">
        <v>0.43457733848094798</v>
      </c>
      <c r="R649">
        <v>13.4</v>
      </c>
      <c r="S649">
        <v>654.70000000000005</v>
      </c>
      <c r="T649">
        <v>0.15847715000804519</v>
      </c>
      <c r="U649">
        <v>0.84152284999195481</v>
      </c>
      <c r="V649">
        <v>167025</v>
      </c>
      <c r="W649">
        <v>25</v>
      </c>
      <c r="X649">
        <v>50024</v>
      </c>
    </row>
    <row r="650" spans="1:24" x14ac:dyDescent="0.2">
      <c r="A650">
        <v>50</v>
      </c>
      <c r="B650">
        <v>25</v>
      </c>
      <c r="C650" t="s">
        <v>33</v>
      </c>
      <c r="D650" t="s">
        <v>30</v>
      </c>
      <c r="E650" t="s">
        <v>28</v>
      </c>
      <c r="F650" t="s">
        <v>27</v>
      </c>
      <c r="G650">
        <v>2</v>
      </c>
      <c r="H650">
        <v>90957.811000000016</v>
      </c>
      <c r="I650">
        <v>0.59960551261901851</v>
      </c>
      <c r="J650">
        <v>2.9310435056686401</v>
      </c>
      <c r="K650">
        <v>0</v>
      </c>
      <c r="L650">
        <v>4.3936760312293099E-2</v>
      </c>
      <c r="M650">
        <v>0</v>
      </c>
      <c r="N650">
        <v>0.72314785721201025</v>
      </c>
      <c r="O650">
        <v>0.2768521427879897</v>
      </c>
      <c r="P650">
        <v>0.56542266151905207</v>
      </c>
      <c r="Q650">
        <v>0.43457733848094798</v>
      </c>
      <c r="R650">
        <v>13.4</v>
      </c>
      <c r="S650">
        <v>654.70000000000005</v>
      </c>
      <c r="T650">
        <v>0.1584771500080451</v>
      </c>
      <c r="U650">
        <v>0.8415228499919547</v>
      </c>
      <c r="V650">
        <v>167076</v>
      </c>
      <c r="W650">
        <v>25</v>
      </c>
      <c r="X650">
        <v>35776</v>
      </c>
    </row>
    <row r="651" spans="1:24" x14ac:dyDescent="0.2">
      <c r="A651">
        <v>50</v>
      </c>
      <c r="B651">
        <v>25</v>
      </c>
      <c r="C651" t="s">
        <v>33</v>
      </c>
      <c r="D651" t="s">
        <v>30</v>
      </c>
      <c r="E651" t="s">
        <v>28</v>
      </c>
      <c r="F651" t="s">
        <v>27</v>
      </c>
      <c r="G651">
        <v>3</v>
      </c>
      <c r="H651">
        <v>86902.818999999989</v>
      </c>
      <c r="I651">
        <v>0.54221405982971194</v>
      </c>
      <c r="J651">
        <v>3.3610198974609369</v>
      </c>
      <c r="K651">
        <v>0</v>
      </c>
      <c r="L651">
        <v>3.124289750699E-4</v>
      </c>
      <c r="M651">
        <v>0</v>
      </c>
      <c r="N651">
        <v>0.58714029223447173</v>
      </c>
      <c r="O651">
        <v>0.41285970776552811</v>
      </c>
      <c r="P651">
        <v>0.49849846883160193</v>
      </c>
      <c r="Q651">
        <v>0.50150153116839813</v>
      </c>
      <c r="R651">
        <v>10.5</v>
      </c>
      <c r="S651">
        <v>600.79999999999995</v>
      </c>
      <c r="T651">
        <v>0.24071556064497601</v>
      </c>
      <c r="U651">
        <v>0.7592844393550241</v>
      </c>
      <c r="V651">
        <v>167076</v>
      </c>
      <c r="W651">
        <v>25</v>
      </c>
      <c r="X651">
        <v>35776</v>
      </c>
    </row>
    <row r="652" spans="1:24" x14ac:dyDescent="0.2">
      <c r="A652">
        <v>50</v>
      </c>
      <c r="B652">
        <v>25</v>
      </c>
      <c r="C652" t="s">
        <v>33</v>
      </c>
      <c r="D652" t="s">
        <v>31</v>
      </c>
      <c r="E652" t="s">
        <v>26</v>
      </c>
      <c r="F652" t="s">
        <v>27</v>
      </c>
      <c r="G652">
        <v>3</v>
      </c>
      <c r="H652">
        <v>86902.818999999989</v>
      </c>
      <c r="I652">
        <v>0.60437150001525874</v>
      </c>
      <c r="J652">
        <v>1.1974538803100589</v>
      </c>
      <c r="K652">
        <v>0</v>
      </c>
      <c r="L652">
        <v>2.0324212141980501E-16</v>
      </c>
      <c r="M652">
        <v>0</v>
      </c>
      <c r="N652">
        <v>0.5871694587464249</v>
      </c>
      <c r="O652">
        <v>0.41283054125357488</v>
      </c>
      <c r="P652">
        <v>0.49847259521953557</v>
      </c>
      <c r="Q652">
        <v>0.50152740478046431</v>
      </c>
      <c r="R652">
        <v>10.5</v>
      </c>
      <c r="S652">
        <v>600.9</v>
      </c>
      <c r="T652">
        <v>0.2408197952005475</v>
      </c>
      <c r="U652">
        <v>0.75918020479945258</v>
      </c>
      <c r="V652">
        <v>167025</v>
      </c>
      <c r="W652">
        <v>25</v>
      </c>
      <c r="X652">
        <v>50023</v>
      </c>
    </row>
    <row r="653" spans="1:24" x14ac:dyDescent="0.2">
      <c r="A653">
        <v>50</v>
      </c>
      <c r="B653">
        <v>25</v>
      </c>
      <c r="C653" t="s">
        <v>33</v>
      </c>
      <c r="D653" t="s">
        <v>31</v>
      </c>
      <c r="E653" t="s">
        <v>28</v>
      </c>
      <c r="F653" t="s">
        <v>27</v>
      </c>
      <c r="G653">
        <v>1</v>
      </c>
      <c r="H653">
        <v>120550.30100000001</v>
      </c>
      <c r="I653">
        <v>0.510241174697876</v>
      </c>
      <c r="J653">
        <v>0.54333090782165527</v>
      </c>
      <c r="K653">
        <v>0</v>
      </c>
      <c r="L653">
        <v>0.2756412131044742</v>
      </c>
      <c r="M653">
        <v>0</v>
      </c>
      <c r="N653">
        <v>0.8678836488124485</v>
      </c>
      <c r="O653">
        <v>0.1321163511875515</v>
      </c>
      <c r="P653">
        <v>0.72084537017501904</v>
      </c>
      <c r="Q653">
        <v>0.2791546298249809</v>
      </c>
      <c r="R653">
        <v>25</v>
      </c>
      <c r="S653">
        <v>730.5</v>
      </c>
      <c r="T653">
        <v>0</v>
      </c>
      <c r="U653">
        <v>1</v>
      </c>
      <c r="V653">
        <v>167076</v>
      </c>
      <c r="W653">
        <v>25</v>
      </c>
      <c r="X653">
        <v>50126</v>
      </c>
    </row>
    <row r="654" spans="1:24" x14ac:dyDescent="0.2">
      <c r="A654">
        <v>50</v>
      </c>
      <c r="B654">
        <v>25</v>
      </c>
      <c r="C654" t="s">
        <v>33</v>
      </c>
      <c r="D654" t="s">
        <v>31</v>
      </c>
      <c r="E654" t="s">
        <v>28</v>
      </c>
      <c r="F654" t="s">
        <v>27</v>
      </c>
      <c r="G654">
        <v>2</v>
      </c>
      <c r="H654">
        <v>90957.811000000016</v>
      </c>
      <c r="I654">
        <v>0.56287486553192134</v>
      </c>
      <c r="J654">
        <v>1.0841077566146851</v>
      </c>
      <c r="K654">
        <v>0</v>
      </c>
      <c r="L654">
        <v>4.3956870964662297E-2</v>
      </c>
      <c r="M654">
        <v>0</v>
      </c>
      <c r="N654">
        <v>0.72314785721201036</v>
      </c>
      <c r="O654">
        <v>0.27685214278798959</v>
      </c>
      <c r="P654">
        <v>0.56542266151905207</v>
      </c>
      <c r="Q654">
        <v>0.43457733848094798</v>
      </c>
      <c r="R654">
        <v>13.4</v>
      </c>
      <c r="S654">
        <v>654.70000000000005</v>
      </c>
      <c r="T654">
        <v>0.15847715000804519</v>
      </c>
      <c r="U654">
        <v>0.84152284999195481</v>
      </c>
      <c r="V654">
        <v>167076</v>
      </c>
      <c r="W654">
        <v>25</v>
      </c>
      <c r="X654">
        <v>50126</v>
      </c>
    </row>
    <row r="655" spans="1:24" x14ac:dyDescent="0.2">
      <c r="A655">
        <v>50</v>
      </c>
      <c r="B655">
        <v>25</v>
      </c>
      <c r="C655" t="s">
        <v>33</v>
      </c>
      <c r="D655" t="s">
        <v>32</v>
      </c>
      <c r="E655" t="s">
        <v>26</v>
      </c>
      <c r="F655" t="s">
        <v>27</v>
      </c>
      <c r="G655">
        <v>1</v>
      </c>
      <c r="H655">
        <v>120550.3009999997</v>
      </c>
      <c r="I655">
        <v>0.15710945129394521</v>
      </c>
      <c r="J655">
        <v>0.259913158416748</v>
      </c>
      <c r="K655">
        <v>0</v>
      </c>
      <c r="L655">
        <v>2.7248279426344729E-15</v>
      </c>
      <c r="M655">
        <v>0</v>
      </c>
      <c r="N655">
        <v>0.86788364881245061</v>
      </c>
      <c r="O655">
        <v>0.1321163511875518</v>
      </c>
      <c r="P655">
        <v>0.72084537017501904</v>
      </c>
      <c r="Q655">
        <v>0.2791546298249809</v>
      </c>
      <c r="R655">
        <v>25</v>
      </c>
      <c r="S655">
        <v>730.5</v>
      </c>
      <c r="T655">
        <v>0</v>
      </c>
      <c r="U655">
        <v>1</v>
      </c>
      <c r="V655">
        <v>70150</v>
      </c>
      <c r="W655">
        <v>25</v>
      </c>
      <c r="X655">
        <v>66351</v>
      </c>
    </row>
    <row r="656" spans="1:24" x14ac:dyDescent="0.2">
      <c r="A656">
        <v>50</v>
      </c>
      <c r="B656">
        <v>25</v>
      </c>
      <c r="C656" t="s">
        <v>33</v>
      </c>
      <c r="D656" t="s">
        <v>31</v>
      </c>
      <c r="E656" t="s">
        <v>28</v>
      </c>
      <c r="F656" t="s">
        <v>27</v>
      </c>
      <c r="G656">
        <v>3</v>
      </c>
      <c r="H656">
        <v>86902.818999999989</v>
      </c>
      <c r="I656">
        <v>0.47542786598205561</v>
      </c>
      <c r="J656">
        <v>1.477146601676941</v>
      </c>
      <c r="K656">
        <v>0</v>
      </c>
      <c r="L656">
        <v>3.1242897507000001E-4</v>
      </c>
      <c r="M656">
        <v>0</v>
      </c>
      <c r="N656">
        <v>0.58714029223447173</v>
      </c>
      <c r="O656">
        <v>0.41285970776552811</v>
      </c>
      <c r="P656">
        <v>0.49849846883160193</v>
      </c>
      <c r="Q656">
        <v>0.50150153116839813</v>
      </c>
      <c r="R656">
        <v>10.5</v>
      </c>
      <c r="S656">
        <v>600.79999999999995</v>
      </c>
      <c r="T656">
        <v>0.24071556064497601</v>
      </c>
      <c r="U656">
        <v>0.75928443935502421</v>
      </c>
      <c r="V656">
        <v>167076</v>
      </c>
      <c r="W656">
        <v>25</v>
      </c>
      <c r="X656">
        <v>50126</v>
      </c>
    </row>
    <row r="657" spans="1:24" x14ac:dyDescent="0.2">
      <c r="A657">
        <v>50</v>
      </c>
      <c r="B657">
        <v>25</v>
      </c>
      <c r="C657" t="s">
        <v>33</v>
      </c>
      <c r="D657" t="s">
        <v>32</v>
      </c>
      <c r="E657" t="s">
        <v>26</v>
      </c>
      <c r="F657" t="s">
        <v>27</v>
      </c>
      <c r="G657">
        <v>2</v>
      </c>
      <c r="H657">
        <v>90957.810999999681</v>
      </c>
      <c r="I657">
        <v>0.33155927658081052</v>
      </c>
      <c r="J657">
        <v>0.69487178325653076</v>
      </c>
      <c r="K657">
        <v>0</v>
      </c>
      <c r="L657">
        <v>3.3584461063640859E-15</v>
      </c>
      <c r="M657">
        <v>0</v>
      </c>
      <c r="N657">
        <v>0.72320441574504846</v>
      </c>
      <c r="O657">
        <v>0.27679558425495498</v>
      </c>
      <c r="P657">
        <v>0.56537876333917647</v>
      </c>
      <c r="Q657">
        <v>0.43462123666082347</v>
      </c>
      <c r="R657">
        <v>13.4</v>
      </c>
      <c r="S657">
        <v>654.79999999999995</v>
      </c>
      <c r="T657">
        <v>0.158707693924172</v>
      </c>
      <c r="U657">
        <v>0.84129230607582761</v>
      </c>
      <c r="V657">
        <v>70150</v>
      </c>
      <c r="W657">
        <v>25</v>
      </c>
      <c r="X657">
        <v>66350</v>
      </c>
    </row>
    <row r="658" spans="1:24" x14ac:dyDescent="0.2">
      <c r="A658">
        <v>50</v>
      </c>
      <c r="B658">
        <v>25</v>
      </c>
      <c r="C658" t="s">
        <v>33</v>
      </c>
      <c r="D658" t="s">
        <v>32</v>
      </c>
      <c r="E658" t="s">
        <v>26</v>
      </c>
      <c r="F658" t="s">
        <v>27</v>
      </c>
      <c r="G658">
        <v>3</v>
      </c>
      <c r="H658">
        <v>86902.818999999683</v>
      </c>
      <c r="I658">
        <v>0.53908085823059082</v>
      </c>
      <c r="J658">
        <v>0.92481312751770017</v>
      </c>
      <c r="K658">
        <v>0</v>
      </c>
      <c r="L658">
        <v>3.8375904700495421E-15</v>
      </c>
      <c r="M658">
        <v>0</v>
      </c>
      <c r="N658">
        <v>0.58722867260925171</v>
      </c>
      <c r="O658">
        <v>0.41277132739075179</v>
      </c>
      <c r="P658">
        <v>0.4984247026560974</v>
      </c>
      <c r="Q658">
        <v>0.50157529734390249</v>
      </c>
      <c r="R658">
        <v>10.5</v>
      </c>
      <c r="S658">
        <v>601</v>
      </c>
      <c r="T658">
        <v>0.24099715936719671</v>
      </c>
      <c r="U658">
        <v>0.75900284063280332</v>
      </c>
      <c r="V658">
        <v>70150</v>
      </c>
      <c r="W658">
        <v>25</v>
      </c>
      <c r="X658">
        <v>66349</v>
      </c>
    </row>
    <row r="659" spans="1:24" x14ac:dyDescent="0.2">
      <c r="A659">
        <v>50</v>
      </c>
      <c r="B659">
        <v>25</v>
      </c>
      <c r="C659" t="s">
        <v>33</v>
      </c>
      <c r="D659" t="s">
        <v>32</v>
      </c>
      <c r="E659" t="s">
        <v>28</v>
      </c>
      <c r="F659" t="s">
        <v>27</v>
      </c>
      <c r="G659">
        <v>1</v>
      </c>
      <c r="H659">
        <v>120550.3009999997</v>
      </c>
      <c r="I659">
        <v>0.4100821733474731</v>
      </c>
      <c r="J659">
        <v>0.26681330204010012</v>
      </c>
      <c r="K659">
        <v>0</v>
      </c>
      <c r="L659">
        <v>0.27564121310447243</v>
      </c>
      <c r="M659">
        <v>0</v>
      </c>
      <c r="N659">
        <v>0.86788364881245061</v>
      </c>
      <c r="O659">
        <v>0.1321163511875518</v>
      </c>
      <c r="P659">
        <v>0.72084537017501904</v>
      </c>
      <c r="Q659">
        <v>0.2791546298249809</v>
      </c>
      <c r="R659">
        <v>25</v>
      </c>
      <c r="S659">
        <v>730.5</v>
      </c>
      <c r="T659">
        <v>0</v>
      </c>
      <c r="U659">
        <v>1</v>
      </c>
      <c r="V659">
        <v>70201</v>
      </c>
      <c r="W659">
        <v>25</v>
      </c>
      <c r="X659">
        <v>66452</v>
      </c>
    </row>
    <row r="660" spans="1:24" x14ac:dyDescent="0.2">
      <c r="A660">
        <v>50</v>
      </c>
      <c r="B660">
        <v>25</v>
      </c>
      <c r="C660" t="s">
        <v>33</v>
      </c>
      <c r="D660" t="s">
        <v>32</v>
      </c>
      <c r="E660" t="s">
        <v>28</v>
      </c>
      <c r="F660" t="s">
        <v>27</v>
      </c>
      <c r="G660">
        <v>2</v>
      </c>
      <c r="H660">
        <v>90957.810999999681</v>
      </c>
      <c r="I660">
        <v>0.44887185096740723</v>
      </c>
      <c r="J660">
        <v>0.72029378414154055</v>
      </c>
      <c r="K660">
        <v>0</v>
      </c>
      <c r="L660">
        <v>4.3956870964659098E-2</v>
      </c>
      <c r="M660">
        <v>0</v>
      </c>
      <c r="N660">
        <v>0.72320441574504846</v>
      </c>
      <c r="O660">
        <v>0.27679558425495498</v>
      </c>
      <c r="P660">
        <v>0.56537876333917647</v>
      </c>
      <c r="Q660">
        <v>0.43462123666082347</v>
      </c>
      <c r="R660">
        <v>13.4</v>
      </c>
      <c r="S660">
        <v>654.79999999999995</v>
      </c>
      <c r="T660">
        <v>0.158707693924172</v>
      </c>
      <c r="U660">
        <v>0.84129230607582761</v>
      </c>
      <c r="V660">
        <v>70201</v>
      </c>
      <c r="W660">
        <v>25</v>
      </c>
      <c r="X660">
        <v>66452</v>
      </c>
    </row>
    <row r="661" spans="1:24" x14ac:dyDescent="0.2">
      <c r="A661">
        <v>50</v>
      </c>
      <c r="B661">
        <v>25</v>
      </c>
      <c r="C661" t="s">
        <v>33</v>
      </c>
      <c r="D661" t="s">
        <v>32</v>
      </c>
      <c r="E661" t="s">
        <v>28</v>
      </c>
      <c r="F661" t="s">
        <v>27</v>
      </c>
      <c r="G661">
        <v>3</v>
      </c>
      <c r="H661">
        <v>86902.818999999683</v>
      </c>
      <c r="I661">
        <v>0.39019308090209959</v>
      </c>
      <c r="J661">
        <v>1.2097321987152101</v>
      </c>
      <c r="K661">
        <v>0</v>
      </c>
      <c r="L661">
        <v>3.1242897507199999E-4</v>
      </c>
      <c r="M661">
        <v>0</v>
      </c>
      <c r="N661">
        <v>0.58719950609729843</v>
      </c>
      <c r="O661">
        <v>0.41280049390270501</v>
      </c>
      <c r="P661">
        <v>0.49845057626816369</v>
      </c>
      <c r="Q661">
        <v>0.50154942373183631</v>
      </c>
      <c r="R661">
        <v>10.5</v>
      </c>
      <c r="S661">
        <v>600.9</v>
      </c>
      <c r="T661">
        <v>0.24089292481162511</v>
      </c>
      <c r="U661">
        <v>0.75910707518837506</v>
      </c>
      <c r="V661">
        <v>70201</v>
      </c>
      <c r="W661">
        <v>25</v>
      </c>
      <c r="X661">
        <v>66452</v>
      </c>
    </row>
    <row r="662" spans="1:24" x14ac:dyDescent="0.2">
      <c r="A662">
        <v>50</v>
      </c>
      <c r="B662">
        <v>25</v>
      </c>
      <c r="C662" t="s">
        <v>34</v>
      </c>
      <c r="D662" t="s">
        <v>25</v>
      </c>
      <c r="E662" t="s">
        <v>26</v>
      </c>
      <c r="F662" t="s">
        <v>27</v>
      </c>
      <c r="G662">
        <v>1</v>
      </c>
      <c r="H662">
        <v>121486.61500000001</v>
      </c>
      <c r="I662">
        <v>0.36819870471954341</v>
      </c>
      <c r="J662">
        <v>2.631445932388305</v>
      </c>
      <c r="K662">
        <v>0</v>
      </c>
      <c r="L662">
        <v>3.622451587791476E-17</v>
      </c>
      <c r="M662">
        <v>0</v>
      </c>
      <c r="N662">
        <v>0.86647629067720255</v>
      </c>
      <c r="O662">
        <v>0.1335237093227972</v>
      </c>
      <c r="P662">
        <v>0.72784834682850774</v>
      </c>
      <c r="Q662">
        <v>0.27215165317149231</v>
      </c>
      <c r="R662">
        <v>25</v>
      </c>
      <c r="S662">
        <v>727.6</v>
      </c>
      <c r="T662">
        <v>0</v>
      </c>
      <c r="U662">
        <v>1</v>
      </c>
      <c r="V662">
        <v>147525</v>
      </c>
      <c r="W662">
        <v>25</v>
      </c>
      <c r="X662">
        <v>18775</v>
      </c>
    </row>
    <row r="663" spans="1:24" x14ac:dyDescent="0.2">
      <c r="A663">
        <v>50</v>
      </c>
      <c r="B663">
        <v>25</v>
      </c>
      <c r="C663" t="s">
        <v>34</v>
      </c>
      <c r="D663" t="s">
        <v>25</v>
      </c>
      <c r="E663" t="s">
        <v>26</v>
      </c>
      <c r="F663" t="s">
        <v>27</v>
      </c>
      <c r="G663">
        <v>2</v>
      </c>
      <c r="H663">
        <v>91061.237999999998</v>
      </c>
      <c r="I663">
        <v>0.44365258216857911</v>
      </c>
      <c r="J663">
        <v>1.247599411010742</v>
      </c>
      <c r="K663">
        <v>0</v>
      </c>
      <c r="L663">
        <v>1.269140701398433E-16</v>
      </c>
      <c r="M663">
        <v>0</v>
      </c>
      <c r="N663">
        <v>0.71762365160676334</v>
      </c>
      <c r="O663">
        <v>0.2823763483932365</v>
      </c>
      <c r="P663">
        <v>0.57028636229234275</v>
      </c>
      <c r="Q663">
        <v>0.42971363770765708</v>
      </c>
      <c r="R663">
        <v>13</v>
      </c>
      <c r="S663">
        <v>647.29999999999995</v>
      </c>
      <c r="T663">
        <v>0.15753062128298939</v>
      </c>
      <c r="U663">
        <v>0.84246937871701044</v>
      </c>
      <c r="V663">
        <v>147525</v>
      </c>
      <c r="W663">
        <v>25</v>
      </c>
      <c r="X663">
        <v>18774</v>
      </c>
    </row>
    <row r="664" spans="1:24" x14ac:dyDescent="0.2">
      <c r="A664">
        <v>50</v>
      </c>
      <c r="B664">
        <v>25</v>
      </c>
      <c r="C664" t="s">
        <v>34</v>
      </c>
      <c r="D664" t="s">
        <v>25</v>
      </c>
      <c r="E664" t="s">
        <v>26</v>
      </c>
      <c r="F664" t="s">
        <v>27</v>
      </c>
      <c r="G664">
        <v>3</v>
      </c>
      <c r="H664">
        <v>87555.263999999996</v>
      </c>
      <c r="I664">
        <v>0.5992358922958374</v>
      </c>
      <c r="J664">
        <v>1.3959173679351811</v>
      </c>
      <c r="K664">
        <v>6.9977206470036151E-6</v>
      </c>
      <c r="L664">
        <v>6.9977206470539026E-6</v>
      </c>
      <c r="M664">
        <v>0</v>
      </c>
      <c r="N664">
        <v>0.60323084898836155</v>
      </c>
      <c r="O664">
        <v>0.39676915101163851</v>
      </c>
      <c r="P664">
        <v>0.51494161706180019</v>
      </c>
      <c r="Q664">
        <v>0.48505838293819981</v>
      </c>
      <c r="R664">
        <v>10.5</v>
      </c>
      <c r="S664">
        <v>601.5</v>
      </c>
      <c r="T664">
        <v>0.2290997056928448</v>
      </c>
      <c r="U664">
        <v>0.77090029430715479</v>
      </c>
      <c r="V664">
        <v>147525</v>
      </c>
      <c r="W664">
        <v>25</v>
      </c>
      <c r="X664">
        <v>18773</v>
      </c>
    </row>
    <row r="665" spans="1:24" x14ac:dyDescent="0.2">
      <c r="A665">
        <v>50</v>
      </c>
      <c r="B665">
        <v>25</v>
      </c>
      <c r="C665" t="s">
        <v>34</v>
      </c>
      <c r="D665" t="s">
        <v>25</v>
      </c>
      <c r="E665" t="s">
        <v>28</v>
      </c>
      <c r="F665" t="s">
        <v>27</v>
      </c>
      <c r="G665">
        <v>1</v>
      </c>
      <c r="H665">
        <v>121486.61500000001</v>
      </c>
      <c r="I665">
        <v>0.56534593105316167</v>
      </c>
      <c r="J665">
        <v>2.704281663894653</v>
      </c>
      <c r="K665">
        <v>0</v>
      </c>
      <c r="L665">
        <v>0.27583795600374778</v>
      </c>
      <c r="M665">
        <v>0</v>
      </c>
      <c r="N665">
        <v>0.86647629067720255</v>
      </c>
      <c r="O665">
        <v>0.1335237093227972</v>
      </c>
      <c r="P665">
        <v>0.72784834682850774</v>
      </c>
      <c r="Q665">
        <v>0.27215165317149231</v>
      </c>
      <c r="R665">
        <v>25</v>
      </c>
      <c r="S665">
        <v>727.6</v>
      </c>
      <c r="T665">
        <v>0</v>
      </c>
      <c r="U665">
        <v>1</v>
      </c>
      <c r="V665">
        <v>147576</v>
      </c>
      <c r="W665">
        <v>25</v>
      </c>
      <c r="X665">
        <v>18876</v>
      </c>
    </row>
    <row r="666" spans="1:24" x14ac:dyDescent="0.2">
      <c r="A666">
        <v>50</v>
      </c>
      <c r="B666">
        <v>25</v>
      </c>
      <c r="C666" t="s">
        <v>34</v>
      </c>
      <c r="D666" t="s">
        <v>29</v>
      </c>
      <c r="E666" t="s">
        <v>26</v>
      </c>
      <c r="F666" t="s">
        <v>27</v>
      </c>
      <c r="G666">
        <v>1</v>
      </c>
      <c r="H666">
        <v>121486.61500000001</v>
      </c>
      <c r="I666">
        <v>0.2134182214736938</v>
      </c>
      <c r="J666">
        <v>0.2283682823181151</v>
      </c>
      <c r="K666">
        <v>0</v>
      </c>
      <c r="L666">
        <v>1.5564607262810701E-16</v>
      </c>
      <c r="M666">
        <v>0</v>
      </c>
      <c r="N666">
        <v>0.86649880149365011</v>
      </c>
      <c r="O666">
        <v>0.13350119850634989</v>
      </c>
      <c r="P666">
        <v>0.7278293875830163</v>
      </c>
      <c r="Q666">
        <v>0.27217061241698381</v>
      </c>
      <c r="R666">
        <v>25</v>
      </c>
      <c r="S666">
        <v>727.7</v>
      </c>
      <c r="T666">
        <v>0</v>
      </c>
      <c r="U666">
        <v>1</v>
      </c>
      <c r="V666">
        <v>150450</v>
      </c>
      <c r="W666">
        <v>25</v>
      </c>
      <c r="X666">
        <v>33775</v>
      </c>
    </row>
    <row r="667" spans="1:24" x14ac:dyDescent="0.2">
      <c r="A667">
        <v>50</v>
      </c>
      <c r="B667">
        <v>25</v>
      </c>
      <c r="C667" t="s">
        <v>34</v>
      </c>
      <c r="D667" t="s">
        <v>29</v>
      </c>
      <c r="E667" t="s">
        <v>26</v>
      </c>
      <c r="F667" t="s">
        <v>27</v>
      </c>
      <c r="G667">
        <v>2</v>
      </c>
      <c r="H667">
        <v>91061.237999999998</v>
      </c>
      <c r="I667">
        <v>0.3194957256317138</v>
      </c>
      <c r="J667">
        <v>0.72701091766357417</v>
      </c>
      <c r="K667">
        <v>0</v>
      </c>
      <c r="L667">
        <v>1.114712111407573E-16</v>
      </c>
      <c r="M667">
        <v>0</v>
      </c>
      <c r="N667">
        <v>0.71768614154807553</v>
      </c>
      <c r="O667">
        <v>0.28231385845192453</v>
      </c>
      <c r="P667">
        <v>0.57023679292362883</v>
      </c>
      <c r="Q667">
        <v>0.42976320707637111</v>
      </c>
      <c r="R667">
        <v>13</v>
      </c>
      <c r="S667">
        <v>647.29999999999995</v>
      </c>
      <c r="T667">
        <v>0.1574703436448622</v>
      </c>
      <c r="U667">
        <v>0.84252965635513755</v>
      </c>
      <c r="V667">
        <v>150450</v>
      </c>
      <c r="W667">
        <v>25</v>
      </c>
      <c r="X667">
        <v>33774</v>
      </c>
    </row>
    <row r="668" spans="1:24" x14ac:dyDescent="0.2">
      <c r="A668">
        <v>50</v>
      </c>
      <c r="B668">
        <v>25</v>
      </c>
      <c r="C668" t="s">
        <v>34</v>
      </c>
      <c r="D668" t="s">
        <v>25</v>
      </c>
      <c r="E668" t="s">
        <v>28</v>
      </c>
      <c r="F668" t="s">
        <v>27</v>
      </c>
      <c r="G668">
        <v>2</v>
      </c>
      <c r="H668">
        <v>91061.237999999998</v>
      </c>
      <c r="I668">
        <v>0.62828371524810789</v>
      </c>
      <c r="J668">
        <v>1.4067143678665159</v>
      </c>
      <c r="K668">
        <v>0</v>
      </c>
      <c r="L668">
        <v>3.7673203924847298E-2</v>
      </c>
      <c r="M668">
        <v>0</v>
      </c>
      <c r="N668">
        <v>0.71762365160676334</v>
      </c>
      <c r="O668">
        <v>0.2823763483932365</v>
      </c>
      <c r="P668">
        <v>0.57028636229234275</v>
      </c>
      <c r="Q668">
        <v>0.42971363770765708</v>
      </c>
      <c r="R668">
        <v>13</v>
      </c>
      <c r="S668">
        <v>647.29999999999995</v>
      </c>
      <c r="T668">
        <v>0.15753062128298939</v>
      </c>
      <c r="U668">
        <v>0.84246937871701044</v>
      </c>
      <c r="V668">
        <v>147576</v>
      </c>
      <c r="W668">
        <v>25</v>
      </c>
      <c r="X668">
        <v>18876</v>
      </c>
    </row>
    <row r="669" spans="1:24" x14ac:dyDescent="0.2">
      <c r="A669">
        <v>50</v>
      </c>
      <c r="B669">
        <v>25</v>
      </c>
      <c r="C669" t="s">
        <v>34</v>
      </c>
      <c r="D669" t="s">
        <v>25</v>
      </c>
      <c r="E669" t="s">
        <v>28</v>
      </c>
      <c r="F669" t="s">
        <v>27</v>
      </c>
      <c r="G669">
        <v>3</v>
      </c>
      <c r="H669">
        <v>87555.263999999996</v>
      </c>
      <c r="I669">
        <v>0.54543445110321043</v>
      </c>
      <c r="J669">
        <v>1.687497925758362</v>
      </c>
      <c r="K669">
        <v>6.9977206469874131E-6</v>
      </c>
      <c r="L669">
        <v>4.6141190794739999E-4</v>
      </c>
      <c r="M669">
        <v>0</v>
      </c>
      <c r="N669">
        <v>0.60321457442061832</v>
      </c>
      <c r="O669">
        <v>0.3967854255793819</v>
      </c>
      <c r="P669">
        <v>0.51495445625120195</v>
      </c>
      <c r="Q669">
        <v>0.48504554374879799</v>
      </c>
      <c r="R669">
        <v>10.5</v>
      </c>
      <c r="S669">
        <v>601.29999999999995</v>
      </c>
      <c r="T669">
        <v>0.228817242695985</v>
      </c>
      <c r="U669">
        <v>0.77118275730401464</v>
      </c>
      <c r="V669">
        <v>147576</v>
      </c>
      <c r="W669">
        <v>25</v>
      </c>
      <c r="X669">
        <v>18876</v>
      </c>
    </row>
    <row r="670" spans="1:24" x14ac:dyDescent="0.2">
      <c r="A670">
        <v>50</v>
      </c>
      <c r="B670">
        <v>25</v>
      </c>
      <c r="C670" t="s">
        <v>34</v>
      </c>
      <c r="D670" t="s">
        <v>29</v>
      </c>
      <c r="E670" t="s">
        <v>26</v>
      </c>
      <c r="F670" t="s">
        <v>27</v>
      </c>
      <c r="G670">
        <v>3</v>
      </c>
      <c r="H670">
        <v>87555.122999999992</v>
      </c>
      <c r="I670">
        <v>0.5013838052749634</v>
      </c>
      <c r="J670">
        <v>0.9575416803359984</v>
      </c>
      <c r="K670">
        <v>3.9804684259585927E-6</v>
      </c>
      <c r="L670">
        <v>1.0104266004493109E-5</v>
      </c>
      <c r="M670">
        <v>0</v>
      </c>
      <c r="N670">
        <v>0.60362879595185703</v>
      </c>
      <c r="O670">
        <v>0.39637120404814308</v>
      </c>
      <c r="P670">
        <v>0.51487917918194481</v>
      </c>
      <c r="Q670">
        <v>0.48512082081805519</v>
      </c>
      <c r="R670">
        <v>10.5</v>
      </c>
      <c r="S670">
        <v>601.70000000000005</v>
      </c>
      <c r="T670">
        <v>0.23085939127907221</v>
      </c>
      <c r="U670">
        <v>0.7691406087209276</v>
      </c>
      <c r="V670">
        <v>150450</v>
      </c>
      <c r="W670">
        <v>25</v>
      </c>
      <c r="X670">
        <v>33773</v>
      </c>
    </row>
    <row r="671" spans="1:24" x14ac:dyDescent="0.2">
      <c r="A671">
        <v>50</v>
      </c>
      <c r="B671">
        <v>25</v>
      </c>
      <c r="C671" t="s">
        <v>34</v>
      </c>
      <c r="D671" t="s">
        <v>29</v>
      </c>
      <c r="E671" t="s">
        <v>28</v>
      </c>
      <c r="F671" t="s">
        <v>27</v>
      </c>
      <c r="G671">
        <v>1</v>
      </c>
      <c r="H671">
        <v>121486.61500000001</v>
      </c>
      <c r="I671">
        <v>0.42222349643707269</v>
      </c>
      <c r="J671">
        <v>0.23092439174652091</v>
      </c>
      <c r="K671">
        <v>0</v>
      </c>
      <c r="L671">
        <v>0.27590139288216559</v>
      </c>
      <c r="M671">
        <v>0</v>
      </c>
      <c r="N671">
        <v>0.86649880149365011</v>
      </c>
      <c r="O671">
        <v>0.13350119850634989</v>
      </c>
      <c r="P671">
        <v>0.7278293875830163</v>
      </c>
      <c r="Q671">
        <v>0.27217061241698381</v>
      </c>
      <c r="R671">
        <v>25</v>
      </c>
      <c r="S671">
        <v>727.7</v>
      </c>
      <c r="T671">
        <v>0</v>
      </c>
      <c r="U671">
        <v>1</v>
      </c>
      <c r="V671">
        <v>150501</v>
      </c>
      <c r="W671">
        <v>25</v>
      </c>
      <c r="X671">
        <v>33876</v>
      </c>
    </row>
    <row r="672" spans="1:24" x14ac:dyDescent="0.2">
      <c r="A672">
        <v>50</v>
      </c>
      <c r="B672">
        <v>25</v>
      </c>
      <c r="C672" t="s">
        <v>34</v>
      </c>
      <c r="D672" t="s">
        <v>29</v>
      </c>
      <c r="E672" t="s">
        <v>28</v>
      </c>
      <c r="F672" t="s">
        <v>27</v>
      </c>
      <c r="G672">
        <v>2</v>
      </c>
      <c r="H672">
        <v>91061.237999999998</v>
      </c>
      <c r="I672">
        <v>0.47641539573669428</v>
      </c>
      <c r="J672">
        <v>0.81864035129547119</v>
      </c>
      <c r="K672">
        <v>0</v>
      </c>
      <c r="L672">
        <v>3.7701093750145298E-2</v>
      </c>
      <c r="M672">
        <v>0</v>
      </c>
      <c r="N672">
        <v>0.71768614154807553</v>
      </c>
      <c r="O672">
        <v>0.28231385845192453</v>
      </c>
      <c r="P672">
        <v>0.57023679292362883</v>
      </c>
      <c r="Q672">
        <v>0.42976320707637111</v>
      </c>
      <c r="R672">
        <v>13</v>
      </c>
      <c r="S672">
        <v>647.29999999999995</v>
      </c>
      <c r="T672">
        <v>0.1574703436448622</v>
      </c>
      <c r="U672">
        <v>0.84252965635513755</v>
      </c>
      <c r="V672">
        <v>150501</v>
      </c>
      <c r="W672">
        <v>25</v>
      </c>
      <c r="X672">
        <v>33876</v>
      </c>
    </row>
    <row r="673" spans="1:24" x14ac:dyDescent="0.2">
      <c r="A673">
        <v>50</v>
      </c>
      <c r="B673">
        <v>25</v>
      </c>
      <c r="C673" t="s">
        <v>34</v>
      </c>
      <c r="D673" t="s">
        <v>29</v>
      </c>
      <c r="E673" t="s">
        <v>28</v>
      </c>
      <c r="F673" t="s">
        <v>27</v>
      </c>
      <c r="G673">
        <v>3</v>
      </c>
      <c r="H673">
        <v>87555.122999999992</v>
      </c>
      <c r="I673">
        <v>0.42683103084564211</v>
      </c>
      <c r="J673">
        <v>1.2442203283309941</v>
      </c>
      <c r="K673">
        <v>0</v>
      </c>
      <c r="L673">
        <v>4.6459304307560001E-4</v>
      </c>
      <c r="M673">
        <v>0</v>
      </c>
      <c r="N673">
        <v>0.60368120109143408</v>
      </c>
      <c r="O673">
        <v>0.39631879890856597</v>
      </c>
      <c r="P673">
        <v>0.51483552195706872</v>
      </c>
      <c r="Q673">
        <v>0.48516447804293111</v>
      </c>
      <c r="R673">
        <v>10.5</v>
      </c>
      <c r="S673">
        <v>601.79999999999995</v>
      </c>
      <c r="T673">
        <v>0.2308899588221783</v>
      </c>
      <c r="U673">
        <v>0.76911004117782156</v>
      </c>
      <c r="V673">
        <v>150501</v>
      </c>
      <c r="W673">
        <v>25</v>
      </c>
      <c r="X673">
        <v>33876</v>
      </c>
    </row>
    <row r="674" spans="1:24" x14ac:dyDescent="0.2">
      <c r="A674">
        <v>50</v>
      </c>
      <c r="B674">
        <v>25</v>
      </c>
      <c r="C674" t="s">
        <v>34</v>
      </c>
      <c r="D674" t="s">
        <v>30</v>
      </c>
      <c r="E674" t="s">
        <v>26</v>
      </c>
      <c r="F674" t="s">
        <v>27</v>
      </c>
      <c r="G674">
        <v>1</v>
      </c>
      <c r="H674">
        <v>121486.61500000001</v>
      </c>
      <c r="I674">
        <v>0.3520408630371093</v>
      </c>
      <c r="J674">
        <v>1.8562703371047971</v>
      </c>
      <c r="K674">
        <v>0</v>
      </c>
      <c r="L674">
        <v>3.5863767598560187E-17</v>
      </c>
      <c r="M674">
        <v>0</v>
      </c>
      <c r="N674">
        <v>0.8664162054243485</v>
      </c>
      <c r="O674">
        <v>0.13358379457565139</v>
      </c>
      <c r="P674">
        <v>0.72789857833972627</v>
      </c>
      <c r="Q674">
        <v>0.27210142166027379</v>
      </c>
      <c r="R674">
        <v>25</v>
      </c>
      <c r="S674">
        <v>727.5</v>
      </c>
      <c r="T674">
        <v>0</v>
      </c>
      <c r="U674">
        <v>1</v>
      </c>
      <c r="V674">
        <v>167025</v>
      </c>
      <c r="W674">
        <v>25</v>
      </c>
      <c r="X674">
        <v>35675</v>
      </c>
    </row>
    <row r="675" spans="1:24" x14ac:dyDescent="0.2">
      <c r="A675">
        <v>50</v>
      </c>
      <c r="B675">
        <v>25</v>
      </c>
      <c r="C675" t="s">
        <v>34</v>
      </c>
      <c r="D675" t="s">
        <v>30</v>
      </c>
      <c r="E675" t="s">
        <v>26</v>
      </c>
      <c r="F675" t="s">
        <v>27</v>
      </c>
      <c r="G675">
        <v>2</v>
      </c>
      <c r="H675">
        <v>91061.237999999998</v>
      </c>
      <c r="I675">
        <v>0.52337024211883543</v>
      </c>
      <c r="J675">
        <v>2.7692051887512208</v>
      </c>
      <c r="K675">
        <v>0</v>
      </c>
      <c r="L675">
        <v>9.6420285680739834E-17</v>
      </c>
      <c r="M675">
        <v>0</v>
      </c>
      <c r="N675">
        <v>0.71768614154807542</v>
      </c>
      <c r="O675">
        <v>0.28231385845192442</v>
      </c>
      <c r="P675">
        <v>0.57023679292362883</v>
      </c>
      <c r="Q675">
        <v>0.42976320707637111</v>
      </c>
      <c r="R675">
        <v>13</v>
      </c>
      <c r="S675">
        <v>647.29999999999995</v>
      </c>
      <c r="T675">
        <v>0.15747034364486229</v>
      </c>
      <c r="U675">
        <v>0.84252965635513777</v>
      </c>
      <c r="V675">
        <v>167025</v>
      </c>
      <c r="W675">
        <v>25</v>
      </c>
      <c r="X675">
        <v>35674</v>
      </c>
    </row>
    <row r="676" spans="1:24" x14ac:dyDescent="0.2">
      <c r="A676">
        <v>50</v>
      </c>
      <c r="B676">
        <v>25</v>
      </c>
      <c r="C676" t="s">
        <v>34</v>
      </c>
      <c r="D676" t="s">
        <v>30</v>
      </c>
      <c r="E676" t="s">
        <v>28</v>
      </c>
      <c r="F676" t="s">
        <v>27</v>
      </c>
      <c r="G676">
        <v>1</v>
      </c>
      <c r="H676">
        <v>121486.61500000001</v>
      </c>
      <c r="I676">
        <v>0.60618121623992915</v>
      </c>
      <c r="J676">
        <v>1.86000862121582</v>
      </c>
      <c r="K676">
        <v>0</v>
      </c>
      <c r="L676">
        <v>0.27583795600374761</v>
      </c>
      <c r="M676">
        <v>0</v>
      </c>
      <c r="N676">
        <v>0.8664162054243485</v>
      </c>
      <c r="O676">
        <v>0.13358379457565139</v>
      </c>
      <c r="P676">
        <v>0.72789857833972627</v>
      </c>
      <c r="Q676">
        <v>0.27210142166027379</v>
      </c>
      <c r="R676">
        <v>25</v>
      </c>
      <c r="S676">
        <v>727.5</v>
      </c>
      <c r="T676">
        <v>0</v>
      </c>
      <c r="U676">
        <v>1</v>
      </c>
      <c r="V676">
        <v>167076</v>
      </c>
      <c r="W676">
        <v>25</v>
      </c>
      <c r="X676">
        <v>35776</v>
      </c>
    </row>
    <row r="677" spans="1:24" x14ac:dyDescent="0.2">
      <c r="A677">
        <v>50</v>
      </c>
      <c r="B677">
        <v>25</v>
      </c>
      <c r="C677" t="s">
        <v>34</v>
      </c>
      <c r="D677" t="s">
        <v>30</v>
      </c>
      <c r="E677" t="s">
        <v>26</v>
      </c>
      <c r="F677" t="s">
        <v>27</v>
      </c>
      <c r="G677">
        <v>3</v>
      </c>
      <c r="H677">
        <v>87555.263999999996</v>
      </c>
      <c r="I677">
        <v>0.74766099452972412</v>
      </c>
      <c r="J677">
        <v>3.063662672042847</v>
      </c>
      <c r="K677">
        <v>6.9977206469874131E-6</v>
      </c>
      <c r="L677">
        <v>6.997720647037244E-6</v>
      </c>
      <c r="M677">
        <v>0</v>
      </c>
      <c r="N677">
        <v>0.60322282436505503</v>
      </c>
      <c r="O677">
        <v>0.39677717563494508</v>
      </c>
      <c r="P677">
        <v>0.51494861242357159</v>
      </c>
      <c r="Q677">
        <v>0.48505138757642829</v>
      </c>
      <c r="R677">
        <v>10.5</v>
      </c>
      <c r="S677">
        <v>601.4</v>
      </c>
      <c r="T677">
        <v>0.22909421273006281</v>
      </c>
      <c r="U677">
        <v>0.77090578726993697</v>
      </c>
      <c r="V677">
        <v>167025</v>
      </c>
      <c r="W677">
        <v>25</v>
      </c>
      <c r="X677">
        <v>35673</v>
      </c>
    </row>
    <row r="678" spans="1:24" x14ac:dyDescent="0.2">
      <c r="A678">
        <v>50</v>
      </c>
      <c r="B678">
        <v>25</v>
      </c>
      <c r="C678" t="s">
        <v>34</v>
      </c>
      <c r="D678" t="s">
        <v>31</v>
      </c>
      <c r="E678" t="s">
        <v>26</v>
      </c>
      <c r="F678" t="s">
        <v>27</v>
      </c>
      <c r="G678">
        <v>1</v>
      </c>
      <c r="H678">
        <v>121486.61500000001</v>
      </c>
      <c r="I678">
        <v>0.28875720500946039</v>
      </c>
      <c r="J678">
        <v>0.54085235595703129</v>
      </c>
      <c r="K678">
        <v>0</v>
      </c>
      <c r="L678">
        <v>7.1257558765796416E-17</v>
      </c>
      <c r="M678">
        <v>0</v>
      </c>
      <c r="N678">
        <v>0.86649880149365011</v>
      </c>
      <c r="O678">
        <v>0.13350119850635001</v>
      </c>
      <c r="P678">
        <v>0.7278293875830163</v>
      </c>
      <c r="Q678">
        <v>0.27217061241698381</v>
      </c>
      <c r="R678">
        <v>25</v>
      </c>
      <c r="S678">
        <v>727.7</v>
      </c>
      <c r="T678">
        <v>0</v>
      </c>
      <c r="U678">
        <v>1</v>
      </c>
      <c r="V678">
        <v>167025</v>
      </c>
      <c r="W678">
        <v>25</v>
      </c>
      <c r="X678">
        <v>50025</v>
      </c>
    </row>
    <row r="679" spans="1:24" x14ac:dyDescent="0.2">
      <c r="A679">
        <v>50</v>
      </c>
      <c r="B679">
        <v>25</v>
      </c>
      <c r="C679" t="s">
        <v>34</v>
      </c>
      <c r="D679" t="s">
        <v>30</v>
      </c>
      <c r="E679" t="s">
        <v>28</v>
      </c>
      <c r="F679" t="s">
        <v>27</v>
      </c>
      <c r="G679">
        <v>2</v>
      </c>
      <c r="H679">
        <v>91061.237999999998</v>
      </c>
      <c r="I679">
        <v>0.63419950008392334</v>
      </c>
      <c r="J679">
        <v>2.9492815017700198</v>
      </c>
      <c r="K679">
        <v>0</v>
      </c>
      <c r="L679">
        <v>3.7673203924847298E-2</v>
      </c>
      <c r="M679">
        <v>0</v>
      </c>
      <c r="N679">
        <v>0.71768614154807542</v>
      </c>
      <c r="O679">
        <v>0.28231385845192442</v>
      </c>
      <c r="P679">
        <v>0.57023679292362883</v>
      </c>
      <c r="Q679">
        <v>0.42976320707637111</v>
      </c>
      <c r="R679">
        <v>13</v>
      </c>
      <c r="S679">
        <v>647.29999999999995</v>
      </c>
      <c r="T679">
        <v>0.15747034364486229</v>
      </c>
      <c r="U679">
        <v>0.84252965635513777</v>
      </c>
      <c r="V679">
        <v>167076</v>
      </c>
      <c r="W679">
        <v>25</v>
      </c>
      <c r="X679">
        <v>35776</v>
      </c>
    </row>
    <row r="680" spans="1:24" x14ac:dyDescent="0.2">
      <c r="A680">
        <v>50</v>
      </c>
      <c r="B680">
        <v>25</v>
      </c>
      <c r="C680" t="s">
        <v>34</v>
      </c>
      <c r="D680" t="s">
        <v>31</v>
      </c>
      <c r="E680" t="s">
        <v>26</v>
      </c>
      <c r="F680" t="s">
        <v>27</v>
      </c>
      <c r="G680">
        <v>2</v>
      </c>
      <c r="H680">
        <v>91061.237999999998</v>
      </c>
      <c r="I680">
        <v>0.41624650955200188</v>
      </c>
      <c r="J680">
        <v>0.98307340145111077</v>
      </c>
      <c r="K680">
        <v>0</v>
      </c>
      <c r="L680">
        <v>1.279543626944775E-16</v>
      </c>
      <c r="M680">
        <v>0</v>
      </c>
      <c r="N680">
        <v>0.71771007566770162</v>
      </c>
      <c r="O680">
        <v>0.28228992433229838</v>
      </c>
      <c r="P680">
        <v>0.57021746745383761</v>
      </c>
      <c r="Q680">
        <v>0.42978253254616228</v>
      </c>
      <c r="R680">
        <v>13</v>
      </c>
      <c r="S680">
        <v>647.29999999999995</v>
      </c>
      <c r="T680">
        <v>0.15746397890445121</v>
      </c>
      <c r="U680">
        <v>0.84253602109554893</v>
      </c>
      <c r="V680">
        <v>167025</v>
      </c>
      <c r="W680">
        <v>25</v>
      </c>
      <c r="X680">
        <v>50024</v>
      </c>
    </row>
    <row r="681" spans="1:24" x14ac:dyDescent="0.2">
      <c r="A681">
        <v>50</v>
      </c>
      <c r="B681">
        <v>25</v>
      </c>
      <c r="C681" t="s">
        <v>34</v>
      </c>
      <c r="D681" t="s">
        <v>30</v>
      </c>
      <c r="E681" t="s">
        <v>28</v>
      </c>
      <c r="F681" t="s">
        <v>27</v>
      </c>
      <c r="G681">
        <v>3</v>
      </c>
      <c r="H681">
        <v>87555.263999999996</v>
      </c>
      <c r="I681">
        <v>0.57255761623382573</v>
      </c>
      <c r="J681">
        <v>3.3501276969909668</v>
      </c>
      <c r="K681">
        <v>6.9977206469874131E-6</v>
      </c>
      <c r="L681">
        <v>4.6141190794729998E-4</v>
      </c>
      <c r="M681">
        <v>0</v>
      </c>
      <c r="N681">
        <v>0.60325386101427569</v>
      </c>
      <c r="O681">
        <v>0.39674613898572447</v>
      </c>
      <c r="P681">
        <v>0.51492385715317091</v>
      </c>
      <c r="Q681">
        <v>0.48507614284682898</v>
      </c>
      <c r="R681">
        <v>10.5</v>
      </c>
      <c r="S681">
        <v>601.4</v>
      </c>
      <c r="T681">
        <v>0.22897824964371249</v>
      </c>
      <c r="U681">
        <v>0.77102175035628728</v>
      </c>
      <c r="V681">
        <v>167076</v>
      </c>
      <c r="W681">
        <v>25</v>
      </c>
      <c r="X681">
        <v>35776</v>
      </c>
    </row>
    <row r="682" spans="1:24" x14ac:dyDescent="0.2">
      <c r="A682">
        <v>50</v>
      </c>
      <c r="B682">
        <v>25</v>
      </c>
      <c r="C682" t="s">
        <v>34</v>
      </c>
      <c r="D682" t="s">
        <v>31</v>
      </c>
      <c r="E682" t="s">
        <v>28</v>
      </c>
      <c r="F682" t="s">
        <v>27</v>
      </c>
      <c r="G682">
        <v>1</v>
      </c>
      <c r="H682">
        <v>121486.61500000001</v>
      </c>
      <c r="I682">
        <v>0.54651174545288084</v>
      </c>
      <c r="J682">
        <v>0.56430883407592769</v>
      </c>
      <c r="K682">
        <v>0</v>
      </c>
      <c r="L682">
        <v>0.2759013928821657</v>
      </c>
      <c r="M682">
        <v>0</v>
      </c>
      <c r="N682">
        <v>0.86649880149365011</v>
      </c>
      <c r="O682">
        <v>0.13350119850635001</v>
      </c>
      <c r="P682">
        <v>0.7278293875830163</v>
      </c>
      <c r="Q682">
        <v>0.27217061241698381</v>
      </c>
      <c r="R682">
        <v>25</v>
      </c>
      <c r="S682">
        <v>727.7</v>
      </c>
      <c r="T682">
        <v>0</v>
      </c>
      <c r="U682">
        <v>1</v>
      </c>
      <c r="V682">
        <v>167076</v>
      </c>
      <c r="W682">
        <v>25</v>
      </c>
      <c r="X682">
        <v>50126</v>
      </c>
    </row>
    <row r="683" spans="1:24" x14ac:dyDescent="0.2">
      <c r="A683">
        <v>50</v>
      </c>
      <c r="B683">
        <v>25</v>
      </c>
      <c r="C683" t="s">
        <v>34</v>
      </c>
      <c r="D683" t="s">
        <v>31</v>
      </c>
      <c r="E683" t="s">
        <v>26</v>
      </c>
      <c r="F683" t="s">
        <v>27</v>
      </c>
      <c r="G683">
        <v>3</v>
      </c>
      <c r="H683">
        <v>87555.519</v>
      </c>
      <c r="I683">
        <v>0.65315520763397217</v>
      </c>
      <c r="J683">
        <v>1.2905502796173101</v>
      </c>
      <c r="K683">
        <v>9.9479489021334007E-6</v>
      </c>
      <c r="L683">
        <v>1.451276037384656E-5</v>
      </c>
      <c r="M683">
        <v>0</v>
      </c>
      <c r="N683">
        <v>0.60374426073310783</v>
      </c>
      <c r="O683">
        <v>0.39625573926689228</v>
      </c>
      <c r="P683">
        <v>0.51528873073670844</v>
      </c>
      <c r="Q683">
        <v>0.4847112692632915</v>
      </c>
      <c r="R683">
        <v>10.5</v>
      </c>
      <c r="S683">
        <v>601.70000000000005</v>
      </c>
      <c r="T683">
        <v>0.2292139178253802</v>
      </c>
      <c r="U683">
        <v>0.77078608217461975</v>
      </c>
      <c r="V683">
        <v>167025</v>
      </c>
      <c r="W683">
        <v>25</v>
      </c>
      <c r="X683">
        <v>50023</v>
      </c>
    </row>
    <row r="684" spans="1:24" x14ac:dyDescent="0.2">
      <c r="A684">
        <v>50</v>
      </c>
      <c r="B684">
        <v>25</v>
      </c>
      <c r="C684" t="s">
        <v>34</v>
      </c>
      <c r="D684" t="s">
        <v>31</v>
      </c>
      <c r="E684" t="s">
        <v>28</v>
      </c>
      <c r="F684" t="s">
        <v>27</v>
      </c>
      <c r="G684">
        <v>2</v>
      </c>
      <c r="H684">
        <v>91061.237999999998</v>
      </c>
      <c r="I684">
        <v>0.55033020973205571</v>
      </c>
      <c r="J684">
        <v>1.0608543157577519</v>
      </c>
      <c r="K684">
        <v>0</v>
      </c>
      <c r="L684">
        <v>3.7701093750145298E-2</v>
      </c>
      <c r="M684">
        <v>0</v>
      </c>
      <c r="N684">
        <v>0.71771007566770162</v>
      </c>
      <c r="O684">
        <v>0.28228992433229838</v>
      </c>
      <c r="P684">
        <v>0.57021746745383761</v>
      </c>
      <c r="Q684">
        <v>0.42978253254616228</v>
      </c>
      <c r="R684">
        <v>13</v>
      </c>
      <c r="S684">
        <v>647.29999999999995</v>
      </c>
      <c r="T684">
        <v>0.15746397890445121</v>
      </c>
      <c r="U684">
        <v>0.84253602109554893</v>
      </c>
      <c r="V684">
        <v>167076</v>
      </c>
      <c r="W684">
        <v>25</v>
      </c>
      <c r="X684">
        <v>50126</v>
      </c>
    </row>
    <row r="685" spans="1:24" x14ac:dyDescent="0.2">
      <c r="A685">
        <v>50</v>
      </c>
      <c r="B685">
        <v>25</v>
      </c>
      <c r="C685" t="s">
        <v>34</v>
      </c>
      <c r="D685" t="s">
        <v>31</v>
      </c>
      <c r="E685" t="s">
        <v>28</v>
      </c>
      <c r="F685" t="s">
        <v>27</v>
      </c>
      <c r="G685">
        <v>3</v>
      </c>
      <c r="H685">
        <v>87555.263999999996</v>
      </c>
      <c r="I685">
        <v>0.49436104297637939</v>
      </c>
      <c r="J685">
        <v>1.5014755964279169</v>
      </c>
      <c r="K685">
        <v>3.657519860837759E-6</v>
      </c>
      <c r="L685">
        <v>4.6616277881870002E-4</v>
      </c>
      <c r="M685">
        <v>0</v>
      </c>
      <c r="N685">
        <v>0.60333272856682252</v>
      </c>
      <c r="O685">
        <v>0.3966672714331777</v>
      </c>
      <c r="P685">
        <v>0.51485523520874588</v>
      </c>
      <c r="Q685">
        <v>0.48514476479125401</v>
      </c>
      <c r="R685">
        <v>10.5</v>
      </c>
      <c r="S685">
        <v>601.5</v>
      </c>
      <c r="T685">
        <v>0.22901941544887169</v>
      </c>
      <c r="U685">
        <v>0.77098058455112806</v>
      </c>
      <c r="V685">
        <v>167076</v>
      </c>
      <c r="W685">
        <v>25</v>
      </c>
      <c r="X685">
        <v>50126</v>
      </c>
    </row>
    <row r="686" spans="1:24" x14ac:dyDescent="0.2">
      <c r="A686">
        <v>50</v>
      </c>
      <c r="B686">
        <v>25</v>
      </c>
      <c r="C686" t="s">
        <v>34</v>
      </c>
      <c r="D686" t="s">
        <v>32</v>
      </c>
      <c r="E686" t="s">
        <v>26</v>
      </c>
      <c r="F686" t="s">
        <v>27</v>
      </c>
      <c r="G686">
        <v>1</v>
      </c>
      <c r="H686">
        <v>121486.6149999997</v>
      </c>
      <c r="I686">
        <v>0.1540444374084472</v>
      </c>
      <c r="J686">
        <v>0.2619863748550415</v>
      </c>
      <c r="K686">
        <v>0</v>
      </c>
      <c r="L686">
        <v>2.2964782769178831E-15</v>
      </c>
      <c r="M686">
        <v>0</v>
      </c>
      <c r="N686">
        <v>0.86649880149365188</v>
      </c>
      <c r="O686">
        <v>0.13350119850635031</v>
      </c>
      <c r="P686">
        <v>0.7278293875830163</v>
      </c>
      <c r="Q686">
        <v>0.27217061241698381</v>
      </c>
      <c r="R686">
        <v>25</v>
      </c>
      <c r="S686">
        <v>727.7</v>
      </c>
      <c r="T686">
        <v>0</v>
      </c>
      <c r="U686">
        <v>1</v>
      </c>
      <c r="V686">
        <v>70150</v>
      </c>
      <c r="W686">
        <v>25</v>
      </c>
      <c r="X686">
        <v>66351</v>
      </c>
    </row>
    <row r="687" spans="1:24" x14ac:dyDescent="0.2">
      <c r="A687">
        <v>50</v>
      </c>
      <c r="B687">
        <v>25</v>
      </c>
      <c r="C687" t="s">
        <v>34</v>
      </c>
      <c r="D687" t="s">
        <v>32</v>
      </c>
      <c r="E687" t="s">
        <v>26</v>
      </c>
      <c r="F687" t="s">
        <v>27</v>
      </c>
      <c r="G687">
        <v>2</v>
      </c>
      <c r="H687">
        <v>91061.237999999765</v>
      </c>
      <c r="I687">
        <v>0.28555440902709961</v>
      </c>
      <c r="J687">
        <v>0.66707689762115474</v>
      </c>
      <c r="K687">
        <v>0</v>
      </c>
      <c r="L687">
        <v>2.7534533969149851E-15</v>
      </c>
      <c r="M687">
        <v>0</v>
      </c>
      <c r="N687">
        <v>0.71771007566770351</v>
      </c>
      <c r="O687">
        <v>0.28228992433229899</v>
      </c>
      <c r="P687">
        <v>0.57021746745383761</v>
      </c>
      <c r="Q687">
        <v>0.42978253254616228</v>
      </c>
      <c r="R687">
        <v>13</v>
      </c>
      <c r="S687">
        <v>647.29999999999995</v>
      </c>
      <c r="T687">
        <v>0.1574639789044513</v>
      </c>
      <c r="U687">
        <v>0.8425360210955487</v>
      </c>
      <c r="V687">
        <v>70150</v>
      </c>
      <c r="W687">
        <v>25</v>
      </c>
      <c r="X687">
        <v>66350</v>
      </c>
    </row>
    <row r="688" spans="1:24" x14ac:dyDescent="0.2">
      <c r="A688">
        <v>50</v>
      </c>
      <c r="B688">
        <v>25</v>
      </c>
      <c r="C688" t="s">
        <v>34</v>
      </c>
      <c r="D688" t="s">
        <v>32</v>
      </c>
      <c r="E688" t="s">
        <v>26</v>
      </c>
      <c r="F688" t="s">
        <v>27</v>
      </c>
      <c r="G688">
        <v>3</v>
      </c>
      <c r="H688">
        <v>87555.12299999973</v>
      </c>
      <c r="I688">
        <v>0.5408052444458008</v>
      </c>
      <c r="J688">
        <v>0.93650388717651356</v>
      </c>
      <c r="K688">
        <v>0</v>
      </c>
      <c r="L688">
        <v>1.0104266007483879E-5</v>
      </c>
      <c r="M688">
        <v>0</v>
      </c>
      <c r="N688">
        <v>0.60372558160770651</v>
      </c>
      <c r="O688">
        <v>0.3962744183922966</v>
      </c>
      <c r="P688">
        <v>0.51479886009396414</v>
      </c>
      <c r="Q688">
        <v>0.48520113990603581</v>
      </c>
      <c r="R688">
        <v>10.5</v>
      </c>
      <c r="S688">
        <v>601.79999999999995</v>
      </c>
      <c r="T688">
        <v>0.2309150334025023</v>
      </c>
      <c r="U688">
        <v>0.76908496659749714</v>
      </c>
      <c r="V688">
        <v>70150</v>
      </c>
      <c r="W688">
        <v>25</v>
      </c>
      <c r="X688">
        <v>66349</v>
      </c>
    </row>
    <row r="689" spans="1:24" x14ac:dyDescent="0.2">
      <c r="A689">
        <v>50</v>
      </c>
      <c r="B689">
        <v>25</v>
      </c>
      <c r="C689" t="s">
        <v>34</v>
      </c>
      <c r="D689" t="s">
        <v>32</v>
      </c>
      <c r="E689" t="s">
        <v>28</v>
      </c>
      <c r="F689" t="s">
        <v>27</v>
      </c>
      <c r="G689">
        <v>1</v>
      </c>
      <c r="H689">
        <v>121486.6149999997</v>
      </c>
      <c r="I689">
        <v>0.45081436634063721</v>
      </c>
      <c r="J689">
        <v>0.26672458648681641</v>
      </c>
      <c r="K689">
        <v>0</v>
      </c>
      <c r="L689">
        <v>0.27590139288216409</v>
      </c>
      <c r="M689">
        <v>0</v>
      </c>
      <c r="N689">
        <v>0.86649880149365188</v>
      </c>
      <c r="O689">
        <v>0.13350119850635031</v>
      </c>
      <c r="P689">
        <v>0.7278293875830163</v>
      </c>
      <c r="Q689">
        <v>0.27217061241698381</v>
      </c>
      <c r="R689">
        <v>25</v>
      </c>
      <c r="S689">
        <v>727.7</v>
      </c>
      <c r="T689">
        <v>0</v>
      </c>
      <c r="U689">
        <v>1</v>
      </c>
      <c r="V689">
        <v>70201</v>
      </c>
      <c r="W689">
        <v>25</v>
      </c>
      <c r="X689">
        <v>66452</v>
      </c>
    </row>
    <row r="690" spans="1:24" x14ac:dyDescent="0.2">
      <c r="A690">
        <v>50</v>
      </c>
      <c r="B690">
        <v>25</v>
      </c>
      <c r="C690" t="s">
        <v>34</v>
      </c>
      <c r="D690" t="s">
        <v>32</v>
      </c>
      <c r="E690" t="s">
        <v>28</v>
      </c>
      <c r="F690" t="s">
        <v>27</v>
      </c>
      <c r="G690">
        <v>2</v>
      </c>
      <c r="H690">
        <v>91061.237999999765</v>
      </c>
      <c r="I690">
        <v>0.50656011104583742</v>
      </c>
      <c r="J690">
        <v>0.7228911399841309</v>
      </c>
      <c r="K690">
        <v>0</v>
      </c>
      <c r="L690">
        <v>3.77010937501428E-2</v>
      </c>
      <c r="M690">
        <v>0</v>
      </c>
      <c r="N690">
        <v>0.71771007566770351</v>
      </c>
      <c r="O690">
        <v>0.28228992433229899</v>
      </c>
      <c r="P690">
        <v>0.57021746745383761</v>
      </c>
      <c r="Q690">
        <v>0.42978253254616228</v>
      </c>
      <c r="R690">
        <v>13</v>
      </c>
      <c r="S690">
        <v>647.29999999999995</v>
      </c>
      <c r="T690">
        <v>0.1574639789044513</v>
      </c>
      <c r="U690">
        <v>0.8425360210955487</v>
      </c>
      <c r="V690">
        <v>70201</v>
      </c>
      <c r="W690">
        <v>25</v>
      </c>
      <c r="X690">
        <v>66452</v>
      </c>
    </row>
    <row r="691" spans="1:24" x14ac:dyDescent="0.2">
      <c r="A691">
        <v>50</v>
      </c>
      <c r="B691">
        <v>25</v>
      </c>
      <c r="C691" t="s">
        <v>34</v>
      </c>
      <c r="D691" t="s">
        <v>32</v>
      </c>
      <c r="E691" t="s">
        <v>28</v>
      </c>
      <c r="F691" t="s">
        <v>27</v>
      </c>
      <c r="G691">
        <v>3</v>
      </c>
      <c r="H691">
        <v>87555.518999999753</v>
      </c>
      <c r="I691">
        <v>0.386376142501831</v>
      </c>
      <c r="J691">
        <v>1.4471430063247681</v>
      </c>
      <c r="K691">
        <v>5.3831374302191281E-6</v>
      </c>
      <c r="L691">
        <v>4.6900153744790002E-4</v>
      </c>
      <c r="M691">
        <v>0</v>
      </c>
      <c r="N691">
        <v>0.60374426073310949</v>
      </c>
      <c r="O691">
        <v>0.39625573926689339</v>
      </c>
      <c r="P691">
        <v>0.51528873073670844</v>
      </c>
      <c r="Q691">
        <v>0.4847112692632915</v>
      </c>
      <c r="R691">
        <v>10.5</v>
      </c>
      <c r="S691">
        <v>601.70000000000005</v>
      </c>
      <c r="T691">
        <v>0.22921391782538009</v>
      </c>
      <c r="U691">
        <v>0.77078608217461952</v>
      </c>
      <c r="V691">
        <v>70201</v>
      </c>
      <c r="W691">
        <v>25</v>
      </c>
      <c r="X691">
        <v>66452</v>
      </c>
    </row>
    <row r="692" spans="1:24" x14ac:dyDescent="0.2">
      <c r="A692">
        <v>50</v>
      </c>
      <c r="B692">
        <v>25</v>
      </c>
      <c r="C692" t="s">
        <v>35</v>
      </c>
      <c r="D692" t="s">
        <v>25</v>
      </c>
      <c r="E692" t="s">
        <v>26</v>
      </c>
      <c r="F692" t="s">
        <v>27</v>
      </c>
      <c r="G692">
        <v>1</v>
      </c>
      <c r="H692">
        <v>122186.3</v>
      </c>
      <c r="I692">
        <v>0.36485669612884519</v>
      </c>
      <c r="J692">
        <v>2.6646049976348878</v>
      </c>
      <c r="K692">
        <v>0</v>
      </c>
      <c r="L692">
        <v>2.467286383830942E-17</v>
      </c>
      <c r="M692">
        <v>0</v>
      </c>
      <c r="N692">
        <v>0.86834440003802305</v>
      </c>
      <c r="O692">
        <v>0.1316555999619769</v>
      </c>
      <c r="P692">
        <v>0.72174353076998776</v>
      </c>
      <c r="Q692">
        <v>0.27825646923001218</v>
      </c>
      <c r="R692">
        <v>25</v>
      </c>
      <c r="S692">
        <v>734</v>
      </c>
      <c r="T692">
        <v>0</v>
      </c>
      <c r="U692">
        <v>1</v>
      </c>
      <c r="V692">
        <v>147525</v>
      </c>
      <c r="W692">
        <v>25</v>
      </c>
      <c r="X692">
        <v>18775</v>
      </c>
    </row>
    <row r="693" spans="1:24" x14ac:dyDescent="0.2">
      <c r="A693">
        <v>50</v>
      </c>
      <c r="B693">
        <v>25</v>
      </c>
      <c r="C693" t="s">
        <v>35</v>
      </c>
      <c r="D693" t="s">
        <v>25</v>
      </c>
      <c r="E693" t="s">
        <v>26</v>
      </c>
      <c r="F693" t="s">
        <v>27</v>
      </c>
      <c r="G693">
        <v>2</v>
      </c>
      <c r="H693">
        <v>91061.55</v>
      </c>
      <c r="I693">
        <v>0.41464271545410158</v>
      </c>
      <c r="J693">
        <v>1.2117188453674319</v>
      </c>
      <c r="K693">
        <v>0</v>
      </c>
      <c r="L693">
        <v>4.8542795527394602E-17</v>
      </c>
      <c r="M693">
        <v>0</v>
      </c>
      <c r="N693">
        <v>0.71682094915703931</v>
      </c>
      <c r="O693">
        <v>0.28317905084296069</v>
      </c>
      <c r="P693">
        <v>0.56067233094040847</v>
      </c>
      <c r="Q693">
        <v>0.43932766905959147</v>
      </c>
      <c r="R693">
        <v>13.1</v>
      </c>
      <c r="S693">
        <v>656.6</v>
      </c>
      <c r="T693">
        <v>0.16460029378873661</v>
      </c>
      <c r="U693">
        <v>0.83539970621126325</v>
      </c>
      <c r="V693">
        <v>147525</v>
      </c>
      <c r="W693">
        <v>25</v>
      </c>
      <c r="X693">
        <v>18774</v>
      </c>
    </row>
    <row r="694" spans="1:24" x14ac:dyDescent="0.2">
      <c r="A694">
        <v>50</v>
      </c>
      <c r="B694">
        <v>25</v>
      </c>
      <c r="C694" t="s">
        <v>35</v>
      </c>
      <c r="D694" t="s">
        <v>25</v>
      </c>
      <c r="E694" t="s">
        <v>26</v>
      </c>
      <c r="F694" t="s">
        <v>27</v>
      </c>
      <c r="G694">
        <v>3</v>
      </c>
      <c r="H694">
        <v>87765.260999999984</v>
      </c>
      <c r="I694">
        <v>0.57243199348449703</v>
      </c>
      <c r="J694">
        <v>1.5189750671386719</v>
      </c>
      <c r="K694">
        <v>8.1790378736959574E-6</v>
      </c>
      <c r="L694">
        <v>2.844257544681757E-5</v>
      </c>
      <c r="M694">
        <v>0.1</v>
      </c>
      <c r="N694">
        <v>0.59679454832945522</v>
      </c>
      <c r="O694">
        <v>0.40320545167054489</v>
      </c>
      <c r="P694">
        <v>0.50332907071666522</v>
      </c>
      <c r="Q694">
        <v>0.49667092928333478</v>
      </c>
      <c r="R694">
        <v>10.3</v>
      </c>
      <c r="S694">
        <v>605.70000000000005</v>
      </c>
      <c r="T694">
        <v>0.23867954841041791</v>
      </c>
      <c r="U694">
        <v>0.76132045158958195</v>
      </c>
      <c r="V694">
        <v>147525</v>
      </c>
      <c r="W694">
        <v>25</v>
      </c>
      <c r="X694">
        <v>18773</v>
      </c>
    </row>
    <row r="695" spans="1:24" x14ac:dyDescent="0.2">
      <c r="A695">
        <v>50</v>
      </c>
      <c r="B695">
        <v>25</v>
      </c>
      <c r="C695" t="s">
        <v>35</v>
      </c>
      <c r="D695" t="s">
        <v>25</v>
      </c>
      <c r="E695" t="s">
        <v>28</v>
      </c>
      <c r="F695" t="s">
        <v>27</v>
      </c>
      <c r="G695">
        <v>1</v>
      </c>
      <c r="H695">
        <v>122186.3</v>
      </c>
      <c r="I695">
        <v>0.57603421211242678</v>
      </c>
      <c r="J695">
        <v>2.7024331331253051</v>
      </c>
      <c r="K695">
        <v>0</v>
      </c>
      <c r="L695">
        <v>0.277437928669515</v>
      </c>
      <c r="M695">
        <v>0</v>
      </c>
      <c r="N695">
        <v>0.86834440003802305</v>
      </c>
      <c r="O695">
        <v>0.1316555999619769</v>
      </c>
      <c r="P695">
        <v>0.72174353076998776</v>
      </c>
      <c r="Q695">
        <v>0.27825646923001218</v>
      </c>
      <c r="R695">
        <v>25</v>
      </c>
      <c r="S695">
        <v>734</v>
      </c>
      <c r="T695">
        <v>0</v>
      </c>
      <c r="U695">
        <v>1</v>
      </c>
      <c r="V695">
        <v>147576</v>
      </c>
      <c r="W695">
        <v>25</v>
      </c>
      <c r="X695">
        <v>18876</v>
      </c>
    </row>
    <row r="696" spans="1:24" x14ac:dyDescent="0.2">
      <c r="A696">
        <v>50</v>
      </c>
      <c r="B696">
        <v>25</v>
      </c>
      <c r="C696" t="s">
        <v>35</v>
      </c>
      <c r="D696" t="s">
        <v>29</v>
      </c>
      <c r="E696" t="s">
        <v>26</v>
      </c>
      <c r="F696" t="s">
        <v>27</v>
      </c>
      <c r="G696">
        <v>1</v>
      </c>
      <c r="H696">
        <v>122186.3</v>
      </c>
      <c r="I696">
        <v>0.21868271827697749</v>
      </c>
      <c r="J696">
        <v>0.22847757339477531</v>
      </c>
      <c r="K696">
        <v>0</v>
      </c>
      <c r="L696">
        <v>3.4316282083435138E-16</v>
      </c>
      <c r="M696">
        <v>0</v>
      </c>
      <c r="N696">
        <v>0.86836869465848798</v>
      </c>
      <c r="O696">
        <v>0.13163130534151221</v>
      </c>
      <c r="P696">
        <v>0.72172515867099885</v>
      </c>
      <c r="Q696">
        <v>0.2782748413290011</v>
      </c>
      <c r="R696">
        <v>25</v>
      </c>
      <c r="S696">
        <v>734.1</v>
      </c>
      <c r="T696">
        <v>0</v>
      </c>
      <c r="U696">
        <v>1</v>
      </c>
      <c r="V696">
        <v>150450</v>
      </c>
      <c r="W696">
        <v>25</v>
      </c>
      <c r="X696">
        <v>33775</v>
      </c>
    </row>
    <row r="697" spans="1:24" x14ac:dyDescent="0.2">
      <c r="A697">
        <v>50</v>
      </c>
      <c r="B697">
        <v>25</v>
      </c>
      <c r="C697" t="s">
        <v>35</v>
      </c>
      <c r="D697" t="s">
        <v>29</v>
      </c>
      <c r="E697" t="s">
        <v>26</v>
      </c>
      <c r="F697" t="s">
        <v>27</v>
      </c>
      <c r="G697">
        <v>2</v>
      </c>
      <c r="H697">
        <v>91061.550000000017</v>
      </c>
      <c r="I697">
        <v>0.32974743843078608</v>
      </c>
      <c r="J697">
        <v>0.72498953342437744</v>
      </c>
      <c r="K697">
        <v>0</v>
      </c>
      <c r="L697">
        <v>6.3938490068947982E-17</v>
      </c>
      <c r="M697">
        <v>0</v>
      </c>
      <c r="N697">
        <v>0.71685731843365841</v>
      </c>
      <c r="O697">
        <v>0.28314268156634148</v>
      </c>
      <c r="P697">
        <v>0.56064439257677412</v>
      </c>
      <c r="Q697">
        <v>0.43935560742322599</v>
      </c>
      <c r="R697">
        <v>13.1</v>
      </c>
      <c r="S697">
        <v>656.5</v>
      </c>
      <c r="T697">
        <v>0.1643959100509956</v>
      </c>
      <c r="U697">
        <v>0.8356040899490047</v>
      </c>
      <c r="V697">
        <v>150450</v>
      </c>
      <c r="W697">
        <v>25</v>
      </c>
      <c r="X697">
        <v>33774</v>
      </c>
    </row>
    <row r="698" spans="1:24" x14ac:dyDescent="0.2">
      <c r="A698">
        <v>50</v>
      </c>
      <c r="B698">
        <v>25</v>
      </c>
      <c r="C698" t="s">
        <v>35</v>
      </c>
      <c r="D698" t="s">
        <v>25</v>
      </c>
      <c r="E698" t="s">
        <v>28</v>
      </c>
      <c r="F698" t="s">
        <v>27</v>
      </c>
      <c r="G698">
        <v>2</v>
      </c>
      <c r="H698">
        <v>91061.55</v>
      </c>
      <c r="I698">
        <v>0.63093829154968262</v>
      </c>
      <c r="J698">
        <v>1.3586545228958129</v>
      </c>
      <c r="K698">
        <v>0</v>
      </c>
      <c r="L698">
        <v>3.5069506522148103E-2</v>
      </c>
      <c r="M698">
        <v>0</v>
      </c>
      <c r="N698">
        <v>0.71682094915703931</v>
      </c>
      <c r="O698">
        <v>0.28317905084296069</v>
      </c>
      <c r="P698">
        <v>0.56067233094040847</v>
      </c>
      <c r="Q698">
        <v>0.43932766905959147</v>
      </c>
      <c r="R698">
        <v>13.1</v>
      </c>
      <c r="S698">
        <v>656.6</v>
      </c>
      <c r="T698">
        <v>0.16460029378873661</v>
      </c>
      <c r="U698">
        <v>0.83539970621126325</v>
      </c>
      <c r="V698">
        <v>147576</v>
      </c>
      <c r="W698">
        <v>25</v>
      </c>
      <c r="X698">
        <v>18876</v>
      </c>
    </row>
    <row r="699" spans="1:24" x14ac:dyDescent="0.2">
      <c r="A699">
        <v>50</v>
      </c>
      <c r="B699">
        <v>25</v>
      </c>
      <c r="C699" t="s">
        <v>35</v>
      </c>
      <c r="D699" t="s">
        <v>25</v>
      </c>
      <c r="E699" t="s">
        <v>28</v>
      </c>
      <c r="F699" t="s">
        <v>27</v>
      </c>
      <c r="G699">
        <v>3</v>
      </c>
      <c r="H699">
        <v>87765.260999999984</v>
      </c>
      <c r="I699">
        <v>0.58732061386108403</v>
      </c>
      <c r="J699">
        <v>1.680582022666931</v>
      </c>
      <c r="K699">
        <v>0</v>
      </c>
      <c r="L699">
        <v>2.8442575446805729E-5</v>
      </c>
      <c r="M699">
        <v>0.3</v>
      </c>
      <c r="N699">
        <v>0.59673578263866467</v>
      </c>
      <c r="O699">
        <v>0.40326421736133522</v>
      </c>
      <c r="P699">
        <v>0.50337715426948482</v>
      </c>
      <c r="Q699">
        <v>0.49662284573051507</v>
      </c>
      <c r="R699">
        <v>10.3</v>
      </c>
      <c r="S699">
        <v>605.5</v>
      </c>
      <c r="T699">
        <v>0.2385935136248474</v>
      </c>
      <c r="U699">
        <v>0.7614064863751524</v>
      </c>
      <c r="V699">
        <v>147576</v>
      </c>
      <c r="W699">
        <v>25</v>
      </c>
      <c r="X699">
        <v>18876</v>
      </c>
    </row>
    <row r="700" spans="1:24" x14ac:dyDescent="0.2">
      <c r="A700">
        <v>50</v>
      </c>
      <c r="B700">
        <v>25</v>
      </c>
      <c r="C700" t="s">
        <v>35</v>
      </c>
      <c r="D700" t="s">
        <v>29</v>
      </c>
      <c r="E700" t="s">
        <v>26</v>
      </c>
      <c r="F700" t="s">
        <v>27</v>
      </c>
      <c r="G700">
        <v>3</v>
      </c>
      <c r="H700">
        <v>87765.260999999999</v>
      </c>
      <c r="I700">
        <v>0.4894486665725708</v>
      </c>
      <c r="J700">
        <v>1.0587040662765499</v>
      </c>
      <c r="K700">
        <v>0</v>
      </c>
      <c r="L700">
        <v>2.844257544681697E-5</v>
      </c>
      <c r="M700">
        <v>0.3</v>
      </c>
      <c r="N700">
        <v>0.59674479510544631</v>
      </c>
      <c r="O700">
        <v>0.4032552048945538</v>
      </c>
      <c r="P700">
        <v>0.50336785233233905</v>
      </c>
      <c r="Q700">
        <v>0.49663214766766089</v>
      </c>
      <c r="R700">
        <v>10.3</v>
      </c>
      <c r="S700">
        <v>605.6</v>
      </c>
      <c r="T700">
        <v>0.23849189918197969</v>
      </c>
      <c r="U700">
        <v>0.76150810081802012</v>
      </c>
      <c r="V700">
        <v>150450</v>
      </c>
      <c r="W700">
        <v>25</v>
      </c>
      <c r="X700">
        <v>33773</v>
      </c>
    </row>
    <row r="701" spans="1:24" x14ac:dyDescent="0.2">
      <c r="A701">
        <v>50</v>
      </c>
      <c r="B701">
        <v>25</v>
      </c>
      <c r="C701" t="s">
        <v>35</v>
      </c>
      <c r="D701" t="s">
        <v>29</v>
      </c>
      <c r="E701" t="s">
        <v>28</v>
      </c>
      <c r="F701" t="s">
        <v>27</v>
      </c>
      <c r="G701">
        <v>1</v>
      </c>
      <c r="H701">
        <v>122186.3</v>
      </c>
      <c r="I701">
        <v>0.44280989170074458</v>
      </c>
      <c r="J701">
        <v>0.2347820758819579</v>
      </c>
      <c r="K701">
        <v>0</v>
      </c>
      <c r="L701">
        <v>0.27747616275309539</v>
      </c>
      <c r="M701">
        <v>0</v>
      </c>
      <c r="N701">
        <v>0.86836869465848798</v>
      </c>
      <c r="O701">
        <v>0.13163130534151221</v>
      </c>
      <c r="P701">
        <v>0.72172515867099885</v>
      </c>
      <c r="Q701">
        <v>0.2782748413290011</v>
      </c>
      <c r="R701">
        <v>25</v>
      </c>
      <c r="S701">
        <v>734.1</v>
      </c>
      <c r="T701">
        <v>0</v>
      </c>
      <c r="U701">
        <v>1</v>
      </c>
      <c r="V701">
        <v>150501</v>
      </c>
      <c r="W701">
        <v>25</v>
      </c>
      <c r="X701">
        <v>33876</v>
      </c>
    </row>
    <row r="702" spans="1:24" x14ac:dyDescent="0.2">
      <c r="A702">
        <v>50</v>
      </c>
      <c r="B702">
        <v>25</v>
      </c>
      <c r="C702" t="s">
        <v>35</v>
      </c>
      <c r="D702" t="s">
        <v>29</v>
      </c>
      <c r="E702" t="s">
        <v>28</v>
      </c>
      <c r="F702" t="s">
        <v>27</v>
      </c>
      <c r="G702">
        <v>2</v>
      </c>
      <c r="H702">
        <v>91061.550000000017</v>
      </c>
      <c r="I702">
        <v>0.47369842529296868</v>
      </c>
      <c r="J702">
        <v>0.82286818027496333</v>
      </c>
      <c r="K702">
        <v>0</v>
      </c>
      <c r="L702">
        <v>3.5083122833056903E-2</v>
      </c>
      <c r="M702">
        <v>0</v>
      </c>
      <c r="N702">
        <v>0.71685731843365841</v>
      </c>
      <c r="O702">
        <v>0.28314268156634148</v>
      </c>
      <c r="P702">
        <v>0.56064439257677412</v>
      </c>
      <c r="Q702">
        <v>0.43935560742322599</v>
      </c>
      <c r="R702">
        <v>13.1</v>
      </c>
      <c r="S702">
        <v>656.5</v>
      </c>
      <c r="T702">
        <v>0.1643959100509956</v>
      </c>
      <c r="U702">
        <v>0.8356040899490047</v>
      </c>
      <c r="V702">
        <v>150501</v>
      </c>
      <c r="W702">
        <v>25</v>
      </c>
      <c r="X702">
        <v>33876</v>
      </c>
    </row>
    <row r="703" spans="1:24" x14ac:dyDescent="0.2">
      <c r="A703">
        <v>50</v>
      </c>
      <c r="B703">
        <v>25</v>
      </c>
      <c r="C703" t="s">
        <v>35</v>
      </c>
      <c r="D703" t="s">
        <v>29</v>
      </c>
      <c r="E703" t="s">
        <v>28</v>
      </c>
      <c r="F703" t="s">
        <v>27</v>
      </c>
      <c r="G703">
        <v>3</v>
      </c>
      <c r="H703">
        <v>87765.260999999999</v>
      </c>
      <c r="I703">
        <v>0.4245460033416748</v>
      </c>
      <c r="J703">
        <v>1.4261164188385009</v>
      </c>
      <c r="K703">
        <v>3.5162641637426681E-6</v>
      </c>
      <c r="L703">
        <v>2.8442575446856279E-5</v>
      </c>
      <c r="M703">
        <v>0</v>
      </c>
      <c r="N703">
        <v>0.59673578263866467</v>
      </c>
      <c r="O703">
        <v>0.40326421736133522</v>
      </c>
      <c r="P703">
        <v>0.50337715426948482</v>
      </c>
      <c r="Q703">
        <v>0.49662284573051507</v>
      </c>
      <c r="R703">
        <v>10.3</v>
      </c>
      <c r="S703">
        <v>605.5</v>
      </c>
      <c r="T703">
        <v>0.2385935136248474</v>
      </c>
      <c r="U703">
        <v>0.7614064863751524</v>
      </c>
      <c r="V703">
        <v>150501</v>
      </c>
      <c r="W703">
        <v>25</v>
      </c>
      <c r="X703">
        <v>33876</v>
      </c>
    </row>
    <row r="704" spans="1:24" x14ac:dyDescent="0.2">
      <c r="A704">
        <v>50</v>
      </c>
      <c r="B704">
        <v>25</v>
      </c>
      <c r="C704" t="s">
        <v>35</v>
      </c>
      <c r="D704" t="s">
        <v>30</v>
      </c>
      <c r="E704" t="s">
        <v>26</v>
      </c>
      <c r="F704" t="s">
        <v>27</v>
      </c>
      <c r="G704">
        <v>1</v>
      </c>
      <c r="H704">
        <v>122186.3</v>
      </c>
      <c r="I704">
        <v>0.36646902561187739</v>
      </c>
      <c r="J704">
        <v>1.8142647027969361</v>
      </c>
      <c r="K704">
        <v>0</v>
      </c>
      <c r="L704">
        <v>6.0255059926426623E-17</v>
      </c>
      <c r="M704">
        <v>0</v>
      </c>
      <c r="N704">
        <v>0.86829924800221059</v>
      </c>
      <c r="O704">
        <v>0.1317007519977893</v>
      </c>
      <c r="P704">
        <v>0.7217809447612511</v>
      </c>
      <c r="Q704">
        <v>0.2782190552387489</v>
      </c>
      <c r="R704">
        <v>25</v>
      </c>
      <c r="S704">
        <v>733.9</v>
      </c>
      <c r="T704">
        <v>0</v>
      </c>
      <c r="U704">
        <v>1</v>
      </c>
      <c r="V704">
        <v>167025</v>
      </c>
      <c r="W704">
        <v>25</v>
      </c>
      <c r="X704">
        <v>35675</v>
      </c>
    </row>
    <row r="705" spans="1:24" x14ac:dyDescent="0.2">
      <c r="A705">
        <v>50</v>
      </c>
      <c r="B705">
        <v>25</v>
      </c>
      <c r="C705" t="s">
        <v>35</v>
      </c>
      <c r="D705" t="s">
        <v>30</v>
      </c>
      <c r="E705" t="s">
        <v>26</v>
      </c>
      <c r="F705" t="s">
        <v>27</v>
      </c>
      <c r="G705">
        <v>2</v>
      </c>
      <c r="H705">
        <v>91061.550000000017</v>
      </c>
      <c r="I705">
        <v>0.48806741237640378</v>
      </c>
      <c r="J705">
        <v>2.8165426731109622</v>
      </c>
      <c r="K705">
        <v>0</v>
      </c>
      <c r="L705">
        <v>7.7412134477606036E-17</v>
      </c>
      <c r="M705">
        <v>0</v>
      </c>
      <c r="N705">
        <v>0.71682094915703931</v>
      </c>
      <c r="O705">
        <v>0.28317905084296069</v>
      </c>
      <c r="P705">
        <v>0.56067233094040847</v>
      </c>
      <c r="Q705">
        <v>0.43932766905959147</v>
      </c>
      <c r="R705">
        <v>13.1</v>
      </c>
      <c r="S705">
        <v>656.6</v>
      </c>
      <c r="T705">
        <v>0.16460029378873661</v>
      </c>
      <c r="U705">
        <v>0.83539970621126325</v>
      </c>
      <c r="V705">
        <v>167025</v>
      </c>
      <c r="W705">
        <v>25</v>
      </c>
      <c r="X705">
        <v>35674</v>
      </c>
    </row>
    <row r="706" spans="1:24" x14ac:dyDescent="0.2">
      <c r="A706">
        <v>50</v>
      </c>
      <c r="B706">
        <v>25</v>
      </c>
      <c r="C706" t="s">
        <v>35</v>
      </c>
      <c r="D706" t="s">
        <v>30</v>
      </c>
      <c r="E706" t="s">
        <v>26</v>
      </c>
      <c r="F706" t="s">
        <v>27</v>
      </c>
      <c r="G706">
        <v>3</v>
      </c>
      <c r="H706">
        <v>87765.260999999999</v>
      </c>
      <c r="I706">
        <v>0.73540611267089839</v>
      </c>
      <c r="J706">
        <v>3.012661767005921</v>
      </c>
      <c r="K706">
        <v>5.9530971865126086E-6</v>
      </c>
      <c r="L706">
        <v>2.8442575446839891E-5</v>
      </c>
      <c r="M706">
        <v>0</v>
      </c>
      <c r="N706">
        <v>0.59675188763588427</v>
      </c>
      <c r="O706">
        <v>0.40324811236411567</v>
      </c>
      <c r="P706">
        <v>0.50336426231685805</v>
      </c>
      <c r="Q706">
        <v>0.4966357376831419</v>
      </c>
      <c r="R706">
        <v>10.3</v>
      </c>
      <c r="S706">
        <v>605.6</v>
      </c>
      <c r="T706">
        <v>0.23865514422082409</v>
      </c>
      <c r="U706">
        <v>0.76134485577917532</v>
      </c>
      <c r="V706">
        <v>167025</v>
      </c>
      <c r="W706">
        <v>25</v>
      </c>
      <c r="X706">
        <v>35673</v>
      </c>
    </row>
    <row r="707" spans="1:24" x14ac:dyDescent="0.2">
      <c r="A707">
        <v>50</v>
      </c>
      <c r="B707">
        <v>25</v>
      </c>
      <c r="C707" t="s">
        <v>35</v>
      </c>
      <c r="D707" t="s">
        <v>30</v>
      </c>
      <c r="E707" t="s">
        <v>28</v>
      </c>
      <c r="F707" t="s">
        <v>27</v>
      </c>
      <c r="G707">
        <v>1</v>
      </c>
      <c r="H707">
        <v>122186.3</v>
      </c>
      <c r="I707">
        <v>0.58814170360565188</v>
      </c>
      <c r="J707">
        <v>1.902312731742859</v>
      </c>
      <c r="K707">
        <v>0</v>
      </c>
      <c r="L707">
        <v>0.27743792866951489</v>
      </c>
      <c r="M707">
        <v>0</v>
      </c>
      <c r="N707">
        <v>0.86829924800221059</v>
      </c>
      <c r="O707">
        <v>0.1317007519977893</v>
      </c>
      <c r="P707">
        <v>0.7217809447612511</v>
      </c>
      <c r="Q707">
        <v>0.2782190552387489</v>
      </c>
      <c r="R707">
        <v>25</v>
      </c>
      <c r="S707">
        <v>733.9</v>
      </c>
      <c r="T707">
        <v>0</v>
      </c>
      <c r="U707">
        <v>1</v>
      </c>
      <c r="V707">
        <v>167076</v>
      </c>
      <c r="W707">
        <v>25</v>
      </c>
      <c r="X707">
        <v>35776</v>
      </c>
    </row>
    <row r="708" spans="1:24" x14ac:dyDescent="0.2">
      <c r="A708">
        <v>50</v>
      </c>
      <c r="B708">
        <v>25</v>
      </c>
      <c r="C708" t="s">
        <v>35</v>
      </c>
      <c r="D708" t="s">
        <v>31</v>
      </c>
      <c r="E708" t="s">
        <v>26</v>
      </c>
      <c r="F708" t="s">
        <v>27</v>
      </c>
      <c r="G708">
        <v>1</v>
      </c>
      <c r="H708">
        <v>122186.3</v>
      </c>
      <c r="I708">
        <v>0.28136651515960692</v>
      </c>
      <c r="J708">
        <v>0.53979029655456545</v>
      </c>
      <c r="K708">
        <v>0</v>
      </c>
      <c r="L708">
        <v>1.3128241511552081E-16</v>
      </c>
      <c r="M708">
        <v>0</v>
      </c>
      <c r="N708">
        <v>0.86836869465848798</v>
      </c>
      <c r="O708">
        <v>0.13163130534151221</v>
      </c>
      <c r="P708">
        <v>0.72172515867099885</v>
      </c>
      <c r="Q708">
        <v>0.2782748413290011</v>
      </c>
      <c r="R708">
        <v>25</v>
      </c>
      <c r="S708">
        <v>734.1</v>
      </c>
      <c r="T708">
        <v>0</v>
      </c>
      <c r="U708">
        <v>1</v>
      </c>
      <c r="V708">
        <v>167025</v>
      </c>
      <c r="W708">
        <v>25</v>
      </c>
      <c r="X708">
        <v>50025</v>
      </c>
    </row>
    <row r="709" spans="1:24" x14ac:dyDescent="0.2">
      <c r="A709">
        <v>50</v>
      </c>
      <c r="B709">
        <v>25</v>
      </c>
      <c r="C709" t="s">
        <v>35</v>
      </c>
      <c r="D709" t="s">
        <v>31</v>
      </c>
      <c r="E709" t="s">
        <v>26</v>
      </c>
      <c r="F709" t="s">
        <v>27</v>
      </c>
      <c r="G709">
        <v>2</v>
      </c>
      <c r="H709">
        <v>91061.55</v>
      </c>
      <c r="I709">
        <v>0.4100713014602661</v>
      </c>
      <c r="J709">
        <v>0.97468955516815181</v>
      </c>
      <c r="K709">
        <v>0</v>
      </c>
      <c r="L709">
        <v>1.437992628011497E-16</v>
      </c>
      <c r="M709">
        <v>0</v>
      </c>
      <c r="N709">
        <v>0.71695295272620285</v>
      </c>
      <c r="O709">
        <v>0.28304704727379709</v>
      </c>
      <c r="P709">
        <v>0.56056911392236386</v>
      </c>
      <c r="Q709">
        <v>0.43943088607763608</v>
      </c>
      <c r="R709">
        <v>13.1</v>
      </c>
      <c r="S709">
        <v>656.7</v>
      </c>
      <c r="T709">
        <v>0.16455623971204419</v>
      </c>
      <c r="U709">
        <v>0.83544376028795586</v>
      </c>
      <c r="V709">
        <v>167025</v>
      </c>
      <c r="W709">
        <v>25</v>
      </c>
      <c r="X709">
        <v>50024</v>
      </c>
    </row>
    <row r="710" spans="1:24" x14ac:dyDescent="0.2">
      <c r="A710">
        <v>50</v>
      </c>
      <c r="B710">
        <v>25</v>
      </c>
      <c r="C710" t="s">
        <v>35</v>
      </c>
      <c r="D710" t="s">
        <v>30</v>
      </c>
      <c r="E710" t="s">
        <v>28</v>
      </c>
      <c r="F710" t="s">
        <v>27</v>
      </c>
      <c r="G710">
        <v>2</v>
      </c>
      <c r="H710">
        <v>91061.550000000017</v>
      </c>
      <c r="I710">
        <v>0.6144413948059082</v>
      </c>
      <c r="J710">
        <v>2.8802184104919442</v>
      </c>
      <c r="K710">
        <v>0</v>
      </c>
      <c r="L710">
        <v>3.50695065221482E-2</v>
      </c>
      <c r="M710">
        <v>0</v>
      </c>
      <c r="N710">
        <v>0.71682094915703931</v>
      </c>
      <c r="O710">
        <v>0.28317905084296069</v>
      </c>
      <c r="P710">
        <v>0.56067233094040847</v>
      </c>
      <c r="Q710">
        <v>0.43932766905959147</v>
      </c>
      <c r="R710">
        <v>13.1</v>
      </c>
      <c r="S710">
        <v>656.6</v>
      </c>
      <c r="T710">
        <v>0.16460029378873661</v>
      </c>
      <c r="U710">
        <v>0.83539970621126325</v>
      </c>
      <c r="V710">
        <v>167076</v>
      </c>
      <c r="W710">
        <v>25</v>
      </c>
      <c r="X710">
        <v>35776</v>
      </c>
    </row>
    <row r="711" spans="1:24" x14ac:dyDescent="0.2">
      <c r="A711">
        <v>50</v>
      </c>
      <c r="B711">
        <v>25</v>
      </c>
      <c r="C711" t="s">
        <v>35</v>
      </c>
      <c r="D711" t="s">
        <v>30</v>
      </c>
      <c r="E711" t="s">
        <v>28</v>
      </c>
      <c r="F711" t="s">
        <v>27</v>
      </c>
      <c r="G711">
        <v>3</v>
      </c>
      <c r="H711">
        <v>87765.260999999999</v>
      </c>
      <c r="I711">
        <v>0.56671233177185054</v>
      </c>
      <c r="J711">
        <v>3.541994881629944</v>
      </c>
      <c r="K711">
        <v>0</v>
      </c>
      <c r="L711">
        <v>2.84425754468518E-5</v>
      </c>
      <c r="M711">
        <v>0</v>
      </c>
      <c r="N711">
        <v>0.59675188763588427</v>
      </c>
      <c r="O711">
        <v>0.40324811236411567</v>
      </c>
      <c r="P711">
        <v>0.50336426231685805</v>
      </c>
      <c r="Q711">
        <v>0.4966357376831419</v>
      </c>
      <c r="R711">
        <v>10.3</v>
      </c>
      <c r="S711">
        <v>605.6</v>
      </c>
      <c r="T711">
        <v>0.23865514422082409</v>
      </c>
      <c r="U711">
        <v>0.76134485577917532</v>
      </c>
      <c r="V711">
        <v>167076</v>
      </c>
      <c r="W711">
        <v>25</v>
      </c>
      <c r="X711">
        <v>35776</v>
      </c>
    </row>
    <row r="712" spans="1:24" x14ac:dyDescent="0.2">
      <c r="A712">
        <v>50</v>
      </c>
      <c r="B712">
        <v>25</v>
      </c>
      <c r="C712" t="s">
        <v>35</v>
      </c>
      <c r="D712" t="s">
        <v>31</v>
      </c>
      <c r="E712" t="s">
        <v>26</v>
      </c>
      <c r="F712" t="s">
        <v>27</v>
      </c>
      <c r="G712">
        <v>3</v>
      </c>
      <c r="H712">
        <v>87765.260999999999</v>
      </c>
      <c r="I712">
        <v>0.57011692523956303</v>
      </c>
      <c r="J712">
        <v>1.3600307941436769</v>
      </c>
      <c r="K712">
        <v>6.4650124642093563E-6</v>
      </c>
      <c r="L712">
        <v>2.84425754468563E-5</v>
      </c>
      <c r="M712">
        <v>0.1</v>
      </c>
      <c r="N712">
        <v>0.59679454832945522</v>
      </c>
      <c r="O712">
        <v>0.403205451670545</v>
      </c>
      <c r="P712">
        <v>0.50332907071666522</v>
      </c>
      <c r="Q712">
        <v>0.49667092928333478</v>
      </c>
      <c r="R712">
        <v>10.3</v>
      </c>
      <c r="S712">
        <v>605.70000000000005</v>
      </c>
      <c r="T712">
        <v>0.23867954841041769</v>
      </c>
      <c r="U712">
        <v>0.76132045158958161</v>
      </c>
      <c r="V712">
        <v>167025</v>
      </c>
      <c r="W712">
        <v>25</v>
      </c>
      <c r="X712">
        <v>50023</v>
      </c>
    </row>
    <row r="713" spans="1:24" x14ac:dyDescent="0.2">
      <c r="A713">
        <v>50</v>
      </c>
      <c r="B713">
        <v>25</v>
      </c>
      <c r="C713" t="s">
        <v>35</v>
      </c>
      <c r="D713" t="s">
        <v>31</v>
      </c>
      <c r="E713" t="s">
        <v>28</v>
      </c>
      <c r="F713" t="s">
        <v>27</v>
      </c>
      <c r="G713">
        <v>1</v>
      </c>
      <c r="H713">
        <v>122186.3</v>
      </c>
      <c r="I713">
        <v>0.5327075719833374</v>
      </c>
      <c r="J713">
        <v>0.55609962940216062</v>
      </c>
      <c r="K713">
        <v>0</v>
      </c>
      <c r="L713">
        <v>0.2774761627530955</v>
      </c>
      <c r="M713">
        <v>0</v>
      </c>
      <c r="N713">
        <v>0.86836869465848776</v>
      </c>
      <c r="O713">
        <v>0.13163130534151221</v>
      </c>
      <c r="P713">
        <v>0.72172515867099885</v>
      </c>
      <c r="Q713">
        <v>0.2782748413290011</v>
      </c>
      <c r="R713">
        <v>25</v>
      </c>
      <c r="S713">
        <v>734.1</v>
      </c>
      <c r="T713">
        <v>0</v>
      </c>
      <c r="U713">
        <v>1</v>
      </c>
      <c r="V713">
        <v>167076</v>
      </c>
      <c r="W713">
        <v>25</v>
      </c>
      <c r="X713">
        <v>50126</v>
      </c>
    </row>
    <row r="714" spans="1:24" x14ac:dyDescent="0.2">
      <c r="A714">
        <v>50</v>
      </c>
      <c r="B714">
        <v>25</v>
      </c>
      <c r="C714" t="s">
        <v>35</v>
      </c>
      <c r="D714" t="s">
        <v>31</v>
      </c>
      <c r="E714" t="s">
        <v>28</v>
      </c>
      <c r="F714" t="s">
        <v>27</v>
      </c>
      <c r="G714">
        <v>2</v>
      </c>
      <c r="H714">
        <v>91061.55</v>
      </c>
      <c r="I714">
        <v>0.54479575157165527</v>
      </c>
      <c r="J714">
        <v>1.023358750343323</v>
      </c>
      <c r="K714">
        <v>0</v>
      </c>
      <c r="L714">
        <v>3.5083122833056903E-2</v>
      </c>
      <c r="M714">
        <v>0</v>
      </c>
      <c r="N714">
        <v>0.71695295272620285</v>
      </c>
      <c r="O714">
        <v>0.28304704727379709</v>
      </c>
      <c r="P714">
        <v>0.56056911392236386</v>
      </c>
      <c r="Q714">
        <v>0.43943088607763608</v>
      </c>
      <c r="R714">
        <v>13.1</v>
      </c>
      <c r="S714">
        <v>656.7</v>
      </c>
      <c r="T714">
        <v>0.16455623971204419</v>
      </c>
      <c r="U714">
        <v>0.83544376028795586</v>
      </c>
      <c r="V714">
        <v>167076</v>
      </c>
      <c r="W714">
        <v>25</v>
      </c>
      <c r="X714">
        <v>50126</v>
      </c>
    </row>
    <row r="715" spans="1:24" x14ac:dyDescent="0.2">
      <c r="A715">
        <v>50</v>
      </c>
      <c r="B715">
        <v>25</v>
      </c>
      <c r="C715" t="s">
        <v>35</v>
      </c>
      <c r="D715" t="s">
        <v>31</v>
      </c>
      <c r="E715" t="s">
        <v>28</v>
      </c>
      <c r="F715" t="s">
        <v>27</v>
      </c>
      <c r="G715">
        <v>3</v>
      </c>
      <c r="H715">
        <v>87765.260999999999</v>
      </c>
      <c r="I715">
        <v>0.49006609916687011</v>
      </c>
      <c r="J715">
        <v>1.581053400039673</v>
      </c>
      <c r="K715">
        <v>0</v>
      </c>
      <c r="L715">
        <v>2.8442575446768991E-5</v>
      </c>
      <c r="M715">
        <v>0.3</v>
      </c>
      <c r="N715">
        <v>0.59679454832945522</v>
      </c>
      <c r="O715">
        <v>0.403205451670545</v>
      </c>
      <c r="P715">
        <v>0.50332907071666522</v>
      </c>
      <c r="Q715">
        <v>0.49667092928333478</v>
      </c>
      <c r="R715">
        <v>10.3</v>
      </c>
      <c r="S715">
        <v>605.70000000000005</v>
      </c>
      <c r="T715">
        <v>0.23867954841041769</v>
      </c>
      <c r="U715">
        <v>0.76132045158958173</v>
      </c>
      <c r="V715">
        <v>167076</v>
      </c>
      <c r="W715">
        <v>25</v>
      </c>
      <c r="X715">
        <v>50126</v>
      </c>
    </row>
    <row r="716" spans="1:24" x14ac:dyDescent="0.2">
      <c r="A716">
        <v>50</v>
      </c>
      <c r="B716">
        <v>25</v>
      </c>
      <c r="C716" t="s">
        <v>35</v>
      </c>
      <c r="D716" t="s">
        <v>32</v>
      </c>
      <c r="E716" t="s">
        <v>26</v>
      </c>
      <c r="F716" t="s">
        <v>27</v>
      </c>
      <c r="G716">
        <v>1</v>
      </c>
      <c r="H716">
        <v>122186.2999999999</v>
      </c>
      <c r="I716">
        <v>0.15590052604675289</v>
      </c>
      <c r="J716">
        <v>0.26064748764038081</v>
      </c>
      <c r="K716">
        <v>0</v>
      </c>
      <c r="L716">
        <v>9.9239936666488486E-16</v>
      </c>
      <c r="M716">
        <v>0</v>
      </c>
      <c r="N716">
        <v>0.86842305962590416</v>
      </c>
      <c r="O716">
        <v>0.13157694037409651</v>
      </c>
      <c r="P716">
        <v>0.72168011106264773</v>
      </c>
      <c r="Q716">
        <v>0.27831988893735221</v>
      </c>
      <c r="R716">
        <v>25</v>
      </c>
      <c r="S716">
        <v>734.2</v>
      </c>
      <c r="T716">
        <v>0</v>
      </c>
      <c r="U716">
        <v>1</v>
      </c>
      <c r="V716">
        <v>70150</v>
      </c>
      <c r="W716">
        <v>25</v>
      </c>
      <c r="X716">
        <v>66351</v>
      </c>
    </row>
    <row r="717" spans="1:24" x14ac:dyDescent="0.2">
      <c r="A717">
        <v>50</v>
      </c>
      <c r="B717">
        <v>25</v>
      </c>
      <c r="C717" t="s">
        <v>35</v>
      </c>
      <c r="D717" t="s">
        <v>32</v>
      </c>
      <c r="E717" t="s">
        <v>26</v>
      </c>
      <c r="F717" t="s">
        <v>27</v>
      </c>
      <c r="G717">
        <v>2</v>
      </c>
      <c r="H717">
        <v>91061.549999999799</v>
      </c>
      <c r="I717">
        <v>0.29104268550872803</v>
      </c>
      <c r="J717">
        <v>0.63421297073364258</v>
      </c>
      <c r="K717">
        <v>0</v>
      </c>
      <c r="L717">
        <v>2.295176558968406E-15</v>
      </c>
      <c r="M717">
        <v>0</v>
      </c>
      <c r="N717">
        <v>0.71688160202896545</v>
      </c>
      <c r="O717">
        <v>0.28311839797103677</v>
      </c>
      <c r="P717">
        <v>0.56062537731285089</v>
      </c>
      <c r="Q717">
        <v>0.43937462268714911</v>
      </c>
      <c r="R717">
        <v>13.1</v>
      </c>
      <c r="S717">
        <v>656.6</v>
      </c>
      <c r="T717">
        <v>0.16451178589391061</v>
      </c>
      <c r="U717">
        <v>0.83548821410608942</v>
      </c>
      <c r="V717">
        <v>70150</v>
      </c>
      <c r="W717">
        <v>25</v>
      </c>
      <c r="X717">
        <v>66350</v>
      </c>
    </row>
    <row r="718" spans="1:24" x14ac:dyDescent="0.2">
      <c r="A718">
        <v>50</v>
      </c>
      <c r="B718">
        <v>25</v>
      </c>
      <c r="C718" t="s">
        <v>35</v>
      </c>
      <c r="D718" t="s">
        <v>32</v>
      </c>
      <c r="E718" t="s">
        <v>26</v>
      </c>
      <c r="F718" t="s">
        <v>27</v>
      </c>
      <c r="G718">
        <v>3</v>
      </c>
      <c r="H718">
        <v>87765.260999999809</v>
      </c>
      <c r="I718">
        <v>0.46857266426086419</v>
      </c>
      <c r="J718">
        <v>0.95379004478454599</v>
      </c>
      <c r="K718">
        <v>0</v>
      </c>
      <c r="L718">
        <v>2.8442575447740351E-5</v>
      </c>
      <c r="M718">
        <v>0.3</v>
      </c>
      <c r="N718">
        <v>0.59679454832945644</v>
      </c>
      <c r="O718">
        <v>0.40320545167054578</v>
      </c>
      <c r="P718">
        <v>0.50332907071666522</v>
      </c>
      <c r="Q718">
        <v>0.49667092928333478</v>
      </c>
      <c r="R718">
        <v>10.3</v>
      </c>
      <c r="S718">
        <v>605.70000000000005</v>
      </c>
      <c r="T718">
        <v>0.2386795484104178</v>
      </c>
      <c r="U718">
        <v>0.76132045158958184</v>
      </c>
      <c r="V718">
        <v>70150</v>
      </c>
      <c r="W718">
        <v>25</v>
      </c>
      <c r="X718">
        <v>66349</v>
      </c>
    </row>
    <row r="719" spans="1:24" x14ac:dyDescent="0.2">
      <c r="A719">
        <v>50</v>
      </c>
      <c r="B719">
        <v>25</v>
      </c>
      <c r="C719" t="s">
        <v>35</v>
      </c>
      <c r="D719" t="s">
        <v>32</v>
      </c>
      <c r="E719" t="s">
        <v>28</v>
      </c>
      <c r="F719" t="s">
        <v>27</v>
      </c>
      <c r="G719">
        <v>1</v>
      </c>
      <c r="H719">
        <v>122186.2999999999</v>
      </c>
      <c r="I719">
        <v>0.41839463710784908</v>
      </c>
      <c r="J719">
        <v>0.2672933101654052</v>
      </c>
      <c r="K719">
        <v>0</v>
      </c>
      <c r="L719">
        <v>0.27747616275309489</v>
      </c>
      <c r="M719">
        <v>0</v>
      </c>
      <c r="N719">
        <v>0.86842305962590416</v>
      </c>
      <c r="O719">
        <v>0.13157694037409651</v>
      </c>
      <c r="P719">
        <v>0.72168011106264773</v>
      </c>
      <c r="Q719">
        <v>0.27831988893735221</v>
      </c>
      <c r="R719">
        <v>25</v>
      </c>
      <c r="S719">
        <v>734.2</v>
      </c>
      <c r="T719">
        <v>0</v>
      </c>
      <c r="U719">
        <v>1</v>
      </c>
      <c r="V719">
        <v>70201</v>
      </c>
      <c r="W719">
        <v>25</v>
      </c>
      <c r="X719">
        <v>66452</v>
      </c>
    </row>
    <row r="720" spans="1:24" x14ac:dyDescent="0.2">
      <c r="A720">
        <v>50</v>
      </c>
      <c r="B720">
        <v>25</v>
      </c>
      <c r="C720" t="s">
        <v>35</v>
      </c>
      <c r="D720" t="s">
        <v>32</v>
      </c>
      <c r="E720" t="s">
        <v>28</v>
      </c>
      <c r="F720" t="s">
        <v>27</v>
      </c>
      <c r="G720">
        <v>2</v>
      </c>
      <c r="H720">
        <v>91061.549999999799</v>
      </c>
      <c r="I720">
        <v>0.4478002786636352</v>
      </c>
      <c r="J720">
        <v>0.66011126041412349</v>
      </c>
      <c r="K720">
        <v>0</v>
      </c>
      <c r="L720">
        <v>3.5083122833054703E-2</v>
      </c>
      <c r="M720">
        <v>0</v>
      </c>
      <c r="N720">
        <v>0.71688160202896545</v>
      </c>
      <c r="O720">
        <v>0.28311839797103677</v>
      </c>
      <c r="P720">
        <v>0.56062537731285089</v>
      </c>
      <c r="Q720">
        <v>0.43937462268714911</v>
      </c>
      <c r="R720">
        <v>13.1</v>
      </c>
      <c r="S720">
        <v>656.6</v>
      </c>
      <c r="T720">
        <v>0.16451178589391061</v>
      </c>
      <c r="U720">
        <v>0.83548821410608942</v>
      </c>
      <c r="V720">
        <v>70201</v>
      </c>
      <c r="W720">
        <v>25</v>
      </c>
      <c r="X720">
        <v>66452</v>
      </c>
    </row>
    <row r="721" spans="1:24" x14ac:dyDescent="0.2">
      <c r="A721">
        <v>50</v>
      </c>
      <c r="B721">
        <v>25</v>
      </c>
      <c r="C721" t="s">
        <v>35</v>
      </c>
      <c r="D721" t="s">
        <v>32</v>
      </c>
      <c r="E721" t="s">
        <v>28</v>
      </c>
      <c r="F721" t="s">
        <v>27</v>
      </c>
      <c r="G721">
        <v>3</v>
      </c>
      <c r="H721">
        <v>87765.260999999795</v>
      </c>
      <c r="I721">
        <v>0.37584657669067378</v>
      </c>
      <c r="J721">
        <v>1.300233721733093</v>
      </c>
      <c r="K721">
        <v>0</v>
      </c>
      <c r="L721">
        <v>2.8442575447577332E-5</v>
      </c>
      <c r="M721">
        <v>0.3</v>
      </c>
      <c r="N721">
        <v>0.59679454832945655</v>
      </c>
      <c r="O721">
        <v>0.40320545167054578</v>
      </c>
      <c r="P721">
        <v>0.50332907071666522</v>
      </c>
      <c r="Q721">
        <v>0.49667092928333478</v>
      </c>
      <c r="R721">
        <v>10.3</v>
      </c>
      <c r="S721">
        <v>605.70000000000005</v>
      </c>
      <c r="T721">
        <v>0.2386795484104178</v>
      </c>
      <c r="U721">
        <v>0.76132045158958184</v>
      </c>
      <c r="V721">
        <v>70201</v>
      </c>
      <c r="W721">
        <v>25</v>
      </c>
      <c r="X721">
        <v>66452</v>
      </c>
    </row>
    <row r="722" spans="1:24" x14ac:dyDescent="0.2">
      <c r="A722">
        <v>75</v>
      </c>
      <c r="B722">
        <v>25</v>
      </c>
      <c r="C722" t="s">
        <v>24</v>
      </c>
      <c r="D722" t="s">
        <v>25</v>
      </c>
      <c r="E722" t="s">
        <v>26</v>
      </c>
      <c r="F722" t="s">
        <v>27</v>
      </c>
      <c r="G722">
        <v>1</v>
      </c>
      <c r="H722">
        <v>141574.592</v>
      </c>
      <c r="I722">
        <v>0.52682352066040039</v>
      </c>
      <c r="J722">
        <v>4.0419897794723507</v>
      </c>
      <c r="K722">
        <v>0</v>
      </c>
      <c r="L722">
        <v>2.0603813665180771E-17</v>
      </c>
      <c r="M722">
        <v>0</v>
      </c>
      <c r="N722">
        <v>0.83065681614674514</v>
      </c>
      <c r="O722">
        <v>0.169343183853255</v>
      </c>
      <c r="P722">
        <v>0.62654285504277596</v>
      </c>
      <c r="Q722">
        <v>0.3734571449572241</v>
      </c>
      <c r="R722">
        <v>25</v>
      </c>
      <c r="S722">
        <v>1093.7</v>
      </c>
      <c r="T722">
        <v>0</v>
      </c>
      <c r="U722">
        <v>1</v>
      </c>
      <c r="V722">
        <v>221275</v>
      </c>
      <c r="W722">
        <v>25</v>
      </c>
      <c r="X722">
        <v>28150</v>
      </c>
    </row>
    <row r="723" spans="1:24" x14ac:dyDescent="0.2">
      <c r="A723">
        <v>75</v>
      </c>
      <c r="B723">
        <v>25</v>
      </c>
      <c r="C723" t="s">
        <v>24</v>
      </c>
      <c r="D723" t="s">
        <v>25</v>
      </c>
      <c r="E723" t="s">
        <v>26</v>
      </c>
      <c r="F723" t="s">
        <v>27</v>
      </c>
      <c r="G723">
        <v>2</v>
      </c>
      <c r="H723">
        <v>116611.42600000001</v>
      </c>
      <c r="I723">
        <v>0.74323325157165532</v>
      </c>
      <c r="J723">
        <v>2.973361349105835</v>
      </c>
      <c r="K723">
        <v>0</v>
      </c>
      <c r="L723">
        <v>4.0946737613959999E-4</v>
      </c>
      <c r="M723">
        <v>1.5</v>
      </c>
      <c r="N723">
        <v>0.67395087243582807</v>
      </c>
      <c r="O723">
        <v>0.32604912756417181</v>
      </c>
      <c r="P723">
        <v>0.45547848588760581</v>
      </c>
      <c r="Q723">
        <v>0.54452151411239413</v>
      </c>
      <c r="R723">
        <v>13.2</v>
      </c>
      <c r="S723">
        <v>977.6</v>
      </c>
      <c r="T723">
        <v>0.156754649443198</v>
      </c>
      <c r="U723">
        <v>0.84324535055680183</v>
      </c>
      <c r="V723">
        <v>221275</v>
      </c>
      <c r="W723">
        <v>25</v>
      </c>
      <c r="X723">
        <v>28149</v>
      </c>
    </row>
    <row r="724" spans="1:24" x14ac:dyDescent="0.2">
      <c r="A724">
        <v>75</v>
      </c>
      <c r="B724">
        <v>25</v>
      </c>
      <c r="C724" t="s">
        <v>24</v>
      </c>
      <c r="D724" t="s">
        <v>25</v>
      </c>
      <c r="E724" t="s">
        <v>26</v>
      </c>
      <c r="F724" t="s">
        <v>27</v>
      </c>
      <c r="G724">
        <v>3</v>
      </c>
      <c r="H724">
        <v>115552.628</v>
      </c>
      <c r="I724">
        <v>0.95539166927337638</v>
      </c>
      <c r="J724">
        <v>2.557562804222107</v>
      </c>
      <c r="K724">
        <v>0</v>
      </c>
      <c r="L724">
        <v>2.093235466195198E-5</v>
      </c>
      <c r="M724">
        <v>0.5</v>
      </c>
      <c r="N724">
        <v>0.60324648083783916</v>
      </c>
      <c r="O724">
        <v>0.39675351916216078</v>
      </c>
      <c r="P724">
        <v>0.41834578746508949</v>
      </c>
      <c r="Q724">
        <v>0.58165421253491045</v>
      </c>
      <c r="R724">
        <v>11.6</v>
      </c>
      <c r="S724">
        <v>931.5</v>
      </c>
      <c r="T724">
        <v>0.1965500123964731</v>
      </c>
      <c r="U724">
        <v>0.80344998760352693</v>
      </c>
      <c r="V724">
        <v>221275</v>
      </c>
      <c r="W724">
        <v>25</v>
      </c>
      <c r="X724">
        <v>28148</v>
      </c>
    </row>
    <row r="725" spans="1:24" x14ac:dyDescent="0.2">
      <c r="A725">
        <v>75</v>
      </c>
      <c r="B725">
        <v>25</v>
      </c>
      <c r="C725" t="s">
        <v>24</v>
      </c>
      <c r="D725" t="s">
        <v>25</v>
      </c>
      <c r="E725" t="s">
        <v>28</v>
      </c>
      <c r="F725" t="s">
        <v>27</v>
      </c>
      <c r="G725">
        <v>1</v>
      </c>
      <c r="H725">
        <v>141574.592</v>
      </c>
      <c r="I725">
        <v>0.80264744758605955</v>
      </c>
      <c r="J725">
        <v>4.167342567443848</v>
      </c>
      <c r="K725">
        <v>0</v>
      </c>
      <c r="L725">
        <v>0.1815783407682556</v>
      </c>
      <c r="M725">
        <v>0</v>
      </c>
      <c r="N725">
        <v>0.83065681614674514</v>
      </c>
      <c r="O725">
        <v>0.169343183853255</v>
      </c>
      <c r="P725">
        <v>0.62654285504277596</v>
      </c>
      <c r="Q725">
        <v>0.3734571449572241</v>
      </c>
      <c r="R725">
        <v>25</v>
      </c>
      <c r="S725">
        <v>1093.7</v>
      </c>
      <c r="T725">
        <v>0</v>
      </c>
      <c r="U725">
        <v>1</v>
      </c>
      <c r="V725">
        <v>221326</v>
      </c>
      <c r="W725">
        <v>25</v>
      </c>
      <c r="X725">
        <v>28251</v>
      </c>
    </row>
    <row r="726" spans="1:24" x14ac:dyDescent="0.2">
      <c r="A726">
        <v>75</v>
      </c>
      <c r="B726">
        <v>25</v>
      </c>
      <c r="C726" t="s">
        <v>24</v>
      </c>
      <c r="D726" t="s">
        <v>29</v>
      </c>
      <c r="E726" t="s">
        <v>26</v>
      </c>
      <c r="F726" t="s">
        <v>27</v>
      </c>
      <c r="G726">
        <v>1</v>
      </c>
      <c r="H726">
        <v>141574.592</v>
      </c>
      <c r="I726">
        <v>0.32480568885803218</v>
      </c>
      <c r="J726">
        <v>0.33790934085845947</v>
      </c>
      <c r="K726">
        <v>0</v>
      </c>
      <c r="L726">
        <v>2.8867446610818421E-16</v>
      </c>
      <c r="M726">
        <v>0</v>
      </c>
      <c r="N726">
        <v>0.83074021263452269</v>
      </c>
      <c r="O726">
        <v>0.1692597873654775</v>
      </c>
      <c r="P726">
        <v>0.62648051586066356</v>
      </c>
      <c r="Q726">
        <v>0.37351948413933639</v>
      </c>
      <c r="R726">
        <v>25</v>
      </c>
      <c r="S726">
        <v>1094</v>
      </c>
      <c r="T726">
        <v>0</v>
      </c>
      <c r="U726">
        <v>1</v>
      </c>
      <c r="V726">
        <v>224200</v>
      </c>
      <c r="W726">
        <v>25</v>
      </c>
      <c r="X726">
        <v>50650</v>
      </c>
    </row>
    <row r="727" spans="1:24" x14ac:dyDescent="0.2">
      <c r="A727">
        <v>75</v>
      </c>
      <c r="B727">
        <v>25</v>
      </c>
      <c r="C727" t="s">
        <v>24</v>
      </c>
      <c r="D727" t="s">
        <v>29</v>
      </c>
      <c r="E727" t="s">
        <v>26</v>
      </c>
      <c r="F727" t="s">
        <v>27</v>
      </c>
      <c r="G727">
        <v>2</v>
      </c>
      <c r="H727">
        <v>116611.42600000001</v>
      </c>
      <c r="I727">
        <v>0.67196938991546629</v>
      </c>
      <c r="J727">
        <v>2.2106171607971188</v>
      </c>
      <c r="K727">
        <v>0</v>
      </c>
      <c r="L727">
        <v>4.0946737613970001E-4</v>
      </c>
      <c r="M727">
        <v>1.5</v>
      </c>
      <c r="N727">
        <v>0.67395271591644668</v>
      </c>
      <c r="O727">
        <v>0.32604728408355321</v>
      </c>
      <c r="P727">
        <v>0.45547970756109268</v>
      </c>
      <c r="Q727">
        <v>0.54452029243890732</v>
      </c>
      <c r="R727">
        <v>13.2</v>
      </c>
      <c r="S727">
        <v>977.5</v>
      </c>
      <c r="T727">
        <v>0.1565130104509582</v>
      </c>
      <c r="U727">
        <v>0.84348698954904155</v>
      </c>
      <c r="V727">
        <v>224200</v>
      </c>
      <c r="W727">
        <v>25</v>
      </c>
      <c r="X727">
        <v>50649</v>
      </c>
    </row>
    <row r="728" spans="1:24" x14ac:dyDescent="0.2">
      <c r="A728">
        <v>75</v>
      </c>
      <c r="B728">
        <v>25</v>
      </c>
      <c r="C728" t="s">
        <v>24</v>
      </c>
      <c r="D728" t="s">
        <v>25</v>
      </c>
      <c r="E728" t="s">
        <v>28</v>
      </c>
      <c r="F728" t="s">
        <v>27</v>
      </c>
      <c r="G728">
        <v>2</v>
      </c>
      <c r="H728">
        <v>116611.42600000001</v>
      </c>
      <c r="I728">
        <v>0.87234115600585938</v>
      </c>
      <c r="J728">
        <v>3.2114295959472661</v>
      </c>
      <c r="K728">
        <v>0</v>
      </c>
      <c r="L728">
        <v>8.7912546177407007E-3</v>
      </c>
      <c r="M728">
        <v>1.5</v>
      </c>
      <c r="N728">
        <v>0.67395087243582807</v>
      </c>
      <c r="O728">
        <v>0.32604912756417181</v>
      </c>
      <c r="P728">
        <v>0.45547848588760581</v>
      </c>
      <c r="Q728">
        <v>0.54452151411239413</v>
      </c>
      <c r="R728">
        <v>13.2</v>
      </c>
      <c r="S728">
        <v>977.6</v>
      </c>
      <c r="T728">
        <v>0.156754649443198</v>
      </c>
      <c r="U728">
        <v>0.84324535055680183</v>
      </c>
      <c r="V728">
        <v>221326</v>
      </c>
      <c r="W728">
        <v>25</v>
      </c>
      <c r="X728">
        <v>28251</v>
      </c>
    </row>
    <row r="729" spans="1:24" x14ac:dyDescent="0.2">
      <c r="A729">
        <v>75</v>
      </c>
      <c r="B729">
        <v>25</v>
      </c>
      <c r="C729" t="s">
        <v>24</v>
      </c>
      <c r="D729" t="s">
        <v>25</v>
      </c>
      <c r="E729" t="s">
        <v>28</v>
      </c>
      <c r="F729" t="s">
        <v>27</v>
      </c>
      <c r="G729">
        <v>3</v>
      </c>
      <c r="H729">
        <v>115552.628</v>
      </c>
      <c r="I729">
        <v>0.87120237350463869</v>
      </c>
      <c r="J729">
        <v>2.899345111846924</v>
      </c>
      <c r="K729">
        <v>0</v>
      </c>
      <c r="L729">
        <v>2.093235466191697E-5</v>
      </c>
      <c r="M729">
        <v>0.5</v>
      </c>
      <c r="N729">
        <v>0.60324648083783916</v>
      </c>
      <c r="O729">
        <v>0.39675351916216078</v>
      </c>
      <c r="P729">
        <v>0.41834578746508949</v>
      </c>
      <c r="Q729">
        <v>0.58165421253491045</v>
      </c>
      <c r="R729">
        <v>11.6</v>
      </c>
      <c r="S729">
        <v>931.5</v>
      </c>
      <c r="T729">
        <v>0.1965500123964731</v>
      </c>
      <c r="U729">
        <v>0.80344998760352693</v>
      </c>
      <c r="V729">
        <v>221326</v>
      </c>
      <c r="W729">
        <v>25</v>
      </c>
      <c r="X729">
        <v>28251</v>
      </c>
    </row>
    <row r="730" spans="1:24" x14ac:dyDescent="0.2">
      <c r="A730">
        <v>75</v>
      </c>
      <c r="B730">
        <v>25</v>
      </c>
      <c r="C730" t="s">
        <v>24</v>
      </c>
      <c r="D730" t="s">
        <v>29</v>
      </c>
      <c r="E730" t="s">
        <v>26</v>
      </c>
      <c r="F730" t="s">
        <v>27</v>
      </c>
      <c r="G730">
        <v>3</v>
      </c>
      <c r="H730">
        <v>115552.628</v>
      </c>
      <c r="I730">
        <v>0.96250324249267583</v>
      </c>
      <c r="J730">
        <v>1.752908658981323</v>
      </c>
      <c r="K730">
        <v>0</v>
      </c>
      <c r="L730">
        <v>2.0932354662013E-5</v>
      </c>
      <c r="M730">
        <v>0.3</v>
      </c>
      <c r="N730">
        <v>0.60322102168423042</v>
      </c>
      <c r="O730">
        <v>0.39677897831576958</v>
      </c>
      <c r="P730">
        <v>0.41836281374750878</v>
      </c>
      <c r="Q730">
        <v>0.58163718625249117</v>
      </c>
      <c r="R730">
        <v>11.6</v>
      </c>
      <c r="S730">
        <v>931.4</v>
      </c>
      <c r="T730">
        <v>0.19637986460235091</v>
      </c>
      <c r="U730">
        <v>0.80362013539764887</v>
      </c>
      <c r="V730">
        <v>224200</v>
      </c>
      <c r="W730">
        <v>25</v>
      </c>
      <c r="X730">
        <v>50648</v>
      </c>
    </row>
    <row r="731" spans="1:24" x14ac:dyDescent="0.2">
      <c r="A731">
        <v>75</v>
      </c>
      <c r="B731">
        <v>25</v>
      </c>
      <c r="C731" t="s">
        <v>24</v>
      </c>
      <c r="D731" t="s">
        <v>29</v>
      </c>
      <c r="E731" t="s">
        <v>28</v>
      </c>
      <c r="F731" t="s">
        <v>27</v>
      </c>
      <c r="G731">
        <v>1</v>
      </c>
      <c r="H731">
        <v>141574.592</v>
      </c>
      <c r="I731">
        <v>0.75796611309051509</v>
      </c>
      <c r="J731">
        <v>0.3540416240692138</v>
      </c>
      <c r="K731">
        <v>0</v>
      </c>
      <c r="L731">
        <v>0.1815817718819448</v>
      </c>
      <c r="M731">
        <v>0</v>
      </c>
      <c r="N731">
        <v>0.83074021263452269</v>
      </c>
      <c r="O731">
        <v>0.1692597873654775</v>
      </c>
      <c r="P731">
        <v>0.62648051586066356</v>
      </c>
      <c r="Q731">
        <v>0.37351948413933639</v>
      </c>
      <c r="R731">
        <v>25</v>
      </c>
      <c r="S731">
        <v>1094</v>
      </c>
      <c r="T731">
        <v>0</v>
      </c>
      <c r="U731">
        <v>1</v>
      </c>
      <c r="V731">
        <v>224251</v>
      </c>
      <c r="W731">
        <v>25</v>
      </c>
      <c r="X731">
        <v>50751</v>
      </c>
    </row>
    <row r="732" spans="1:24" x14ac:dyDescent="0.2">
      <c r="A732">
        <v>75</v>
      </c>
      <c r="B732">
        <v>25</v>
      </c>
      <c r="C732" t="s">
        <v>24</v>
      </c>
      <c r="D732" t="s">
        <v>29</v>
      </c>
      <c r="E732" t="s">
        <v>28</v>
      </c>
      <c r="F732" t="s">
        <v>27</v>
      </c>
      <c r="G732">
        <v>2</v>
      </c>
      <c r="H732">
        <v>116611.42600000001</v>
      </c>
      <c r="I732">
        <v>0.73803601264953611</v>
      </c>
      <c r="J732">
        <v>2.4190546274185181</v>
      </c>
      <c r="K732">
        <v>0</v>
      </c>
      <c r="L732">
        <v>8.7932590525066998E-3</v>
      </c>
      <c r="M732">
        <v>1.5</v>
      </c>
      <c r="N732">
        <v>0.67395271591644668</v>
      </c>
      <c r="O732">
        <v>0.32604728408355321</v>
      </c>
      <c r="P732">
        <v>0.45547970756109268</v>
      </c>
      <c r="Q732">
        <v>0.54452029243890732</v>
      </c>
      <c r="R732">
        <v>13.2</v>
      </c>
      <c r="S732">
        <v>977.5</v>
      </c>
      <c r="T732">
        <v>0.1565130104509582</v>
      </c>
      <c r="U732">
        <v>0.84348698954904155</v>
      </c>
      <c r="V732">
        <v>224251</v>
      </c>
      <c r="W732">
        <v>25</v>
      </c>
      <c r="X732">
        <v>50751</v>
      </c>
    </row>
    <row r="733" spans="1:24" x14ac:dyDescent="0.2">
      <c r="A733">
        <v>75</v>
      </c>
      <c r="B733">
        <v>25</v>
      </c>
      <c r="C733" t="s">
        <v>24</v>
      </c>
      <c r="D733" t="s">
        <v>29</v>
      </c>
      <c r="E733" t="s">
        <v>28</v>
      </c>
      <c r="F733" t="s">
        <v>27</v>
      </c>
      <c r="G733">
        <v>3</v>
      </c>
      <c r="H733">
        <v>115552.628</v>
      </c>
      <c r="I733">
        <v>0.76803960800170901</v>
      </c>
      <c r="J733">
        <v>1.9818422555923469</v>
      </c>
      <c r="K733">
        <v>9.532818561153592E-6</v>
      </c>
      <c r="L733">
        <v>2.0932354661974931E-5</v>
      </c>
      <c r="M733">
        <v>0.2</v>
      </c>
      <c r="N733">
        <v>0.60318992535562288</v>
      </c>
      <c r="O733">
        <v>0.39681007464437712</v>
      </c>
      <c r="P733">
        <v>0.41838398603107951</v>
      </c>
      <c r="Q733">
        <v>0.58161601396892038</v>
      </c>
      <c r="R733">
        <v>11.6</v>
      </c>
      <c r="S733">
        <v>931.3</v>
      </c>
      <c r="T733">
        <v>0.19624560785065351</v>
      </c>
      <c r="U733">
        <v>0.80375439214934619</v>
      </c>
      <c r="V733">
        <v>224251</v>
      </c>
      <c r="W733">
        <v>25</v>
      </c>
      <c r="X733">
        <v>50751</v>
      </c>
    </row>
    <row r="734" spans="1:24" x14ac:dyDescent="0.2">
      <c r="A734">
        <v>75</v>
      </c>
      <c r="B734">
        <v>25</v>
      </c>
      <c r="C734" t="s">
        <v>24</v>
      </c>
      <c r="D734" t="s">
        <v>30</v>
      </c>
      <c r="E734" t="s">
        <v>26</v>
      </c>
      <c r="F734" t="s">
        <v>27</v>
      </c>
      <c r="G734">
        <v>1</v>
      </c>
      <c r="H734">
        <v>141574.592</v>
      </c>
      <c r="I734">
        <v>0.54833204746246333</v>
      </c>
      <c r="J734">
        <v>2.8413835048675531</v>
      </c>
      <c r="K734">
        <v>0</v>
      </c>
      <c r="L734">
        <v>0</v>
      </c>
      <c r="M734">
        <v>0</v>
      </c>
      <c r="N734">
        <v>0.83070339966888285</v>
      </c>
      <c r="O734">
        <v>0.16929660033111721</v>
      </c>
      <c r="P734">
        <v>0.62650856719269377</v>
      </c>
      <c r="Q734">
        <v>0.37349143280730618</v>
      </c>
      <c r="R734">
        <v>25</v>
      </c>
      <c r="S734">
        <v>1093.8</v>
      </c>
      <c r="T734">
        <v>0</v>
      </c>
      <c r="U734">
        <v>1</v>
      </c>
      <c r="V734">
        <v>248900</v>
      </c>
      <c r="W734">
        <v>25</v>
      </c>
      <c r="X734">
        <v>53175</v>
      </c>
    </row>
    <row r="735" spans="1:24" x14ac:dyDescent="0.2">
      <c r="A735">
        <v>75</v>
      </c>
      <c r="B735">
        <v>25</v>
      </c>
      <c r="C735" t="s">
        <v>24</v>
      </c>
      <c r="D735" t="s">
        <v>30</v>
      </c>
      <c r="E735" t="s">
        <v>26</v>
      </c>
      <c r="F735" t="s">
        <v>27</v>
      </c>
      <c r="G735">
        <v>2</v>
      </c>
      <c r="H735">
        <v>116611.42600000001</v>
      </c>
      <c r="I735">
        <v>0.87060518264770503</v>
      </c>
      <c r="J735">
        <v>5.5381962060928336</v>
      </c>
      <c r="K735">
        <v>0</v>
      </c>
      <c r="L735">
        <v>4.0946737613959999E-4</v>
      </c>
      <c r="M735">
        <v>1.5</v>
      </c>
      <c r="N735">
        <v>0.67395087243582807</v>
      </c>
      <c r="O735">
        <v>0.32604912756417193</v>
      </c>
      <c r="P735">
        <v>0.45547848588760581</v>
      </c>
      <c r="Q735">
        <v>0.54452151411239413</v>
      </c>
      <c r="R735">
        <v>13.2</v>
      </c>
      <c r="S735">
        <v>977.6</v>
      </c>
      <c r="T735">
        <v>0.156754649443198</v>
      </c>
      <c r="U735">
        <v>0.84324535055680183</v>
      </c>
      <c r="V735">
        <v>248900</v>
      </c>
      <c r="W735">
        <v>25</v>
      </c>
      <c r="X735">
        <v>53174</v>
      </c>
    </row>
    <row r="736" spans="1:24" x14ac:dyDescent="0.2">
      <c r="A736">
        <v>75</v>
      </c>
      <c r="B736">
        <v>25</v>
      </c>
      <c r="C736" t="s">
        <v>24</v>
      </c>
      <c r="D736" t="s">
        <v>30</v>
      </c>
      <c r="E736" t="s">
        <v>26</v>
      </c>
      <c r="F736" t="s">
        <v>27</v>
      </c>
      <c r="G736">
        <v>3</v>
      </c>
      <c r="H736">
        <v>115552.628</v>
      </c>
      <c r="I736">
        <v>1.1957932949066159</v>
      </c>
      <c r="J736">
        <v>4.8001193046569828</v>
      </c>
      <c r="K736">
        <v>9.5707475474818816E-6</v>
      </c>
      <c r="L736">
        <v>2.09323546619495E-5</v>
      </c>
      <c r="M736">
        <v>0</v>
      </c>
      <c r="N736">
        <v>0.60321538450923162</v>
      </c>
      <c r="O736">
        <v>0.39678461549076821</v>
      </c>
      <c r="P736">
        <v>0.41836695974866028</v>
      </c>
      <c r="Q736">
        <v>0.58163304025133955</v>
      </c>
      <c r="R736">
        <v>11.6</v>
      </c>
      <c r="S736">
        <v>931.4</v>
      </c>
      <c r="T736">
        <v>0.1964157556447757</v>
      </c>
      <c r="U736">
        <v>0.80358424435522424</v>
      </c>
      <c r="V736">
        <v>248900</v>
      </c>
      <c r="W736">
        <v>25</v>
      </c>
      <c r="X736">
        <v>53173</v>
      </c>
    </row>
    <row r="737" spans="1:24" x14ac:dyDescent="0.2">
      <c r="A737">
        <v>75</v>
      </c>
      <c r="B737">
        <v>25</v>
      </c>
      <c r="C737" t="s">
        <v>24</v>
      </c>
      <c r="D737" t="s">
        <v>30</v>
      </c>
      <c r="E737" t="s">
        <v>28</v>
      </c>
      <c r="F737" t="s">
        <v>27</v>
      </c>
      <c r="G737">
        <v>1</v>
      </c>
      <c r="H737">
        <v>141574.592</v>
      </c>
      <c r="I737">
        <v>0.95765991210937496</v>
      </c>
      <c r="J737">
        <v>2.8834149599075318</v>
      </c>
      <c r="K737">
        <v>0</v>
      </c>
      <c r="L737">
        <v>0.18157834076825571</v>
      </c>
      <c r="M737">
        <v>0</v>
      </c>
      <c r="N737">
        <v>0.83070339966888285</v>
      </c>
      <c r="O737">
        <v>0.16929660033111721</v>
      </c>
      <c r="P737">
        <v>0.62650856719269377</v>
      </c>
      <c r="Q737">
        <v>0.37349143280730618</v>
      </c>
      <c r="R737">
        <v>25</v>
      </c>
      <c r="S737">
        <v>1093.8</v>
      </c>
      <c r="T737">
        <v>0</v>
      </c>
      <c r="U737">
        <v>1</v>
      </c>
      <c r="V737">
        <v>248951</v>
      </c>
      <c r="W737">
        <v>25</v>
      </c>
      <c r="X737">
        <v>53276</v>
      </c>
    </row>
    <row r="738" spans="1:24" x14ac:dyDescent="0.2">
      <c r="A738">
        <v>75</v>
      </c>
      <c r="B738">
        <v>25</v>
      </c>
      <c r="C738" t="s">
        <v>24</v>
      </c>
      <c r="D738" t="s">
        <v>31</v>
      </c>
      <c r="E738" t="s">
        <v>26</v>
      </c>
      <c r="F738" t="s">
        <v>27</v>
      </c>
      <c r="G738">
        <v>1</v>
      </c>
      <c r="H738">
        <v>141574.592</v>
      </c>
      <c r="I738">
        <v>0.434930157661438</v>
      </c>
      <c r="J738">
        <v>0.81948018074035645</v>
      </c>
      <c r="K738">
        <v>0</v>
      </c>
      <c r="L738">
        <v>8.1929319899355036E-17</v>
      </c>
      <c r="M738">
        <v>0</v>
      </c>
      <c r="N738">
        <v>0.83074021263452258</v>
      </c>
      <c r="O738">
        <v>0.16925978736547739</v>
      </c>
      <c r="P738">
        <v>0.62648051586066356</v>
      </c>
      <c r="Q738">
        <v>0.37351948413933639</v>
      </c>
      <c r="R738">
        <v>25</v>
      </c>
      <c r="S738">
        <v>1094</v>
      </c>
      <c r="T738">
        <v>0</v>
      </c>
      <c r="U738">
        <v>1</v>
      </c>
      <c r="V738">
        <v>248900</v>
      </c>
      <c r="W738">
        <v>25</v>
      </c>
      <c r="X738">
        <v>75025</v>
      </c>
    </row>
    <row r="739" spans="1:24" x14ac:dyDescent="0.2">
      <c r="A739">
        <v>75</v>
      </c>
      <c r="B739">
        <v>25</v>
      </c>
      <c r="C739" t="s">
        <v>24</v>
      </c>
      <c r="D739" t="s">
        <v>30</v>
      </c>
      <c r="E739" t="s">
        <v>28</v>
      </c>
      <c r="F739" t="s">
        <v>27</v>
      </c>
      <c r="G739">
        <v>2</v>
      </c>
      <c r="H739">
        <v>116611.42600000001</v>
      </c>
      <c r="I739">
        <v>1.08675754070282</v>
      </c>
      <c r="J739">
        <v>5.7308106660842899</v>
      </c>
      <c r="K739">
        <v>0</v>
      </c>
      <c r="L739">
        <v>8.7912546177407996E-3</v>
      </c>
      <c r="M739">
        <v>1.5</v>
      </c>
      <c r="N739">
        <v>0.67395087243582807</v>
      </c>
      <c r="O739">
        <v>0.32604912756417193</v>
      </c>
      <c r="P739">
        <v>0.45547848588760581</v>
      </c>
      <c r="Q739">
        <v>0.54452151411239413</v>
      </c>
      <c r="R739">
        <v>13.2</v>
      </c>
      <c r="S739">
        <v>977.6</v>
      </c>
      <c r="T739">
        <v>0.156754649443198</v>
      </c>
      <c r="U739">
        <v>0.84324535055680183</v>
      </c>
      <c r="V739">
        <v>248951</v>
      </c>
      <c r="W739">
        <v>25</v>
      </c>
      <c r="X739">
        <v>53276</v>
      </c>
    </row>
    <row r="740" spans="1:24" x14ac:dyDescent="0.2">
      <c r="A740">
        <v>75</v>
      </c>
      <c r="B740">
        <v>25</v>
      </c>
      <c r="C740" t="s">
        <v>24</v>
      </c>
      <c r="D740" t="s">
        <v>31</v>
      </c>
      <c r="E740" t="s">
        <v>26</v>
      </c>
      <c r="F740" t="s">
        <v>27</v>
      </c>
      <c r="G740">
        <v>2</v>
      </c>
      <c r="H740">
        <v>116611.42600000001</v>
      </c>
      <c r="I740">
        <v>0.75137448310852051</v>
      </c>
      <c r="J740">
        <v>2.7866335391998289</v>
      </c>
      <c r="K740">
        <v>0</v>
      </c>
      <c r="L740">
        <v>4.0946737613959999E-4</v>
      </c>
      <c r="M740">
        <v>1.5</v>
      </c>
      <c r="N740">
        <v>0.67391994899222429</v>
      </c>
      <c r="O740">
        <v>0.32608005100777582</v>
      </c>
      <c r="P740">
        <v>0.45549950580064358</v>
      </c>
      <c r="Q740">
        <v>0.54450049419935631</v>
      </c>
      <c r="R740">
        <v>13.2</v>
      </c>
      <c r="S740">
        <v>977.5</v>
      </c>
      <c r="T740">
        <v>0.1567396863174218</v>
      </c>
      <c r="U740">
        <v>0.84326031368257814</v>
      </c>
      <c r="V740">
        <v>248900</v>
      </c>
      <c r="W740">
        <v>25</v>
      </c>
      <c r="X740">
        <v>75024</v>
      </c>
    </row>
    <row r="741" spans="1:24" x14ac:dyDescent="0.2">
      <c r="A741">
        <v>75</v>
      </c>
      <c r="B741">
        <v>25</v>
      </c>
      <c r="C741" t="s">
        <v>24</v>
      </c>
      <c r="D741" t="s">
        <v>30</v>
      </c>
      <c r="E741" t="s">
        <v>28</v>
      </c>
      <c r="F741" t="s">
        <v>27</v>
      </c>
      <c r="G741">
        <v>3</v>
      </c>
      <c r="H741">
        <v>115552.628</v>
      </c>
      <c r="I741">
        <v>0.94864277839660638</v>
      </c>
      <c r="J741">
        <v>5.4695278167724606</v>
      </c>
      <c r="K741">
        <v>2.1280061120290731E-6</v>
      </c>
      <c r="L741">
        <v>2.0932354661952349E-5</v>
      </c>
      <c r="M741">
        <v>0.3</v>
      </c>
      <c r="N741">
        <v>0.60324617434170602</v>
      </c>
      <c r="O741">
        <v>0.39675382565829392</v>
      </c>
      <c r="P741">
        <v>0.41834490686678011</v>
      </c>
      <c r="Q741">
        <v>0.58165509313321972</v>
      </c>
      <c r="R741">
        <v>11.6</v>
      </c>
      <c r="S741">
        <v>931.4</v>
      </c>
      <c r="T741">
        <v>0.1963976216919808</v>
      </c>
      <c r="U741">
        <v>0.80360237830801906</v>
      </c>
      <c r="V741">
        <v>248951</v>
      </c>
      <c r="W741">
        <v>25</v>
      </c>
      <c r="X741">
        <v>53276</v>
      </c>
    </row>
    <row r="742" spans="1:24" x14ac:dyDescent="0.2">
      <c r="A742">
        <v>75</v>
      </c>
      <c r="B742">
        <v>25</v>
      </c>
      <c r="C742" t="s">
        <v>24</v>
      </c>
      <c r="D742" t="s">
        <v>31</v>
      </c>
      <c r="E742" t="s">
        <v>26</v>
      </c>
      <c r="F742" t="s">
        <v>27</v>
      </c>
      <c r="G742">
        <v>3</v>
      </c>
      <c r="H742">
        <v>115552.628</v>
      </c>
      <c r="I742">
        <v>1.066595005989075</v>
      </c>
      <c r="J742">
        <v>1.9907073974609371</v>
      </c>
      <c r="K742">
        <v>8.7545719529918865E-6</v>
      </c>
      <c r="L742">
        <v>2.0932354661947219E-5</v>
      </c>
      <c r="M742">
        <v>0</v>
      </c>
      <c r="N742">
        <v>0.60322903799245531</v>
      </c>
      <c r="O742">
        <v>0.39677096200754469</v>
      </c>
      <c r="P742">
        <v>0.41835646527841908</v>
      </c>
      <c r="Q742">
        <v>0.58164353472158081</v>
      </c>
      <c r="R742">
        <v>11.6</v>
      </c>
      <c r="S742">
        <v>931.4</v>
      </c>
      <c r="T742">
        <v>0.1963639214686054</v>
      </c>
      <c r="U742">
        <v>0.80363607853139496</v>
      </c>
      <c r="V742">
        <v>248900</v>
      </c>
      <c r="W742">
        <v>25</v>
      </c>
      <c r="X742">
        <v>75023</v>
      </c>
    </row>
    <row r="743" spans="1:24" x14ac:dyDescent="0.2">
      <c r="A743">
        <v>75</v>
      </c>
      <c r="B743">
        <v>25</v>
      </c>
      <c r="C743" t="s">
        <v>24</v>
      </c>
      <c r="D743" t="s">
        <v>31</v>
      </c>
      <c r="E743" t="s">
        <v>28</v>
      </c>
      <c r="F743" t="s">
        <v>27</v>
      </c>
      <c r="G743">
        <v>1</v>
      </c>
      <c r="H743">
        <v>141574.592</v>
      </c>
      <c r="I743">
        <v>0.87578747272491453</v>
      </c>
      <c r="J743">
        <v>0.88293552398681641</v>
      </c>
      <c r="K743">
        <v>0</v>
      </c>
      <c r="L743">
        <v>0.18158177188194491</v>
      </c>
      <c r="M743">
        <v>0</v>
      </c>
      <c r="N743">
        <v>0.83074021263452258</v>
      </c>
      <c r="O743">
        <v>0.16925978736547739</v>
      </c>
      <c r="P743">
        <v>0.62648051586066356</v>
      </c>
      <c r="Q743">
        <v>0.37351948413933639</v>
      </c>
      <c r="R743">
        <v>25</v>
      </c>
      <c r="S743">
        <v>1094</v>
      </c>
      <c r="T743">
        <v>0</v>
      </c>
      <c r="U743">
        <v>1</v>
      </c>
      <c r="V743">
        <v>248951</v>
      </c>
      <c r="W743">
        <v>25</v>
      </c>
      <c r="X743">
        <v>75126</v>
      </c>
    </row>
    <row r="744" spans="1:24" x14ac:dyDescent="0.2">
      <c r="A744">
        <v>75</v>
      </c>
      <c r="B744">
        <v>25</v>
      </c>
      <c r="C744" t="s">
        <v>24</v>
      </c>
      <c r="D744" t="s">
        <v>31</v>
      </c>
      <c r="E744" t="s">
        <v>28</v>
      </c>
      <c r="F744" t="s">
        <v>27</v>
      </c>
      <c r="G744">
        <v>2</v>
      </c>
      <c r="H744">
        <v>116611.42600000001</v>
      </c>
      <c r="I744">
        <v>0.93442873954772965</v>
      </c>
      <c r="J744">
        <v>2.9568160295486452</v>
      </c>
      <c r="K744">
        <v>0</v>
      </c>
      <c r="L744">
        <v>8.7932590525068004E-3</v>
      </c>
      <c r="M744">
        <v>1.5</v>
      </c>
      <c r="N744">
        <v>0.67391994899222429</v>
      </c>
      <c r="O744">
        <v>0.32608005100777582</v>
      </c>
      <c r="P744">
        <v>0.45549950580064358</v>
      </c>
      <c r="Q744">
        <v>0.54450049419935631</v>
      </c>
      <c r="R744">
        <v>13.2</v>
      </c>
      <c r="S744">
        <v>977.5</v>
      </c>
      <c r="T744">
        <v>0.1567396863174218</v>
      </c>
      <c r="U744">
        <v>0.84326031368257814</v>
      </c>
      <c r="V744">
        <v>248951</v>
      </c>
      <c r="W744">
        <v>25</v>
      </c>
      <c r="X744">
        <v>75126</v>
      </c>
    </row>
    <row r="745" spans="1:24" x14ac:dyDescent="0.2">
      <c r="A745">
        <v>75</v>
      </c>
      <c r="B745">
        <v>25</v>
      </c>
      <c r="C745" t="s">
        <v>24</v>
      </c>
      <c r="D745" t="s">
        <v>31</v>
      </c>
      <c r="E745" t="s">
        <v>28</v>
      </c>
      <c r="F745" t="s">
        <v>27</v>
      </c>
      <c r="G745">
        <v>3</v>
      </c>
      <c r="H745">
        <v>115552.628</v>
      </c>
      <c r="I745">
        <v>0.84982628822326656</v>
      </c>
      <c r="J745">
        <v>2.3495889425277712</v>
      </c>
      <c r="K745">
        <v>0</v>
      </c>
      <c r="L745">
        <v>2.0932354661947751E-5</v>
      </c>
      <c r="M745">
        <v>0.3</v>
      </c>
      <c r="N745">
        <v>0.60321538450923162</v>
      </c>
      <c r="O745">
        <v>0.39678461549076832</v>
      </c>
      <c r="P745">
        <v>0.41836695974866028</v>
      </c>
      <c r="Q745">
        <v>0.58163304025133955</v>
      </c>
      <c r="R745">
        <v>11.6</v>
      </c>
      <c r="S745">
        <v>931.4</v>
      </c>
      <c r="T745">
        <v>0.1964157556447757</v>
      </c>
      <c r="U745">
        <v>0.80358424435522458</v>
      </c>
      <c r="V745">
        <v>248951</v>
      </c>
      <c r="W745">
        <v>25</v>
      </c>
      <c r="X745">
        <v>75126</v>
      </c>
    </row>
    <row r="746" spans="1:24" x14ac:dyDescent="0.2">
      <c r="A746">
        <v>75</v>
      </c>
      <c r="B746">
        <v>25</v>
      </c>
      <c r="C746" t="s">
        <v>24</v>
      </c>
      <c r="D746" t="s">
        <v>32</v>
      </c>
      <c r="E746" t="s">
        <v>26</v>
      </c>
      <c r="F746" t="s">
        <v>27</v>
      </c>
      <c r="G746">
        <v>1</v>
      </c>
      <c r="H746">
        <v>141574.59199999989</v>
      </c>
      <c r="I746">
        <v>0.24523620605468749</v>
      </c>
      <c r="J746">
        <v>0.41564378738403318</v>
      </c>
      <c r="K746">
        <v>0</v>
      </c>
      <c r="L746">
        <v>1.3766860134152611E-15</v>
      </c>
      <c r="M746">
        <v>0</v>
      </c>
      <c r="N746">
        <v>0.83074021263452325</v>
      </c>
      <c r="O746">
        <v>0.16925978736547759</v>
      </c>
      <c r="P746">
        <v>0.62648051586066356</v>
      </c>
      <c r="Q746">
        <v>0.37351948413933639</v>
      </c>
      <c r="R746">
        <v>25</v>
      </c>
      <c r="S746">
        <v>1094</v>
      </c>
      <c r="T746">
        <v>0</v>
      </c>
      <c r="U746">
        <v>1</v>
      </c>
      <c r="V746">
        <v>105200</v>
      </c>
      <c r="W746">
        <v>25</v>
      </c>
      <c r="X746">
        <v>99501</v>
      </c>
    </row>
    <row r="747" spans="1:24" x14ac:dyDescent="0.2">
      <c r="A747">
        <v>75</v>
      </c>
      <c r="B747">
        <v>25</v>
      </c>
      <c r="C747" t="s">
        <v>24</v>
      </c>
      <c r="D747" t="s">
        <v>32</v>
      </c>
      <c r="E747" t="s">
        <v>26</v>
      </c>
      <c r="F747" t="s">
        <v>27</v>
      </c>
      <c r="G747">
        <v>2</v>
      </c>
      <c r="H747">
        <v>116611.4259999998</v>
      </c>
      <c r="I747">
        <v>0.67640874385833738</v>
      </c>
      <c r="J747">
        <v>1.8998352050781251</v>
      </c>
      <c r="K747">
        <v>0</v>
      </c>
      <c r="L747">
        <v>4.0946737613769998E-4</v>
      </c>
      <c r="M747">
        <v>1.5</v>
      </c>
      <c r="N747">
        <v>0.67399097360681781</v>
      </c>
      <c r="O747">
        <v>0.32600902639318441</v>
      </c>
      <c r="P747">
        <v>0.45545216582199721</v>
      </c>
      <c r="Q747">
        <v>0.54454783417800279</v>
      </c>
      <c r="R747">
        <v>13.2</v>
      </c>
      <c r="S747">
        <v>977.6</v>
      </c>
      <c r="T747">
        <v>0.15664808288120621</v>
      </c>
      <c r="U747">
        <v>0.84335191711879331</v>
      </c>
      <c r="V747">
        <v>105200</v>
      </c>
      <c r="W747">
        <v>25</v>
      </c>
      <c r="X747">
        <v>99500</v>
      </c>
    </row>
    <row r="748" spans="1:24" x14ac:dyDescent="0.2">
      <c r="A748">
        <v>75</v>
      </c>
      <c r="B748">
        <v>25</v>
      </c>
      <c r="C748" t="s">
        <v>24</v>
      </c>
      <c r="D748" t="s">
        <v>32</v>
      </c>
      <c r="E748" t="s">
        <v>26</v>
      </c>
      <c r="F748" t="s">
        <v>27</v>
      </c>
      <c r="G748">
        <v>3</v>
      </c>
      <c r="H748">
        <v>115552.62799999979</v>
      </c>
      <c r="I748">
        <v>1.088942909240723</v>
      </c>
      <c r="J748">
        <v>2.1036839246749879</v>
      </c>
      <c r="K748">
        <v>0</v>
      </c>
      <c r="L748">
        <v>2.093235466279203E-5</v>
      </c>
      <c r="M748">
        <v>0.3</v>
      </c>
      <c r="N748">
        <v>0.60321538450923273</v>
      </c>
      <c r="O748">
        <v>0.39678461549076921</v>
      </c>
      <c r="P748">
        <v>0.41836695974866028</v>
      </c>
      <c r="Q748">
        <v>0.58163304025133955</v>
      </c>
      <c r="R748">
        <v>11.6</v>
      </c>
      <c r="S748">
        <v>931.4</v>
      </c>
      <c r="T748">
        <v>0.19641575564477559</v>
      </c>
      <c r="U748">
        <v>0.80358424435522391</v>
      </c>
      <c r="V748">
        <v>105200</v>
      </c>
      <c r="W748">
        <v>25</v>
      </c>
      <c r="X748">
        <v>99499</v>
      </c>
    </row>
    <row r="749" spans="1:24" x14ac:dyDescent="0.2">
      <c r="A749">
        <v>75</v>
      </c>
      <c r="B749">
        <v>25</v>
      </c>
      <c r="C749" t="s">
        <v>24</v>
      </c>
      <c r="D749" t="s">
        <v>32</v>
      </c>
      <c r="E749" t="s">
        <v>28</v>
      </c>
      <c r="F749" t="s">
        <v>27</v>
      </c>
      <c r="G749">
        <v>1</v>
      </c>
      <c r="H749">
        <v>141574.59199999989</v>
      </c>
      <c r="I749">
        <v>0.80216259956359859</v>
      </c>
      <c r="J749">
        <v>0.4136205911636352</v>
      </c>
      <c r="K749">
        <v>0</v>
      </c>
      <c r="L749">
        <v>0.18158177188194419</v>
      </c>
      <c r="M749">
        <v>0</v>
      </c>
      <c r="N749">
        <v>0.83074021263452325</v>
      </c>
      <c r="O749">
        <v>0.16925978736547759</v>
      </c>
      <c r="P749">
        <v>0.62648051586066356</v>
      </c>
      <c r="Q749">
        <v>0.37351948413933639</v>
      </c>
      <c r="R749">
        <v>25</v>
      </c>
      <c r="S749">
        <v>1094</v>
      </c>
      <c r="T749">
        <v>0</v>
      </c>
      <c r="U749">
        <v>1</v>
      </c>
      <c r="V749">
        <v>105251</v>
      </c>
      <c r="W749">
        <v>25</v>
      </c>
      <c r="X749">
        <v>99602</v>
      </c>
    </row>
    <row r="750" spans="1:24" x14ac:dyDescent="0.2">
      <c r="A750">
        <v>75</v>
      </c>
      <c r="B750">
        <v>25</v>
      </c>
      <c r="C750" t="s">
        <v>24</v>
      </c>
      <c r="D750" t="s">
        <v>32</v>
      </c>
      <c r="E750" t="s">
        <v>28</v>
      </c>
      <c r="F750" t="s">
        <v>27</v>
      </c>
      <c r="G750">
        <v>2</v>
      </c>
      <c r="H750">
        <v>116611.4259999998</v>
      </c>
      <c r="I750">
        <v>0.85033557415008543</v>
      </c>
      <c r="J750">
        <v>2.0749277114868159</v>
      </c>
      <c r="K750">
        <v>0</v>
      </c>
      <c r="L750">
        <v>8.7932590525048992E-3</v>
      </c>
      <c r="M750">
        <v>1.5</v>
      </c>
      <c r="N750">
        <v>0.67399097360681781</v>
      </c>
      <c r="O750">
        <v>0.32600902639318441</v>
      </c>
      <c r="P750">
        <v>0.45545216582199721</v>
      </c>
      <c r="Q750">
        <v>0.54454783417800279</v>
      </c>
      <c r="R750">
        <v>13.2</v>
      </c>
      <c r="S750">
        <v>977.6</v>
      </c>
      <c r="T750">
        <v>0.15664808288120621</v>
      </c>
      <c r="U750">
        <v>0.84335191711879331</v>
      </c>
      <c r="V750">
        <v>105251</v>
      </c>
      <c r="W750">
        <v>25</v>
      </c>
      <c r="X750">
        <v>99602</v>
      </c>
    </row>
    <row r="751" spans="1:24" x14ac:dyDescent="0.2">
      <c r="A751">
        <v>75</v>
      </c>
      <c r="B751">
        <v>25</v>
      </c>
      <c r="C751" t="s">
        <v>24</v>
      </c>
      <c r="D751" t="s">
        <v>32</v>
      </c>
      <c r="E751" t="s">
        <v>28</v>
      </c>
      <c r="F751" t="s">
        <v>27</v>
      </c>
      <c r="G751">
        <v>3</v>
      </c>
      <c r="H751">
        <v>115552.62799999979</v>
      </c>
      <c r="I751">
        <v>0.77505204677581785</v>
      </c>
      <c r="J751">
        <v>2.320432305335999</v>
      </c>
      <c r="K751">
        <v>5.8523021109855746E-6</v>
      </c>
      <c r="L751">
        <v>2.0932354662719429E-5</v>
      </c>
      <c r="M751">
        <v>0</v>
      </c>
      <c r="N751">
        <v>0.60324634251237952</v>
      </c>
      <c r="O751">
        <v>0.39675365748762231</v>
      </c>
      <c r="P751">
        <v>0.41834495669153798</v>
      </c>
      <c r="Q751">
        <v>0.58165504330846196</v>
      </c>
      <c r="R751">
        <v>11.6</v>
      </c>
      <c r="S751">
        <v>931.5</v>
      </c>
      <c r="T751">
        <v>0.19643076586633479</v>
      </c>
      <c r="U751">
        <v>0.80356923413366488</v>
      </c>
      <c r="V751">
        <v>105251</v>
      </c>
      <c r="W751">
        <v>25</v>
      </c>
      <c r="X751">
        <v>99602</v>
      </c>
    </row>
    <row r="752" spans="1:24" x14ac:dyDescent="0.2">
      <c r="A752">
        <v>75</v>
      </c>
      <c r="B752">
        <v>25</v>
      </c>
      <c r="C752" t="s">
        <v>33</v>
      </c>
      <c r="D752" t="s">
        <v>25</v>
      </c>
      <c r="E752" t="s">
        <v>26</v>
      </c>
      <c r="F752" t="s">
        <v>27</v>
      </c>
      <c r="G752">
        <v>1</v>
      </c>
      <c r="H752">
        <v>142513.9</v>
      </c>
      <c r="I752">
        <v>0.54209909439086912</v>
      </c>
      <c r="J752">
        <v>4.2328407287597658</v>
      </c>
      <c r="K752">
        <v>0</v>
      </c>
      <c r="L752">
        <v>8.1706866907513726E-17</v>
      </c>
      <c r="M752">
        <v>0</v>
      </c>
      <c r="N752">
        <v>0.8290248732137947</v>
      </c>
      <c r="O752">
        <v>0.1709751267862053</v>
      </c>
      <c r="P752">
        <v>0.63404993548199862</v>
      </c>
      <c r="Q752">
        <v>0.36595006451800138</v>
      </c>
      <c r="R752">
        <v>25</v>
      </c>
      <c r="S752">
        <v>1087.3</v>
      </c>
      <c r="T752">
        <v>0</v>
      </c>
      <c r="U752">
        <v>1</v>
      </c>
      <c r="V752">
        <v>221275</v>
      </c>
      <c r="W752">
        <v>25</v>
      </c>
      <c r="X752">
        <v>28150</v>
      </c>
    </row>
    <row r="753" spans="1:24" x14ac:dyDescent="0.2">
      <c r="A753">
        <v>75</v>
      </c>
      <c r="B753">
        <v>25</v>
      </c>
      <c r="C753" t="s">
        <v>33</v>
      </c>
      <c r="D753" t="s">
        <v>25</v>
      </c>
      <c r="E753" t="s">
        <v>26</v>
      </c>
      <c r="F753" t="s">
        <v>27</v>
      </c>
      <c r="G753">
        <v>2</v>
      </c>
      <c r="H753">
        <v>117140.264</v>
      </c>
      <c r="I753">
        <v>0.74723203182220455</v>
      </c>
      <c r="J753">
        <v>2.1793697357177728</v>
      </c>
      <c r="K753">
        <v>7.6910761048504097E-7</v>
      </c>
      <c r="L753">
        <v>7.8969911952067026E-5</v>
      </c>
      <c r="M753">
        <v>0.3</v>
      </c>
      <c r="N753">
        <v>0.67680022435262144</v>
      </c>
      <c r="O753">
        <v>0.32319977564737851</v>
      </c>
      <c r="P753">
        <v>0.46152502579797838</v>
      </c>
      <c r="Q753">
        <v>0.53847497420202151</v>
      </c>
      <c r="R753">
        <v>13.4</v>
      </c>
      <c r="S753">
        <v>983.2</v>
      </c>
      <c r="T753">
        <v>0.15608647096825121</v>
      </c>
      <c r="U753">
        <v>0.84391352903174854</v>
      </c>
      <c r="V753">
        <v>221275</v>
      </c>
      <c r="W753">
        <v>25</v>
      </c>
      <c r="X753">
        <v>28149</v>
      </c>
    </row>
    <row r="754" spans="1:24" x14ac:dyDescent="0.2">
      <c r="A754">
        <v>75</v>
      </c>
      <c r="B754">
        <v>25</v>
      </c>
      <c r="C754" t="s">
        <v>33</v>
      </c>
      <c r="D754" t="s">
        <v>25</v>
      </c>
      <c r="E754" t="s">
        <v>26</v>
      </c>
      <c r="F754" t="s">
        <v>27</v>
      </c>
      <c r="G754">
        <v>3</v>
      </c>
      <c r="H754">
        <v>116068.893</v>
      </c>
      <c r="I754">
        <v>1.0182875156402591</v>
      </c>
      <c r="J754">
        <v>2.2739059448242189</v>
      </c>
      <c r="K754">
        <v>0</v>
      </c>
      <c r="L754">
        <v>1.389078056810407E-16</v>
      </c>
      <c r="M754">
        <v>0</v>
      </c>
      <c r="N754">
        <v>0.619067346358952</v>
      </c>
      <c r="O754">
        <v>0.38093265364104811</v>
      </c>
      <c r="P754">
        <v>0.43044787672410589</v>
      </c>
      <c r="Q754">
        <v>0.569552123275894</v>
      </c>
      <c r="R754">
        <v>12</v>
      </c>
      <c r="S754">
        <v>947</v>
      </c>
      <c r="T754">
        <v>0.19427619433404131</v>
      </c>
      <c r="U754">
        <v>0.80572380566595836</v>
      </c>
      <c r="V754">
        <v>221275</v>
      </c>
      <c r="W754">
        <v>25</v>
      </c>
      <c r="X754">
        <v>28148</v>
      </c>
    </row>
    <row r="755" spans="1:24" x14ac:dyDescent="0.2">
      <c r="A755">
        <v>75</v>
      </c>
      <c r="B755">
        <v>25</v>
      </c>
      <c r="C755" t="s">
        <v>33</v>
      </c>
      <c r="D755" t="s">
        <v>25</v>
      </c>
      <c r="E755" t="s">
        <v>28</v>
      </c>
      <c r="F755" t="s">
        <v>27</v>
      </c>
      <c r="G755">
        <v>1</v>
      </c>
      <c r="H755">
        <v>142513.9</v>
      </c>
      <c r="I755">
        <v>0.86558701992034914</v>
      </c>
      <c r="J755">
        <v>4.2660490751266478</v>
      </c>
      <c r="K755">
        <v>0</v>
      </c>
      <c r="L755">
        <v>0.183125929767672</v>
      </c>
      <c r="M755">
        <v>0</v>
      </c>
      <c r="N755">
        <v>0.8290248732137947</v>
      </c>
      <c r="O755">
        <v>0.1709751267862053</v>
      </c>
      <c r="P755">
        <v>0.63404993548199862</v>
      </c>
      <c r="Q755">
        <v>0.36595006451800138</v>
      </c>
      <c r="R755">
        <v>25</v>
      </c>
      <c r="S755">
        <v>1087.3</v>
      </c>
      <c r="T755">
        <v>0</v>
      </c>
      <c r="U755">
        <v>1</v>
      </c>
      <c r="V755">
        <v>221326</v>
      </c>
      <c r="W755">
        <v>25</v>
      </c>
      <c r="X755">
        <v>28251</v>
      </c>
    </row>
    <row r="756" spans="1:24" x14ac:dyDescent="0.2">
      <c r="A756">
        <v>75</v>
      </c>
      <c r="B756">
        <v>25</v>
      </c>
      <c r="C756" t="s">
        <v>33</v>
      </c>
      <c r="D756" t="s">
        <v>29</v>
      </c>
      <c r="E756" t="s">
        <v>26</v>
      </c>
      <c r="F756" t="s">
        <v>27</v>
      </c>
      <c r="G756">
        <v>1</v>
      </c>
      <c r="H756">
        <v>142513.89999999991</v>
      </c>
      <c r="I756">
        <v>0.33479857444763178</v>
      </c>
      <c r="J756">
        <v>0.33795294761657713</v>
      </c>
      <c r="K756">
        <v>0</v>
      </c>
      <c r="L756">
        <v>4.0300104949038772E-16</v>
      </c>
      <c r="M756">
        <v>0</v>
      </c>
      <c r="N756">
        <v>0.8290991051374712</v>
      </c>
      <c r="O756">
        <v>0.1709008948625291</v>
      </c>
      <c r="P756">
        <v>0.63399379254365884</v>
      </c>
      <c r="Q756">
        <v>0.36600620745634121</v>
      </c>
      <c r="R756">
        <v>25</v>
      </c>
      <c r="S756">
        <v>1087.5</v>
      </c>
      <c r="T756">
        <v>0</v>
      </c>
      <c r="U756">
        <v>1</v>
      </c>
      <c r="V756">
        <v>224200</v>
      </c>
      <c r="W756">
        <v>25</v>
      </c>
      <c r="X756">
        <v>50650</v>
      </c>
    </row>
    <row r="757" spans="1:24" x14ac:dyDescent="0.2">
      <c r="A757">
        <v>75</v>
      </c>
      <c r="B757">
        <v>25</v>
      </c>
      <c r="C757" t="s">
        <v>33</v>
      </c>
      <c r="D757" t="s">
        <v>29</v>
      </c>
      <c r="E757" t="s">
        <v>26</v>
      </c>
      <c r="F757" t="s">
        <v>27</v>
      </c>
      <c r="G757">
        <v>2</v>
      </c>
      <c r="H757">
        <v>117140.264</v>
      </c>
      <c r="I757">
        <v>0.71265835762023921</v>
      </c>
      <c r="J757">
        <v>1.4980049371719359</v>
      </c>
      <c r="K757">
        <v>7.6910761048504097E-7</v>
      </c>
      <c r="L757">
        <v>7.8969911952120464E-5</v>
      </c>
      <c r="M757">
        <v>0.3</v>
      </c>
      <c r="N757">
        <v>0.6767655441921433</v>
      </c>
      <c r="O757">
        <v>0.32323445580785659</v>
      </c>
      <c r="P757">
        <v>0.46154753834240808</v>
      </c>
      <c r="Q757">
        <v>0.53845246165759186</v>
      </c>
      <c r="R757">
        <v>13.4</v>
      </c>
      <c r="S757">
        <v>983.2</v>
      </c>
      <c r="T757">
        <v>0.15603473027417991</v>
      </c>
      <c r="U757">
        <v>0.84396526972581987</v>
      </c>
      <c r="V757">
        <v>224200</v>
      </c>
      <c r="W757">
        <v>25</v>
      </c>
      <c r="X757">
        <v>50649</v>
      </c>
    </row>
    <row r="758" spans="1:24" x14ac:dyDescent="0.2">
      <c r="A758">
        <v>75</v>
      </c>
      <c r="B758">
        <v>25</v>
      </c>
      <c r="C758" t="s">
        <v>33</v>
      </c>
      <c r="D758" t="s">
        <v>25</v>
      </c>
      <c r="E758" t="s">
        <v>28</v>
      </c>
      <c r="F758" t="s">
        <v>27</v>
      </c>
      <c r="G758">
        <v>2</v>
      </c>
      <c r="H758">
        <v>117140.264</v>
      </c>
      <c r="I758">
        <v>0.94541013240814198</v>
      </c>
      <c r="J758">
        <v>2.343680310249328</v>
      </c>
      <c r="K758">
        <v>7.6910761048504097E-7</v>
      </c>
      <c r="L758">
        <v>8.8217890161232E-3</v>
      </c>
      <c r="M758">
        <v>0.3</v>
      </c>
      <c r="N758">
        <v>0.67680022435262144</v>
      </c>
      <c r="O758">
        <v>0.32319977564737851</v>
      </c>
      <c r="P758">
        <v>0.46152502579797838</v>
      </c>
      <c r="Q758">
        <v>0.53847497420202151</v>
      </c>
      <c r="R758">
        <v>13.4</v>
      </c>
      <c r="S758">
        <v>983.2</v>
      </c>
      <c r="T758">
        <v>0.15608647096825121</v>
      </c>
      <c r="U758">
        <v>0.84391352903174854</v>
      </c>
      <c r="V758">
        <v>221326</v>
      </c>
      <c r="W758">
        <v>25</v>
      </c>
      <c r="X758">
        <v>28251</v>
      </c>
    </row>
    <row r="759" spans="1:24" x14ac:dyDescent="0.2">
      <c r="A759">
        <v>75</v>
      </c>
      <c r="B759">
        <v>25</v>
      </c>
      <c r="C759" t="s">
        <v>33</v>
      </c>
      <c r="D759" t="s">
        <v>25</v>
      </c>
      <c r="E759" t="s">
        <v>28</v>
      </c>
      <c r="F759" t="s">
        <v>27</v>
      </c>
      <c r="G759">
        <v>3</v>
      </c>
      <c r="H759">
        <v>116068.893</v>
      </c>
      <c r="I759">
        <v>0.88952884674072263</v>
      </c>
      <c r="J759">
        <v>2.4893157243728639</v>
      </c>
      <c r="K759">
        <v>0</v>
      </c>
      <c r="L759">
        <v>8.729218423803941E-17</v>
      </c>
      <c r="M759">
        <v>0</v>
      </c>
      <c r="N759">
        <v>0.619067346358952</v>
      </c>
      <c r="O759">
        <v>0.38093265364104811</v>
      </c>
      <c r="P759">
        <v>0.43044787672410589</v>
      </c>
      <c r="Q759">
        <v>0.569552123275894</v>
      </c>
      <c r="R759">
        <v>12</v>
      </c>
      <c r="S759">
        <v>947</v>
      </c>
      <c r="T759">
        <v>0.19427619433404131</v>
      </c>
      <c r="U759">
        <v>0.80572380566595836</v>
      </c>
      <c r="V759">
        <v>221326</v>
      </c>
      <c r="W759">
        <v>25</v>
      </c>
      <c r="X759">
        <v>28251</v>
      </c>
    </row>
    <row r="760" spans="1:24" x14ac:dyDescent="0.2">
      <c r="A760">
        <v>75</v>
      </c>
      <c r="B760">
        <v>25</v>
      </c>
      <c r="C760" t="s">
        <v>33</v>
      </c>
      <c r="D760" t="s">
        <v>29</v>
      </c>
      <c r="E760" t="s">
        <v>26</v>
      </c>
      <c r="F760" t="s">
        <v>27</v>
      </c>
      <c r="G760">
        <v>3</v>
      </c>
      <c r="H760">
        <v>116068.893</v>
      </c>
      <c r="I760">
        <v>0.93386318683624281</v>
      </c>
      <c r="J760">
        <v>1.639824604988098</v>
      </c>
      <c r="K760">
        <v>0</v>
      </c>
      <c r="L760">
        <v>1.3816196425912001E-16</v>
      </c>
      <c r="M760">
        <v>0</v>
      </c>
      <c r="N760">
        <v>0.61907004066828641</v>
      </c>
      <c r="O760">
        <v>0.3809299593317137</v>
      </c>
      <c r="P760">
        <v>0.43044582007567128</v>
      </c>
      <c r="Q760">
        <v>0.56955417992432866</v>
      </c>
      <c r="R760">
        <v>12</v>
      </c>
      <c r="S760">
        <v>946.9</v>
      </c>
      <c r="T760">
        <v>0.1938770365532794</v>
      </c>
      <c r="U760">
        <v>0.80612296344672052</v>
      </c>
      <c r="V760">
        <v>224200</v>
      </c>
      <c r="W760">
        <v>25</v>
      </c>
      <c r="X760">
        <v>50648</v>
      </c>
    </row>
    <row r="761" spans="1:24" x14ac:dyDescent="0.2">
      <c r="A761">
        <v>75</v>
      </c>
      <c r="B761">
        <v>25</v>
      </c>
      <c r="C761" t="s">
        <v>33</v>
      </c>
      <c r="D761" t="s">
        <v>29</v>
      </c>
      <c r="E761" t="s">
        <v>28</v>
      </c>
      <c r="F761" t="s">
        <v>27</v>
      </c>
      <c r="G761">
        <v>1</v>
      </c>
      <c r="H761">
        <v>142513.89999999991</v>
      </c>
      <c r="I761">
        <v>0.73859758377075191</v>
      </c>
      <c r="J761">
        <v>0.35834348201751709</v>
      </c>
      <c r="K761">
        <v>0</v>
      </c>
      <c r="L761">
        <v>0.1831274108252102</v>
      </c>
      <c r="M761">
        <v>0</v>
      </c>
      <c r="N761">
        <v>0.8290991051374712</v>
      </c>
      <c r="O761">
        <v>0.1709008948625291</v>
      </c>
      <c r="P761">
        <v>0.63399379254365884</v>
      </c>
      <c r="Q761">
        <v>0.36600620745634121</v>
      </c>
      <c r="R761">
        <v>25</v>
      </c>
      <c r="S761">
        <v>1087.5</v>
      </c>
      <c r="T761">
        <v>0</v>
      </c>
      <c r="U761">
        <v>1</v>
      </c>
      <c r="V761">
        <v>224251</v>
      </c>
      <c r="W761">
        <v>25</v>
      </c>
      <c r="X761">
        <v>50751</v>
      </c>
    </row>
    <row r="762" spans="1:24" x14ac:dyDescent="0.2">
      <c r="A762">
        <v>75</v>
      </c>
      <c r="B762">
        <v>25</v>
      </c>
      <c r="C762" t="s">
        <v>33</v>
      </c>
      <c r="D762" t="s">
        <v>29</v>
      </c>
      <c r="E762" t="s">
        <v>28</v>
      </c>
      <c r="F762" t="s">
        <v>27</v>
      </c>
      <c r="G762">
        <v>2</v>
      </c>
      <c r="H762">
        <v>117140.264</v>
      </c>
      <c r="I762">
        <v>0.83879892826080327</v>
      </c>
      <c r="J762">
        <v>1.6675534725189209</v>
      </c>
      <c r="K762">
        <v>7.6910761048504097E-7</v>
      </c>
      <c r="L762">
        <v>8.8227426956017999E-3</v>
      </c>
      <c r="M762">
        <v>0.3</v>
      </c>
      <c r="N762">
        <v>0.6767655441921433</v>
      </c>
      <c r="O762">
        <v>0.32323445580785659</v>
      </c>
      <c r="P762">
        <v>0.46154753834240808</v>
      </c>
      <c r="Q762">
        <v>0.53845246165759186</v>
      </c>
      <c r="R762">
        <v>13.4</v>
      </c>
      <c r="S762">
        <v>983.2</v>
      </c>
      <c r="T762">
        <v>0.15603473027417991</v>
      </c>
      <c r="U762">
        <v>0.84396526972581987</v>
      </c>
      <c r="V762">
        <v>224251</v>
      </c>
      <c r="W762">
        <v>25</v>
      </c>
      <c r="X762">
        <v>50751</v>
      </c>
    </row>
    <row r="763" spans="1:24" x14ac:dyDescent="0.2">
      <c r="A763">
        <v>75</v>
      </c>
      <c r="B763">
        <v>25</v>
      </c>
      <c r="C763" t="s">
        <v>33</v>
      </c>
      <c r="D763" t="s">
        <v>29</v>
      </c>
      <c r="E763" t="s">
        <v>28</v>
      </c>
      <c r="F763" t="s">
        <v>27</v>
      </c>
      <c r="G763">
        <v>3</v>
      </c>
      <c r="H763">
        <v>116068.893</v>
      </c>
      <c r="I763">
        <v>0.71326644420623775</v>
      </c>
      <c r="J763">
        <v>1.8812755823135381</v>
      </c>
      <c r="K763">
        <v>0</v>
      </c>
      <c r="L763">
        <v>7.5654295436668405E-17</v>
      </c>
      <c r="M763">
        <v>0</v>
      </c>
      <c r="N763">
        <v>0.6190261051108531</v>
      </c>
      <c r="O763">
        <v>0.3809738948891469</v>
      </c>
      <c r="P763">
        <v>0.43047477791426603</v>
      </c>
      <c r="Q763">
        <v>0.56952522208573397</v>
      </c>
      <c r="R763">
        <v>12</v>
      </c>
      <c r="S763">
        <v>946.9</v>
      </c>
      <c r="T763">
        <v>0.19407528314649469</v>
      </c>
      <c r="U763">
        <v>0.8059247168535052</v>
      </c>
      <c r="V763">
        <v>224251</v>
      </c>
      <c r="W763">
        <v>25</v>
      </c>
      <c r="X763">
        <v>50751</v>
      </c>
    </row>
    <row r="764" spans="1:24" x14ac:dyDescent="0.2">
      <c r="A764">
        <v>75</v>
      </c>
      <c r="B764">
        <v>25</v>
      </c>
      <c r="C764" t="s">
        <v>33</v>
      </c>
      <c r="D764" t="s">
        <v>30</v>
      </c>
      <c r="E764" t="s">
        <v>26</v>
      </c>
      <c r="F764" t="s">
        <v>27</v>
      </c>
      <c r="G764">
        <v>1</v>
      </c>
      <c r="H764">
        <v>142513.9</v>
      </c>
      <c r="I764">
        <v>0.54742419719696045</v>
      </c>
      <c r="J764">
        <v>2.8724894285202032</v>
      </c>
      <c r="K764">
        <v>0</v>
      </c>
      <c r="L764">
        <v>2.0286801204175959E-17</v>
      </c>
      <c r="M764">
        <v>0</v>
      </c>
      <c r="N764">
        <v>0.82905535988947499</v>
      </c>
      <c r="O764">
        <v>0.1709446401105251</v>
      </c>
      <c r="P764">
        <v>0.63402751992934991</v>
      </c>
      <c r="Q764">
        <v>0.36597248007065009</v>
      </c>
      <c r="R764">
        <v>25</v>
      </c>
      <c r="S764">
        <v>1087.4000000000001</v>
      </c>
      <c r="T764">
        <v>0</v>
      </c>
      <c r="U764">
        <v>1</v>
      </c>
      <c r="V764">
        <v>248900</v>
      </c>
      <c r="W764">
        <v>25</v>
      </c>
      <c r="X764">
        <v>53175</v>
      </c>
    </row>
    <row r="765" spans="1:24" x14ac:dyDescent="0.2">
      <c r="A765">
        <v>75</v>
      </c>
      <c r="B765">
        <v>25</v>
      </c>
      <c r="C765" t="s">
        <v>33</v>
      </c>
      <c r="D765" t="s">
        <v>30</v>
      </c>
      <c r="E765" t="s">
        <v>26</v>
      </c>
      <c r="F765" t="s">
        <v>27</v>
      </c>
      <c r="G765">
        <v>2</v>
      </c>
      <c r="H765">
        <v>117140.264</v>
      </c>
      <c r="I765">
        <v>0.8669794082641602</v>
      </c>
      <c r="J765">
        <v>4.6385766267776489</v>
      </c>
      <c r="K765">
        <v>7.6910761048504097E-7</v>
      </c>
      <c r="L765">
        <v>7.8969911952109256E-5</v>
      </c>
      <c r="M765">
        <v>0.3</v>
      </c>
      <c r="N765">
        <v>0.67680703901907835</v>
      </c>
      <c r="O765">
        <v>0.3231929609809216</v>
      </c>
      <c r="P765">
        <v>0.46152037772313581</v>
      </c>
      <c r="Q765">
        <v>0.53847962227686408</v>
      </c>
      <c r="R765">
        <v>13.4</v>
      </c>
      <c r="S765">
        <v>983.3</v>
      </c>
      <c r="T765">
        <v>0.156196197318938</v>
      </c>
      <c r="U765">
        <v>0.84380380268106181</v>
      </c>
      <c r="V765">
        <v>248900</v>
      </c>
      <c r="W765">
        <v>25</v>
      </c>
      <c r="X765">
        <v>53174</v>
      </c>
    </row>
    <row r="766" spans="1:24" x14ac:dyDescent="0.2">
      <c r="A766">
        <v>75</v>
      </c>
      <c r="B766">
        <v>25</v>
      </c>
      <c r="C766" t="s">
        <v>33</v>
      </c>
      <c r="D766" t="s">
        <v>30</v>
      </c>
      <c r="E766" t="s">
        <v>28</v>
      </c>
      <c r="F766" t="s">
        <v>27</v>
      </c>
      <c r="G766">
        <v>1</v>
      </c>
      <c r="H766">
        <v>142513.9</v>
      </c>
      <c r="I766">
        <v>0.91143856048583982</v>
      </c>
      <c r="J766">
        <v>2.9424779891967772</v>
      </c>
      <c r="K766">
        <v>0</v>
      </c>
      <c r="L766">
        <v>0.18312592976767189</v>
      </c>
      <c r="M766">
        <v>0</v>
      </c>
      <c r="N766">
        <v>0.82905535988947499</v>
      </c>
      <c r="O766">
        <v>0.1709446401105251</v>
      </c>
      <c r="P766">
        <v>0.63402751992934991</v>
      </c>
      <c r="Q766">
        <v>0.36597248007065009</v>
      </c>
      <c r="R766">
        <v>25</v>
      </c>
      <c r="S766">
        <v>1087.4000000000001</v>
      </c>
      <c r="T766">
        <v>0</v>
      </c>
      <c r="U766">
        <v>1</v>
      </c>
      <c r="V766">
        <v>248951</v>
      </c>
      <c r="W766">
        <v>25</v>
      </c>
      <c r="X766">
        <v>53276</v>
      </c>
    </row>
    <row r="767" spans="1:24" x14ac:dyDescent="0.2">
      <c r="A767">
        <v>75</v>
      </c>
      <c r="B767">
        <v>25</v>
      </c>
      <c r="C767" t="s">
        <v>33</v>
      </c>
      <c r="D767" t="s">
        <v>30</v>
      </c>
      <c r="E767" t="s">
        <v>26</v>
      </c>
      <c r="F767" t="s">
        <v>27</v>
      </c>
      <c r="G767">
        <v>3</v>
      </c>
      <c r="H767">
        <v>116068.893</v>
      </c>
      <c r="I767">
        <v>1.4265990018844601</v>
      </c>
      <c r="J767">
        <v>4.676186513900757</v>
      </c>
      <c r="K767">
        <v>0</v>
      </c>
      <c r="L767">
        <v>1.1261831308175159E-16</v>
      </c>
      <c r="M767">
        <v>0</v>
      </c>
      <c r="N767">
        <v>0.61911816291468047</v>
      </c>
      <c r="O767">
        <v>0.3808818370853197</v>
      </c>
      <c r="P767">
        <v>0.43041395161340978</v>
      </c>
      <c r="Q767">
        <v>0.56958604838659022</v>
      </c>
      <c r="R767">
        <v>12</v>
      </c>
      <c r="S767">
        <v>947.1</v>
      </c>
      <c r="T767">
        <v>0.1941710402468593</v>
      </c>
      <c r="U767">
        <v>0.80582895975314028</v>
      </c>
      <c r="V767">
        <v>248900</v>
      </c>
      <c r="W767">
        <v>25</v>
      </c>
      <c r="X767">
        <v>53173</v>
      </c>
    </row>
    <row r="768" spans="1:24" x14ac:dyDescent="0.2">
      <c r="A768">
        <v>75</v>
      </c>
      <c r="B768">
        <v>25</v>
      </c>
      <c r="C768" t="s">
        <v>33</v>
      </c>
      <c r="D768" t="s">
        <v>31</v>
      </c>
      <c r="E768" t="s">
        <v>26</v>
      </c>
      <c r="F768" t="s">
        <v>27</v>
      </c>
      <c r="G768">
        <v>1</v>
      </c>
      <c r="H768">
        <v>142513.9</v>
      </c>
      <c r="I768">
        <v>0.46629667282104492</v>
      </c>
      <c r="J768">
        <v>0.81902139186859135</v>
      </c>
      <c r="K768">
        <v>0</v>
      </c>
      <c r="L768">
        <v>1.230321884698482E-16</v>
      </c>
      <c r="M768">
        <v>0</v>
      </c>
      <c r="N768">
        <v>0.82909910513747109</v>
      </c>
      <c r="O768">
        <v>0.1709008948625291</v>
      </c>
      <c r="P768">
        <v>0.63399379254365884</v>
      </c>
      <c r="Q768">
        <v>0.36600620745634121</v>
      </c>
      <c r="R768">
        <v>25</v>
      </c>
      <c r="S768">
        <v>1087.5</v>
      </c>
      <c r="T768">
        <v>0</v>
      </c>
      <c r="U768">
        <v>1</v>
      </c>
      <c r="V768">
        <v>248900</v>
      </c>
      <c r="W768">
        <v>25</v>
      </c>
      <c r="X768">
        <v>75025</v>
      </c>
    </row>
    <row r="769" spans="1:24" x14ac:dyDescent="0.2">
      <c r="A769">
        <v>75</v>
      </c>
      <c r="B769">
        <v>25</v>
      </c>
      <c r="C769" t="s">
        <v>33</v>
      </c>
      <c r="D769" t="s">
        <v>31</v>
      </c>
      <c r="E769" t="s">
        <v>26</v>
      </c>
      <c r="F769" t="s">
        <v>27</v>
      </c>
      <c r="G769">
        <v>2</v>
      </c>
      <c r="H769">
        <v>117140.264</v>
      </c>
      <c r="I769">
        <v>0.7825948238372803</v>
      </c>
      <c r="J769">
        <v>1.984498357772827</v>
      </c>
      <c r="K769">
        <v>7.691076104474559E-7</v>
      </c>
      <c r="L769">
        <v>7.8969911952109906E-5</v>
      </c>
      <c r="M769">
        <v>0.3</v>
      </c>
      <c r="N769">
        <v>0.67680703901907846</v>
      </c>
      <c r="O769">
        <v>0.3231929609809216</v>
      </c>
      <c r="P769">
        <v>0.46152037772313581</v>
      </c>
      <c r="Q769">
        <v>0.53847962227686408</v>
      </c>
      <c r="R769">
        <v>13.4</v>
      </c>
      <c r="S769">
        <v>983.3</v>
      </c>
      <c r="T769">
        <v>0.156196197318938</v>
      </c>
      <c r="U769">
        <v>0.84380380268106203</v>
      </c>
      <c r="V769">
        <v>248900</v>
      </c>
      <c r="W769">
        <v>25</v>
      </c>
      <c r="X769">
        <v>75024</v>
      </c>
    </row>
    <row r="770" spans="1:24" x14ac:dyDescent="0.2">
      <c r="A770">
        <v>75</v>
      </c>
      <c r="B770">
        <v>25</v>
      </c>
      <c r="C770" t="s">
        <v>33</v>
      </c>
      <c r="D770" t="s">
        <v>30</v>
      </c>
      <c r="E770" t="s">
        <v>28</v>
      </c>
      <c r="F770" t="s">
        <v>27</v>
      </c>
      <c r="G770">
        <v>2</v>
      </c>
      <c r="H770">
        <v>117140.264</v>
      </c>
      <c r="I770">
        <v>1.027517700195312</v>
      </c>
      <c r="J770">
        <v>4.7646549940109253</v>
      </c>
      <c r="K770">
        <v>7.6910761048504097E-7</v>
      </c>
      <c r="L770">
        <v>8.8217890161230994E-3</v>
      </c>
      <c r="M770">
        <v>0.3</v>
      </c>
      <c r="N770">
        <v>0.67680703901907835</v>
      </c>
      <c r="O770">
        <v>0.3231929609809216</v>
      </c>
      <c r="P770">
        <v>0.46152037772313581</v>
      </c>
      <c r="Q770">
        <v>0.53847962227686408</v>
      </c>
      <c r="R770">
        <v>13.4</v>
      </c>
      <c r="S770">
        <v>983.3</v>
      </c>
      <c r="T770">
        <v>0.156196197318938</v>
      </c>
      <c r="U770">
        <v>0.84380380268106181</v>
      </c>
      <c r="V770">
        <v>248951</v>
      </c>
      <c r="W770">
        <v>25</v>
      </c>
      <c r="X770">
        <v>53276</v>
      </c>
    </row>
    <row r="771" spans="1:24" x14ac:dyDescent="0.2">
      <c r="A771">
        <v>75</v>
      </c>
      <c r="B771">
        <v>25</v>
      </c>
      <c r="C771" t="s">
        <v>33</v>
      </c>
      <c r="D771" t="s">
        <v>30</v>
      </c>
      <c r="E771" t="s">
        <v>28</v>
      </c>
      <c r="F771" t="s">
        <v>27</v>
      </c>
      <c r="G771">
        <v>3</v>
      </c>
      <c r="H771">
        <v>116068.893</v>
      </c>
      <c r="I771">
        <v>0.98485691547393805</v>
      </c>
      <c r="J771">
        <v>5.3332862854003906</v>
      </c>
      <c r="K771">
        <v>0</v>
      </c>
      <c r="L771">
        <v>1.3867995885972609E-16</v>
      </c>
      <c r="M771">
        <v>0</v>
      </c>
      <c r="N771">
        <v>0.61906875086517366</v>
      </c>
      <c r="O771">
        <v>0.38093124913482662</v>
      </c>
      <c r="P771">
        <v>0.43044963552292698</v>
      </c>
      <c r="Q771">
        <v>0.56955036447707286</v>
      </c>
      <c r="R771">
        <v>12</v>
      </c>
      <c r="S771">
        <v>946.9</v>
      </c>
      <c r="T771">
        <v>0.1938952874335946</v>
      </c>
      <c r="U771">
        <v>0.80610471256640504</v>
      </c>
      <c r="V771">
        <v>248951</v>
      </c>
      <c r="W771">
        <v>25</v>
      </c>
      <c r="X771">
        <v>53276</v>
      </c>
    </row>
    <row r="772" spans="1:24" x14ac:dyDescent="0.2">
      <c r="A772">
        <v>75</v>
      </c>
      <c r="B772">
        <v>25</v>
      </c>
      <c r="C772" t="s">
        <v>33</v>
      </c>
      <c r="D772" t="s">
        <v>31</v>
      </c>
      <c r="E772" t="s">
        <v>26</v>
      </c>
      <c r="F772" t="s">
        <v>27</v>
      </c>
      <c r="G772">
        <v>3</v>
      </c>
      <c r="H772">
        <v>116068.893</v>
      </c>
      <c r="I772">
        <v>1.1073513031005859</v>
      </c>
      <c r="J772">
        <v>2.1674347877502438</v>
      </c>
      <c r="K772">
        <v>0</v>
      </c>
      <c r="L772">
        <v>1.126857663489086E-16</v>
      </c>
      <c r="M772">
        <v>0</v>
      </c>
      <c r="N772">
        <v>0.61907004066828641</v>
      </c>
      <c r="O772">
        <v>0.3809299593317137</v>
      </c>
      <c r="P772">
        <v>0.43044582007567128</v>
      </c>
      <c r="Q772">
        <v>0.56955417992432866</v>
      </c>
      <c r="R772">
        <v>12</v>
      </c>
      <c r="S772">
        <v>946.9</v>
      </c>
      <c r="T772">
        <v>0.19387703655327931</v>
      </c>
      <c r="U772">
        <v>0.80612296344672019</v>
      </c>
      <c r="V772">
        <v>248900</v>
      </c>
      <c r="W772">
        <v>25</v>
      </c>
      <c r="X772">
        <v>75023</v>
      </c>
    </row>
    <row r="773" spans="1:24" x14ac:dyDescent="0.2">
      <c r="A773">
        <v>75</v>
      </c>
      <c r="B773">
        <v>25</v>
      </c>
      <c r="C773" t="s">
        <v>33</v>
      </c>
      <c r="D773" t="s">
        <v>31</v>
      </c>
      <c r="E773" t="s">
        <v>28</v>
      </c>
      <c r="F773" t="s">
        <v>27</v>
      </c>
      <c r="G773">
        <v>1</v>
      </c>
      <c r="H773">
        <v>142513.9</v>
      </c>
      <c r="I773">
        <v>0.91087102890014637</v>
      </c>
      <c r="J773">
        <v>0.89343616962432859</v>
      </c>
      <c r="K773">
        <v>0</v>
      </c>
      <c r="L773">
        <v>0.1831274108252105</v>
      </c>
      <c r="M773">
        <v>0</v>
      </c>
      <c r="N773">
        <v>0.82909910513747087</v>
      </c>
      <c r="O773">
        <v>0.1709008948625291</v>
      </c>
      <c r="P773">
        <v>0.63399379254365884</v>
      </c>
      <c r="Q773">
        <v>0.36600620745634121</v>
      </c>
      <c r="R773">
        <v>25</v>
      </c>
      <c r="S773">
        <v>1087.5</v>
      </c>
      <c r="T773">
        <v>0</v>
      </c>
      <c r="U773">
        <v>1</v>
      </c>
      <c r="V773">
        <v>248951</v>
      </c>
      <c r="W773">
        <v>25</v>
      </c>
      <c r="X773">
        <v>75126</v>
      </c>
    </row>
    <row r="774" spans="1:24" x14ac:dyDescent="0.2">
      <c r="A774">
        <v>75</v>
      </c>
      <c r="B774">
        <v>25</v>
      </c>
      <c r="C774" t="s">
        <v>33</v>
      </c>
      <c r="D774" t="s">
        <v>31</v>
      </c>
      <c r="E774" t="s">
        <v>28</v>
      </c>
      <c r="F774" t="s">
        <v>27</v>
      </c>
      <c r="G774">
        <v>2</v>
      </c>
      <c r="H774">
        <v>117140.264</v>
      </c>
      <c r="I774">
        <v>0.93245720863342285</v>
      </c>
      <c r="J774">
        <v>1.9841861248016359</v>
      </c>
      <c r="K774">
        <v>7.691076104474559E-7</v>
      </c>
      <c r="L774">
        <v>8.8227426956017999E-3</v>
      </c>
      <c r="M774">
        <v>0.3</v>
      </c>
      <c r="N774">
        <v>0.67680703901907846</v>
      </c>
      <c r="O774">
        <v>0.3231929609809216</v>
      </c>
      <c r="P774">
        <v>0.46152037772313581</v>
      </c>
      <c r="Q774">
        <v>0.53847962227686408</v>
      </c>
      <c r="R774">
        <v>13.4</v>
      </c>
      <c r="S774">
        <v>983.3</v>
      </c>
      <c r="T774">
        <v>0.156196197318938</v>
      </c>
      <c r="U774">
        <v>0.84380380268106203</v>
      </c>
      <c r="V774">
        <v>248951</v>
      </c>
      <c r="W774">
        <v>25</v>
      </c>
      <c r="X774">
        <v>75126</v>
      </c>
    </row>
    <row r="775" spans="1:24" x14ac:dyDescent="0.2">
      <c r="A775">
        <v>75</v>
      </c>
      <c r="B775">
        <v>25</v>
      </c>
      <c r="C775" t="s">
        <v>33</v>
      </c>
      <c r="D775" t="s">
        <v>32</v>
      </c>
      <c r="E775" t="s">
        <v>26</v>
      </c>
      <c r="F775" t="s">
        <v>27</v>
      </c>
      <c r="G775">
        <v>1</v>
      </c>
      <c r="H775">
        <v>142513.89999999959</v>
      </c>
      <c r="I775">
        <v>0.24449343681335439</v>
      </c>
      <c r="J775">
        <v>0.40260083675384523</v>
      </c>
      <c r="K775">
        <v>0</v>
      </c>
      <c r="L775">
        <v>3.050194011541441E-15</v>
      </c>
      <c r="M775">
        <v>0</v>
      </c>
      <c r="N775">
        <v>0.8290991051374732</v>
      </c>
      <c r="O775">
        <v>0.17090089486252949</v>
      </c>
      <c r="P775">
        <v>0.63399379254365884</v>
      </c>
      <c r="Q775">
        <v>0.36600620745634121</v>
      </c>
      <c r="R775">
        <v>25</v>
      </c>
      <c r="S775">
        <v>1087.5</v>
      </c>
      <c r="T775">
        <v>0</v>
      </c>
      <c r="U775">
        <v>1</v>
      </c>
      <c r="V775">
        <v>105200</v>
      </c>
      <c r="W775">
        <v>25</v>
      </c>
      <c r="X775">
        <v>99501</v>
      </c>
    </row>
    <row r="776" spans="1:24" x14ac:dyDescent="0.2">
      <c r="A776">
        <v>75</v>
      </c>
      <c r="B776">
        <v>25</v>
      </c>
      <c r="C776" t="s">
        <v>33</v>
      </c>
      <c r="D776" t="s">
        <v>31</v>
      </c>
      <c r="E776" t="s">
        <v>28</v>
      </c>
      <c r="F776" t="s">
        <v>27</v>
      </c>
      <c r="G776">
        <v>3</v>
      </c>
      <c r="H776">
        <v>116068.893</v>
      </c>
      <c r="I776">
        <v>0.89934570789337154</v>
      </c>
      <c r="J776">
        <v>2.5252312183380128</v>
      </c>
      <c r="K776">
        <v>0</v>
      </c>
      <c r="L776">
        <v>8.7388224091538969E-17</v>
      </c>
      <c r="M776">
        <v>0</v>
      </c>
      <c r="N776">
        <v>0.61907004066828641</v>
      </c>
      <c r="O776">
        <v>0.3809299593317137</v>
      </c>
      <c r="P776">
        <v>0.43044582007567128</v>
      </c>
      <c r="Q776">
        <v>0.56955417992432866</v>
      </c>
      <c r="R776">
        <v>12</v>
      </c>
      <c r="S776">
        <v>946.9</v>
      </c>
      <c r="T776">
        <v>0.19387703655327931</v>
      </c>
      <c r="U776">
        <v>0.80612296344672019</v>
      </c>
      <c r="V776">
        <v>248951</v>
      </c>
      <c r="W776">
        <v>25</v>
      </c>
      <c r="X776">
        <v>75126</v>
      </c>
    </row>
    <row r="777" spans="1:24" x14ac:dyDescent="0.2">
      <c r="A777">
        <v>75</v>
      </c>
      <c r="B777">
        <v>25</v>
      </c>
      <c r="C777" t="s">
        <v>33</v>
      </c>
      <c r="D777" t="s">
        <v>32</v>
      </c>
      <c r="E777" t="s">
        <v>26</v>
      </c>
      <c r="F777" t="s">
        <v>27</v>
      </c>
      <c r="G777">
        <v>2</v>
      </c>
      <c r="H777">
        <v>117140.26399999981</v>
      </c>
      <c r="I777">
        <v>0.76962814331054685</v>
      </c>
      <c r="J777">
        <v>1.5099791765213011</v>
      </c>
      <c r="K777">
        <v>7.6910760952035822E-7</v>
      </c>
      <c r="L777">
        <v>7.8969911954040315E-5</v>
      </c>
      <c r="M777">
        <v>0.3</v>
      </c>
      <c r="N777">
        <v>0.67680022435262277</v>
      </c>
      <c r="O777">
        <v>0.32319977564737917</v>
      </c>
      <c r="P777">
        <v>0.46152502579797838</v>
      </c>
      <c r="Q777">
        <v>0.53847497420202151</v>
      </c>
      <c r="R777">
        <v>13.4</v>
      </c>
      <c r="S777">
        <v>983.2</v>
      </c>
      <c r="T777">
        <v>0.1560864709682511</v>
      </c>
      <c r="U777">
        <v>0.84391352903174843</v>
      </c>
      <c r="V777">
        <v>105200</v>
      </c>
      <c r="W777">
        <v>25</v>
      </c>
      <c r="X777">
        <v>99500</v>
      </c>
    </row>
    <row r="778" spans="1:24" x14ac:dyDescent="0.2">
      <c r="A778">
        <v>75</v>
      </c>
      <c r="B778">
        <v>25</v>
      </c>
      <c r="C778" t="s">
        <v>33</v>
      </c>
      <c r="D778" t="s">
        <v>32</v>
      </c>
      <c r="E778" t="s">
        <v>26</v>
      </c>
      <c r="F778" t="s">
        <v>27</v>
      </c>
      <c r="G778">
        <v>3</v>
      </c>
      <c r="H778">
        <v>116068.89299999981</v>
      </c>
      <c r="I778">
        <v>1.04218966960907</v>
      </c>
      <c r="J778">
        <v>1.559195709228516</v>
      </c>
      <c r="K778">
        <v>0</v>
      </c>
      <c r="L778">
        <v>1.976252377468764E-15</v>
      </c>
      <c r="M778">
        <v>0</v>
      </c>
      <c r="N778">
        <v>0.619067346358953</v>
      </c>
      <c r="O778">
        <v>0.38093265364104889</v>
      </c>
      <c r="P778">
        <v>0.43044787672410589</v>
      </c>
      <c r="Q778">
        <v>0.569552123275894</v>
      </c>
      <c r="R778">
        <v>12</v>
      </c>
      <c r="S778">
        <v>947</v>
      </c>
      <c r="T778">
        <v>0.1942761943340412</v>
      </c>
      <c r="U778">
        <v>0.80572380566595814</v>
      </c>
      <c r="V778">
        <v>105200</v>
      </c>
      <c r="W778">
        <v>25</v>
      </c>
      <c r="X778">
        <v>99499</v>
      </c>
    </row>
    <row r="779" spans="1:24" x14ac:dyDescent="0.2">
      <c r="A779">
        <v>75</v>
      </c>
      <c r="B779">
        <v>25</v>
      </c>
      <c r="C779" t="s">
        <v>33</v>
      </c>
      <c r="D779" t="s">
        <v>32</v>
      </c>
      <c r="E779" t="s">
        <v>28</v>
      </c>
      <c r="F779" t="s">
        <v>27</v>
      </c>
      <c r="G779">
        <v>1</v>
      </c>
      <c r="H779">
        <v>142513.89999999959</v>
      </c>
      <c r="I779">
        <v>0.84338386058807369</v>
      </c>
      <c r="J779">
        <v>0.4094304323196411</v>
      </c>
      <c r="K779">
        <v>0</v>
      </c>
      <c r="L779">
        <v>0.18312741082520831</v>
      </c>
      <c r="M779">
        <v>0</v>
      </c>
      <c r="N779">
        <v>0.8290991051374732</v>
      </c>
      <c r="O779">
        <v>0.17090089486252949</v>
      </c>
      <c r="P779">
        <v>0.63399379254365884</v>
      </c>
      <c r="Q779">
        <v>0.36600620745634121</v>
      </c>
      <c r="R779">
        <v>25</v>
      </c>
      <c r="S779">
        <v>1087.5</v>
      </c>
      <c r="T779">
        <v>0</v>
      </c>
      <c r="U779">
        <v>1</v>
      </c>
      <c r="V779">
        <v>105251</v>
      </c>
      <c r="W779">
        <v>25</v>
      </c>
      <c r="X779">
        <v>99602</v>
      </c>
    </row>
    <row r="780" spans="1:24" x14ac:dyDescent="0.2">
      <c r="A780">
        <v>75</v>
      </c>
      <c r="B780">
        <v>25</v>
      </c>
      <c r="C780" t="s">
        <v>33</v>
      </c>
      <c r="D780" t="s">
        <v>32</v>
      </c>
      <c r="E780" t="s">
        <v>28</v>
      </c>
      <c r="F780" t="s">
        <v>27</v>
      </c>
      <c r="G780">
        <v>2</v>
      </c>
      <c r="H780">
        <v>117140.26399999981</v>
      </c>
      <c r="I780">
        <v>0.94168810844421402</v>
      </c>
      <c r="J780">
        <v>1.5047005653381349</v>
      </c>
      <c r="K780">
        <v>7.6910760952035822E-7</v>
      </c>
      <c r="L780">
        <v>8.8227426955999992E-3</v>
      </c>
      <c r="M780">
        <v>0.3</v>
      </c>
      <c r="N780">
        <v>0.67680022435262277</v>
      </c>
      <c r="O780">
        <v>0.32319977564737917</v>
      </c>
      <c r="P780">
        <v>0.46152502579797838</v>
      </c>
      <c r="Q780">
        <v>0.53847497420202151</v>
      </c>
      <c r="R780">
        <v>13.4</v>
      </c>
      <c r="S780">
        <v>983.2</v>
      </c>
      <c r="T780">
        <v>0.1560864709682511</v>
      </c>
      <c r="U780">
        <v>0.84391352903174843</v>
      </c>
      <c r="V780">
        <v>105251</v>
      </c>
      <c r="W780">
        <v>25</v>
      </c>
      <c r="X780">
        <v>99602</v>
      </c>
    </row>
    <row r="781" spans="1:24" x14ac:dyDescent="0.2">
      <c r="A781">
        <v>75</v>
      </c>
      <c r="B781">
        <v>25</v>
      </c>
      <c r="C781" t="s">
        <v>33</v>
      </c>
      <c r="D781" t="s">
        <v>32</v>
      </c>
      <c r="E781" t="s">
        <v>28</v>
      </c>
      <c r="F781" t="s">
        <v>27</v>
      </c>
      <c r="G781">
        <v>3</v>
      </c>
      <c r="H781">
        <v>116068.89299999981</v>
      </c>
      <c r="I781">
        <v>0.82493231296539304</v>
      </c>
      <c r="J781">
        <v>1.9497046947479251</v>
      </c>
      <c r="K781">
        <v>0</v>
      </c>
      <c r="L781">
        <v>1.875985879788655E-15</v>
      </c>
      <c r="M781">
        <v>0</v>
      </c>
      <c r="N781">
        <v>0.619067346358953</v>
      </c>
      <c r="O781">
        <v>0.38093265364104889</v>
      </c>
      <c r="P781">
        <v>0.43044787672410589</v>
      </c>
      <c r="Q781">
        <v>0.569552123275894</v>
      </c>
      <c r="R781">
        <v>12</v>
      </c>
      <c r="S781">
        <v>947</v>
      </c>
      <c r="T781">
        <v>0.1942761943340412</v>
      </c>
      <c r="U781">
        <v>0.80572380566595814</v>
      </c>
      <c r="V781">
        <v>105251</v>
      </c>
      <c r="W781">
        <v>25</v>
      </c>
      <c r="X781">
        <v>99602</v>
      </c>
    </row>
    <row r="782" spans="1:24" x14ac:dyDescent="0.2">
      <c r="A782">
        <v>75</v>
      </c>
      <c r="B782">
        <v>25</v>
      </c>
      <c r="C782" t="s">
        <v>34</v>
      </c>
      <c r="D782" t="s">
        <v>25</v>
      </c>
      <c r="E782" t="s">
        <v>26</v>
      </c>
      <c r="F782" t="s">
        <v>27</v>
      </c>
      <c r="G782">
        <v>1</v>
      </c>
      <c r="H782">
        <v>143617.424</v>
      </c>
      <c r="I782">
        <v>0.53295714855194087</v>
      </c>
      <c r="J782">
        <v>4.0833635330200204</v>
      </c>
      <c r="K782">
        <v>0</v>
      </c>
      <c r="L782">
        <v>2.0425014905655309E-17</v>
      </c>
      <c r="M782">
        <v>0</v>
      </c>
      <c r="N782">
        <v>0.82868169091831234</v>
      </c>
      <c r="O782">
        <v>0.17131830908168749</v>
      </c>
      <c r="P782">
        <v>0.63585926267124837</v>
      </c>
      <c r="Q782">
        <v>0.36414073732875157</v>
      </c>
      <c r="R782">
        <v>25</v>
      </c>
      <c r="S782">
        <v>1084</v>
      </c>
      <c r="T782">
        <v>0</v>
      </c>
      <c r="U782">
        <v>1</v>
      </c>
      <c r="V782">
        <v>221275</v>
      </c>
      <c r="W782">
        <v>25</v>
      </c>
      <c r="X782">
        <v>28150</v>
      </c>
    </row>
    <row r="783" spans="1:24" x14ac:dyDescent="0.2">
      <c r="A783">
        <v>75</v>
      </c>
      <c r="B783">
        <v>25</v>
      </c>
      <c r="C783" t="s">
        <v>34</v>
      </c>
      <c r="D783" t="s">
        <v>25</v>
      </c>
      <c r="E783" t="s">
        <v>26</v>
      </c>
      <c r="F783" t="s">
        <v>27</v>
      </c>
      <c r="G783">
        <v>2</v>
      </c>
      <c r="H783">
        <v>116858.24000000001</v>
      </c>
      <c r="I783">
        <v>0.7439472436904907</v>
      </c>
      <c r="J783">
        <v>1.977675199508667</v>
      </c>
      <c r="K783">
        <v>3.2900717755157252E-6</v>
      </c>
      <c r="L783">
        <v>1.458887089943134E-5</v>
      </c>
      <c r="M783">
        <v>0</v>
      </c>
      <c r="N783">
        <v>0.67200128401919146</v>
      </c>
      <c r="O783">
        <v>0.32799871598080849</v>
      </c>
      <c r="P783">
        <v>0.45733089725821657</v>
      </c>
      <c r="Q783">
        <v>0.54266910274178337</v>
      </c>
      <c r="R783">
        <v>13.2</v>
      </c>
      <c r="S783">
        <v>976.3</v>
      </c>
      <c r="T783">
        <v>0.16061113094433041</v>
      </c>
      <c r="U783">
        <v>0.83938886905566967</v>
      </c>
      <c r="V783">
        <v>221275</v>
      </c>
      <c r="W783">
        <v>25</v>
      </c>
      <c r="X783">
        <v>28149</v>
      </c>
    </row>
    <row r="784" spans="1:24" x14ac:dyDescent="0.2">
      <c r="A784">
        <v>75</v>
      </c>
      <c r="B784">
        <v>25</v>
      </c>
      <c r="C784" t="s">
        <v>34</v>
      </c>
      <c r="D784" t="s">
        <v>25</v>
      </c>
      <c r="E784" t="s">
        <v>26</v>
      </c>
      <c r="F784" t="s">
        <v>27</v>
      </c>
      <c r="G784">
        <v>3</v>
      </c>
      <c r="H784">
        <v>115829.473</v>
      </c>
      <c r="I784">
        <v>1.0040625810623169</v>
      </c>
      <c r="J784">
        <v>2.2073923110961911</v>
      </c>
      <c r="K784">
        <v>0</v>
      </c>
      <c r="L784">
        <v>7.5830110228543009E-17</v>
      </c>
      <c r="M784">
        <v>0</v>
      </c>
      <c r="N784">
        <v>0.63395498801059413</v>
      </c>
      <c r="O784">
        <v>0.36604501198940598</v>
      </c>
      <c r="P784">
        <v>0.4323943918300297</v>
      </c>
      <c r="Q784">
        <v>0.5676056081699703</v>
      </c>
      <c r="R784">
        <v>12.2</v>
      </c>
      <c r="S784">
        <v>953.8</v>
      </c>
      <c r="T784">
        <v>0.1866931642499762</v>
      </c>
      <c r="U784">
        <v>0.81330683575002394</v>
      </c>
      <c r="V784">
        <v>221275</v>
      </c>
      <c r="W784">
        <v>25</v>
      </c>
      <c r="X784">
        <v>28148</v>
      </c>
    </row>
    <row r="785" spans="1:24" x14ac:dyDescent="0.2">
      <c r="A785">
        <v>75</v>
      </c>
      <c r="B785">
        <v>25</v>
      </c>
      <c r="C785" t="s">
        <v>34</v>
      </c>
      <c r="D785" t="s">
        <v>25</v>
      </c>
      <c r="E785" t="s">
        <v>28</v>
      </c>
      <c r="F785" t="s">
        <v>27</v>
      </c>
      <c r="G785">
        <v>1</v>
      </c>
      <c r="H785">
        <v>143617.424</v>
      </c>
      <c r="I785">
        <v>0.8426878929138184</v>
      </c>
      <c r="J785">
        <v>4.1604029893875119</v>
      </c>
      <c r="K785">
        <v>0</v>
      </c>
      <c r="L785">
        <v>0.19081507597267819</v>
      </c>
      <c r="M785">
        <v>0</v>
      </c>
      <c r="N785">
        <v>0.82868169091831234</v>
      </c>
      <c r="O785">
        <v>0.17131830908168749</v>
      </c>
      <c r="P785">
        <v>0.63585926267124837</v>
      </c>
      <c r="Q785">
        <v>0.36414073732875157</v>
      </c>
      <c r="R785">
        <v>25</v>
      </c>
      <c r="S785">
        <v>1084</v>
      </c>
      <c r="T785">
        <v>0</v>
      </c>
      <c r="U785">
        <v>1</v>
      </c>
      <c r="V785">
        <v>221326</v>
      </c>
      <c r="W785">
        <v>25</v>
      </c>
      <c r="X785">
        <v>28251</v>
      </c>
    </row>
    <row r="786" spans="1:24" x14ac:dyDescent="0.2">
      <c r="A786">
        <v>75</v>
      </c>
      <c r="B786">
        <v>25</v>
      </c>
      <c r="C786" t="s">
        <v>34</v>
      </c>
      <c r="D786" t="s">
        <v>29</v>
      </c>
      <c r="E786" t="s">
        <v>26</v>
      </c>
      <c r="F786" t="s">
        <v>27</v>
      </c>
      <c r="G786">
        <v>1</v>
      </c>
      <c r="H786">
        <v>143617.42399999991</v>
      </c>
      <c r="I786">
        <v>0.3297772169113159</v>
      </c>
      <c r="J786">
        <v>0.33317642211914061</v>
      </c>
      <c r="K786">
        <v>0</v>
      </c>
      <c r="L786">
        <v>3.2451563590775072E-16</v>
      </c>
      <c r="M786">
        <v>0</v>
      </c>
      <c r="N786">
        <v>0.82869994660017954</v>
      </c>
      <c r="O786">
        <v>0.17130005339982071</v>
      </c>
      <c r="P786">
        <v>0.63584544721413849</v>
      </c>
      <c r="Q786">
        <v>0.36415455278586151</v>
      </c>
      <c r="R786">
        <v>25</v>
      </c>
      <c r="S786">
        <v>1084.0999999999999</v>
      </c>
      <c r="T786">
        <v>0</v>
      </c>
      <c r="U786">
        <v>1</v>
      </c>
      <c r="V786">
        <v>224200</v>
      </c>
      <c r="W786">
        <v>25</v>
      </c>
      <c r="X786">
        <v>50650</v>
      </c>
    </row>
    <row r="787" spans="1:24" x14ac:dyDescent="0.2">
      <c r="A787">
        <v>75</v>
      </c>
      <c r="B787">
        <v>25</v>
      </c>
      <c r="C787" t="s">
        <v>34</v>
      </c>
      <c r="D787" t="s">
        <v>29</v>
      </c>
      <c r="E787" t="s">
        <v>26</v>
      </c>
      <c r="F787" t="s">
        <v>27</v>
      </c>
      <c r="G787">
        <v>2</v>
      </c>
      <c r="H787">
        <v>116858.24000000001</v>
      </c>
      <c r="I787">
        <v>0.66456377506256104</v>
      </c>
      <c r="J787">
        <v>1.3517679452896121</v>
      </c>
      <c r="K787">
        <v>5.3247439705547228E-6</v>
      </c>
      <c r="L787">
        <v>1.458887089943155E-5</v>
      </c>
      <c r="M787">
        <v>0</v>
      </c>
      <c r="N787">
        <v>0.67200128401919146</v>
      </c>
      <c r="O787">
        <v>0.32799871598080849</v>
      </c>
      <c r="P787">
        <v>0.45733089725821657</v>
      </c>
      <c r="Q787">
        <v>0.54266910274178337</v>
      </c>
      <c r="R787">
        <v>13.2</v>
      </c>
      <c r="S787">
        <v>976.3</v>
      </c>
      <c r="T787">
        <v>0.1606111309443303</v>
      </c>
      <c r="U787">
        <v>0.83938886905566945</v>
      </c>
      <c r="V787">
        <v>224200</v>
      </c>
      <c r="W787">
        <v>25</v>
      </c>
      <c r="X787">
        <v>50649</v>
      </c>
    </row>
    <row r="788" spans="1:24" x14ac:dyDescent="0.2">
      <c r="A788">
        <v>75</v>
      </c>
      <c r="B788">
        <v>25</v>
      </c>
      <c r="C788" t="s">
        <v>34</v>
      </c>
      <c r="D788" t="s">
        <v>25</v>
      </c>
      <c r="E788" t="s">
        <v>28</v>
      </c>
      <c r="F788" t="s">
        <v>27</v>
      </c>
      <c r="G788">
        <v>2</v>
      </c>
      <c r="H788">
        <v>116858.24000000001</v>
      </c>
      <c r="I788">
        <v>0.89703974723815916</v>
      </c>
      <c r="J788">
        <v>2.2062169790267938</v>
      </c>
      <c r="K788">
        <v>3.2900717755157252E-6</v>
      </c>
      <c r="L788">
        <v>8.5037123811215996E-3</v>
      </c>
      <c r="M788">
        <v>0</v>
      </c>
      <c r="N788">
        <v>0.67200128401919146</v>
      </c>
      <c r="O788">
        <v>0.32799871598080849</v>
      </c>
      <c r="P788">
        <v>0.45733089725821657</v>
      </c>
      <c r="Q788">
        <v>0.54266910274178337</v>
      </c>
      <c r="R788">
        <v>13.2</v>
      </c>
      <c r="S788">
        <v>976.3</v>
      </c>
      <c r="T788">
        <v>0.16061113094433041</v>
      </c>
      <c r="U788">
        <v>0.83938886905566967</v>
      </c>
      <c r="V788">
        <v>221326</v>
      </c>
      <c r="W788">
        <v>25</v>
      </c>
      <c r="X788">
        <v>28251</v>
      </c>
    </row>
    <row r="789" spans="1:24" x14ac:dyDescent="0.2">
      <c r="A789">
        <v>75</v>
      </c>
      <c r="B789">
        <v>25</v>
      </c>
      <c r="C789" t="s">
        <v>34</v>
      </c>
      <c r="D789" t="s">
        <v>25</v>
      </c>
      <c r="E789" t="s">
        <v>28</v>
      </c>
      <c r="F789" t="s">
        <v>27</v>
      </c>
      <c r="G789">
        <v>3</v>
      </c>
      <c r="H789">
        <v>115829.473</v>
      </c>
      <c r="I789">
        <v>0.90274250507354736</v>
      </c>
      <c r="J789">
        <v>2.4294911623001099</v>
      </c>
      <c r="K789">
        <v>0</v>
      </c>
      <c r="L789">
        <v>6.274342125654E-17</v>
      </c>
      <c r="M789">
        <v>0</v>
      </c>
      <c r="N789">
        <v>0.63388666735935462</v>
      </c>
      <c r="O789">
        <v>0.36611333264064538</v>
      </c>
      <c r="P789">
        <v>0.4324409896312516</v>
      </c>
      <c r="Q789">
        <v>0.56755901036874845</v>
      </c>
      <c r="R789">
        <v>12.2</v>
      </c>
      <c r="S789">
        <v>953.7</v>
      </c>
      <c r="T789">
        <v>0.1866584580023935</v>
      </c>
      <c r="U789">
        <v>0.81334154199760655</v>
      </c>
      <c r="V789">
        <v>221326</v>
      </c>
      <c r="W789">
        <v>25</v>
      </c>
      <c r="X789">
        <v>28251</v>
      </c>
    </row>
    <row r="790" spans="1:24" x14ac:dyDescent="0.2">
      <c r="A790">
        <v>75</v>
      </c>
      <c r="B790">
        <v>25</v>
      </c>
      <c r="C790" t="s">
        <v>34</v>
      </c>
      <c r="D790" t="s">
        <v>29</v>
      </c>
      <c r="E790" t="s">
        <v>26</v>
      </c>
      <c r="F790" t="s">
        <v>27</v>
      </c>
      <c r="G790">
        <v>3</v>
      </c>
      <c r="H790">
        <v>115829.473</v>
      </c>
      <c r="I790">
        <v>0.86609690189361577</v>
      </c>
      <c r="J790">
        <v>1.5479349613189699</v>
      </c>
      <c r="K790">
        <v>0</v>
      </c>
      <c r="L790">
        <v>8.8063545564485566E-17</v>
      </c>
      <c r="M790">
        <v>0</v>
      </c>
      <c r="N790">
        <v>0.63395498801059402</v>
      </c>
      <c r="O790">
        <v>0.36604501198940592</v>
      </c>
      <c r="P790">
        <v>0.4323943918300297</v>
      </c>
      <c r="Q790">
        <v>0.5676056081699703</v>
      </c>
      <c r="R790">
        <v>12.2</v>
      </c>
      <c r="S790">
        <v>953.8</v>
      </c>
      <c r="T790">
        <v>0.18669316424997631</v>
      </c>
      <c r="U790">
        <v>0.81330683575002394</v>
      </c>
      <c r="V790">
        <v>224200</v>
      </c>
      <c r="W790">
        <v>25</v>
      </c>
      <c r="X790">
        <v>50648</v>
      </c>
    </row>
    <row r="791" spans="1:24" x14ac:dyDescent="0.2">
      <c r="A791">
        <v>75</v>
      </c>
      <c r="B791">
        <v>25</v>
      </c>
      <c r="C791" t="s">
        <v>34</v>
      </c>
      <c r="D791" t="s">
        <v>29</v>
      </c>
      <c r="E791" t="s">
        <v>28</v>
      </c>
      <c r="F791" t="s">
        <v>27</v>
      </c>
      <c r="G791">
        <v>1</v>
      </c>
      <c r="H791">
        <v>143617.42399999991</v>
      </c>
      <c r="I791">
        <v>0.72363188266754153</v>
      </c>
      <c r="J791">
        <v>0.34748771190643313</v>
      </c>
      <c r="K791">
        <v>0</v>
      </c>
      <c r="L791">
        <v>0.19081643719029931</v>
      </c>
      <c r="M791">
        <v>0</v>
      </c>
      <c r="N791">
        <v>0.82869994660017954</v>
      </c>
      <c r="O791">
        <v>0.17130005339982071</v>
      </c>
      <c r="P791">
        <v>0.63584544721413849</v>
      </c>
      <c r="Q791">
        <v>0.36415455278586151</v>
      </c>
      <c r="R791">
        <v>25</v>
      </c>
      <c r="S791">
        <v>1084.0999999999999</v>
      </c>
      <c r="T791">
        <v>0</v>
      </c>
      <c r="U791">
        <v>1</v>
      </c>
      <c r="V791">
        <v>224251</v>
      </c>
      <c r="W791">
        <v>25</v>
      </c>
      <c r="X791">
        <v>50751</v>
      </c>
    </row>
    <row r="792" spans="1:24" x14ac:dyDescent="0.2">
      <c r="A792">
        <v>75</v>
      </c>
      <c r="B792">
        <v>25</v>
      </c>
      <c r="C792" t="s">
        <v>34</v>
      </c>
      <c r="D792" t="s">
        <v>29</v>
      </c>
      <c r="E792" t="s">
        <v>28</v>
      </c>
      <c r="F792" t="s">
        <v>27</v>
      </c>
      <c r="G792">
        <v>2</v>
      </c>
      <c r="H792">
        <v>116858.24000000001</v>
      </c>
      <c r="I792">
        <v>0.79601716995239258</v>
      </c>
      <c r="J792">
        <v>1.494491481781006</v>
      </c>
      <c r="K792">
        <v>5.3247439705547228E-6</v>
      </c>
      <c r="L792">
        <v>8.5041293549316006E-3</v>
      </c>
      <c r="M792">
        <v>0</v>
      </c>
      <c r="N792">
        <v>0.67200128401919146</v>
      </c>
      <c r="O792">
        <v>0.32799871598080849</v>
      </c>
      <c r="P792">
        <v>0.45733089725821657</v>
      </c>
      <c r="Q792">
        <v>0.54266910274178337</v>
      </c>
      <c r="R792">
        <v>13.2</v>
      </c>
      <c r="S792">
        <v>976.3</v>
      </c>
      <c r="T792">
        <v>0.1606111309443303</v>
      </c>
      <c r="U792">
        <v>0.83938886905566945</v>
      </c>
      <c r="V792">
        <v>224251</v>
      </c>
      <c r="W792">
        <v>25</v>
      </c>
      <c r="X792">
        <v>50751</v>
      </c>
    </row>
    <row r="793" spans="1:24" x14ac:dyDescent="0.2">
      <c r="A793">
        <v>75</v>
      </c>
      <c r="B793">
        <v>25</v>
      </c>
      <c r="C793" t="s">
        <v>34</v>
      </c>
      <c r="D793" t="s">
        <v>29</v>
      </c>
      <c r="E793" t="s">
        <v>28</v>
      </c>
      <c r="F793" t="s">
        <v>27</v>
      </c>
      <c r="G793">
        <v>3</v>
      </c>
      <c r="H793">
        <v>115829.473</v>
      </c>
      <c r="I793">
        <v>0.76271157264709477</v>
      </c>
      <c r="J793">
        <v>1.8345784902572631</v>
      </c>
      <c r="K793">
        <v>0</v>
      </c>
      <c r="L793">
        <v>8.7468643487920037E-17</v>
      </c>
      <c r="M793">
        <v>0</v>
      </c>
      <c r="N793">
        <v>0.63395498801059402</v>
      </c>
      <c r="O793">
        <v>0.36604501198940592</v>
      </c>
      <c r="P793">
        <v>0.4323943918300297</v>
      </c>
      <c r="Q793">
        <v>0.5676056081699703</v>
      </c>
      <c r="R793">
        <v>12.2</v>
      </c>
      <c r="S793">
        <v>953.8</v>
      </c>
      <c r="T793">
        <v>0.18669316424997631</v>
      </c>
      <c r="U793">
        <v>0.81330683575002394</v>
      </c>
      <c r="V793">
        <v>224251</v>
      </c>
      <c r="W793">
        <v>25</v>
      </c>
      <c r="X793">
        <v>50751</v>
      </c>
    </row>
    <row r="794" spans="1:24" x14ac:dyDescent="0.2">
      <c r="A794">
        <v>75</v>
      </c>
      <c r="B794">
        <v>25</v>
      </c>
      <c r="C794" t="s">
        <v>34</v>
      </c>
      <c r="D794" t="s">
        <v>30</v>
      </c>
      <c r="E794" t="s">
        <v>26</v>
      </c>
      <c r="F794" t="s">
        <v>27</v>
      </c>
      <c r="G794">
        <v>1</v>
      </c>
      <c r="H794">
        <v>143617.424</v>
      </c>
      <c r="I794">
        <v>0.52688014507293701</v>
      </c>
      <c r="J794">
        <v>2.7934359073638921</v>
      </c>
      <c r="K794">
        <v>0</v>
      </c>
      <c r="L794">
        <v>1.021815273498915E-16</v>
      </c>
      <c r="M794">
        <v>0</v>
      </c>
      <c r="N794">
        <v>0.82862549946650721</v>
      </c>
      <c r="O794">
        <v>0.17137450053349279</v>
      </c>
      <c r="P794">
        <v>0.63590292556661421</v>
      </c>
      <c r="Q794">
        <v>0.36409707443338579</v>
      </c>
      <c r="R794">
        <v>25</v>
      </c>
      <c r="S794">
        <v>1083.9000000000001</v>
      </c>
      <c r="T794">
        <v>0</v>
      </c>
      <c r="U794">
        <v>1</v>
      </c>
      <c r="V794">
        <v>248900</v>
      </c>
      <c r="W794">
        <v>25</v>
      </c>
      <c r="X794">
        <v>53175</v>
      </c>
    </row>
    <row r="795" spans="1:24" x14ac:dyDescent="0.2">
      <c r="A795">
        <v>75</v>
      </c>
      <c r="B795">
        <v>25</v>
      </c>
      <c r="C795" t="s">
        <v>34</v>
      </c>
      <c r="D795" t="s">
        <v>30</v>
      </c>
      <c r="E795" t="s">
        <v>26</v>
      </c>
      <c r="F795" t="s">
        <v>27</v>
      </c>
      <c r="G795">
        <v>2</v>
      </c>
      <c r="H795">
        <v>116858.24000000001</v>
      </c>
      <c r="I795">
        <v>0.79962036609649656</v>
      </c>
      <c r="J795">
        <v>4.2866571187973026</v>
      </c>
      <c r="K795">
        <v>6.3983237950107017E-6</v>
      </c>
      <c r="L795">
        <v>1.4588870899369751E-5</v>
      </c>
      <c r="M795">
        <v>0</v>
      </c>
      <c r="N795">
        <v>0.67200128401919146</v>
      </c>
      <c r="O795">
        <v>0.32799871598080849</v>
      </c>
      <c r="P795">
        <v>0.45733089725821657</v>
      </c>
      <c r="Q795">
        <v>0.54266910274178337</v>
      </c>
      <c r="R795">
        <v>13.2</v>
      </c>
      <c r="S795">
        <v>976.3</v>
      </c>
      <c r="T795">
        <v>0.1606111309443303</v>
      </c>
      <c r="U795">
        <v>0.83938886905566945</v>
      </c>
      <c r="V795">
        <v>248900</v>
      </c>
      <c r="W795">
        <v>25</v>
      </c>
      <c r="X795">
        <v>53174</v>
      </c>
    </row>
    <row r="796" spans="1:24" x14ac:dyDescent="0.2">
      <c r="A796">
        <v>75</v>
      </c>
      <c r="B796">
        <v>25</v>
      </c>
      <c r="C796" t="s">
        <v>34</v>
      </c>
      <c r="D796" t="s">
        <v>30</v>
      </c>
      <c r="E796" t="s">
        <v>26</v>
      </c>
      <c r="F796" t="s">
        <v>27</v>
      </c>
      <c r="G796">
        <v>3</v>
      </c>
      <c r="H796">
        <v>115829.473</v>
      </c>
      <c r="I796">
        <v>1.277981448173523</v>
      </c>
      <c r="J796">
        <v>4.8785720825195309</v>
      </c>
      <c r="K796">
        <v>0</v>
      </c>
      <c r="L796">
        <v>1.5145314054339801E-16</v>
      </c>
      <c r="M796">
        <v>0</v>
      </c>
      <c r="N796">
        <v>0.63395498801059402</v>
      </c>
      <c r="O796">
        <v>0.36604501198940592</v>
      </c>
      <c r="P796">
        <v>0.4323943918300297</v>
      </c>
      <c r="Q796">
        <v>0.5676056081699703</v>
      </c>
      <c r="R796">
        <v>12.2</v>
      </c>
      <c r="S796">
        <v>953.8</v>
      </c>
      <c r="T796">
        <v>0.18669316424997631</v>
      </c>
      <c r="U796">
        <v>0.81330683575002394</v>
      </c>
      <c r="V796">
        <v>248900</v>
      </c>
      <c r="W796">
        <v>25</v>
      </c>
      <c r="X796">
        <v>53173</v>
      </c>
    </row>
    <row r="797" spans="1:24" x14ac:dyDescent="0.2">
      <c r="A797">
        <v>75</v>
      </c>
      <c r="B797">
        <v>25</v>
      </c>
      <c r="C797" t="s">
        <v>34</v>
      </c>
      <c r="D797" t="s">
        <v>30</v>
      </c>
      <c r="E797" t="s">
        <v>28</v>
      </c>
      <c r="F797" t="s">
        <v>27</v>
      </c>
      <c r="G797">
        <v>1</v>
      </c>
      <c r="H797">
        <v>143617.424</v>
      </c>
      <c r="I797">
        <v>0.98376898765563958</v>
      </c>
      <c r="J797">
        <v>2.799130034446716</v>
      </c>
      <c r="K797">
        <v>0</v>
      </c>
      <c r="L797">
        <v>0.19081507597267819</v>
      </c>
      <c r="M797">
        <v>0</v>
      </c>
      <c r="N797">
        <v>0.82862549946650721</v>
      </c>
      <c r="O797">
        <v>0.17137450053349279</v>
      </c>
      <c r="P797">
        <v>0.63590292556661421</v>
      </c>
      <c r="Q797">
        <v>0.36409707443338579</v>
      </c>
      <c r="R797">
        <v>25</v>
      </c>
      <c r="S797">
        <v>1083.9000000000001</v>
      </c>
      <c r="T797">
        <v>0</v>
      </c>
      <c r="U797">
        <v>1</v>
      </c>
      <c r="V797">
        <v>248951</v>
      </c>
      <c r="W797">
        <v>25</v>
      </c>
      <c r="X797">
        <v>53276</v>
      </c>
    </row>
    <row r="798" spans="1:24" x14ac:dyDescent="0.2">
      <c r="A798">
        <v>75</v>
      </c>
      <c r="B798">
        <v>25</v>
      </c>
      <c r="C798" t="s">
        <v>34</v>
      </c>
      <c r="D798" t="s">
        <v>31</v>
      </c>
      <c r="E798" t="s">
        <v>26</v>
      </c>
      <c r="F798" t="s">
        <v>27</v>
      </c>
      <c r="G798">
        <v>1</v>
      </c>
      <c r="H798">
        <v>143617.424</v>
      </c>
      <c r="I798">
        <v>0.47593169212341307</v>
      </c>
      <c r="J798">
        <v>0.81936311721801758</v>
      </c>
      <c r="K798">
        <v>0</v>
      </c>
      <c r="L798">
        <v>8.0753098112633622E-17</v>
      </c>
      <c r="M798">
        <v>0</v>
      </c>
      <c r="N798">
        <v>0.82872731016875911</v>
      </c>
      <c r="O798">
        <v>0.17127268983124089</v>
      </c>
      <c r="P798">
        <v>0.63582460794628637</v>
      </c>
      <c r="Q798">
        <v>0.36417539205371358</v>
      </c>
      <c r="R798">
        <v>25</v>
      </c>
      <c r="S798">
        <v>1084.2</v>
      </c>
      <c r="T798">
        <v>0</v>
      </c>
      <c r="U798">
        <v>1</v>
      </c>
      <c r="V798">
        <v>248900</v>
      </c>
      <c r="W798">
        <v>25</v>
      </c>
      <c r="X798">
        <v>75025</v>
      </c>
    </row>
    <row r="799" spans="1:24" x14ac:dyDescent="0.2">
      <c r="A799">
        <v>75</v>
      </c>
      <c r="B799">
        <v>25</v>
      </c>
      <c r="C799" t="s">
        <v>34</v>
      </c>
      <c r="D799" t="s">
        <v>30</v>
      </c>
      <c r="E799" t="s">
        <v>28</v>
      </c>
      <c r="F799" t="s">
        <v>27</v>
      </c>
      <c r="G799">
        <v>2</v>
      </c>
      <c r="H799">
        <v>116858.24000000001</v>
      </c>
      <c r="I799">
        <v>1.060883045196533</v>
      </c>
      <c r="J799">
        <v>4.6375629663467404</v>
      </c>
      <c r="K799">
        <v>6.3983237950107017E-6</v>
      </c>
      <c r="L799">
        <v>8.5037123811215996E-3</v>
      </c>
      <c r="M799">
        <v>0</v>
      </c>
      <c r="N799">
        <v>0.67200128401919146</v>
      </c>
      <c r="O799">
        <v>0.32799871598080849</v>
      </c>
      <c r="P799">
        <v>0.45733089725821657</v>
      </c>
      <c r="Q799">
        <v>0.54266910274178337</v>
      </c>
      <c r="R799">
        <v>13.2</v>
      </c>
      <c r="S799">
        <v>976.3</v>
      </c>
      <c r="T799">
        <v>0.1606111309443303</v>
      </c>
      <c r="U799">
        <v>0.83938886905566945</v>
      </c>
      <c r="V799">
        <v>248951</v>
      </c>
      <c r="W799">
        <v>25</v>
      </c>
      <c r="X799">
        <v>53276</v>
      </c>
    </row>
    <row r="800" spans="1:24" x14ac:dyDescent="0.2">
      <c r="A800">
        <v>75</v>
      </c>
      <c r="B800">
        <v>25</v>
      </c>
      <c r="C800" t="s">
        <v>34</v>
      </c>
      <c r="D800" t="s">
        <v>31</v>
      </c>
      <c r="E800" t="s">
        <v>26</v>
      </c>
      <c r="F800" t="s">
        <v>27</v>
      </c>
      <c r="G800">
        <v>2</v>
      </c>
      <c r="H800">
        <v>116858.24000000001</v>
      </c>
      <c r="I800">
        <v>0.78923718929290776</v>
      </c>
      <c r="J800">
        <v>1.7214814424514771</v>
      </c>
      <c r="K800">
        <v>2.5108551505935038E-6</v>
      </c>
      <c r="L800">
        <v>1.4588870899327181E-5</v>
      </c>
      <c r="M800">
        <v>0</v>
      </c>
      <c r="N800">
        <v>0.67199524611981454</v>
      </c>
      <c r="O800">
        <v>0.32800475388018518</v>
      </c>
      <c r="P800">
        <v>0.45733499846068482</v>
      </c>
      <c r="Q800">
        <v>0.54266500153931507</v>
      </c>
      <c r="R800">
        <v>13.2</v>
      </c>
      <c r="S800">
        <v>976.3</v>
      </c>
      <c r="T800">
        <v>0.16045193181630649</v>
      </c>
      <c r="U800">
        <v>0.83954806818369365</v>
      </c>
      <c r="V800">
        <v>248900</v>
      </c>
      <c r="W800">
        <v>25</v>
      </c>
      <c r="X800">
        <v>75024</v>
      </c>
    </row>
    <row r="801" spans="1:24" x14ac:dyDescent="0.2">
      <c r="A801">
        <v>75</v>
      </c>
      <c r="B801">
        <v>25</v>
      </c>
      <c r="C801" t="s">
        <v>34</v>
      </c>
      <c r="D801" t="s">
        <v>30</v>
      </c>
      <c r="E801" t="s">
        <v>28</v>
      </c>
      <c r="F801" t="s">
        <v>27</v>
      </c>
      <c r="G801">
        <v>3</v>
      </c>
      <c r="H801">
        <v>115829.473</v>
      </c>
      <c r="I801">
        <v>0.99850966930389395</v>
      </c>
      <c r="J801">
        <v>5.5252466678619383</v>
      </c>
      <c r="K801">
        <v>0</v>
      </c>
      <c r="L801">
        <v>1.504142792898971E-16</v>
      </c>
      <c r="M801">
        <v>0</v>
      </c>
      <c r="N801">
        <v>0.63388666735935462</v>
      </c>
      <c r="O801">
        <v>0.36611333264064538</v>
      </c>
      <c r="P801">
        <v>0.4324409896312516</v>
      </c>
      <c r="Q801">
        <v>0.56755901036874845</v>
      </c>
      <c r="R801">
        <v>12.2</v>
      </c>
      <c r="S801">
        <v>953.7</v>
      </c>
      <c r="T801">
        <v>0.1866584580023935</v>
      </c>
      <c r="U801">
        <v>0.81334154199760678</v>
      </c>
      <c r="V801">
        <v>248951</v>
      </c>
      <c r="W801">
        <v>25</v>
      </c>
      <c r="X801">
        <v>53276</v>
      </c>
    </row>
    <row r="802" spans="1:24" x14ac:dyDescent="0.2">
      <c r="A802">
        <v>75</v>
      </c>
      <c r="B802">
        <v>25</v>
      </c>
      <c r="C802" t="s">
        <v>34</v>
      </c>
      <c r="D802" t="s">
        <v>31</v>
      </c>
      <c r="E802" t="s">
        <v>26</v>
      </c>
      <c r="F802" t="s">
        <v>27</v>
      </c>
      <c r="G802">
        <v>3</v>
      </c>
      <c r="H802">
        <v>115829.473</v>
      </c>
      <c r="I802">
        <v>1.0294991970062251</v>
      </c>
      <c r="J802">
        <v>2.1220772981643679</v>
      </c>
      <c r="K802">
        <v>0</v>
      </c>
      <c r="L802">
        <v>9.9630641129258601E-17</v>
      </c>
      <c r="M802">
        <v>0</v>
      </c>
      <c r="N802">
        <v>0.63388666735935462</v>
      </c>
      <c r="O802">
        <v>0.36611333264064527</v>
      </c>
      <c r="P802">
        <v>0.4324409896312516</v>
      </c>
      <c r="Q802">
        <v>0.56755901036874845</v>
      </c>
      <c r="R802">
        <v>12.2</v>
      </c>
      <c r="S802">
        <v>953.7</v>
      </c>
      <c r="T802">
        <v>0.18665845800239361</v>
      </c>
      <c r="U802">
        <v>0.813341541997606</v>
      </c>
      <c r="V802">
        <v>248900</v>
      </c>
      <c r="W802">
        <v>25</v>
      </c>
      <c r="X802">
        <v>75023</v>
      </c>
    </row>
    <row r="803" spans="1:24" x14ac:dyDescent="0.2">
      <c r="A803">
        <v>75</v>
      </c>
      <c r="B803">
        <v>25</v>
      </c>
      <c r="C803" t="s">
        <v>34</v>
      </c>
      <c r="D803" t="s">
        <v>31</v>
      </c>
      <c r="E803" t="s">
        <v>28</v>
      </c>
      <c r="F803" t="s">
        <v>27</v>
      </c>
      <c r="G803">
        <v>1</v>
      </c>
      <c r="H803">
        <v>143617.424</v>
      </c>
      <c r="I803">
        <v>0.90553150177001962</v>
      </c>
      <c r="J803">
        <v>0.85940659046173096</v>
      </c>
      <c r="K803">
        <v>0</v>
      </c>
      <c r="L803">
        <v>0.1908164371902995</v>
      </c>
      <c r="M803">
        <v>0</v>
      </c>
      <c r="N803">
        <v>0.82872731016875911</v>
      </c>
      <c r="O803">
        <v>0.17127268983124089</v>
      </c>
      <c r="P803">
        <v>0.63582460794628637</v>
      </c>
      <c r="Q803">
        <v>0.36417539205371358</v>
      </c>
      <c r="R803">
        <v>25</v>
      </c>
      <c r="S803">
        <v>1084.2</v>
      </c>
      <c r="T803">
        <v>0</v>
      </c>
      <c r="U803">
        <v>1</v>
      </c>
      <c r="V803">
        <v>248951</v>
      </c>
      <c r="W803">
        <v>25</v>
      </c>
      <c r="X803">
        <v>75126</v>
      </c>
    </row>
    <row r="804" spans="1:24" x14ac:dyDescent="0.2">
      <c r="A804">
        <v>75</v>
      </c>
      <c r="B804">
        <v>25</v>
      </c>
      <c r="C804" t="s">
        <v>34</v>
      </c>
      <c r="D804" t="s">
        <v>31</v>
      </c>
      <c r="E804" t="s">
        <v>28</v>
      </c>
      <c r="F804" t="s">
        <v>27</v>
      </c>
      <c r="G804">
        <v>2</v>
      </c>
      <c r="H804">
        <v>116858.24000000001</v>
      </c>
      <c r="I804">
        <v>0.96785857677459719</v>
      </c>
      <c r="J804">
        <v>1.7914257049560549</v>
      </c>
      <c r="K804">
        <v>2.5108551505935038E-6</v>
      </c>
      <c r="L804">
        <v>8.5041293549316995E-3</v>
      </c>
      <c r="M804">
        <v>0</v>
      </c>
      <c r="N804">
        <v>0.67199524611981454</v>
      </c>
      <c r="O804">
        <v>0.32800475388018518</v>
      </c>
      <c r="P804">
        <v>0.45733499846068482</v>
      </c>
      <c r="Q804">
        <v>0.54266500153931507</v>
      </c>
      <c r="R804">
        <v>13.2</v>
      </c>
      <c r="S804">
        <v>976.3</v>
      </c>
      <c r="T804">
        <v>0.16045193181630649</v>
      </c>
      <c r="U804">
        <v>0.83954806818369365</v>
      </c>
      <c r="V804">
        <v>248951</v>
      </c>
      <c r="W804">
        <v>25</v>
      </c>
      <c r="X804">
        <v>75126</v>
      </c>
    </row>
    <row r="805" spans="1:24" x14ac:dyDescent="0.2">
      <c r="A805">
        <v>75</v>
      </c>
      <c r="B805">
        <v>25</v>
      </c>
      <c r="C805" t="s">
        <v>34</v>
      </c>
      <c r="D805" t="s">
        <v>32</v>
      </c>
      <c r="E805" t="s">
        <v>26</v>
      </c>
      <c r="F805" t="s">
        <v>27</v>
      </c>
      <c r="G805">
        <v>1</v>
      </c>
      <c r="H805">
        <v>143617.4239999993</v>
      </c>
      <c r="I805">
        <v>0.24335699081420889</v>
      </c>
      <c r="J805">
        <v>0.41858098506927488</v>
      </c>
      <c r="K805">
        <v>0</v>
      </c>
      <c r="L805">
        <v>4.8428051966351773E-15</v>
      </c>
      <c r="M805">
        <v>0</v>
      </c>
      <c r="N805">
        <v>0.82872937105160815</v>
      </c>
      <c r="O805">
        <v>0.17127062894839659</v>
      </c>
      <c r="P805">
        <v>0.63582334776274252</v>
      </c>
      <c r="Q805">
        <v>0.36417665223725748</v>
      </c>
      <c r="R805">
        <v>25</v>
      </c>
      <c r="S805">
        <v>1084.3</v>
      </c>
      <c r="T805">
        <v>0</v>
      </c>
      <c r="U805">
        <v>1</v>
      </c>
      <c r="V805">
        <v>105200</v>
      </c>
      <c r="W805">
        <v>25</v>
      </c>
      <c r="X805">
        <v>99501</v>
      </c>
    </row>
    <row r="806" spans="1:24" x14ac:dyDescent="0.2">
      <c r="A806">
        <v>75</v>
      </c>
      <c r="B806">
        <v>25</v>
      </c>
      <c r="C806" t="s">
        <v>34</v>
      </c>
      <c r="D806" t="s">
        <v>31</v>
      </c>
      <c r="E806" t="s">
        <v>28</v>
      </c>
      <c r="F806" t="s">
        <v>27</v>
      </c>
      <c r="G806">
        <v>3</v>
      </c>
      <c r="H806">
        <v>115829.473</v>
      </c>
      <c r="I806">
        <v>0.84848136901855464</v>
      </c>
      <c r="J806">
        <v>2.3211905717849728</v>
      </c>
      <c r="K806">
        <v>0</v>
      </c>
      <c r="L806">
        <v>1.006041649228812E-16</v>
      </c>
      <c r="M806">
        <v>0</v>
      </c>
      <c r="N806">
        <v>0.63388666735935462</v>
      </c>
      <c r="O806">
        <v>0.36611333264064527</v>
      </c>
      <c r="P806">
        <v>0.4324409896312516</v>
      </c>
      <c r="Q806">
        <v>0.56755901036874845</v>
      </c>
      <c r="R806">
        <v>12.2</v>
      </c>
      <c r="S806">
        <v>953.7</v>
      </c>
      <c r="T806">
        <v>0.18665845800239361</v>
      </c>
      <c r="U806">
        <v>0.813341541997606</v>
      </c>
      <c r="V806">
        <v>248951</v>
      </c>
      <c r="W806">
        <v>25</v>
      </c>
      <c r="X806">
        <v>75126</v>
      </c>
    </row>
    <row r="807" spans="1:24" x14ac:dyDescent="0.2">
      <c r="A807">
        <v>75</v>
      </c>
      <c r="B807">
        <v>25</v>
      </c>
      <c r="C807" t="s">
        <v>34</v>
      </c>
      <c r="D807" t="s">
        <v>32</v>
      </c>
      <c r="E807" t="s">
        <v>26</v>
      </c>
      <c r="F807" t="s">
        <v>27</v>
      </c>
      <c r="G807">
        <v>2</v>
      </c>
      <c r="H807">
        <v>116858.23999999939</v>
      </c>
      <c r="I807">
        <v>0.62456691265106201</v>
      </c>
      <c r="J807">
        <v>1.293426418304443</v>
      </c>
      <c r="K807">
        <v>7.2121836539987341E-6</v>
      </c>
      <c r="L807">
        <v>1.458887090390298E-5</v>
      </c>
      <c r="M807">
        <v>0</v>
      </c>
      <c r="N807">
        <v>0.67194236596727586</v>
      </c>
      <c r="O807">
        <v>0.3280576340327287</v>
      </c>
      <c r="P807">
        <v>0.45736969441719938</v>
      </c>
      <c r="Q807">
        <v>0.54263030558280057</v>
      </c>
      <c r="R807">
        <v>13.2</v>
      </c>
      <c r="S807">
        <v>976.2</v>
      </c>
      <c r="T807">
        <v>0.16052356932083151</v>
      </c>
      <c r="U807">
        <v>0.839476430679168</v>
      </c>
      <c r="V807">
        <v>105200</v>
      </c>
      <c r="W807">
        <v>25</v>
      </c>
      <c r="X807">
        <v>99500</v>
      </c>
    </row>
    <row r="808" spans="1:24" x14ac:dyDescent="0.2">
      <c r="A808">
        <v>75</v>
      </c>
      <c r="B808">
        <v>25</v>
      </c>
      <c r="C808" t="s">
        <v>34</v>
      </c>
      <c r="D808" t="s">
        <v>32</v>
      </c>
      <c r="E808" t="s">
        <v>26</v>
      </c>
      <c r="F808" t="s">
        <v>27</v>
      </c>
      <c r="G808">
        <v>3</v>
      </c>
      <c r="H808">
        <v>115829.4729999994</v>
      </c>
      <c r="I808">
        <v>1.080265069007873</v>
      </c>
      <c r="J808">
        <v>1.841608738899231</v>
      </c>
      <c r="K808">
        <v>0</v>
      </c>
      <c r="L808">
        <v>4.8326687611806738E-15</v>
      </c>
      <c r="M808">
        <v>0</v>
      </c>
      <c r="N808">
        <v>0.63383352601142273</v>
      </c>
      <c r="O808">
        <v>0.36616647398858199</v>
      </c>
      <c r="P808">
        <v>0.43247585755893758</v>
      </c>
      <c r="Q808">
        <v>0.56752414244106242</v>
      </c>
      <c r="R808">
        <v>12.2</v>
      </c>
      <c r="S808">
        <v>953.7</v>
      </c>
      <c r="T808">
        <v>0.186653227953094</v>
      </c>
      <c r="U808">
        <v>0.81334677204690597</v>
      </c>
      <c r="V808">
        <v>105200</v>
      </c>
      <c r="W808">
        <v>25</v>
      </c>
      <c r="X808">
        <v>99499</v>
      </c>
    </row>
    <row r="809" spans="1:24" x14ac:dyDescent="0.2">
      <c r="A809">
        <v>75</v>
      </c>
      <c r="B809">
        <v>25</v>
      </c>
      <c r="C809" t="s">
        <v>34</v>
      </c>
      <c r="D809" t="s">
        <v>32</v>
      </c>
      <c r="E809" t="s">
        <v>28</v>
      </c>
      <c r="F809" t="s">
        <v>27</v>
      </c>
      <c r="G809">
        <v>1</v>
      </c>
      <c r="H809">
        <v>143617.4239999993</v>
      </c>
      <c r="I809">
        <v>0.82025978565216062</v>
      </c>
      <c r="J809">
        <v>0.41476151943206779</v>
      </c>
      <c r="K809">
        <v>0</v>
      </c>
      <c r="L809">
        <v>0.19081643719029559</v>
      </c>
      <c r="M809">
        <v>0</v>
      </c>
      <c r="N809">
        <v>0.82872937105160815</v>
      </c>
      <c r="O809">
        <v>0.17127062894839659</v>
      </c>
      <c r="P809">
        <v>0.63582334776274252</v>
      </c>
      <c r="Q809">
        <v>0.36417665223725748</v>
      </c>
      <c r="R809">
        <v>25</v>
      </c>
      <c r="S809">
        <v>1084.3</v>
      </c>
      <c r="T809">
        <v>0</v>
      </c>
      <c r="U809">
        <v>1</v>
      </c>
      <c r="V809">
        <v>105251</v>
      </c>
      <c r="W809">
        <v>25</v>
      </c>
      <c r="X809">
        <v>99602</v>
      </c>
    </row>
    <row r="810" spans="1:24" x14ac:dyDescent="0.2">
      <c r="A810">
        <v>75</v>
      </c>
      <c r="B810">
        <v>25</v>
      </c>
      <c r="C810" t="s">
        <v>34</v>
      </c>
      <c r="D810" t="s">
        <v>32</v>
      </c>
      <c r="E810" t="s">
        <v>28</v>
      </c>
      <c r="F810" t="s">
        <v>27</v>
      </c>
      <c r="G810">
        <v>2</v>
      </c>
      <c r="H810">
        <v>116858.23999999939</v>
      </c>
      <c r="I810">
        <v>0.8533910989761353</v>
      </c>
      <c r="J810">
        <v>1.3361617565155031</v>
      </c>
      <c r="K810">
        <v>7.2121836539987341E-6</v>
      </c>
      <c r="L810">
        <v>8.5041293549285996E-3</v>
      </c>
      <c r="M810">
        <v>0</v>
      </c>
      <c r="N810">
        <v>0.67194236596727586</v>
      </c>
      <c r="O810">
        <v>0.3280576340327287</v>
      </c>
      <c r="P810">
        <v>0.45736969441719938</v>
      </c>
      <c r="Q810">
        <v>0.54263030558280057</v>
      </c>
      <c r="R810">
        <v>13.2</v>
      </c>
      <c r="S810">
        <v>976.2</v>
      </c>
      <c r="T810">
        <v>0.16052356932083151</v>
      </c>
      <c r="U810">
        <v>0.839476430679168</v>
      </c>
      <c r="V810">
        <v>105251</v>
      </c>
      <c r="W810">
        <v>25</v>
      </c>
      <c r="X810">
        <v>99602</v>
      </c>
    </row>
    <row r="811" spans="1:24" x14ac:dyDescent="0.2">
      <c r="A811">
        <v>75</v>
      </c>
      <c r="B811">
        <v>25</v>
      </c>
      <c r="C811" t="s">
        <v>34</v>
      </c>
      <c r="D811" t="s">
        <v>32</v>
      </c>
      <c r="E811" t="s">
        <v>28</v>
      </c>
      <c r="F811" t="s">
        <v>27</v>
      </c>
      <c r="G811">
        <v>3</v>
      </c>
      <c r="H811">
        <v>115829.4729999995</v>
      </c>
      <c r="I811">
        <v>0.80334758758544922</v>
      </c>
      <c r="J811">
        <v>1.8879545211791999</v>
      </c>
      <c r="K811">
        <v>0</v>
      </c>
      <c r="L811">
        <v>4.5181055607659788E-15</v>
      </c>
      <c r="M811">
        <v>0</v>
      </c>
      <c r="N811">
        <v>0.63383352601142273</v>
      </c>
      <c r="O811">
        <v>0.36616647398858188</v>
      </c>
      <c r="P811">
        <v>0.43247585755893758</v>
      </c>
      <c r="Q811">
        <v>0.56752414244106242</v>
      </c>
      <c r="R811">
        <v>12.2</v>
      </c>
      <c r="S811">
        <v>953.7</v>
      </c>
      <c r="T811">
        <v>0.186653227953094</v>
      </c>
      <c r="U811">
        <v>0.81334677204690597</v>
      </c>
      <c r="V811">
        <v>105251</v>
      </c>
      <c r="W811">
        <v>25</v>
      </c>
      <c r="X811">
        <v>99602</v>
      </c>
    </row>
    <row r="812" spans="1:24" x14ac:dyDescent="0.2">
      <c r="A812">
        <v>75</v>
      </c>
      <c r="B812">
        <v>25</v>
      </c>
      <c r="C812" t="s">
        <v>35</v>
      </c>
      <c r="D812" t="s">
        <v>25</v>
      </c>
      <c r="E812" t="s">
        <v>26</v>
      </c>
      <c r="F812" t="s">
        <v>27</v>
      </c>
      <c r="G812">
        <v>1</v>
      </c>
      <c r="H812">
        <v>142593.82500000001</v>
      </c>
      <c r="I812">
        <v>0.52657790184020992</v>
      </c>
      <c r="J812">
        <v>4.1211143970489514</v>
      </c>
      <c r="K812">
        <v>0</v>
      </c>
      <c r="L812">
        <v>4.0721867434685721E-17</v>
      </c>
      <c r="M812">
        <v>0</v>
      </c>
      <c r="N812">
        <v>0.82967089253385207</v>
      </c>
      <c r="O812">
        <v>0.17032910746614779</v>
      </c>
      <c r="P812">
        <v>0.63170810354301365</v>
      </c>
      <c r="Q812">
        <v>0.3682918964569864</v>
      </c>
      <c r="R812">
        <v>25</v>
      </c>
      <c r="S812">
        <v>1091.3</v>
      </c>
      <c r="T812">
        <v>0</v>
      </c>
      <c r="U812">
        <v>1</v>
      </c>
      <c r="V812">
        <v>221275</v>
      </c>
      <c r="W812">
        <v>25</v>
      </c>
      <c r="X812">
        <v>28150</v>
      </c>
    </row>
    <row r="813" spans="1:24" x14ac:dyDescent="0.2">
      <c r="A813">
        <v>75</v>
      </c>
      <c r="B813">
        <v>25</v>
      </c>
      <c r="C813" t="s">
        <v>35</v>
      </c>
      <c r="D813" t="s">
        <v>25</v>
      </c>
      <c r="E813" t="s">
        <v>26</v>
      </c>
      <c r="F813" t="s">
        <v>27</v>
      </c>
      <c r="G813">
        <v>2</v>
      </c>
      <c r="H813">
        <v>116852.08199999999</v>
      </c>
      <c r="I813">
        <v>0.75451030731201174</v>
      </c>
      <c r="J813">
        <v>2.1657664775848389</v>
      </c>
      <c r="K813">
        <v>0</v>
      </c>
      <c r="L813">
        <v>6.6081872696362583E-5</v>
      </c>
      <c r="M813">
        <v>0.3</v>
      </c>
      <c r="N813">
        <v>0.67205477424882831</v>
      </c>
      <c r="O813">
        <v>0.32794522575117169</v>
      </c>
      <c r="P813">
        <v>0.4539507099383252</v>
      </c>
      <c r="Q813">
        <v>0.5460492900616748</v>
      </c>
      <c r="R813">
        <v>13.3</v>
      </c>
      <c r="S813">
        <v>981.5</v>
      </c>
      <c r="T813">
        <v>0.1609040055846474</v>
      </c>
      <c r="U813">
        <v>0.83909599441535254</v>
      </c>
      <c r="V813">
        <v>221275</v>
      </c>
      <c r="W813">
        <v>25</v>
      </c>
      <c r="X813">
        <v>28149</v>
      </c>
    </row>
    <row r="814" spans="1:24" x14ac:dyDescent="0.2">
      <c r="A814">
        <v>75</v>
      </c>
      <c r="B814">
        <v>25</v>
      </c>
      <c r="C814" t="s">
        <v>35</v>
      </c>
      <c r="D814" t="s">
        <v>25</v>
      </c>
      <c r="E814" t="s">
        <v>26</v>
      </c>
      <c r="F814" t="s">
        <v>27</v>
      </c>
      <c r="G814">
        <v>3</v>
      </c>
      <c r="H814">
        <v>116085.887</v>
      </c>
      <c r="I814">
        <v>0.99560019969940183</v>
      </c>
      <c r="J814">
        <v>2.4761665582656862</v>
      </c>
      <c r="K814">
        <v>0</v>
      </c>
      <c r="L814">
        <v>1.066568105256E-4</v>
      </c>
      <c r="M814">
        <v>0.7</v>
      </c>
      <c r="N814">
        <v>0.61323249601684315</v>
      </c>
      <c r="O814">
        <v>0.38676750398315679</v>
      </c>
      <c r="P814">
        <v>0.42315947076042459</v>
      </c>
      <c r="Q814">
        <v>0.57684052923957529</v>
      </c>
      <c r="R814">
        <v>11.8</v>
      </c>
      <c r="S814">
        <v>943.3</v>
      </c>
      <c r="T814">
        <v>0.19809099071507841</v>
      </c>
      <c r="U814">
        <v>0.8019090092849217</v>
      </c>
      <c r="V814">
        <v>221275</v>
      </c>
      <c r="W814">
        <v>25</v>
      </c>
      <c r="X814">
        <v>28148</v>
      </c>
    </row>
    <row r="815" spans="1:24" x14ac:dyDescent="0.2">
      <c r="A815">
        <v>75</v>
      </c>
      <c r="B815">
        <v>25</v>
      </c>
      <c r="C815" t="s">
        <v>35</v>
      </c>
      <c r="D815" t="s">
        <v>25</v>
      </c>
      <c r="E815" t="s">
        <v>28</v>
      </c>
      <c r="F815" t="s">
        <v>27</v>
      </c>
      <c r="G815">
        <v>1</v>
      </c>
      <c r="H815">
        <v>142593.82500000001</v>
      </c>
      <c r="I815">
        <v>0.84169547557830815</v>
      </c>
      <c r="J815">
        <v>4.1462737083435064</v>
      </c>
      <c r="K815">
        <v>0</v>
      </c>
      <c r="L815">
        <v>0.18342555000372049</v>
      </c>
      <c r="M815">
        <v>0</v>
      </c>
      <c r="N815">
        <v>0.82967089253385207</v>
      </c>
      <c r="O815">
        <v>0.17032910746614779</v>
      </c>
      <c r="P815">
        <v>0.63170810354301365</v>
      </c>
      <c r="Q815">
        <v>0.3682918964569864</v>
      </c>
      <c r="R815">
        <v>25</v>
      </c>
      <c r="S815">
        <v>1091.3</v>
      </c>
      <c r="T815">
        <v>0</v>
      </c>
      <c r="U815">
        <v>1</v>
      </c>
      <c r="V815">
        <v>221326</v>
      </c>
      <c r="W815">
        <v>25</v>
      </c>
      <c r="X815">
        <v>28251</v>
      </c>
    </row>
    <row r="816" spans="1:24" x14ac:dyDescent="0.2">
      <c r="A816">
        <v>75</v>
      </c>
      <c r="B816">
        <v>25</v>
      </c>
      <c r="C816" t="s">
        <v>35</v>
      </c>
      <c r="D816" t="s">
        <v>29</v>
      </c>
      <c r="E816" t="s">
        <v>26</v>
      </c>
      <c r="F816" t="s">
        <v>27</v>
      </c>
      <c r="G816">
        <v>1</v>
      </c>
      <c r="H816">
        <v>142593.8249999999</v>
      </c>
      <c r="I816">
        <v>0.34206712245941162</v>
      </c>
      <c r="J816">
        <v>0.34085726737976069</v>
      </c>
      <c r="K816">
        <v>0</v>
      </c>
      <c r="L816">
        <v>3.5465004139909269E-16</v>
      </c>
      <c r="M816">
        <v>0</v>
      </c>
      <c r="N816">
        <v>0.82975623741677484</v>
      </c>
      <c r="O816">
        <v>0.17024376258322541</v>
      </c>
      <c r="P816">
        <v>0.63164386230902159</v>
      </c>
      <c r="Q816">
        <v>0.3683561376909783</v>
      </c>
      <c r="R816">
        <v>25</v>
      </c>
      <c r="S816">
        <v>1091.5999999999999</v>
      </c>
      <c r="T816">
        <v>0</v>
      </c>
      <c r="U816">
        <v>1</v>
      </c>
      <c r="V816">
        <v>224200</v>
      </c>
      <c r="W816">
        <v>25</v>
      </c>
      <c r="X816">
        <v>50650</v>
      </c>
    </row>
    <row r="817" spans="1:24" x14ac:dyDescent="0.2">
      <c r="A817">
        <v>75</v>
      </c>
      <c r="B817">
        <v>25</v>
      </c>
      <c r="C817" t="s">
        <v>35</v>
      </c>
      <c r="D817" t="s">
        <v>29</v>
      </c>
      <c r="E817" t="s">
        <v>26</v>
      </c>
      <c r="F817" t="s">
        <v>27</v>
      </c>
      <c r="G817">
        <v>2</v>
      </c>
      <c r="H817">
        <v>116852.08199999999</v>
      </c>
      <c r="I817">
        <v>0.68240823745727541</v>
      </c>
      <c r="J817">
        <v>1.5071539878845219</v>
      </c>
      <c r="K817">
        <v>0</v>
      </c>
      <c r="L817">
        <v>6.6081872696447909E-5</v>
      </c>
      <c r="M817">
        <v>0.3</v>
      </c>
      <c r="N817">
        <v>0.67202872827281868</v>
      </c>
      <c r="O817">
        <v>0.32797127172718121</v>
      </c>
      <c r="P817">
        <v>0.45396832844245322</v>
      </c>
      <c r="Q817">
        <v>0.54603167155754684</v>
      </c>
      <c r="R817">
        <v>13.3</v>
      </c>
      <c r="S817">
        <v>981.4</v>
      </c>
      <c r="T817">
        <v>0.16079142904784169</v>
      </c>
      <c r="U817">
        <v>0.83920857095215862</v>
      </c>
      <c r="V817">
        <v>224200</v>
      </c>
      <c r="W817">
        <v>25</v>
      </c>
      <c r="X817">
        <v>50649</v>
      </c>
    </row>
    <row r="818" spans="1:24" x14ac:dyDescent="0.2">
      <c r="A818">
        <v>75</v>
      </c>
      <c r="B818">
        <v>25</v>
      </c>
      <c r="C818" t="s">
        <v>35</v>
      </c>
      <c r="D818" t="s">
        <v>25</v>
      </c>
      <c r="E818" t="s">
        <v>28</v>
      </c>
      <c r="F818" t="s">
        <v>27</v>
      </c>
      <c r="G818">
        <v>2</v>
      </c>
      <c r="H818">
        <v>116852.08199999999</v>
      </c>
      <c r="I818">
        <v>0.90936243534088124</v>
      </c>
      <c r="J818">
        <v>2.3937834739685062</v>
      </c>
      <c r="K818">
        <v>0</v>
      </c>
      <c r="L818">
        <v>6.4496414069247004E-3</v>
      </c>
      <c r="M818">
        <v>0.3</v>
      </c>
      <c r="N818">
        <v>0.67205477424882831</v>
      </c>
      <c r="O818">
        <v>0.32794522575117169</v>
      </c>
      <c r="P818">
        <v>0.4539507099383252</v>
      </c>
      <c r="Q818">
        <v>0.5460492900616748</v>
      </c>
      <c r="R818">
        <v>13.3</v>
      </c>
      <c r="S818">
        <v>981.5</v>
      </c>
      <c r="T818">
        <v>0.1609040055846474</v>
      </c>
      <c r="U818">
        <v>0.83909599441535254</v>
      </c>
      <c r="V818">
        <v>221326</v>
      </c>
      <c r="W818">
        <v>25</v>
      </c>
      <c r="X818">
        <v>28251</v>
      </c>
    </row>
    <row r="819" spans="1:24" x14ac:dyDescent="0.2">
      <c r="A819">
        <v>75</v>
      </c>
      <c r="B819">
        <v>25</v>
      </c>
      <c r="C819" t="s">
        <v>35</v>
      </c>
      <c r="D819" t="s">
        <v>25</v>
      </c>
      <c r="E819" t="s">
        <v>28</v>
      </c>
      <c r="F819" t="s">
        <v>27</v>
      </c>
      <c r="G819">
        <v>3</v>
      </c>
      <c r="H819">
        <v>116085.887</v>
      </c>
      <c r="I819">
        <v>0.86779582500457764</v>
      </c>
      <c r="J819">
        <v>2.913362979888916</v>
      </c>
      <c r="K819">
        <v>0</v>
      </c>
      <c r="L819">
        <v>1.0665681052550001E-4</v>
      </c>
      <c r="M819">
        <v>0.5</v>
      </c>
      <c r="N819">
        <v>0.61325623007643881</v>
      </c>
      <c r="O819">
        <v>0.38674376992356119</v>
      </c>
      <c r="P819">
        <v>0.42314242412108388</v>
      </c>
      <c r="Q819">
        <v>0.57685757587891606</v>
      </c>
      <c r="R819">
        <v>11.8</v>
      </c>
      <c r="S819">
        <v>943.5</v>
      </c>
      <c r="T819">
        <v>0.19835119932003989</v>
      </c>
      <c r="U819">
        <v>0.80164880067996014</v>
      </c>
      <c r="V819">
        <v>221326</v>
      </c>
      <c r="W819">
        <v>25</v>
      </c>
      <c r="X819">
        <v>28251</v>
      </c>
    </row>
    <row r="820" spans="1:24" x14ac:dyDescent="0.2">
      <c r="A820">
        <v>75</v>
      </c>
      <c r="B820">
        <v>25</v>
      </c>
      <c r="C820" t="s">
        <v>35</v>
      </c>
      <c r="D820" t="s">
        <v>29</v>
      </c>
      <c r="E820" t="s">
        <v>26</v>
      </c>
      <c r="F820" t="s">
        <v>27</v>
      </c>
      <c r="G820">
        <v>3</v>
      </c>
      <c r="H820">
        <v>116085.887</v>
      </c>
      <c r="I820">
        <v>0.90883302688598644</v>
      </c>
      <c r="J820">
        <v>1.890324473381042</v>
      </c>
      <c r="K820">
        <v>0</v>
      </c>
      <c r="L820">
        <v>1.0774437703020001E-4</v>
      </c>
      <c r="M820">
        <v>0.7</v>
      </c>
      <c r="N820">
        <v>0.6132226265874281</v>
      </c>
      <c r="O820">
        <v>0.38677737341257179</v>
      </c>
      <c r="P820">
        <v>0.42316616510500321</v>
      </c>
      <c r="Q820">
        <v>0.57683383489499673</v>
      </c>
      <c r="R820">
        <v>11.8</v>
      </c>
      <c r="S820">
        <v>943.3</v>
      </c>
      <c r="T820">
        <v>0.19809837349727791</v>
      </c>
      <c r="U820">
        <v>0.80190162650272223</v>
      </c>
      <c r="V820">
        <v>224200</v>
      </c>
      <c r="W820">
        <v>25</v>
      </c>
      <c r="X820">
        <v>50648</v>
      </c>
    </row>
    <row r="821" spans="1:24" x14ac:dyDescent="0.2">
      <c r="A821">
        <v>75</v>
      </c>
      <c r="B821">
        <v>25</v>
      </c>
      <c r="C821" t="s">
        <v>35</v>
      </c>
      <c r="D821" t="s">
        <v>29</v>
      </c>
      <c r="E821" t="s">
        <v>28</v>
      </c>
      <c r="F821" t="s">
        <v>27</v>
      </c>
      <c r="G821">
        <v>1</v>
      </c>
      <c r="H821">
        <v>142593.8249999999</v>
      </c>
      <c r="I821">
        <v>0.77380316257476811</v>
      </c>
      <c r="J821">
        <v>0.35753254890441888</v>
      </c>
      <c r="K821">
        <v>0</v>
      </c>
      <c r="L821">
        <v>0.18342767209316629</v>
      </c>
      <c r="M821">
        <v>0</v>
      </c>
      <c r="N821">
        <v>0.82975623741677484</v>
      </c>
      <c r="O821">
        <v>0.17024376258322541</v>
      </c>
      <c r="P821">
        <v>0.63164386230902159</v>
      </c>
      <c r="Q821">
        <v>0.3683561376909783</v>
      </c>
      <c r="R821">
        <v>25</v>
      </c>
      <c r="S821">
        <v>1091.5999999999999</v>
      </c>
      <c r="T821">
        <v>0</v>
      </c>
      <c r="U821">
        <v>1</v>
      </c>
      <c r="V821">
        <v>224251</v>
      </c>
      <c r="W821">
        <v>25</v>
      </c>
      <c r="X821">
        <v>50751</v>
      </c>
    </row>
    <row r="822" spans="1:24" x14ac:dyDescent="0.2">
      <c r="A822">
        <v>75</v>
      </c>
      <c r="B822">
        <v>25</v>
      </c>
      <c r="C822" t="s">
        <v>35</v>
      </c>
      <c r="D822" t="s">
        <v>29</v>
      </c>
      <c r="E822" t="s">
        <v>28</v>
      </c>
      <c r="F822" t="s">
        <v>27</v>
      </c>
      <c r="G822">
        <v>2</v>
      </c>
      <c r="H822">
        <v>116852.08199999999</v>
      </c>
      <c r="I822">
        <v>0.77198855876922612</v>
      </c>
      <c r="J822">
        <v>1.6158113956451421</v>
      </c>
      <c r="K822">
        <v>0</v>
      </c>
      <c r="L822">
        <v>6.4520351337406003E-3</v>
      </c>
      <c r="M822">
        <v>0.3</v>
      </c>
      <c r="N822">
        <v>0.67202872827281868</v>
      </c>
      <c r="O822">
        <v>0.32797127172718121</v>
      </c>
      <c r="P822">
        <v>0.45396832844245322</v>
      </c>
      <c r="Q822">
        <v>0.54603167155754684</v>
      </c>
      <c r="R822">
        <v>13.3</v>
      </c>
      <c r="S822">
        <v>981.4</v>
      </c>
      <c r="T822">
        <v>0.16079142904784169</v>
      </c>
      <c r="U822">
        <v>0.83920857095215862</v>
      </c>
      <c r="V822">
        <v>224251</v>
      </c>
      <c r="W822">
        <v>25</v>
      </c>
      <c r="X822">
        <v>50751</v>
      </c>
    </row>
    <row r="823" spans="1:24" x14ac:dyDescent="0.2">
      <c r="A823">
        <v>75</v>
      </c>
      <c r="B823">
        <v>25</v>
      </c>
      <c r="C823" t="s">
        <v>35</v>
      </c>
      <c r="D823" t="s">
        <v>29</v>
      </c>
      <c r="E823" t="s">
        <v>28</v>
      </c>
      <c r="F823" t="s">
        <v>27</v>
      </c>
      <c r="G823">
        <v>3</v>
      </c>
      <c r="H823">
        <v>116085.887</v>
      </c>
      <c r="I823">
        <v>0.71511337757110593</v>
      </c>
      <c r="J823">
        <v>2.222263407707215</v>
      </c>
      <c r="K823">
        <v>0</v>
      </c>
      <c r="L823">
        <v>1.0774437703020001E-4</v>
      </c>
      <c r="M823">
        <v>0.7</v>
      </c>
      <c r="N823">
        <v>0.61320642183440355</v>
      </c>
      <c r="O823">
        <v>0.38679357816559651</v>
      </c>
      <c r="P823">
        <v>0.42317752678836879</v>
      </c>
      <c r="Q823">
        <v>0.57682247321163105</v>
      </c>
      <c r="R823">
        <v>11.8</v>
      </c>
      <c r="S823">
        <v>943.2</v>
      </c>
      <c r="T823">
        <v>0.19798696648003869</v>
      </c>
      <c r="U823">
        <v>0.80201303351996134</v>
      </c>
      <c r="V823">
        <v>224251</v>
      </c>
      <c r="W823">
        <v>25</v>
      </c>
      <c r="X823">
        <v>50751</v>
      </c>
    </row>
    <row r="824" spans="1:24" x14ac:dyDescent="0.2">
      <c r="A824">
        <v>75</v>
      </c>
      <c r="B824">
        <v>25</v>
      </c>
      <c r="C824" t="s">
        <v>35</v>
      </c>
      <c r="D824" t="s">
        <v>30</v>
      </c>
      <c r="E824" t="s">
        <v>26</v>
      </c>
      <c r="F824" t="s">
        <v>27</v>
      </c>
      <c r="G824">
        <v>1</v>
      </c>
      <c r="H824">
        <v>142593.82500000001</v>
      </c>
      <c r="I824">
        <v>0.58408815860748287</v>
      </c>
      <c r="J824">
        <v>2.7848110914230348</v>
      </c>
      <c r="K824">
        <v>0</v>
      </c>
      <c r="L824">
        <v>4.1756496661542598E-17</v>
      </c>
      <c r="M824">
        <v>0</v>
      </c>
      <c r="N824">
        <v>0.82972149417973884</v>
      </c>
      <c r="O824">
        <v>0.17027850582026119</v>
      </c>
      <c r="P824">
        <v>0.63167026745792143</v>
      </c>
      <c r="Q824">
        <v>0.36832973254207851</v>
      </c>
      <c r="R824">
        <v>25</v>
      </c>
      <c r="S824">
        <v>1091.4000000000001</v>
      </c>
      <c r="T824">
        <v>0</v>
      </c>
      <c r="U824">
        <v>1</v>
      </c>
      <c r="V824">
        <v>248900</v>
      </c>
      <c r="W824">
        <v>25</v>
      </c>
      <c r="X824">
        <v>53175</v>
      </c>
    </row>
    <row r="825" spans="1:24" x14ac:dyDescent="0.2">
      <c r="A825">
        <v>75</v>
      </c>
      <c r="B825">
        <v>25</v>
      </c>
      <c r="C825" t="s">
        <v>35</v>
      </c>
      <c r="D825" t="s">
        <v>30</v>
      </c>
      <c r="E825" t="s">
        <v>26</v>
      </c>
      <c r="F825" t="s">
        <v>27</v>
      </c>
      <c r="G825">
        <v>2</v>
      </c>
      <c r="H825">
        <v>116852.08199999999</v>
      </c>
      <c r="I825">
        <v>0.8816148042678833</v>
      </c>
      <c r="J825">
        <v>4.5384934186935428</v>
      </c>
      <c r="K825">
        <v>0</v>
      </c>
      <c r="L825">
        <v>6.6081872696382505E-5</v>
      </c>
      <c r="M825">
        <v>0.3</v>
      </c>
      <c r="N825">
        <v>0.67200316905663526</v>
      </c>
      <c r="O825">
        <v>0.32799683094336463</v>
      </c>
      <c r="P825">
        <v>0.45398647328161729</v>
      </c>
      <c r="Q825">
        <v>0.54601352671838277</v>
      </c>
      <c r="R825">
        <v>13.3</v>
      </c>
      <c r="S825">
        <v>981.4</v>
      </c>
      <c r="T825">
        <v>0.16087662578344869</v>
      </c>
      <c r="U825">
        <v>0.83912337421655148</v>
      </c>
      <c r="V825">
        <v>248900</v>
      </c>
      <c r="W825">
        <v>25</v>
      </c>
      <c r="X825">
        <v>53174</v>
      </c>
    </row>
    <row r="826" spans="1:24" x14ac:dyDescent="0.2">
      <c r="A826">
        <v>75</v>
      </c>
      <c r="B826">
        <v>25</v>
      </c>
      <c r="C826" t="s">
        <v>35</v>
      </c>
      <c r="D826" t="s">
        <v>30</v>
      </c>
      <c r="E826" t="s">
        <v>26</v>
      </c>
      <c r="F826" t="s">
        <v>27</v>
      </c>
      <c r="G826">
        <v>3</v>
      </c>
      <c r="H826">
        <v>116085.887</v>
      </c>
      <c r="I826">
        <v>1.348001837730407</v>
      </c>
      <c r="J826">
        <v>5.1506105661392212</v>
      </c>
      <c r="K826">
        <v>0</v>
      </c>
      <c r="L826">
        <v>1.0665681052550001E-4</v>
      </c>
      <c r="M826">
        <v>0.7</v>
      </c>
      <c r="N826">
        <v>0.61325623007643881</v>
      </c>
      <c r="O826">
        <v>0.38674376992356119</v>
      </c>
      <c r="P826">
        <v>0.42314242412108388</v>
      </c>
      <c r="Q826">
        <v>0.57685757587891606</v>
      </c>
      <c r="R826">
        <v>11.8</v>
      </c>
      <c r="S826">
        <v>943.5</v>
      </c>
      <c r="T826">
        <v>0.19835119932003989</v>
      </c>
      <c r="U826">
        <v>0.80164880067996014</v>
      </c>
      <c r="V826">
        <v>248900</v>
      </c>
      <c r="W826">
        <v>25</v>
      </c>
      <c r="X826">
        <v>53173</v>
      </c>
    </row>
    <row r="827" spans="1:24" x14ac:dyDescent="0.2">
      <c r="A827">
        <v>75</v>
      </c>
      <c r="B827">
        <v>25</v>
      </c>
      <c r="C827" t="s">
        <v>35</v>
      </c>
      <c r="D827" t="s">
        <v>30</v>
      </c>
      <c r="E827" t="s">
        <v>28</v>
      </c>
      <c r="F827" t="s">
        <v>27</v>
      </c>
      <c r="G827">
        <v>1</v>
      </c>
      <c r="H827">
        <v>142593.82500000001</v>
      </c>
      <c r="I827">
        <v>0.93981316089630118</v>
      </c>
      <c r="J827">
        <v>2.9019011974334719</v>
      </c>
      <c r="K827">
        <v>0</v>
      </c>
      <c r="L827">
        <v>0.18342555000372029</v>
      </c>
      <c r="M827">
        <v>0</v>
      </c>
      <c r="N827">
        <v>0.82972149417973884</v>
      </c>
      <c r="O827">
        <v>0.17027850582026119</v>
      </c>
      <c r="P827">
        <v>0.63167026745792143</v>
      </c>
      <c r="Q827">
        <v>0.36832973254207851</v>
      </c>
      <c r="R827">
        <v>25</v>
      </c>
      <c r="S827">
        <v>1091.4000000000001</v>
      </c>
      <c r="T827">
        <v>0</v>
      </c>
      <c r="U827">
        <v>1</v>
      </c>
      <c r="V827">
        <v>248951</v>
      </c>
      <c r="W827">
        <v>25</v>
      </c>
      <c r="X827">
        <v>53276</v>
      </c>
    </row>
    <row r="828" spans="1:24" x14ac:dyDescent="0.2">
      <c r="A828">
        <v>75</v>
      </c>
      <c r="B828">
        <v>25</v>
      </c>
      <c r="C828" t="s">
        <v>35</v>
      </c>
      <c r="D828" t="s">
        <v>31</v>
      </c>
      <c r="E828" t="s">
        <v>26</v>
      </c>
      <c r="F828" t="s">
        <v>27</v>
      </c>
      <c r="G828">
        <v>1</v>
      </c>
      <c r="H828">
        <v>142593.82500000001</v>
      </c>
      <c r="I828">
        <v>0.45050551891326901</v>
      </c>
      <c r="J828">
        <v>0.80376324653625486</v>
      </c>
      <c r="K828">
        <v>0</v>
      </c>
      <c r="L828">
        <v>1.63931624862497E-16</v>
      </c>
      <c r="M828">
        <v>0</v>
      </c>
      <c r="N828">
        <v>0.82977751032672364</v>
      </c>
      <c r="O828">
        <v>0.17022248967327641</v>
      </c>
      <c r="P828">
        <v>0.63162790335307961</v>
      </c>
      <c r="Q828">
        <v>0.36837209664692028</v>
      </c>
      <c r="R828">
        <v>25</v>
      </c>
      <c r="S828">
        <v>1091.7</v>
      </c>
      <c r="T828">
        <v>0</v>
      </c>
      <c r="U828">
        <v>1</v>
      </c>
      <c r="V828">
        <v>248900</v>
      </c>
      <c r="W828">
        <v>25</v>
      </c>
      <c r="X828">
        <v>75025</v>
      </c>
    </row>
    <row r="829" spans="1:24" x14ac:dyDescent="0.2">
      <c r="A829">
        <v>75</v>
      </c>
      <c r="B829">
        <v>25</v>
      </c>
      <c r="C829" t="s">
        <v>35</v>
      </c>
      <c r="D829" t="s">
        <v>31</v>
      </c>
      <c r="E829" t="s">
        <v>26</v>
      </c>
      <c r="F829" t="s">
        <v>27</v>
      </c>
      <c r="G829">
        <v>2</v>
      </c>
      <c r="H829">
        <v>116852.08199999999</v>
      </c>
      <c r="I829">
        <v>0.79300794601440427</v>
      </c>
      <c r="J829">
        <v>1.9606727361679079</v>
      </c>
      <c r="K829">
        <v>0</v>
      </c>
      <c r="L829">
        <v>6.6081872696410233E-5</v>
      </c>
      <c r="M829">
        <v>0.3</v>
      </c>
      <c r="N829">
        <v>0.6720547742488282</v>
      </c>
      <c r="O829">
        <v>0.32794522575117191</v>
      </c>
      <c r="P829">
        <v>0.4539507099383252</v>
      </c>
      <c r="Q829">
        <v>0.5460492900616748</v>
      </c>
      <c r="R829">
        <v>13.3</v>
      </c>
      <c r="S829">
        <v>981.5</v>
      </c>
      <c r="T829">
        <v>0.16090400558464729</v>
      </c>
      <c r="U829">
        <v>0.83909599441535221</v>
      </c>
      <c r="V829">
        <v>248900</v>
      </c>
      <c r="W829">
        <v>25</v>
      </c>
      <c r="X829">
        <v>75024</v>
      </c>
    </row>
    <row r="830" spans="1:24" x14ac:dyDescent="0.2">
      <c r="A830">
        <v>75</v>
      </c>
      <c r="B830">
        <v>25</v>
      </c>
      <c r="C830" t="s">
        <v>35</v>
      </c>
      <c r="D830" t="s">
        <v>30</v>
      </c>
      <c r="E830" t="s">
        <v>28</v>
      </c>
      <c r="F830" t="s">
        <v>27</v>
      </c>
      <c r="G830">
        <v>2</v>
      </c>
      <c r="H830">
        <v>116852.08199999999</v>
      </c>
      <c r="I830">
        <v>1.119890594482422</v>
      </c>
      <c r="J830">
        <v>4.6970423460006714</v>
      </c>
      <c r="K830">
        <v>0</v>
      </c>
      <c r="L830">
        <v>6.4496414069247004E-3</v>
      </c>
      <c r="M830">
        <v>0.3</v>
      </c>
      <c r="N830">
        <v>0.67200316905663526</v>
      </c>
      <c r="O830">
        <v>0.32799683094336463</v>
      </c>
      <c r="P830">
        <v>0.45398647328161729</v>
      </c>
      <c r="Q830">
        <v>0.54601352671838277</v>
      </c>
      <c r="R830">
        <v>13.3</v>
      </c>
      <c r="S830">
        <v>981.4</v>
      </c>
      <c r="T830">
        <v>0.16087662578344869</v>
      </c>
      <c r="U830">
        <v>0.83912337421655148</v>
      </c>
      <c r="V830">
        <v>248951</v>
      </c>
      <c r="W830">
        <v>25</v>
      </c>
      <c r="X830">
        <v>53276</v>
      </c>
    </row>
    <row r="831" spans="1:24" x14ac:dyDescent="0.2">
      <c r="A831">
        <v>75</v>
      </c>
      <c r="B831">
        <v>25</v>
      </c>
      <c r="C831" t="s">
        <v>35</v>
      </c>
      <c r="D831" t="s">
        <v>30</v>
      </c>
      <c r="E831" t="s">
        <v>28</v>
      </c>
      <c r="F831" t="s">
        <v>27</v>
      </c>
      <c r="G831">
        <v>3</v>
      </c>
      <c r="H831">
        <v>116085.887</v>
      </c>
      <c r="I831">
        <v>0.98688721656799316</v>
      </c>
      <c r="J831">
        <v>5.8006860494613646</v>
      </c>
      <c r="K831">
        <v>0</v>
      </c>
      <c r="L831">
        <v>1.0665681052550001E-4</v>
      </c>
      <c r="M831">
        <v>0.9</v>
      </c>
      <c r="N831">
        <v>0.61325623007643881</v>
      </c>
      <c r="O831">
        <v>0.38674376992356119</v>
      </c>
      <c r="P831">
        <v>0.42314242412108388</v>
      </c>
      <c r="Q831">
        <v>0.57685757587891606</v>
      </c>
      <c r="R831">
        <v>11.8</v>
      </c>
      <c r="S831">
        <v>943.5</v>
      </c>
      <c r="T831">
        <v>0.19835119932003989</v>
      </c>
      <c r="U831">
        <v>0.80164880067996014</v>
      </c>
      <c r="V831">
        <v>248951</v>
      </c>
      <c r="W831">
        <v>25</v>
      </c>
      <c r="X831">
        <v>53276</v>
      </c>
    </row>
    <row r="832" spans="1:24" x14ac:dyDescent="0.2">
      <c r="A832">
        <v>75</v>
      </c>
      <c r="B832">
        <v>25</v>
      </c>
      <c r="C832" t="s">
        <v>35</v>
      </c>
      <c r="D832" t="s">
        <v>31</v>
      </c>
      <c r="E832" t="s">
        <v>26</v>
      </c>
      <c r="F832" t="s">
        <v>27</v>
      </c>
      <c r="G832">
        <v>3</v>
      </c>
      <c r="H832">
        <v>116085.887</v>
      </c>
      <c r="I832">
        <v>1.0175616979599</v>
      </c>
      <c r="J832">
        <v>2.346021556854248</v>
      </c>
      <c r="K832">
        <v>0</v>
      </c>
      <c r="L832">
        <v>1.077443770303E-4</v>
      </c>
      <c r="M832">
        <v>0.7</v>
      </c>
      <c r="N832">
        <v>0.61322435370169992</v>
      </c>
      <c r="O832">
        <v>0.3867756462983003</v>
      </c>
      <c r="P832">
        <v>0.42316432745115612</v>
      </c>
      <c r="Q832">
        <v>0.57683567254884394</v>
      </c>
      <c r="R832">
        <v>11.8</v>
      </c>
      <c r="S832">
        <v>943.3</v>
      </c>
      <c r="T832">
        <v>0.1981402386396407</v>
      </c>
      <c r="U832">
        <v>0.80185976136035875</v>
      </c>
      <c r="V832">
        <v>248900</v>
      </c>
      <c r="W832">
        <v>25</v>
      </c>
      <c r="X832">
        <v>75023</v>
      </c>
    </row>
    <row r="833" spans="1:24" x14ac:dyDescent="0.2">
      <c r="A833">
        <v>75</v>
      </c>
      <c r="B833">
        <v>25</v>
      </c>
      <c r="C833" t="s">
        <v>35</v>
      </c>
      <c r="D833" t="s">
        <v>31</v>
      </c>
      <c r="E833" t="s">
        <v>28</v>
      </c>
      <c r="F833" t="s">
        <v>27</v>
      </c>
      <c r="G833">
        <v>1</v>
      </c>
      <c r="H833">
        <v>142593.82500000001</v>
      </c>
      <c r="I833">
        <v>0.94101872444152845</v>
      </c>
      <c r="J833">
        <v>0.85697896480560298</v>
      </c>
      <c r="K833">
        <v>0</v>
      </c>
      <c r="L833">
        <v>0.1834276720931666</v>
      </c>
      <c r="M833">
        <v>0</v>
      </c>
      <c r="N833">
        <v>0.82977751032672364</v>
      </c>
      <c r="O833">
        <v>0.17022248967327641</v>
      </c>
      <c r="P833">
        <v>0.63162790335307961</v>
      </c>
      <c r="Q833">
        <v>0.36837209664692028</v>
      </c>
      <c r="R833">
        <v>25</v>
      </c>
      <c r="S833">
        <v>1091.7</v>
      </c>
      <c r="T833">
        <v>0</v>
      </c>
      <c r="U833">
        <v>1</v>
      </c>
      <c r="V833">
        <v>248951</v>
      </c>
      <c r="W833">
        <v>25</v>
      </c>
      <c r="X833">
        <v>75126</v>
      </c>
    </row>
    <row r="834" spans="1:24" x14ac:dyDescent="0.2">
      <c r="A834">
        <v>75</v>
      </c>
      <c r="B834">
        <v>25</v>
      </c>
      <c r="C834" t="s">
        <v>35</v>
      </c>
      <c r="D834" t="s">
        <v>31</v>
      </c>
      <c r="E834" t="s">
        <v>28</v>
      </c>
      <c r="F834" t="s">
        <v>27</v>
      </c>
      <c r="G834">
        <v>2</v>
      </c>
      <c r="H834">
        <v>116852.08199999999</v>
      </c>
      <c r="I834">
        <v>0.98332710266113277</v>
      </c>
      <c r="J834">
        <v>2.0205991268157959</v>
      </c>
      <c r="K834">
        <v>0</v>
      </c>
      <c r="L834">
        <v>6.4520351337406003E-3</v>
      </c>
      <c r="M834">
        <v>0.3</v>
      </c>
      <c r="N834">
        <v>0.6720547742488282</v>
      </c>
      <c r="O834">
        <v>0.32794522575117191</v>
      </c>
      <c r="P834">
        <v>0.4539507099383252</v>
      </c>
      <c r="Q834">
        <v>0.5460492900616748</v>
      </c>
      <c r="R834">
        <v>13.3</v>
      </c>
      <c r="S834">
        <v>981.5</v>
      </c>
      <c r="T834">
        <v>0.16090400558464729</v>
      </c>
      <c r="U834">
        <v>0.83909599441535221</v>
      </c>
      <c r="V834">
        <v>248951</v>
      </c>
      <c r="W834">
        <v>25</v>
      </c>
      <c r="X834">
        <v>75126</v>
      </c>
    </row>
    <row r="835" spans="1:24" x14ac:dyDescent="0.2">
      <c r="A835">
        <v>75</v>
      </c>
      <c r="B835">
        <v>25</v>
      </c>
      <c r="C835" t="s">
        <v>35</v>
      </c>
      <c r="D835" t="s">
        <v>32</v>
      </c>
      <c r="E835" t="s">
        <v>26</v>
      </c>
      <c r="F835" t="s">
        <v>27</v>
      </c>
      <c r="G835">
        <v>1</v>
      </c>
      <c r="H835">
        <v>142593.82499999981</v>
      </c>
      <c r="I835">
        <v>0.24122500419616699</v>
      </c>
      <c r="J835">
        <v>0.4120508670806885</v>
      </c>
      <c r="K835">
        <v>0</v>
      </c>
      <c r="L835">
        <v>1.4172812171416459E-15</v>
      </c>
      <c r="M835">
        <v>0</v>
      </c>
      <c r="N835">
        <v>0.82975623741677551</v>
      </c>
      <c r="O835">
        <v>0.1702437625832256</v>
      </c>
      <c r="P835">
        <v>0.63164386230902159</v>
      </c>
      <c r="Q835">
        <v>0.3683561376909783</v>
      </c>
      <c r="R835">
        <v>25</v>
      </c>
      <c r="S835">
        <v>1091.5999999999999</v>
      </c>
      <c r="T835">
        <v>0</v>
      </c>
      <c r="U835">
        <v>1</v>
      </c>
      <c r="V835">
        <v>105200</v>
      </c>
      <c r="W835">
        <v>25</v>
      </c>
      <c r="X835">
        <v>99501</v>
      </c>
    </row>
    <row r="836" spans="1:24" x14ac:dyDescent="0.2">
      <c r="A836">
        <v>75</v>
      </c>
      <c r="B836">
        <v>25</v>
      </c>
      <c r="C836" t="s">
        <v>35</v>
      </c>
      <c r="D836" t="s">
        <v>31</v>
      </c>
      <c r="E836" t="s">
        <v>28</v>
      </c>
      <c r="F836" t="s">
        <v>27</v>
      </c>
      <c r="G836">
        <v>3</v>
      </c>
      <c r="H836">
        <v>116085.887</v>
      </c>
      <c r="I836">
        <v>0.83708009719848631</v>
      </c>
      <c r="J836">
        <v>2.5912837505340578</v>
      </c>
      <c r="K836">
        <v>0</v>
      </c>
      <c r="L836">
        <v>1.077443770303E-4</v>
      </c>
      <c r="M836">
        <v>0.9</v>
      </c>
      <c r="N836">
        <v>0.61323534361823673</v>
      </c>
      <c r="O836">
        <v>0.38676465638176361</v>
      </c>
      <c r="P836">
        <v>0.42315657580839589</v>
      </c>
      <c r="Q836">
        <v>0.57684342419160406</v>
      </c>
      <c r="R836">
        <v>11.8</v>
      </c>
      <c r="S836">
        <v>943.3</v>
      </c>
      <c r="T836">
        <v>0.19815704837419901</v>
      </c>
      <c r="U836">
        <v>0.80184295162580044</v>
      </c>
      <c r="V836">
        <v>248951</v>
      </c>
      <c r="W836">
        <v>25</v>
      </c>
      <c r="X836">
        <v>75126</v>
      </c>
    </row>
    <row r="837" spans="1:24" x14ac:dyDescent="0.2">
      <c r="A837">
        <v>75</v>
      </c>
      <c r="B837">
        <v>25</v>
      </c>
      <c r="C837" t="s">
        <v>35</v>
      </c>
      <c r="D837" t="s">
        <v>32</v>
      </c>
      <c r="E837" t="s">
        <v>26</v>
      </c>
      <c r="F837" t="s">
        <v>27</v>
      </c>
      <c r="G837">
        <v>2</v>
      </c>
      <c r="H837">
        <v>116852.0819999996</v>
      </c>
      <c r="I837">
        <v>0.63333582878112793</v>
      </c>
      <c r="J837">
        <v>1.336661696434021</v>
      </c>
      <c r="K837">
        <v>0</v>
      </c>
      <c r="L837">
        <v>6.6081872698863159E-5</v>
      </c>
      <c r="M837">
        <v>0.3</v>
      </c>
      <c r="N837">
        <v>0.67205477424883053</v>
      </c>
      <c r="O837">
        <v>0.3279452257511728</v>
      </c>
      <c r="P837">
        <v>0.4539507099383252</v>
      </c>
      <c r="Q837">
        <v>0.5460492900616748</v>
      </c>
      <c r="R837">
        <v>13.3</v>
      </c>
      <c r="S837">
        <v>981.5</v>
      </c>
      <c r="T837">
        <v>0.1609040055846474</v>
      </c>
      <c r="U837">
        <v>0.83909599441535254</v>
      </c>
      <c r="V837">
        <v>105200</v>
      </c>
      <c r="W837">
        <v>25</v>
      </c>
      <c r="X837">
        <v>99500</v>
      </c>
    </row>
    <row r="838" spans="1:24" x14ac:dyDescent="0.2">
      <c r="A838">
        <v>75</v>
      </c>
      <c r="B838">
        <v>25</v>
      </c>
      <c r="C838" t="s">
        <v>35</v>
      </c>
      <c r="D838" t="s">
        <v>32</v>
      </c>
      <c r="E838" t="s">
        <v>26</v>
      </c>
      <c r="F838" t="s">
        <v>27</v>
      </c>
      <c r="G838">
        <v>3</v>
      </c>
      <c r="H838">
        <v>116085.88699999959</v>
      </c>
      <c r="I838">
        <v>1.1584866523742681</v>
      </c>
      <c r="J838">
        <v>1.9271989822387701</v>
      </c>
      <c r="K838">
        <v>0</v>
      </c>
      <c r="L838">
        <v>1.077443770324E-4</v>
      </c>
      <c r="M838">
        <v>0.7</v>
      </c>
      <c r="N838">
        <v>0.61325623007644059</v>
      </c>
      <c r="O838">
        <v>0.38674376992356257</v>
      </c>
      <c r="P838">
        <v>0.42314242412108388</v>
      </c>
      <c r="Q838">
        <v>0.57685757587891606</v>
      </c>
      <c r="R838">
        <v>11.8</v>
      </c>
      <c r="S838">
        <v>943.5</v>
      </c>
      <c r="T838">
        <v>0.19835119932003981</v>
      </c>
      <c r="U838">
        <v>0.80164880067995981</v>
      </c>
      <c r="V838">
        <v>105200</v>
      </c>
      <c r="W838">
        <v>25</v>
      </c>
      <c r="X838">
        <v>99499</v>
      </c>
    </row>
    <row r="839" spans="1:24" x14ac:dyDescent="0.2">
      <c r="A839">
        <v>75</v>
      </c>
      <c r="B839">
        <v>25</v>
      </c>
      <c r="C839" t="s">
        <v>35</v>
      </c>
      <c r="D839" t="s">
        <v>32</v>
      </c>
      <c r="E839" t="s">
        <v>28</v>
      </c>
      <c r="F839" t="s">
        <v>27</v>
      </c>
      <c r="G839">
        <v>1</v>
      </c>
      <c r="H839">
        <v>142593.82499999981</v>
      </c>
      <c r="I839">
        <v>0.77503037452697754</v>
      </c>
      <c r="J839">
        <v>0.41462805271148678</v>
      </c>
      <c r="K839">
        <v>0</v>
      </c>
      <c r="L839">
        <v>0.18342767209316571</v>
      </c>
      <c r="M839">
        <v>0</v>
      </c>
      <c r="N839">
        <v>0.82975623741677551</v>
      </c>
      <c r="O839">
        <v>0.1702437625832256</v>
      </c>
      <c r="P839">
        <v>0.63164386230902159</v>
      </c>
      <c r="Q839">
        <v>0.3683561376909783</v>
      </c>
      <c r="R839">
        <v>25</v>
      </c>
      <c r="S839">
        <v>1091.5999999999999</v>
      </c>
      <c r="T839">
        <v>0</v>
      </c>
      <c r="U839">
        <v>1</v>
      </c>
      <c r="V839">
        <v>105251</v>
      </c>
      <c r="W839">
        <v>25</v>
      </c>
      <c r="X839">
        <v>99602</v>
      </c>
    </row>
    <row r="840" spans="1:24" x14ac:dyDescent="0.2">
      <c r="A840">
        <v>75</v>
      </c>
      <c r="B840">
        <v>25</v>
      </c>
      <c r="C840" t="s">
        <v>35</v>
      </c>
      <c r="D840" t="s">
        <v>32</v>
      </c>
      <c r="E840" t="s">
        <v>28</v>
      </c>
      <c r="F840" t="s">
        <v>27</v>
      </c>
      <c r="G840">
        <v>2</v>
      </c>
      <c r="H840">
        <v>116852.0819999996</v>
      </c>
      <c r="I840">
        <v>0.75702021121978758</v>
      </c>
      <c r="J840">
        <v>1.411271619796753</v>
      </c>
      <c r="K840">
        <v>0</v>
      </c>
      <c r="L840">
        <v>6.4520351337375003E-3</v>
      </c>
      <c r="M840">
        <v>0.3</v>
      </c>
      <c r="N840">
        <v>0.67205477424883053</v>
      </c>
      <c r="O840">
        <v>0.3279452257511728</v>
      </c>
      <c r="P840">
        <v>0.4539507099383252</v>
      </c>
      <c r="Q840">
        <v>0.5460492900616748</v>
      </c>
      <c r="R840">
        <v>13.3</v>
      </c>
      <c r="S840">
        <v>981.5</v>
      </c>
      <c r="T840">
        <v>0.1609040055846474</v>
      </c>
      <c r="U840">
        <v>0.83909599441535254</v>
      </c>
      <c r="V840">
        <v>105251</v>
      </c>
      <c r="W840">
        <v>25</v>
      </c>
      <c r="X840">
        <v>99602</v>
      </c>
    </row>
    <row r="841" spans="1:24" x14ac:dyDescent="0.2">
      <c r="A841">
        <v>75</v>
      </c>
      <c r="B841">
        <v>25</v>
      </c>
      <c r="C841" t="s">
        <v>35</v>
      </c>
      <c r="D841" t="s">
        <v>32</v>
      </c>
      <c r="E841" t="s">
        <v>28</v>
      </c>
      <c r="F841" t="s">
        <v>27</v>
      </c>
      <c r="G841">
        <v>3</v>
      </c>
      <c r="H841">
        <v>116085.88699999959</v>
      </c>
      <c r="I841">
        <v>0.75123975276947019</v>
      </c>
      <c r="J841">
        <v>2.3797341346740719</v>
      </c>
      <c r="K841">
        <v>0</v>
      </c>
      <c r="L841">
        <v>1.0774437703250001E-4</v>
      </c>
      <c r="M841">
        <v>0.5</v>
      </c>
      <c r="N841">
        <v>0.6132562300764407</v>
      </c>
      <c r="O841">
        <v>0.38674376992356257</v>
      </c>
      <c r="P841">
        <v>0.42314242412108388</v>
      </c>
      <c r="Q841">
        <v>0.57685757587891606</v>
      </c>
      <c r="R841">
        <v>11.8</v>
      </c>
      <c r="S841">
        <v>943.5</v>
      </c>
      <c r="T841">
        <v>0.19835119932003981</v>
      </c>
      <c r="U841">
        <v>0.80164880067995981</v>
      </c>
      <c r="V841">
        <v>105251</v>
      </c>
      <c r="W841">
        <v>25</v>
      </c>
      <c r="X841">
        <v>99602</v>
      </c>
    </row>
    <row r="842" spans="1:24" x14ac:dyDescent="0.2">
      <c r="A842">
        <v>100</v>
      </c>
      <c r="B842">
        <v>25</v>
      </c>
      <c r="C842" t="s">
        <v>24</v>
      </c>
      <c r="D842" t="s">
        <v>25</v>
      </c>
      <c r="E842" t="s">
        <v>26</v>
      </c>
      <c r="F842" t="s">
        <v>27</v>
      </c>
      <c r="G842">
        <v>1</v>
      </c>
      <c r="H842">
        <v>165844.63099999999</v>
      </c>
      <c r="I842">
        <v>0.70790390968322758</v>
      </c>
      <c r="J842">
        <v>5.4489552497863771</v>
      </c>
      <c r="K842">
        <v>0</v>
      </c>
      <c r="L842">
        <v>6.8503210710049232E-17</v>
      </c>
      <c r="M842">
        <v>0</v>
      </c>
      <c r="N842">
        <v>0.80421189516399527</v>
      </c>
      <c r="O842">
        <v>0.19578810483600451</v>
      </c>
      <c r="P842">
        <v>0.56440670829590123</v>
      </c>
      <c r="Q842">
        <v>0.43559329170409872</v>
      </c>
      <c r="R842">
        <v>25</v>
      </c>
      <c r="S842">
        <v>1453</v>
      </c>
      <c r="T842">
        <v>0</v>
      </c>
      <c r="U842">
        <v>1</v>
      </c>
      <c r="V842">
        <v>295025</v>
      </c>
      <c r="W842">
        <v>25</v>
      </c>
      <c r="X842">
        <v>37525</v>
      </c>
    </row>
    <row r="843" spans="1:24" x14ac:dyDescent="0.2">
      <c r="A843">
        <v>100</v>
      </c>
      <c r="B843">
        <v>25</v>
      </c>
      <c r="C843" t="s">
        <v>24</v>
      </c>
      <c r="D843" t="s">
        <v>25</v>
      </c>
      <c r="E843" t="s">
        <v>26</v>
      </c>
      <c r="F843" t="s">
        <v>27</v>
      </c>
      <c r="G843">
        <v>2</v>
      </c>
      <c r="H843">
        <v>144550.19699999999</v>
      </c>
      <c r="I843">
        <v>1.095699644088745</v>
      </c>
      <c r="J843">
        <v>2.958549404144287</v>
      </c>
      <c r="K843">
        <v>9.9988934922606657E-6</v>
      </c>
      <c r="L843">
        <v>2.5072413381101949E-5</v>
      </c>
      <c r="M843">
        <v>0.2</v>
      </c>
      <c r="N843">
        <v>0.64926035780140023</v>
      </c>
      <c r="O843">
        <v>0.35073964219859988</v>
      </c>
      <c r="P843">
        <v>0.39045474038673389</v>
      </c>
      <c r="Q843">
        <v>0.60954525961326611</v>
      </c>
      <c r="R843">
        <v>13.4</v>
      </c>
      <c r="S843">
        <v>1310.5999999999999</v>
      </c>
      <c r="T843">
        <v>0.16049944376035061</v>
      </c>
      <c r="U843">
        <v>0.83950055623964892</v>
      </c>
      <c r="V843">
        <v>295025</v>
      </c>
      <c r="W843">
        <v>25</v>
      </c>
      <c r="X843">
        <v>37524</v>
      </c>
    </row>
    <row r="844" spans="1:24" x14ac:dyDescent="0.2">
      <c r="A844">
        <v>100</v>
      </c>
      <c r="B844">
        <v>25</v>
      </c>
      <c r="C844" t="s">
        <v>24</v>
      </c>
      <c r="D844" t="s">
        <v>25</v>
      </c>
      <c r="E844" t="s">
        <v>26</v>
      </c>
      <c r="F844" t="s">
        <v>27</v>
      </c>
      <c r="G844">
        <v>3</v>
      </c>
      <c r="H844">
        <v>144450.37299999999</v>
      </c>
      <c r="I844">
        <v>1.4087759733200069</v>
      </c>
      <c r="J844">
        <v>3.1896774291992189</v>
      </c>
      <c r="K844">
        <v>0</v>
      </c>
      <c r="L844">
        <v>1.411540182557178E-16</v>
      </c>
      <c r="M844">
        <v>0</v>
      </c>
      <c r="N844">
        <v>0.63874310001794354</v>
      </c>
      <c r="O844">
        <v>0.36125689998205651</v>
      </c>
      <c r="P844">
        <v>0.38513546847999758</v>
      </c>
      <c r="Q844">
        <v>0.61486453152000231</v>
      </c>
      <c r="R844">
        <v>13.1</v>
      </c>
      <c r="S844">
        <v>1299.9000000000001</v>
      </c>
      <c r="T844">
        <v>0.16636749593942379</v>
      </c>
      <c r="U844">
        <v>0.83363250406057587</v>
      </c>
      <c r="V844">
        <v>295025</v>
      </c>
      <c r="W844">
        <v>25</v>
      </c>
      <c r="X844">
        <v>37523</v>
      </c>
    </row>
    <row r="845" spans="1:24" x14ac:dyDescent="0.2">
      <c r="A845">
        <v>100</v>
      </c>
      <c r="B845">
        <v>25</v>
      </c>
      <c r="C845" t="s">
        <v>24</v>
      </c>
      <c r="D845" t="s">
        <v>25</v>
      </c>
      <c r="E845" t="s">
        <v>28</v>
      </c>
      <c r="F845" t="s">
        <v>27</v>
      </c>
      <c r="G845">
        <v>1</v>
      </c>
      <c r="H845">
        <v>165844.63099999999</v>
      </c>
      <c r="I845">
        <v>1.122148489952087</v>
      </c>
      <c r="J845">
        <v>5.5904899835586548</v>
      </c>
      <c r="K845">
        <v>0</v>
      </c>
      <c r="L845">
        <v>0.1273105801009759</v>
      </c>
      <c r="M845">
        <v>0</v>
      </c>
      <c r="N845">
        <v>0.80421189516399527</v>
      </c>
      <c r="O845">
        <v>0.19578810483600451</v>
      </c>
      <c r="P845">
        <v>0.56440670829590123</v>
      </c>
      <c r="Q845">
        <v>0.43559329170409872</v>
      </c>
      <c r="R845">
        <v>25</v>
      </c>
      <c r="S845">
        <v>1453</v>
      </c>
      <c r="T845">
        <v>0</v>
      </c>
      <c r="U845">
        <v>1</v>
      </c>
      <c r="V845">
        <v>295076</v>
      </c>
      <c r="W845">
        <v>25</v>
      </c>
      <c r="X845">
        <v>37626</v>
      </c>
    </row>
    <row r="846" spans="1:24" x14ac:dyDescent="0.2">
      <c r="A846">
        <v>100</v>
      </c>
      <c r="B846">
        <v>25</v>
      </c>
      <c r="C846" t="s">
        <v>24</v>
      </c>
      <c r="D846" t="s">
        <v>29</v>
      </c>
      <c r="E846" t="s">
        <v>26</v>
      </c>
      <c r="F846" t="s">
        <v>27</v>
      </c>
      <c r="G846">
        <v>1</v>
      </c>
      <c r="H846">
        <v>165844.63099999991</v>
      </c>
      <c r="I846">
        <v>0.46153419017791741</v>
      </c>
      <c r="J846">
        <v>0.46032395362854001</v>
      </c>
      <c r="K846">
        <v>0</v>
      </c>
      <c r="L846">
        <v>3.2906738974259929E-16</v>
      </c>
      <c r="M846">
        <v>0</v>
      </c>
      <c r="N846">
        <v>0.80435932601049875</v>
      </c>
      <c r="O846">
        <v>0.19564067398950161</v>
      </c>
      <c r="P846">
        <v>0.56430242323329194</v>
      </c>
      <c r="Q846">
        <v>0.43569757676670801</v>
      </c>
      <c r="R846">
        <v>25</v>
      </c>
      <c r="S846">
        <v>1453.4</v>
      </c>
      <c r="T846">
        <v>0</v>
      </c>
      <c r="U846">
        <v>1</v>
      </c>
      <c r="V846">
        <v>297950</v>
      </c>
      <c r="W846">
        <v>25</v>
      </c>
      <c r="X846">
        <v>67525</v>
      </c>
    </row>
    <row r="847" spans="1:24" x14ac:dyDescent="0.2">
      <c r="A847">
        <v>100</v>
      </c>
      <c r="B847">
        <v>25</v>
      </c>
      <c r="C847" t="s">
        <v>24</v>
      </c>
      <c r="D847" t="s">
        <v>29</v>
      </c>
      <c r="E847" t="s">
        <v>26</v>
      </c>
      <c r="F847" t="s">
        <v>27</v>
      </c>
      <c r="G847">
        <v>2</v>
      </c>
      <c r="H847">
        <v>144550.19699999999</v>
      </c>
      <c r="I847">
        <v>1.066893863677979</v>
      </c>
      <c r="J847">
        <v>2.112537026405334</v>
      </c>
      <c r="K847">
        <v>0</v>
      </c>
      <c r="L847">
        <v>2.5072413381142959E-5</v>
      </c>
      <c r="M847">
        <v>0.3</v>
      </c>
      <c r="N847">
        <v>0.64922920576105303</v>
      </c>
      <c r="O847">
        <v>0.35077079423894703</v>
      </c>
      <c r="P847">
        <v>0.3904724101652341</v>
      </c>
      <c r="Q847">
        <v>0.60952758983476585</v>
      </c>
      <c r="R847">
        <v>13.4</v>
      </c>
      <c r="S847">
        <v>1310.4000000000001</v>
      </c>
      <c r="T847">
        <v>0.1603312777708579</v>
      </c>
      <c r="U847">
        <v>0.83966872222914168</v>
      </c>
      <c r="V847">
        <v>297950</v>
      </c>
      <c r="W847">
        <v>25</v>
      </c>
      <c r="X847">
        <v>67524</v>
      </c>
    </row>
    <row r="848" spans="1:24" x14ac:dyDescent="0.2">
      <c r="A848">
        <v>100</v>
      </c>
      <c r="B848">
        <v>25</v>
      </c>
      <c r="C848" t="s">
        <v>24</v>
      </c>
      <c r="D848" t="s">
        <v>25</v>
      </c>
      <c r="E848" t="s">
        <v>28</v>
      </c>
      <c r="F848" t="s">
        <v>27</v>
      </c>
      <c r="G848">
        <v>2</v>
      </c>
      <c r="H848">
        <v>144550.19699999999</v>
      </c>
      <c r="I848">
        <v>1.207530760765076</v>
      </c>
      <c r="J848">
        <v>3.23142728805542</v>
      </c>
      <c r="K848">
        <v>9.9988934922606657E-6</v>
      </c>
      <c r="L848">
        <v>6.6834834643349997E-4</v>
      </c>
      <c r="M848">
        <v>0.2</v>
      </c>
      <c r="N848">
        <v>0.64926035780140023</v>
      </c>
      <c r="O848">
        <v>0.35073964219859988</v>
      </c>
      <c r="P848">
        <v>0.39045474038673389</v>
      </c>
      <c r="Q848">
        <v>0.60954525961326611</v>
      </c>
      <c r="R848">
        <v>13.4</v>
      </c>
      <c r="S848">
        <v>1310.5999999999999</v>
      </c>
      <c r="T848">
        <v>0.16049944376035061</v>
      </c>
      <c r="U848">
        <v>0.83950055623964892</v>
      </c>
      <c r="V848">
        <v>295076</v>
      </c>
      <c r="W848">
        <v>25</v>
      </c>
      <c r="X848">
        <v>37626</v>
      </c>
    </row>
    <row r="849" spans="1:24" x14ac:dyDescent="0.2">
      <c r="A849">
        <v>100</v>
      </c>
      <c r="B849">
        <v>25</v>
      </c>
      <c r="C849" t="s">
        <v>24</v>
      </c>
      <c r="D849" t="s">
        <v>25</v>
      </c>
      <c r="E849" t="s">
        <v>28</v>
      </c>
      <c r="F849" t="s">
        <v>27</v>
      </c>
      <c r="G849">
        <v>3</v>
      </c>
      <c r="H849">
        <v>144450.37299999999</v>
      </c>
      <c r="I849">
        <v>1.270691704750061</v>
      </c>
      <c r="J849">
        <v>3.4063090085983281</v>
      </c>
      <c r="K849">
        <v>0</v>
      </c>
      <c r="L849">
        <v>1.209031079234036E-16</v>
      </c>
      <c r="M849">
        <v>0</v>
      </c>
      <c r="N849">
        <v>0.6387305750332084</v>
      </c>
      <c r="O849">
        <v>0.36126942496679171</v>
      </c>
      <c r="P849">
        <v>0.38514283432411039</v>
      </c>
      <c r="Q849">
        <v>0.61485716567588944</v>
      </c>
      <c r="R849">
        <v>13.1</v>
      </c>
      <c r="S849">
        <v>1299.8</v>
      </c>
      <c r="T849">
        <v>0.1662739744684337</v>
      </c>
      <c r="U849">
        <v>0.83372602553156605</v>
      </c>
      <c r="V849">
        <v>295076</v>
      </c>
      <c r="W849">
        <v>25</v>
      </c>
      <c r="X849">
        <v>37626</v>
      </c>
    </row>
    <row r="850" spans="1:24" x14ac:dyDescent="0.2">
      <c r="A850">
        <v>100</v>
      </c>
      <c r="B850">
        <v>25</v>
      </c>
      <c r="C850" t="s">
        <v>24</v>
      </c>
      <c r="D850" t="s">
        <v>29</v>
      </c>
      <c r="E850" t="s">
        <v>26</v>
      </c>
      <c r="F850" t="s">
        <v>27</v>
      </c>
      <c r="G850">
        <v>3</v>
      </c>
      <c r="H850">
        <v>144450.37299999999</v>
      </c>
      <c r="I850">
        <v>1.216280150413513</v>
      </c>
      <c r="J850">
        <v>2.3195343494415281</v>
      </c>
      <c r="K850">
        <v>0</v>
      </c>
      <c r="L850">
        <v>1.620052166184203E-16</v>
      </c>
      <c r="M850">
        <v>0</v>
      </c>
      <c r="N850">
        <v>0.63870813949721894</v>
      </c>
      <c r="O850">
        <v>0.36129186050278111</v>
      </c>
      <c r="P850">
        <v>0.38515555040090999</v>
      </c>
      <c r="Q850">
        <v>0.61484444959909001</v>
      </c>
      <c r="R850">
        <v>13.1</v>
      </c>
      <c r="S850">
        <v>1299.7</v>
      </c>
      <c r="T850">
        <v>0.16619783035442651</v>
      </c>
      <c r="U850">
        <v>0.83380216964557319</v>
      </c>
      <c r="V850">
        <v>297950</v>
      </c>
      <c r="W850">
        <v>25</v>
      </c>
      <c r="X850">
        <v>67523</v>
      </c>
    </row>
    <row r="851" spans="1:24" x14ac:dyDescent="0.2">
      <c r="A851">
        <v>100</v>
      </c>
      <c r="B851">
        <v>25</v>
      </c>
      <c r="C851" t="s">
        <v>24</v>
      </c>
      <c r="D851" t="s">
        <v>29</v>
      </c>
      <c r="E851" t="s">
        <v>28</v>
      </c>
      <c r="F851" t="s">
        <v>27</v>
      </c>
      <c r="G851">
        <v>1</v>
      </c>
      <c r="H851">
        <v>165844.63099999991</v>
      </c>
      <c r="I851">
        <v>1.1767105817794801</v>
      </c>
      <c r="J851">
        <v>0.48718967437744137</v>
      </c>
      <c r="K851">
        <v>0</v>
      </c>
      <c r="L851">
        <v>0.12731081968807961</v>
      </c>
      <c r="M851">
        <v>0</v>
      </c>
      <c r="N851">
        <v>0.80435932601049864</v>
      </c>
      <c r="O851">
        <v>0.19564067398950161</v>
      </c>
      <c r="P851">
        <v>0.56430242323329194</v>
      </c>
      <c r="Q851">
        <v>0.43569757676670801</v>
      </c>
      <c r="R851">
        <v>25</v>
      </c>
      <c r="S851">
        <v>1453.4</v>
      </c>
      <c r="T851">
        <v>0</v>
      </c>
      <c r="U851">
        <v>1</v>
      </c>
      <c r="V851">
        <v>298001</v>
      </c>
      <c r="W851">
        <v>25</v>
      </c>
      <c r="X851">
        <v>67626</v>
      </c>
    </row>
    <row r="852" spans="1:24" x14ac:dyDescent="0.2">
      <c r="A852">
        <v>100</v>
      </c>
      <c r="B852">
        <v>25</v>
      </c>
      <c r="C852" t="s">
        <v>24</v>
      </c>
      <c r="D852" t="s">
        <v>29</v>
      </c>
      <c r="E852" t="s">
        <v>28</v>
      </c>
      <c r="F852" t="s">
        <v>27</v>
      </c>
      <c r="G852">
        <v>2</v>
      </c>
      <c r="H852">
        <v>144550.19699999999</v>
      </c>
      <c r="I852">
        <v>1.117664885520935</v>
      </c>
      <c r="J852">
        <v>2.3470502138137821</v>
      </c>
      <c r="K852">
        <v>0</v>
      </c>
      <c r="L852">
        <v>6.6834834643360005E-4</v>
      </c>
      <c r="M852">
        <v>0.3</v>
      </c>
      <c r="N852">
        <v>0.64922920576105303</v>
      </c>
      <c r="O852">
        <v>0.35077079423894703</v>
      </c>
      <c r="P852">
        <v>0.3904724101652341</v>
      </c>
      <c r="Q852">
        <v>0.60952758983476585</v>
      </c>
      <c r="R852">
        <v>13.4</v>
      </c>
      <c r="S852">
        <v>1310.4000000000001</v>
      </c>
      <c r="T852">
        <v>0.1603312777708579</v>
      </c>
      <c r="U852">
        <v>0.83966872222914168</v>
      </c>
      <c r="V852">
        <v>298001</v>
      </c>
      <c r="W852">
        <v>25</v>
      </c>
      <c r="X852">
        <v>67626</v>
      </c>
    </row>
    <row r="853" spans="1:24" x14ac:dyDescent="0.2">
      <c r="A853">
        <v>100</v>
      </c>
      <c r="B853">
        <v>25</v>
      </c>
      <c r="C853" t="s">
        <v>24</v>
      </c>
      <c r="D853" t="s">
        <v>29</v>
      </c>
      <c r="E853" t="s">
        <v>28</v>
      </c>
      <c r="F853" t="s">
        <v>27</v>
      </c>
      <c r="G853">
        <v>3</v>
      </c>
      <c r="H853">
        <v>144450.37299999999</v>
      </c>
      <c r="I853">
        <v>1.178228974342346</v>
      </c>
      <c r="J853">
        <v>2.3002376079559328</v>
      </c>
      <c r="K853">
        <v>0</v>
      </c>
      <c r="L853">
        <v>1.428495722365034E-16</v>
      </c>
      <c r="M853">
        <v>0</v>
      </c>
      <c r="N853">
        <v>0.63870813949721894</v>
      </c>
      <c r="O853">
        <v>0.36129186050278111</v>
      </c>
      <c r="P853">
        <v>0.38515555040090999</v>
      </c>
      <c r="Q853">
        <v>0.61484444959909001</v>
      </c>
      <c r="R853">
        <v>13.1</v>
      </c>
      <c r="S853">
        <v>1299.7</v>
      </c>
      <c r="T853">
        <v>0.16619783035442651</v>
      </c>
      <c r="U853">
        <v>0.83380216964557319</v>
      </c>
      <c r="V853">
        <v>298001</v>
      </c>
      <c r="W853">
        <v>25</v>
      </c>
      <c r="X853">
        <v>67626</v>
      </c>
    </row>
    <row r="854" spans="1:24" x14ac:dyDescent="0.2">
      <c r="A854">
        <v>100</v>
      </c>
      <c r="B854">
        <v>25</v>
      </c>
      <c r="C854" t="s">
        <v>24</v>
      </c>
      <c r="D854" t="s">
        <v>30</v>
      </c>
      <c r="E854" t="s">
        <v>26</v>
      </c>
      <c r="F854" t="s">
        <v>27</v>
      </c>
      <c r="G854">
        <v>1</v>
      </c>
      <c r="H854">
        <v>165844.63099999999</v>
      </c>
      <c r="I854">
        <v>0.74081273078918453</v>
      </c>
      <c r="J854">
        <v>3.8132444381713868</v>
      </c>
      <c r="K854">
        <v>0</v>
      </c>
      <c r="L854">
        <v>1.7979539047212139E-17</v>
      </c>
      <c r="M854">
        <v>0</v>
      </c>
      <c r="N854">
        <v>0.80428047733268804</v>
      </c>
      <c r="O854">
        <v>0.19571952266731191</v>
      </c>
      <c r="P854">
        <v>0.56435822778056655</v>
      </c>
      <c r="Q854">
        <v>0.43564177221943351</v>
      </c>
      <c r="R854">
        <v>25</v>
      </c>
      <c r="S854">
        <v>1453.1</v>
      </c>
      <c r="T854">
        <v>0</v>
      </c>
      <c r="U854">
        <v>1</v>
      </c>
      <c r="V854">
        <v>330775</v>
      </c>
      <c r="W854">
        <v>25</v>
      </c>
      <c r="X854">
        <v>70675</v>
      </c>
    </row>
    <row r="855" spans="1:24" x14ac:dyDescent="0.2">
      <c r="A855">
        <v>100</v>
      </c>
      <c r="B855">
        <v>25</v>
      </c>
      <c r="C855" t="s">
        <v>24</v>
      </c>
      <c r="D855" t="s">
        <v>30</v>
      </c>
      <c r="E855" t="s">
        <v>26</v>
      </c>
      <c r="F855" t="s">
        <v>27</v>
      </c>
      <c r="G855">
        <v>2</v>
      </c>
      <c r="H855">
        <v>144550.19699999999</v>
      </c>
      <c r="I855">
        <v>1.308230829238892</v>
      </c>
      <c r="J855">
        <v>6.4299574136734012</v>
      </c>
      <c r="K855">
        <v>0</v>
      </c>
      <c r="L855">
        <v>2.5072413380979908E-5</v>
      </c>
      <c r="M855">
        <v>0.3</v>
      </c>
      <c r="N855">
        <v>0.64924783281666509</v>
      </c>
      <c r="O855">
        <v>0.35075216718333491</v>
      </c>
      <c r="P855">
        <v>0.39046210623084682</v>
      </c>
      <c r="Q855">
        <v>0.60953789376915313</v>
      </c>
      <c r="R855">
        <v>13.4</v>
      </c>
      <c r="S855">
        <v>1310.5</v>
      </c>
      <c r="T855">
        <v>0.16040592228936049</v>
      </c>
      <c r="U855">
        <v>0.8395940777106391</v>
      </c>
      <c r="V855">
        <v>330775</v>
      </c>
      <c r="W855">
        <v>25</v>
      </c>
      <c r="X855">
        <v>70674</v>
      </c>
    </row>
    <row r="856" spans="1:24" x14ac:dyDescent="0.2">
      <c r="A856">
        <v>100</v>
      </c>
      <c r="B856">
        <v>25</v>
      </c>
      <c r="C856" t="s">
        <v>24</v>
      </c>
      <c r="D856" t="s">
        <v>30</v>
      </c>
      <c r="E856" t="s">
        <v>26</v>
      </c>
      <c r="F856" t="s">
        <v>27</v>
      </c>
      <c r="G856">
        <v>3</v>
      </c>
      <c r="H856">
        <v>144450.37299999999</v>
      </c>
      <c r="I856">
        <v>2.060792779922485</v>
      </c>
      <c r="J856">
        <v>7.1432233572006227</v>
      </c>
      <c r="K856">
        <v>0</v>
      </c>
      <c r="L856">
        <v>1.826764096370132E-16</v>
      </c>
      <c r="M856">
        <v>0</v>
      </c>
      <c r="N856">
        <v>0.63874310001794354</v>
      </c>
      <c r="O856">
        <v>0.36125689998205651</v>
      </c>
      <c r="P856">
        <v>0.38513546847999758</v>
      </c>
      <c r="Q856">
        <v>0.61486453152000231</v>
      </c>
      <c r="R856">
        <v>13.1</v>
      </c>
      <c r="S856">
        <v>1299.9000000000001</v>
      </c>
      <c r="T856">
        <v>0.16636749593942379</v>
      </c>
      <c r="U856">
        <v>0.83363250406057587</v>
      </c>
      <c r="V856">
        <v>330775</v>
      </c>
      <c r="W856">
        <v>25</v>
      </c>
      <c r="X856">
        <v>70673</v>
      </c>
    </row>
    <row r="857" spans="1:24" x14ac:dyDescent="0.2">
      <c r="A857">
        <v>100</v>
      </c>
      <c r="B857">
        <v>25</v>
      </c>
      <c r="C857" t="s">
        <v>24</v>
      </c>
      <c r="D857" t="s">
        <v>30</v>
      </c>
      <c r="E857" t="s">
        <v>28</v>
      </c>
      <c r="F857" t="s">
        <v>27</v>
      </c>
      <c r="G857">
        <v>1</v>
      </c>
      <c r="H857">
        <v>165844.63099999999</v>
      </c>
      <c r="I857">
        <v>1.378484869003296</v>
      </c>
      <c r="J857">
        <v>3.8741696596145632</v>
      </c>
      <c r="K857">
        <v>0</v>
      </c>
      <c r="L857">
        <v>0.12731058010097601</v>
      </c>
      <c r="M857">
        <v>0</v>
      </c>
      <c r="N857">
        <v>0.80428047733268804</v>
      </c>
      <c r="O857">
        <v>0.19571952266731191</v>
      </c>
      <c r="P857">
        <v>0.56435822778056655</v>
      </c>
      <c r="Q857">
        <v>0.43564177221943351</v>
      </c>
      <c r="R857">
        <v>25</v>
      </c>
      <c r="S857">
        <v>1453.1</v>
      </c>
      <c r="T857">
        <v>0</v>
      </c>
      <c r="U857">
        <v>1</v>
      </c>
      <c r="V857">
        <v>330826</v>
      </c>
      <c r="W857">
        <v>25</v>
      </c>
      <c r="X857">
        <v>70776</v>
      </c>
    </row>
    <row r="858" spans="1:24" x14ac:dyDescent="0.2">
      <c r="A858">
        <v>100</v>
      </c>
      <c r="B858">
        <v>25</v>
      </c>
      <c r="C858" t="s">
        <v>24</v>
      </c>
      <c r="D858" t="s">
        <v>31</v>
      </c>
      <c r="E858" t="s">
        <v>26</v>
      </c>
      <c r="F858" t="s">
        <v>27</v>
      </c>
      <c r="G858">
        <v>1</v>
      </c>
      <c r="H858">
        <v>165844.63099999999</v>
      </c>
      <c r="I858">
        <v>0.63569092750549316</v>
      </c>
      <c r="J858">
        <v>1.0906893491745</v>
      </c>
      <c r="K858">
        <v>0</v>
      </c>
      <c r="L858">
        <v>1.0609025148112441E-16</v>
      </c>
      <c r="M858">
        <v>0</v>
      </c>
      <c r="N858">
        <v>0.80435932601049842</v>
      </c>
      <c r="O858">
        <v>0.1956406739895015</v>
      </c>
      <c r="P858">
        <v>0.56430242323329194</v>
      </c>
      <c r="Q858">
        <v>0.43569757676670801</v>
      </c>
      <c r="R858">
        <v>25</v>
      </c>
      <c r="S858">
        <v>1453.4</v>
      </c>
      <c r="T858">
        <v>0</v>
      </c>
      <c r="U858">
        <v>1</v>
      </c>
      <c r="V858">
        <v>330775</v>
      </c>
      <c r="W858">
        <v>25</v>
      </c>
      <c r="X858">
        <v>100025</v>
      </c>
    </row>
    <row r="859" spans="1:24" x14ac:dyDescent="0.2">
      <c r="A859">
        <v>100</v>
      </c>
      <c r="B859">
        <v>25</v>
      </c>
      <c r="C859" t="s">
        <v>24</v>
      </c>
      <c r="D859" t="s">
        <v>30</v>
      </c>
      <c r="E859" t="s">
        <v>28</v>
      </c>
      <c r="F859" t="s">
        <v>27</v>
      </c>
      <c r="G859">
        <v>2</v>
      </c>
      <c r="H859">
        <v>144550.19699999999</v>
      </c>
      <c r="I859">
        <v>1.485110092163086</v>
      </c>
      <c r="J859">
        <v>6.7955539226531982</v>
      </c>
      <c r="K859">
        <v>0</v>
      </c>
      <c r="L859">
        <v>6.6834834643360005E-4</v>
      </c>
      <c r="M859">
        <v>0.3</v>
      </c>
      <c r="N859">
        <v>0.64924783281666509</v>
      </c>
      <c r="O859">
        <v>0.35075216718333491</v>
      </c>
      <c r="P859">
        <v>0.39046210623084682</v>
      </c>
      <c r="Q859">
        <v>0.60953789376915313</v>
      </c>
      <c r="R859">
        <v>13.4</v>
      </c>
      <c r="S859">
        <v>1310.5</v>
      </c>
      <c r="T859">
        <v>0.16040592228936049</v>
      </c>
      <c r="U859">
        <v>0.8395940777106391</v>
      </c>
      <c r="V859">
        <v>330826</v>
      </c>
      <c r="W859">
        <v>25</v>
      </c>
      <c r="X859">
        <v>70776</v>
      </c>
    </row>
    <row r="860" spans="1:24" x14ac:dyDescent="0.2">
      <c r="A860">
        <v>100</v>
      </c>
      <c r="B860">
        <v>25</v>
      </c>
      <c r="C860" t="s">
        <v>24</v>
      </c>
      <c r="D860" t="s">
        <v>31</v>
      </c>
      <c r="E860" t="s">
        <v>26</v>
      </c>
      <c r="F860" t="s">
        <v>27</v>
      </c>
      <c r="G860">
        <v>2</v>
      </c>
      <c r="H860">
        <v>144550.19699999999</v>
      </c>
      <c r="I860">
        <v>1.3099763154983519</v>
      </c>
      <c r="J860">
        <v>2.7933574914932251</v>
      </c>
      <c r="K860">
        <v>9.7801890549683978E-6</v>
      </c>
      <c r="L860">
        <v>2.5072413380981569E-5</v>
      </c>
      <c r="M860">
        <v>0.1</v>
      </c>
      <c r="N860">
        <v>0.64922920576105303</v>
      </c>
      <c r="O860">
        <v>0.3507707942389468</v>
      </c>
      <c r="P860">
        <v>0.3904724101652341</v>
      </c>
      <c r="Q860">
        <v>0.60952758983476585</v>
      </c>
      <c r="R860">
        <v>13.4</v>
      </c>
      <c r="S860">
        <v>1310.4000000000001</v>
      </c>
      <c r="T860">
        <v>0.16033127777085801</v>
      </c>
      <c r="U860">
        <v>0.83966872222914224</v>
      </c>
      <c r="V860">
        <v>330775</v>
      </c>
      <c r="W860">
        <v>25</v>
      </c>
      <c r="X860">
        <v>100024</v>
      </c>
    </row>
    <row r="861" spans="1:24" x14ac:dyDescent="0.2">
      <c r="A861">
        <v>100</v>
      </c>
      <c r="B861">
        <v>25</v>
      </c>
      <c r="C861" t="s">
        <v>24</v>
      </c>
      <c r="D861" t="s">
        <v>30</v>
      </c>
      <c r="E861" t="s">
        <v>28</v>
      </c>
      <c r="F861" t="s">
        <v>27</v>
      </c>
      <c r="G861">
        <v>3</v>
      </c>
      <c r="H861">
        <v>144450.37299999999</v>
      </c>
      <c r="I861">
        <v>1.4237513780593869</v>
      </c>
      <c r="J861">
        <v>8.0105504751205441</v>
      </c>
      <c r="K861">
        <v>0</v>
      </c>
      <c r="L861">
        <v>1.4127130673961191E-16</v>
      </c>
      <c r="M861">
        <v>0</v>
      </c>
      <c r="N861">
        <v>0.6387305750332084</v>
      </c>
      <c r="O861">
        <v>0.36126942496679171</v>
      </c>
      <c r="P861">
        <v>0.38514283432411039</v>
      </c>
      <c r="Q861">
        <v>0.61485716567588944</v>
      </c>
      <c r="R861">
        <v>13.1</v>
      </c>
      <c r="S861">
        <v>1299.8</v>
      </c>
      <c r="T861">
        <v>0.1662739744684337</v>
      </c>
      <c r="U861">
        <v>0.83372602553156605</v>
      </c>
      <c r="V861">
        <v>330826</v>
      </c>
      <c r="W861">
        <v>25</v>
      </c>
      <c r="X861">
        <v>70776</v>
      </c>
    </row>
    <row r="862" spans="1:24" x14ac:dyDescent="0.2">
      <c r="A862">
        <v>100</v>
      </c>
      <c r="B862">
        <v>25</v>
      </c>
      <c r="C862" t="s">
        <v>24</v>
      </c>
      <c r="D862" t="s">
        <v>31</v>
      </c>
      <c r="E862" t="s">
        <v>26</v>
      </c>
      <c r="F862" t="s">
        <v>27</v>
      </c>
      <c r="G862">
        <v>3</v>
      </c>
      <c r="H862">
        <v>144450.37299999999</v>
      </c>
      <c r="I862">
        <v>1.7098771572113041</v>
      </c>
      <c r="J862">
        <v>3.1645246744155879</v>
      </c>
      <c r="K862">
        <v>0</v>
      </c>
      <c r="L862">
        <v>1.2098608601398831E-16</v>
      </c>
      <c r="M862">
        <v>0</v>
      </c>
      <c r="N862">
        <v>0.63870813949721894</v>
      </c>
      <c r="O862">
        <v>0.361291860502781</v>
      </c>
      <c r="P862">
        <v>0.38515555040090999</v>
      </c>
      <c r="Q862">
        <v>0.61484444959909001</v>
      </c>
      <c r="R862">
        <v>13.1</v>
      </c>
      <c r="S862">
        <v>1299.7</v>
      </c>
      <c r="T862">
        <v>0.16619783035442659</v>
      </c>
      <c r="U862">
        <v>0.83380216964557374</v>
      </c>
      <c r="V862">
        <v>330775</v>
      </c>
      <c r="W862">
        <v>25</v>
      </c>
      <c r="X862">
        <v>100023</v>
      </c>
    </row>
    <row r="863" spans="1:24" x14ac:dyDescent="0.2">
      <c r="A863">
        <v>100</v>
      </c>
      <c r="B863">
        <v>25</v>
      </c>
      <c r="C863" t="s">
        <v>24</v>
      </c>
      <c r="D863" t="s">
        <v>31</v>
      </c>
      <c r="E863" t="s">
        <v>28</v>
      </c>
      <c r="F863" t="s">
        <v>27</v>
      </c>
      <c r="G863">
        <v>1</v>
      </c>
      <c r="H863">
        <v>165844.63099999999</v>
      </c>
      <c r="I863">
        <v>1.440978002548218</v>
      </c>
      <c r="J863">
        <v>1.173446249961853</v>
      </c>
      <c r="K863">
        <v>0</v>
      </c>
      <c r="L863">
        <v>0.12731081968807989</v>
      </c>
      <c r="M863">
        <v>0</v>
      </c>
      <c r="N863">
        <v>0.80435932601049842</v>
      </c>
      <c r="O863">
        <v>0.1956406739895015</v>
      </c>
      <c r="P863">
        <v>0.56430242323329194</v>
      </c>
      <c r="Q863">
        <v>0.43569757676670801</v>
      </c>
      <c r="R863">
        <v>25</v>
      </c>
      <c r="S863">
        <v>1453.4</v>
      </c>
      <c r="T863">
        <v>0</v>
      </c>
      <c r="U863">
        <v>1</v>
      </c>
      <c r="V863">
        <v>330826</v>
      </c>
      <c r="W863">
        <v>25</v>
      </c>
      <c r="X863">
        <v>100126</v>
      </c>
    </row>
    <row r="864" spans="1:24" x14ac:dyDescent="0.2">
      <c r="A864">
        <v>100</v>
      </c>
      <c r="B864">
        <v>25</v>
      </c>
      <c r="C864" t="s">
        <v>24</v>
      </c>
      <c r="D864" t="s">
        <v>31</v>
      </c>
      <c r="E864" t="s">
        <v>28</v>
      </c>
      <c r="F864" t="s">
        <v>27</v>
      </c>
      <c r="G864">
        <v>2</v>
      </c>
      <c r="H864">
        <v>144550.19699999999</v>
      </c>
      <c r="I864">
        <v>1.3939595460891721</v>
      </c>
      <c r="J864">
        <v>2.7798884153366088</v>
      </c>
      <c r="K864">
        <v>9.7801890549683978E-6</v>
      </c>
      <c r="L864">
        <v>6.6834834643349997E-4</v>
      </c>
      <c r="M864">
        <v>0.1</v>
      </c>
      <c r="N864">
        <v>0.64922920576105303</v>
      </c>
      <c r="O864">
        <v>0.3507707942389468</v>
      </c>
      <c r="P864">
        <v>0.3904724101652341</v>
      </c>
      <c r="Q864">
        <v>0.60952758983476585</v>
      </c>
      <c r="R864">
        <v>13.4</v>
      </c>
      <c r="S864">
        <v>1310.4000000000001</v>
      </c>
      <c r="T864">
        <v>0.16033127777085801</v>
      </c>
      <c r="U864">
        <v>0.83966872222914224</v>
      </c>
      <c r="V864">
        <v>330826</v>
      </c>
      <c r="W864">
        <v>25</v>
      </c>
      <c r="X864">
        <v>100126</v>
      </c>
    </row>
    <row r="865" spans="1:24" x14ac:dyDescent="0.2">
      <c r="A865">
        <v>100</v>
      </c>
      <c r="B865">
        <v>25</v>
      </c>
      <c r="C865" t="s">
        <v>24</v>
      </c>
      <c r="D865" t="s">
        <v>31</v>
      </c>
      <c r="E865" t="s">
        <v>28</v>
      </c>
      <c r="F865" t="s">
        <v>27</v>
      </c>
      <c r="G865">
        <v>3</v>
      </c>
      <c r="H865">
        <v>144450.37299999999</v>
      </c>
      <c r="I865">
        <v>1.407806992530823</v>
      </c>
      <c r="J865">
        <v>3.1857590198516852</v>
      </c>
      <c r="K865">
        <v>0</v>
      </c>
      <c r="L865">
        <v>1.209031079234036E-16</v>
      </c>
      <c r="M865">
        <v>0</v>
      </c>
      <c r="N865">
        <v>0.63870813949721894</v>
      </c>
      <c r="O865">
        <v>0.361291860502781</v>
      </c>
      <c r="P865">
        <v>0.38515555040090999</v>
      </c>
      <c r="Q865">
        <v>0.61484444959909001</v>
      </c>
      <c r="R865">
        <v>13.1</v>
      </c>
      <c r="S865">
        <v>1299.7</v>
      </c>
      <c r="T865">
        <v>0.16619783035442659</v>
      </c>
      <c r="U865">
        <v>0.83380216964557374</v>
      </c>
      <c r="V865">
        <v>330826</v>
      </c>
      <c r="W865">
        <v>25</v>
      </c>
      <c r="X865">
        <v>100126</v>
      </c>
    </row>
    <row r="866" spans="1:24" x14ac:dyDescent="0.2">
      <c r="A866">
        <v>100</v>
      </c>
      <c r="B866">
        <v>25</v>
      </c>
      <c r="C866" t="s">
        <v>24</v>
      </c>
      <c r="D866" t="s">
        <v>32</v>
      </c>
      <c r="E866" t="s">
        <v>26</v>
      </c>
      <c r="F866" t="s">
        <v>27</v>
      </c>
      <c r="G866">
        <v>1</v>
      </c>
      <c r="H866">
        <v>165844.63099999979</v>
      </c>
      <c r="I866">
        <v>0.33417139053344719</v>
      </c>
      <c r="J866">
        <v>0.57304015159606936</v>
      </c>
      <c r="K866">
        <v>0</v>
      </c>
      <c r="L866">
        <v>1.2087906044745851E-15</v>
      </c>
      <c r="M866">
        <v>0</v>
      </c>
      <c r="N866">
        <v>0.80435932601049931</v>
      </c>
      <c r="O866">
        <v>0.19564067398950169</v>
      </c>
      <c r="P866">
        <v>0.56430242323329194</v>
      </c>
      <c r="Q866">
        <v>0.43569757676670801</v>
      </c>
      <c r="R866">
        <v>25</v>
      </c>
      <c r="S866">
        <v>1453.4</v>
      </c>
      <c r="T866">
        <v>0</v>
      </c>
      <c r="U866">
        <v>1</v>
      </c>
      <c r="V866">
        <v>140250</v>
      </c>
      <c r="W866">
        <v>25</v>
      </c>
      <c r="X866">
        <v>132651</v>
      </c>
    </row>
    <row r="867" spans="1:24" x14ac:dyDescent="0.2">
      <c r="A867">
        <v>100</v>
      </c>
      <c r="B867">
        <v>25</v>
      </c>
      <c r="C867" t="s">
        <v>24</v>
      </c>
      <c r="D867" t="s">
        <v>32</v>
      </c>
      <c r="E867" t="s">
        <v>26</v>
      </c>
      <c r="F867" t="s">
        <v>27</v>
      </c>
      <c r="G867">
        <v>2</v>
      </c>
      <c r="H867">
        <v>144550.19699999969</v>
      </c>
      <c r="I867">
        <v>1.450735425949097</v>
      </c>
      <c r="J867">
        <v>2.3239696264266971</v>
      </c>
      <c r="K867">
        <v>0</v>
      </c>
      <c r="L867">
        <v>2.507241338126072E-5</v>
      </c>
      <c r="M867">
        <v>0.3</v>
      </c>
      <c r="N867">
        <v>0.64926035780140157</v>
      </c>
      <c r="O867">
        <v>0.35073964219860049</v>
      </c>
      <c r="P867">
        <v>0.39045474038673389</v>
      </c>
      <c r="Q867">
        <v>0.60954525961326611</v>
      </c>
      <c r="R867">
        <v>13.4</v>
      </c>
      <c r="S867">
        <v>1310.5999999999999</v>
      </c>
      <c r="T867">
        <v>0.16049944376035069</v>
      </c>
      <c r="U867">
        <v>0.83950055623964936</v>
      </c>
      <c r="V867">
        <v>140250</v>
      </c>
      <c r="W867">
        <v>25</v>
      </c>
      <c r="X867">
        <v>132650</v>
      </c>
    </row>
    <row r="868" spans="1:24" x14ac:dyDescent="0.2">
      <c r="A868">
        <v>100</v>
      </c>
      <c r="B868">
        <v>25</v>
      </c>
      <c r="C868" t="s">
        <v>24</v>
      </c>
      <c r="D868" t="s">
        <v>32</v>
      </c>
      <c r="E868" t="s">
        <v>26</v>
      </c>
      <c r="F868" t="s">
        <v>27</v>
      </c>
      <c r="G868">
        <v>3</v>
      </c>
      <c r="H868">
        <v>144450.3729999997</v>
      </c>
      <c r="I868">
        <v>1.739164519309998</v>
      </c>
      <c r="J868">
        <v>2.5989789724349981</v>
      </c>
      <c r="K868">
        <v>0</v>
      </c>
      <c r="L868">
        <v>2.2035643893392369E-15</v>
      </c>
      <c r="M868">
        <v>0</v>
      </c>
      <c r="N868">
        <v>0.63872676655283223</v>
      </c>
      <c r="O868">
        <v>0.36127323344716977</v>
      </c>
      <c r="P868">
        <v>0.38514524646652259</v>
      </c>
      <c r="Q868">
        <v>0.61485475353347741</v>
      </c>
      <c r="R868">
        <v>13.1</v>
      </c>
      <c r="S868">
        <v>1299.8</v>
      </c>
      <c r="T868">
        <v>0.16627247487292909</v>
      </c>
      <c r="U868">
        <v>0.83372752512707105</v>
      </c>
      <c r="V868">
        <v>140250</v>
      </c>
      <c r="W868">
        <v>25</v>
      </c>
      <c r="X868">
        <v>132649</v>
      </c>
    </row>
    <row r="869" spans="1:24" x14ac:dyDescent="0.2">
      <c r="A869">
        <v>100</v>
      </c>
      <c r="B869">
        <v>25</v>
      </c>
      <c r="C869" t="s">
        <v>24</v>
      </c>
      <c r="D869" t="s">
        <v>32</v>
      </c>
      <c r="E869" t="s">
        <v>28</v>
      </c>
      <c r="F869" t="s">
        <v>27</v>
      </c>
      <c r="G869">
        <v>1</v>
      </c>
      <c r="H869">
        <v>165844.63099999979</v>
      </c>
      <c r="I869">
        <v>1.3523083448410029</v>
      </c>
      <c r="J869">
        <v>0.58284816741943357</v>
      </c>
      <c r="K869">
        <v>0</v>
      </c>
      <c r="L869">
        <v>0.12731081968807911</v>
      </c>
      <c r="M869">
        <v>0</v>
      </c>
      <c r="N869">
        <v>0.80435932601049931</v>
      </c>
      <c r="O869">
        <v>0.19564067398950169</v>
      </c>
      <c r="P869">
        <v>0.56430242323329194</v>
      </c>
      <c r="Q869">
        <v>0.43569757676670801</v>
      </c>
      <c r="R869">
        <v>25</v>
      </c>
      <c r="S869">
        <v>1453.4</v>
      </c>
      <c r="T869">
        <v>0</v>
      </c>
      <c r="U869">
        <v>1</v>
      </c>
      <c r="V869">
        <v>140301</v>
      </c>
      <c r="W869">
        <v>25</v>
      </c>
      <c r="X869">
        <v>132752</v>
      </c>
    </row>
    <row r="870" spans="1:24" x14ac:dyDescent="0.2">
      <c r="A870">
        <v>100</v>
      </c>
      <c r="B870">
        <v>25</v>
      </c>
      <c r="C870" t="s">
        <v>24</v>
      </c>
      <c r="D870" t="s">
        <v>32</v>
      </c>
      <c r="E870" t="s">
        <v>28</v>
      </c>
      <c r="F870" t="s">
        <v>27</v>
      </c>
      <c r="G870">
        <v>2</v>
      </c>
      <c r="H870">
        <v>144550.19699999969</v>
      </c>
      <c r="I870">
        <v>1.3232334136962891</v>
      </c>
      <c r="J870">
        <v>2.4101822614669799</v>
      </c>
      <c r="K870">
        <v>0</v>
      </c>
      <c r="L870">
        <v>6.6834834643360005E-4</v>
      </c>
      <c r="M870">
        <v>0.3</v>
      </c>
      <c r="N870">
        <v>0.64926035780140157</v>
      </c>
      <c r="O870">
        <v>0.35073964219860049</v>
      </c>
      <c r="P870">
        <v>0.39045474038673389</v>
      </c>
      <c r="Q870">
        <v>0.60954525961326611</v>
      </c>
      <c r="R870">
        <v>13.4</v>
      </c>
      <c r="S870">
        <v>1310.5999999999999</v>
      </c>
      <c r="T870">
        <v>0.16049944376035069</v>
      </c>
      <c r="U870">
        <v>0.83950055623964936</v>
      </c>
      <c r="V870">
        <v>140301</v>
      </c>
      <c r="W870">
        <v>25</v>
      </c>
      <c r="X870">
        <v>132752</v>
      </c>
    </row>
    <row r="871" spans="1:24" x14ac:dyDescent="0.2">
      <c r="A871">
        <v>100</v>
      </c>
      <c r="B871">
        <v>25</v>
      </c>
      <c r="C871" t="s">
        <v>24</v>
      </c>
      <c r="D871" t="s">
        <v>32</v>
      </c>
      <c r="E871" t="s">
        <v>28</v>
      </c>
      <c r="F871" t="s">
        <v>27</v>
      </c>
      <c r="G871">
        <v>3</v>
      </c>
      <c r="H871">
        <v>144450.3729999997</v>
      </c>
      <c r="I871">
        <v>1.199511742591858</v>
      </c>
      <c r="J871">
        <v>3.0188421249389652</v>
      </c>
      <c r="K871">
        <v>0</v>
      </c>
      <c r="L871">
        <v>2.2867956332594691E-15</v>
      </c>
      <c r="M871">
        <v>0</v>
      </c>
      <c r="N871">
        <v>0.63874310001794499</v>
      </c>
      <c r="O871">
        <v>0.36125689998205718</v>
      </c>
      <c r="P871">
        <v>0.38513546847999758</v>
      </c>
      <c r="Q871">
        <v>0.61486453152000231</v>
      </c>
      <c r="R871">
        <v>13.1</v>
      </c>
      <c r="S871">
        <v>1299.9000000000001</v>
      </c>
      <c r="T871">
        <v>0.16636749593942379</v>
      </c>
      <c r="U871">
        <v>0.83363250406057643</v>
      </c>
      <c r="V871">
        <v>140301</v>
      </c>
      <c r="W871">
        <v>25</v>
      </c>
      <c r="X871">
        <v>132752</v>
      </c>
    </row>
    <row r="872" spans="1:24" x14ac:dyDescent="0.2">
      <c r="A872">
        <v>100</v>
      </c>
      <c r="B872">
        <v>25</v>
      </c>
      <c r="C872" t="s">
        <v>33</v>
      </c>
      <c r="D872" t="s">
        <v>25</v>
      </c>
      <c r="E872" t="s">
        <v>26</v>
      </c>
      <c r="F872" t="s">
        <v>27</v>
      </c>
      <c r="G872">
        <v>1</v>
      </c>
      <c r="H872">
        <v>163193.37100000001</v>
      </c>
      <c r="I872">
        <v>0.72670087814331052</v>
      </c>
      <c r="J872">
        <v>5.4903622627258297</v>
      </c>
      <c r="K872">
        <v>0</v>
      </c>
      <c r="L872">
        <v>1.054811729220673E-16</v>
      </c>
      <c r="M872">
        <v>0</v>
      </c>
      <c r="N872">
        <v>0.80204634662446694</v>
      </c>
      <c r="O872">
        <v>0.19795365337553311</v>
      </c>
      <c r="P872">
        <v>0.55673151337967475</v>
      </c>
      <c r="Q872">
        <v>0.44326848662032509</v>
      </c>
      <c r="R872">
        <v>25</v>
      </c>
      <c r="S872">
        <v>1448</v>
      </c>
      <c r="T872">
        <v>0</v>
      </c>
      <c r="U872">
        <v>1</v>
      </c>
      <c r="V872">
        <v>295025</v>
      </c>
      <c r="W872">
        <v>25</v>
      </c>
      <c r="X872">
        <v>37525</v>
      </c>
    </row>
    <row r="873" spans="1:24" x14ac:dyDescent="0.2">
      <c r="A873">
        <v>100</v>
      </c>
      <c r="B873">
        <v>25</v>
      </c>
      <c r="C873" t="s">
        <v>33</v>
      </c>
      <c r="D873" t="s">
        <v>25</v>
      </c>
      <c r="E873" t="s">
        <v>26</v>
      </c>
      <c r="F873" t="s">
        <v>27</v>
      </c>
      <c r="G873">
        <v>2</v>
      </c>
      <c r="H873">
        <v>143368.598</v>
      </c>
      <c r="I873">
        <v>1.1155008792877199</v>
      </c>
      <c r="J873">
        <v>3.3523076295852658</v>
      </c>
      <c r="K873">
        <v>8.7118120168558333E-6</v>
      </c>
      <c r="L873">
        <v>5.3470582524171059E-5</v>
      </c>
      <c r="M873">
        <v>0.6</v>
      </c>
      <c r="N873">
        <v>0.65327748701861066</v>
      </c>
      <c r="O873">
        <v>0.3467225129813894</v>
      </c>
      <c r="P873">
        <v>0.3905674112764092</v>
      </c>
      <c r="Q873">
        <v>0.60943258872359074</v>
      </c>
      <c r="R873">
        <v>13.8</v>
      </c>
      <c r="S873">
        <v>1313.6</v>
      </c>
      <c r="T873">
        <v>0.15854996477909269</v>
      </c>
      <c r="U873">
        <v>0.84145003522090744</v>
      </c>
      <c r="V873">
        <v>295025</v>
      </c>
      <c r="W873">
        <v>25</v>
      </c>
      <c r="X873">
        <v>37524</v>
      </c>
    </row>
    <row r="874" spans="1:24" x14ac:dyDescent="0.2">
      <c r="A874">
        <v>100</v>
      </c>
      <c r="B874">
        <v>25</v>
      </c>
      <c r="C874" t="s">
        <v>33</v>
      </c>
      <c r="D874" t="s">
        <v>25</v>
      </c>
      <c r="E874" t="s">
        <v>26</v>
      </c>
      <c r="F874" t="s">
        <v>27</v>
      </c>
      <c r="G874">
        <v>3</v>
      </c>
      <c r="H874">
        <v>143148.416</v>
      </c>
      <c r="I874">
        <v>1.3658081054687501</v>
      </c>
      <c r="J874">
        <v>3.8746362686157219</v>
      </c>
      <c r="K874">
        <v>0</v>
      </c>
      <c r="L874">
        <v>8.8583716344121989E-5</v>
      </c>
      <c r="M874">
        <v>1.1000000000000001</v>
      </c>
      <c r="N874">
        <v>0.63526362531243041</v>
      </c>
      <c r="O874">
        <v>0.36473637468756948</v>
      </c>
      <c r="P874">
        <v>0.37864986506811099</v>
      </c>
      <c r="Q874">
        <v>0.62135013493188906</v>
      </c>
      <c r="R874">
        <v>13.2</v>
      </c>
      <c r="S874">
        <v>1295.4000000000001</v>
      </c>
      <c r="T874">
        <v>0.16672114333296101</v>
      </c>
      <c r="U874">
        <v>0.83327885666703916</v>
      </c>
      <c r="V874">
        <v>295025</v>
      </c>
      <c r="W874">
        <v>25</v>
      </c>
      <c r="X874">
        <v>37523</v>
      </c>
    </row>
    <row r="875" spans="1:24" x14ac:dyDescent="0.2">
      <c r="A875">
        <v>100</v>
      </c>
      <c r="B875">
        <v>25</v>
      </c>
      <c r="C875" t="s">
        <v>33</v>
      </c>
      <c r="D875" t="s">
        <v>25</v>
      </c>
      <c r="E875" t="s">
        <v>28</v>
      </c>
      <c r="F875" t="s">
        <v>27</v>
      </c>
      <c r="G875">
        <v>1</v>
      </c>
      <c r="H875">
        <v>163193.37100000001</v>
      </c>
      <c r="I875">
        <v>1.116542983055115</v>
      </c>
      <c r="J875">
        <v>5.593073081970215</v>
      </c>
      <c r="K875">
        <v>0</v>
      </c>
      <c r="L875">
        <v>0.1212247924459114</v>
      </c>
      <c r="M875">
        <v>0</v>
      </c>
      <c r="N875">
        <v>0.80204634662446694</v>
      </c>
      <c r="O875">
        <v>0.19795365337553311</v>
      </c>
      <c r="P875">
        <v>0.55673151337967475</v>
      </c>
      <c r="Q875">
        <v>0.44326848662032509</v>
      </c>
      <c r="R875">
        <v>25</v>
      </c>
      <c r="S875">
        <v>1448</v>
      </c>
      <c r="T875">
        <v>0</v>
      </c>
      <c r="U875">
        <v>1</v>
      </c>
      <c r="V875">
        <v>295076</v>
      </c>
      <c r="W875">
        <v>25</v>
      </c>
      <c r="X875">
        <v>37626</v>
      </c>
    </row>
    <row r="876" spans="1:24" x14ac:dyDescent="0.2">
      <c r="A876">
        <v>100</v>
      </c>
      <c r="B876">
        <v>25</v>
      </c>
      <c r="C876" t="s">
        <v>33</v>
      </c>
      <c r="D876" t="s">
        <v>29</v>
      </c>
      <c r="E876" t="s">
        <v>26</v>
      </c>
      <c r="F876" t="s">
        <v>27</v>
      </c>
      <c r="G876">
        <v>1</v>
      </c>
      <c r="H876">
        <v>163193.3709999999</v>
      </c>
      <c r="I876">
        <v>0.43642425537109369</v>
      </c>
      <c r="J876">
        <v>0.46261539459228518</v>
      </c>
      <c r="K876">
        <v>0</v>
      </c>
      <c r="L876">
        <v>5.9352075186022275E-16</v>
      </c>
      <c r="M876">
        <v>0</v>
      </c>
      <c r="N876">
        <v>0.80205668261702157</v>
      </c>
      <c r="O876">
        <v>0.1979433173829791</v>
      </c>
      <c r="P876">
        <v>0.55672481083149727</v>
      </c>
      <c r="Q876">
        <v>0.44327518916850278</v>
      </c>
      <c r="R876">
        <v>25</v>
      </c>
      <c r="S876">
        <v>1448.3</v>
      </c>
      <c r="T876">
        <v>0</v>
      </c>
      <c r="U876">
        <v>1</v>
      </c>
      <c r="V876">
        <v>297950</v>
      </c>
      <c r="W876">
        <v>25</v>
      </c>
      <c r="X876">
        <v>67525</v>
      </c>
    </row>
    <row r="877" spans="1:24" x14ac:dyDescent="0.2">
      <c r="A877">
        <v>100</v>
      </c>
      <c r="B877">
        <v>25</v>
      </c>
      <c r="C877" t="s">
        <v>33</v>
      </c>
      <c r="D877" t="s">
        <v>29</v>
      </c>
      <c r="E877" t="s">
        <v>26</v>
      </c>
      <c r="F877" t="s">
        <v>27</v>
      </c>
      <c r="G877">
        <v>2</v>
      </c>
      <c r="H877">
        <v>143368.598</v>
      </c>
      <c r="I877">
        <v>1.206598043441772</v>
      </c>
      <c r="J877">
        <v>2.2963886499404902</v>
      </c>
      <c r="K877">
        <v>8.625590599468302E-6</v>
      </c>
      <c r="L877">
        <v>5.3470582524171472E-5</v>
      </c>
      <c r="M877">
        <v>0.3</v>
      </c>
      <c r="N877">
        <v>0.65323473386809694</v>
      </c>
      <c r="O877">
        <v>0.346765266131903</v>
      </c>
      <c r="P877">
        <v>0.39059368296051111</v>
      </c>
      <c r="Q877">
        <v>0.60940631703948889</v>
      </c>
      <c r="R877">
        <v>13.8</v>
      </c>
      <c r="S877">
        <v>1313.2</v>
      </c>
      <c r="T877">
        <v>0.1582725454172603</v>
      </c>
      <c r="U877">
        <v>0.84172745458273968</v>
      </c>
      <c r="V877">
        <v>297950</v>
      </c>
      <c r="W877">
        <v>25</v>
      </c>
      <c r="X877">
        <v>67524</v>
      </c>
    </row>
    <row r="878" spans="1:24" x14ac:dyDescent="0.2">
      <c r="A878">
        <v>100</v>
      </c>
      <c r="B878">
        <v>25</v>
      </c>
      <c r="C878" t="s">
        <v>33</v>
      </c>
      <c r="D878" t="s">
        <v>25</v>
      </c>
      <c r="E878" t="s">
        <v>28</v>
      </c>
      <c r="F878" t="s">
        <v>27</v>
      </c>
      <c r="G878">
        <v>2</v>
      </c>
      <c r="H878">
        <v>143368.598</v>
      </c>
      <c r="I878">
        <v>1.326193046569824</v>
      </c>
      <c r="J878">
        <v>3.6152779817581182</v>
      </c>
      <c r="K878">
        <v>8.7118120168558333E-6</v>
      </c>
      <c r="L878">
        <v>1.5641375354198E-3</v>
      </c>
      <c r="M878">
        <v>0.6</v>
      </c>
      <c r="N878">
        <v>0.65327748701861066</v>
      </c>
      <c r="O878">
        <v>0.3467225129813894</v>
      </c>
      <c r="P878">
        <v>0.3905674112764092</v>
      </c>
      <c r="Q878">
        <v>0.60943258872359074</v>
      </c>
      <c r="R878">
        <v>13.8</v>
      </c>
      <c r="S878">
        <v>1313.6</v>
      </c>
      <c r="T878">
        <v>0.15854996477909269</v>
      </c>
      <c r="U878">
        <v>0.84145003522090744</v>
      </c>
      <c r="V878">
        <v>295076</v>
      </c>
      <c r="W878">
        <v>25</v>
      </c>
      <c r="X878">
        <v>37626</v>
      </c>
    </row>
    <row r="879" spans="1:24" x14ac:dyDescent="0.2">
      <c r="A879">
        <v>100</v>
      </c>
      <c r="B879">
        <v>25</v>
      </c>
      <c r="C879" t="s">
        <v>33</v>
      </c>
      <c r="D879" t="s">
        <v>25</v>
      </c>
      <c r="E879" t="s">
        <v>28</v>
      </c>
      <c r="F879" t="s">
        <v>27</v>
      </c>
      <c r="G879">
        <v>3</v>
      </c>
      <c r="H879">
        <v>143148.416</v>
      </c>
      <c r="I879">
        <v>1.29688720703125</v>
      </c>
      <c r="J879">
        <v>4.3591567277908334</v>
      </c>
      <c r="K879">
        <v>1.4023310146152091E-6</v>
      </c>
      <c r="L879">
        <v>8.8583716344060854E-5</v>
      </c>
      <c r="M879">
        <v>0.9</v>
      </c>
      <c r="N879">
        <v>0.63534162179395226</v>
      </c>
      <c r="O879">
        <v>0.36465837820604768</v>
      </c>
      <c r="P879">
        <v>0.37860324140934187</v>
      </c>
      <c r="Q879">
        <v>0.62139675859065813</v>
      </c>
      <c r="R879">
        <v>13.2</v>
      </c>
      <c r="S879">
        <v>1295.5</v>
      </c>
      <c r="T879">
        <v>0.1667330919364253</v>
      </c>
      <c r="U879">
        <v>0.83326690806357484</v>
      </c>
      <c r="V879">
        <v>295076</v>
      </c>
      <c r="W879">
        <v>25</v>
      </c>
      <c r="X879">
        <v>37626</v>
      </c>
    </row>
    <row r="880" spans="1:24" x14ac:dyDescent="0.2">
      <c r="A880">
        <v>100</v>
      </c>
      <c r="B880">
        <v>25</v>
      </c>
      <c r="C880" t="s">
        <v>33</v>
      </c>
      <c r="D880" t="s">
        <v>29</v>
      </c>
      <c r="E880" t="s">
        <v>26</v>
      </c>
      <c r="F880" t="s">
        <v>27</v>
      </c>
      <c r="G880">
        <v>3</v>
      </c>
      <c r="H880">
        <v>143148.416</v>
      </c>
      <c r="I880">
        <v>1.355902028083801</v>
      </c>
      <c r="J880">
        <v>2.8095896244049068</v>
      </c>
      <c r="K880">
        <v>2.2223868944472018E-6</v>
      </c>
      <c r="L880">
        <v>8.9036410579311021E-5</v>
      </c>
      <c r="M880">
        <v>0.6</v>
      </c>
      <c r="N880">
        <v>0.63524936617656602</v>
      </c>
      <c r="O880">
        <v>0.36475063382343381</v>
      </c>
      <c r="P880">
        <v>0.37865798558264191</v>
      </c>
      <c r="Q880">
        <v>0.62134201441735804</v>
      </c>
      <c r="R880">
        <v>13.2</v>
      </c>
      <c r="S880">
        <v>1295.3</v>
      </c>
      <c r="T880">
        <v>0.16665648151733181</v>
      </c>
      <c r="U880">
        <v>0.8333435184826683</v>
      </c>
      <c r="V880">
        <v>297950</v>
      </c>
      <c r="W880">
        <v>25</v>
      </c>
      <c r="X880">
        <v>67523</v>
      </c>
    </row>
    <row r="881" spans="1:24" x14ac:dyDescent="0.2">
      <c r="A881">
        <v>100</v>
      </c>
      <c r="B881">
        <v>25</v>
      </c>
      <c r="C881" t="s">
        <v>33</v>
      </c>
      <c r="D881" t="s">
        <v>29</v>
      </c>
      <c r="E881" t="s">
        <v>28</v>
      </c>
      <c r="F881" t="s">
        <v>27</v>
      </c>
      <c r="G881">
        <v>1</v>
      </c>
      <c r="H881">
        <v>163193.3709999999</v>
      </c>
      <c r="I881">
        <v>1.241441679000854</v>
      </c>
      <c r="J881">
        <v>0.48813254833221431</v>
      </c>
      <c r="K881">
        <v>0</v>
      </c>
      <c r="L881">
        <v>0.12122541072086671</v>
      </c>
      <c r="M881">
        <v>0</v>
      </c>
      <c r="N881">
        <v>0.80205668261702134</v>
      </c>
      <c r="O881">
        <v>0.1979433173829791</v>
      </c>
      <c r="P881">
        <v>0.55672481083149727</v>
      </c>
      <c r="Q881">
        <v>0.44327518916850278</v>
      </c>
      <c r="R881">
        <v>25</v>
      </c>
      <c r="S881">
        <v>1448.3</v>
      </c>
      <c r="T881">
        <v>0</v>
      </c>
      <c r="U881">
        <v>1</v>
      </c>
      <c r="V881">
        <v>298001</v>
      </c>
      <c r="W881">
        <v>25</v>
      </c>
      <c r="X881">
        <v>67626</v>
      </c>
    </row>
    <row r="882" spans="1:24" x14ac:dyDescent="0.2">
      <c r="A882">
        <v>100</v>
      </c>
      <c r="B882">
        <v>25</v>
      </c>
      <c r="C882" t="s">
        <v>33</v>
      </c>
      <c r="D882" t="s">
        <v>29</v>
      </c>
      <c r="E882" t="s">
        <v>28</v>
      </c>
      <c r="F882" t="s">
        <v>27</v>
      </c>
      <c r="G882">
        <v>2</v>
      </c>
      <c r="H882">
        <v>143368.598</v>
      </c>
      <c r="I882">
        <v>1.262407851219177</v>
      </c>
      <c r="J882">
        <v>2.5956612825393681</v>
      </c>
      <c r="K882">
        <v>8.625590599468302E-6</v>
      </c>
      <c r="L882">
        <v>1.5648423426117E-3</v>
      </c>
      <c r="M882">
        <v>0.3</v>
      </c>
      <c r="N882">
        <v>0.65323473386809694</v>
      </c>
      <c r="O882">
        <v>0.346765266131903</v>
      </c>
      <c r="P882">
        <v>0.39059368296051111</v>
      </c>
      <c r="Q882">
        <v>0.60940631703948889</v>
      </c>
      <c r="R882">
        <v>13.8</v>
      </c>
      <c r="S882">
        <v>1313.2</v>
      </c>
      <c r="T882">
        <v>0.1582725454172603</v>
      </c>
      <c r="U882">
        <v>0.84172745458273968</v>
      </c>
      <c r="V882">
        <v>298001</v>
      </c>
      <c r="W882">
        <v>25</v>
      </c>
      <c r="X882">
        <v>67626</v>
      </c>
    </row>
    <row r="883" spans="1:24" x14ac:dyDescent="0.2">
      <c r="A883">
        <v>100</v>
      </c>
      <c r="B883">
        <v>25</v>
      </c>
      <c r="C883" t="s">
        <v>33</v>
      </c>
      <c r="D883" t="s">
        <v>29</v>
      </c>
      <c r="E883" t="s">
        <v>28</v>
      </c>
      <c r="F883" t="s">
        <v>27</v>
      </c>
      <c r="G883">
        <v>3</v>
      </c>
      <c r="H883">
        <v>143148.416</v>
      </c>
      <c r="I883">
        <v>1.1958011150360111</v>
      </c>
      <c r="J883">
        <v>2.9355114936828608</v>
      </c>
      <c r="K883">
        <v>0</v>
      </c>
      <c r="L883">
        <v>8.9036410579392228E-5</v>
      </c>
      <c r="M883">
        <v>0.6</v>
      </c>
      <c r="N883">
        <v>0.63527177735120888</v>
      </c>
      <c r="O883">
        <v>0.36472822264879101</v>
      </c>
      <c r="P883">
        <v>0.37864435452169631</v>
      </c>
      <c r="Q883">
        <v>0.62135564547830369</v>
      </c>
      <c r="R883">
        <v>13.2</v>
      </c>
      <c r="S883">
        <v>1295.2</v>
      </c>
      <c r="T883">
        <v>0.16656774576782951</v>
      </c>
      <c r="U883">
        <v>0.8334322542321706</v>
      </c>
      <c r="V883">
        <v>298001</v>
      </c>
      <c r="W883">
        <v>25</v>
      </c>
      <c r="X883">
        <v>67626</v>
      </c>
    </row>
    <row r="884" spans="1:24" x14ac:dyDescent="0.2">
      <c r="A884">
        <v>100</v>
      </c>
      <c r="B884">
        <v>25</v>
      </c>
      <c r="C884" t="s">
        <v>33</v>
      </c>
      <c r="D884" t="s">
        <v>30</v>
      </c>
      <c r="E884" t="s">
        <v>26</v>
      </c>
      <c r="F884" t="s">
        <v>27</v>
      </c>
      <c r="G884">
        <v>1</v>
      </c>
      <c r="H884">
        <v>163193.37100000001</v>
      </c>
      <c r="I884">
        <v>0.74886407852172854</v>
      </c>
      <c r="J884">
        <v>3.9488200902938848</v>
      </c>
      <c r="K884">
        <v>0</v>
      </c>
      <c r="L884">
        <v>7.1027827224625546E-17</v>
      </c>
      <c r="M884">
        <v>0</v>
      </c>
      <c r="N884">
        <v>0.80197364935022208</v>
      </c>
      <c r="O884">
        <v>0.19802635064977789</v>
      </c>
      <c r="P884">
        <v>0.55678385797092189</v>
      </c>
      <c r="Q884">
        <v>0.443216142029078</v>
      </c>
      <c r="R884">
        <v>25</v>
      </c>
      <c r="S884">
        <v>1447.9</v>
      </c>
      <c r="T884">
        <v>0</v>
      </c>
      <c r="U884">
        <v>1</v>
      </c>
      <c r="V884">
        <v>330775</v>
      </c>
      <c r="W884">
        <v>25</v>
      </c>
      <c r="X884">
        <v>70675</v>
      </c>
    </row>
    <row r="885" spans="1:24" x14ac:dyDescent="0.2">
      <c r="A885">
        <v>100</v>
      </c>
      <c r="B885">
        <v>25</v>
      </c>
      <c r="C885" t="s">
        <v>33</v>
      </c>
      <c r="D885" t="s">
        <v>30</v>
      </c>
      <c r="E885" t="s">
        <v>26</v>
      </c>
      <c r="F885" t="s">
        <v>27</v>
      </c>
      <c r="G885">
        <v>2</v>
      </c>
      <c r="H885">
        <v>143368.598</v>
      </c>
      <c r="I885">
        <v>1.393043184280395</v>
      </c>
      <c r="J885">
        <v>6.9846001863479614</v>
      </c>
      <c r="K885">
        <v>2.4397437875059179E-5</v>
      </c>
      <c r="L885">
        <v>5.3470582524110262E-5</v>
      </c>
      <c r="M885">
        <v>0.1</v>
      </c>
      <c r="N885">
        <v>0.65327748701861044</v>
      </c>
      <c r="O885">
        <v>0.34672251298138929</v>
      </c>
      <c r="P885">
        <v>0.3905674112764092</v>
      </c>
      <c r="Q885">
        <v>0.60943258872359074</v>
      </c>
      <c r="R885">
        <v>13.8</v>
      </c>
      <c r="S885">
        <v>1313.6</v>
      </c>
      <c r="T885">
        <v>0.15854996477909269</v>
      </c>
      <c r="U885">
        <v>0.84145003522090744</v>
      </c>
      <c r="V885">
        <v>330775</v>
      </c>
      <c r="W885">
        <v>25</v>
      </c>
      <c r="X885">
        <v>70674</v>
      </c>
    </row>
    <row r="886" spans="1:24" x14ac:dyDescent="0.2">
      <c r="A886">
        <v>100</v>
      </c>
      <c r="B886">
        <v>25</v>
      </c>
      <c r="C886" t="s">
        <v>33</v>
      </c>
      <c r="D886" t="s">
        <v>30</v>
      </c>
      <c r="E886" t="s">
        <v>26</v>
      </c>
      <c r="F886" t="s">
        <v>27</v>
      </c>
      <c r="G886">
        <v>3</v>
      </c>
      <c r="H886">
        <v>143148.416</v>
      </c>
      <c r="I886">
        <v>1.9833527088165279</v>
      </c>
      <c r="J886">
        <v>7.9440951585769657</v>
      </c>
      <c r="K886">
        <v>0</v>
      </c>
      <c r="L886">
        <v>8.8583716344182176E-5</v>
      </c>
      <c r="M886">
        <v>0.9</v>
      </c>
      <c r="N886">
        <v>0.63534314008653536</v>
      </c>
      <c r="O886">
        <v>0.36465685991346442</v>
      </c>
      <c r="P886">
        <v>0.37860207750742197</v>
      </c>
      <c r="Q886">
        <v>0.62139792249257808</v>
      </c>
      <c r="R886">
        <v>13.2</v>
      </c>
      <c r="S886">
        <v>1295.5</v>
      </c>
      <c r="T886">
        <v>0.16670828264146609</v>
      </c>
      <c r="U886">
        <v>0.83329171735853413</v>
      </c>
      <c r="V886">
        <v>330775</v>
      </c>
      <c r="W886">
        <v>25</v>
      </c>
      <c r="X886">
        <v>70673</v>
      </c>
    </row>
    <row r="887" spans="1:24" x14ac:dyDescent="0.2">
      <c r="A887">
        <v>100</v>
      </c>
      <c r="B887">
        <v>25</v>
      </c>
      <c r="C887" t="s">
        <v>33</v>
      </c>
      <c r="D887" t="s">
        <v>30</v>
      </c>
      <c r="E887" t="s">
        <v>28</v>
      </c>
      <c r="F887" t="s">
        <v>27</v>
      </c>
      <c r="G887">
        <v>1</v>
      </c>
      <c r="H887">
        <v>163193.37100000001</v>
      </c>
      <c r="I887">
        <v>1.3930314064025879</v>
      </c>
      <c r="J887">
        <v>3.8851747989654539</v>
      </c>
      <c r="K887">
        <v>0</v>
      </c>
      <c r="L887">
        <v>0.1212247924459114</v>
      </c>
      <c r="M887">
        <v>0</v>
      </c>
      <c r="N887">
        <v>0.80197364935022208</v>
      </c>
      <c r="O887">
        <v>0.19802635064977789</v>
      </c>
      <c r="P887">
        <v>0.55678385797092189</v>
      </c>
      <c r="Q887">
        <v>0.443216142029078</v>
      </c>
      <c r="R887">
        <v>25</v>
      </c>
      <c r="S887">
        <v>1447.9</v>
      </c>
      <c r="T887">
        <v>0</v>
      </c>
      <c r="U887">
        <v>1</v>
      </c>
      <c r="V887">
        <v>330826</v>
      </c>
      <c r="W887">
        <v>25</v>
      </c>
      <c r="X887">
        <v>70776</v>
      </c>
    </row>
    <row r="888" spans="1:24" x14ac:dyDescent="0.2">
      <c r="A888">
        <v>100</v>
      </c>
      <c r="B888">
        <v>25</v>
      </c>
      <c r="C888" t="s">
        <v>33</v>
      </c>
      <c r="D888" t="s">
        <v>31</v>
      </c>
      <c r="E888" t="s">
        <v>26</v>
      </c>
      <c r="F888" t="s">
        <v>27</v>
      </c>
      <c r="G888">
        <v>1</v>
      </c>
      <c r="H888">
        <v>163193.37100000001</v>
      </c>
      <c r="I888">
        <v>0.64011578559875493</v>
      </c>
      <c r="J888">
        <v>1.157934999465942</v>
      </c>
      <c r="K888">
        <v>0</v>
      </c>
      <c r="L888">
        <v>1.435769933129334E-16</v>
      </c>
      <c r="M888">
        <v>0</v>
      </c>
      <c r="N888">
        <v>0.80205668261702101</v>
      </c>
      <c r="O888">
        <v>0.19794331738297899</v>
      </c>
      <c r="P888">
        <v>0.55672481083149727</v>
      </c>
      <c r="Q888">
        <v>0.44327518916850278</v>
      </c>
      <c r="R888">
        <v>25</v>
      </c>
      <c r="S888">
        <v>1448.3</v>
      </c>
      <c r="T888">
        <v>0</v>
      </c>
      <c r="U888">
        <v>1</v>
      </c>
      <c r="V888">
        <v>330775</v>
      </c>
      <c r="W888">
        <v>25</v>
      </c>
      <c r="X888">
        <v>100025</v>
      </c>
    </row>
    <row r="889" spans="1:24" x14ac:dyDescent="0.2">
      <c r="A889">
        <v>100</v>
      </c>
      <c r="B889">
        <v>25</v>
      </c>
      <c r="C889" t="s">
        <v>33</v>
      </c>
      <c r="D889" t="s">
        <v>30</v>
      </c>
      <c r="E889" t="s">
        <v>28</v>
      </c>
      <c r="F889" t="s">
        <v>27</v>
      </c>
      <c r="G889">
        <v>2</v>
      </c>
      <c r="H889">
        <v>143368.598</v>
      </c>
      <c r="I889">
        <v>1.408772850036621</v>
      </c>
      <c r="J889">
        <v>7.1036626577377318</v>
      </c>
      <c r="K889">
        <v>2.4397437875059179E-5</v>
      </c>
      <c r="L889">
        <v>1.5641375354198E-3</v>
      </c>
      <c r="M889">
        <v>0.1</v>
      </c>
      <c r="N889">
        <v>0.65327748701861044</v>
      </c>
      <c r="O889">
        <v>0.34672251298138929</v>
      </c>
      <c r="P889">
        <v>0.3905674112764092</v>
      </c>
      <c r="Q889">
        <v>0.60943258872359074</v>
      </c>
      <c r="R889">
        <v>13.8</v>
      </c>
      <c r="S889">
        <v>1313.6</v>
      </c>
      <c r="T889">
        <v>0.15854996477909269</v>
      </c>
      <c r="U889">
        <v>0.84145003522090744</v>
      </c>
      <c r="V889">
        <v>330826</v>
      </c>
      <c r="W889">
        <v>25</v>
      </c>
      <c r="X889">
        <v>70776</v>
      </c>
    </row>
    <row r="890" spans="1:24" x14ac:dyDescent="0.2">
      <c r="A890">
        <v>100</v>
      </c>
      <c r="B890">
        <v>25</v>
      </c>
      <c r="C890" t="s">
        <v>33</v>
      </c>
      <c r="D890" t="s">
        <v>31</v>
      </c>
      <c r="E890" t="s">
        <v>26</v>
      </c>
      <c r="F890" t="s">
        <v>27</v>
      </c>
      <c r="G890">
        <v>2</v>
      </c>
      <c r="H890">
        <v>143368.598</v>
      </c>
      <c r="I890">
        <v>1.2850712776184079</v>
      </c>
      <c r="J890">
        <v>2.997447514533996</v>
      </c>
      <c r="K890">
        <v>9.1153282504318288E-6</v>
      </c>
      <c r="L890">
        <v>5.3470582524191252E-5</v>
      </c>
      <c r="M890">
        <v>0.3</v>
      </c>
      <c r="N890">
        <v>0.65332831620948828</v>
      </c>
      <c r="O890">
        <v>0.34667168379051161</v>
      </c>
      <c r="P890">
        <v>0.39053884124308802</v>
      </c>
      <c r="Q890">
        <v>0.60946115875691187</v>
      </c>
      <c r="R890">
        <v>13.8</v>
      </c>
      <c r="S890">
        <v>1313.7</v>
      </c>
      <c r="T890">
        <v>0.1584727664320639</v>
      </c>
      <c r="U890">
        <v>0.84152723356793602</v>
      </c>
      <c r="V890">
        <v>330775</v>
      </c>
      <c r="W890">
        <v>25</v>
      </c>
      <c r="X890">
        <v>100024</v>
      </c>
    </row>
    <row r="891" spans="1:24" x14ac:dyDescent="0.2">
      <c r="A891">
        <v>100</v>
      </c>
      <c r="B891">
        <v>25</v>
      </c>
      <c r="C891" t="s">
        <v>33</v>
      </c>
      <c r="D891" t="s">
        <v>30</v>
      </c>
      <c r="E891" t="s">
        <v>28</v>
      </c>
      <c r="F891" t="s">
        <v>27</v>
      </c>
      <c r="G891">
        <v>3</v>
      </c>
      <c r="H891">
        <v>143148.416</v>
      </c>
      <c r="I891">
        <v>1.46855628490448</v>
      </c>
      <c r="J891">
        <v>8.3149183511734002</v>
      </c>
      <c r="K891">
        <v>3.1109964740383918E-6</v>
      </c>
      <c r="L891">
        <v>8.858371634408121E-5</v>
      </c>
      <c r="M891">
        <v>1</v>
      </c>
      <c r="N891">
        <v>0.6353276748714245</v>
      </c>
      <c r="O891">
        <v>0.36467232512857539</v>
      </c>
      <c r="P891">
        <v>0.37861154508676359</v>
      </c>
      <c r="Q891">
        <v>0.62138845491323624</v>
      </c>
      <c r="R891">
        <v>13.2</v>
      </c>
      <c r="S891">
        <v>1295.5</v>
      </c>
      <c r="T891">
        <v>0.16674168937161479</v>
      </c>
      <c r="U891">
        <v>0.8332583106283854</v>
      </c>
      <c r="V891">
        <v>330826</v>
      </c>
      <c r="W891">
        <v>25</v>
      </c>
      <c r="X891">
        <v>70776</v>
      </c>
    </row>
    <row r="892" spans="1:24" x14ac:dyDescent="0.2">
      <c r="A892">
        <v>100</v>
      </c>
      <c r="B892">
        <v>25</v>
      </c>
      <c r="C892" t="s">
        <v>33</v>
      </c>
      <c r="D892" t="s">
        <v>31</v>
      </c>
      <c r="E892" t="s">
        <v>26</v>
      </c>
      <c r="F892" t="s">
        <v>27</v>
      </c>
      <c r="G892">
        <v>3</v>
      </c>
      <c r="H892">
        <v>143148.416</v>
      </c>
      <c r="I892">
        <v>1.639596724510193</v>
      </c>
      <c r="J892">
        <v>3.4353426218032839</v>
      </c>
      <c r="K892">
        <v>0</v>
      </c>
      <c r="L892">
        <v>8.903641057939216E-5</v>
      </c>
      <c r="M892">
        <v>0.6</v>
      </c>
      <c r="N892">
        <v>0.63528200537912549</v>
      </c>
      <c r="O892">
        <v>0.3647179946208744</v>
      </c>
      <c r="P892">
        <v>0.37863891956639428</v>
      </c>
      <c r="Q892">
        <v>0.62136108043360572</v>
      </c>
      <c r="R892">
        <v>13.2</v>
      </c>
      <c r="S892">
        <v>1295.4000000000001</v>
      </c>
      <c r="T892">
        <v>0.16667626970825419</v>
      </c>
      <c r="U892">
        <v>0.833323730291746</v>
      </c>
      <c r="V892">
        <v>330775</v>
      </c>
      <c r="W892">
        <v>25</v>
      </c>
      <c r="X892">
        <v>100023</v>
      </c>
    </row>
    <row r="893" spans="1:24" x14ac:dyDescent="0.2">
      <c r="A893">
        <v>100</v>
      </c>
      <c r="B893">
        <v>25</v>
      </c>
      <c r="C893" t="s">
        <v>33</v>
      </c>
      <c r="D893" t="s">
        <v>31</v>
      </c>
      <c r="E893" t="s">
        <v>28</v>
      </c>
      <c r="F893" t="s">
        <v>27</v>
      </c>
      <c r="G893">
        <v>1</v>
      </c>
      <c r="H893">
        <v>163193.37100000001</v>
      </c>
      <c r="I893">
        <v>1.4137221097946171</v>
      </c>
      <c r="J893">
        <v>1.159516167640686</v>
      </c>
      <c r="K893">
        <v>0</v>
      </c>
      <c r="L893">
        <v>0.12122541072086709</v>
      </c>
      <c r="M893">
        <v>0</v>
      </c>
      <c r="N893">
        <v>0.80205668261702101</v>
      </c>
      <c r="O893">
        <v>0.19794331738297899</v>
      </c>
      <c r="P893">
        <v>0.55672481083149727</v>
      </c>
      <c r="Q893">
        <v>0.44327518916850278</v>
      </c>
      <c r="R893">
        <v>25</v>
      </c>
      <c r="S893">
        <v>1448.3</v>
      </c>
      <c r="T893">
        <v>0</v>
      </c>
      <c r="U893">
        <v>1</v>
      </c>
      <c r="V893">
        <v>330826</v>
      </c>
      <c r="W893">
        <v>25</v>
      </c>
      <c r="X893">
        <v>100126</v>
      </c>
    </row>
    <row r="894" spans="1:24" x14ac:dyDescent="0.2">
      <c r="A894">
        <v>100</v>
      </c>
      <c r="B894">
        <v>25</v>
      </c>
      <c r="C894" t="s">
        <v>33</v>
      </c>
      <c r="D894" t="s">
        <v>31</v>
      </c>
      <c r="E894" t="s">
        <v>28</v>
      </c>
      <c r="F894" t="s">
        <v>27</v>
      </c>
      <c r="G894">
        <v>2</v>
      </c>
      <c r="H894">
        <v>143368.598</v>
      </c>
      <c r="I894">
        <v>1.329360699653626</v>
      </c>
      <c r="J894">
        <v>3.1656244039535522</v>
      </c>
      <c r="K894">
        <v>9.1153282504318288E-6</v>
      </c>
      <c r="L894">
        <v>1.5648423426117E-3</v>
      </c>
      <c r="M894">
        <v>0.3</v>
      </c>
      <c r="N894">
        <v>0.65332831620948828</v>
      </c>
      <c r="O894">
        <v>0.34667168379051161</v>
      </c>
      <c r="P894">
        <v>0.39053884124308802</v>
      </c>
      <c r="Q894">
        <v>0.60946115875691187</v>
      </c>
      <c r="R894">
        <v>13.8</v>
      </c>
      <c r="S894">
        <v>1313.7</v>
      </c>
      <c r="T894">
        <v>0.1584727664320639</v>
      </c>
      <c r="U894">
        <v>0.84152723356793602</v>
      </c>
      <c r="V894">
        <v>330826</v>
      </c>
      <c r="W894">
        <v>25</v>
      </c>
      <c r="X894">
        <v>100126</v>
      </c>
    </row>
    <row r="895" spans="1:24" x14ac:dyDescent="0.2">
      <c r="A895">
        <v>100</v>
      </c>
      <c r="B895">
        <v>25</v>
      </c>
      <c r="C895" t="s">
        <v>33</v>
      </c>
      <c r="D895" t="s">
        <v>32</v>
      </c>
      <c r="E895" t="s">
        <v>26</v>
      </c>
      <c r="F895" t="s">
        <v>27</v>
      </c>
      <c r="G895">
        <v>1</v>
      </c>
      <c r="H895">
        <v>163193.37099999929</v>
      </c>
      <c r="I895">
        <v>0.3685266017913818</v>
      </c>
      <c r="J895">
        <v>0.57475850582122801</v>
      </c>
      <c r="K895">
        <v>0</v>
      </c>
      <c r="L895">
        <v>4.8106707367422013E-15</v>
      </c>
      <c r="M895">
        <v>0</v>
      </c>
      <c r="N895">
        <v>0.80209004286095453</v>
      </c>
      <c r="O895">
        <v>0.1979099571390498</v>
      </c>
      <c r="P895">
        <v>0.55670247340231938</v>
      </c>
      <c r="Q895">
        <v>0.44329752659768068</v>
      </c>
      <c r="R895">
        <v>25</v>
      </c>
      <c r="S895">
        <v>1448.4</v>
      </c>
      <c r="T895">
        <v>0</v>
      </c>
      <c r="U895">
        <v>1</v>
      </c>
      <c r="V895">
        <v>140250</v>
      </c>
      <c r="W895">
        <v>25</v>
      </c>
      <c r="X895">
        <v>132651</v>
      </c>
    </row>
    <row r="896" spans="1:24" x14ac:dyDescent="0.2">
      <c r="A896">
        <v>100</v>
      </c>
      <c r="B896">
        <v>25</v>
      </c>
      <c r="C896" t="s">
        <v>33</v>
      </c>
      <c r="D896" t="s">
        <v>31</v>
      </c>
      <c r="E896" t="s">
        <v>28</v>
      </c>
      <c r="F896" t="s">
        <v>27</v>
      </c>
      <c r="G896">
        <v>3</v>
      </c>
      <c r="H896">
        <v>143148.416</v>
      </c>
      <c r="I896">
        <v>1.4259762763977051</v>
      </c>
      <c r="J896">
        <v>3.7019245386123658</v>
      </c>
      <c r="K896">
        <v>0</v>
      </c>
      <c r="L896">
        <v>8.9036410579412312E-5</v>
      </c>
      <c r="M896">
        <v>0.6</v>
      </c>
      <c r="N896">
        <v>0.63526654016401451</v>
      </c>
      <c r="O896">
        <v>0.36473345983598537</v>
      </c>
      <c r="P896">
        <v>0.3786483871457359</v>
      </c>
      <c r="Q896">
        <v>0.62135161285426399</v>
      </c>
      <c r="R896">
        <v>13.2</v>
      </c>
      <c r="S896">
        <v>1295.4000000000001</v>
      </c>
      <c r="T896">
        <v>0.1667096764384029</v>
      </c>
      <c r="U896">
        <v>0.83329032356159727</v>
      </c>
      <c r="V896">
        <v>330826</v>
      </c>
      <c r="W896">
        <v>25</v>
      </c>
      <c r="X896">
        <v>100126</v>
      </c>
    </row>
    <row r="897" spans="1:24" x14ac:dyDescent="0.2">
      <c r="A897">
        <v>100</v>
      </c>
      <c r="B897">
        <v>25</v>
      </c>
      <c r="C897" t="s">
        <v>33</v>
      </c>
      <c r="D897" t="s">
        <v>32</v>
      </c>
      <c r="E897" t="s">
        <v>26</v>
      </c>
      <c r="F897" t="s">
        <v>27</v>
      </c>
      <c r="G897">
        <v>2</v>
      </c>
      <c r="H897">
        <v>143368.59799999939</v>
      </c>
      <c r="I897">
        <v>1.480384469032288</v>
      </c>
      <c r="J897">
        <v>3.031501412391663</v>
      </c>
      <c r="K897">
        <v>5.46988672160719E-6</v>
      </c>
      <c r="L897">
        <v>5.3470582526698117E-5</v>
      </c>
      <c r="M897">
        <v>0.3</v>
      </c>
      <c r="N897">
        <v>0.65338945091690137</v>
      </c>
      <c r="O897">
        <v>0.3466105490831029</v>
      </c>
      <c r="P897">
        <v>0.39050199918411571</v>
      </c>
      <c r="Q897">
        <v>0.60949800081588423</v>
      </c>
      <c r="R897">
        <v>13.8</v>
      </c>
      <c r="S897">
        <v>1313.8</v>
      </c>
      <c r="T897">
        <v>0.15850477936527591</v>
      </c>
      <c r="U897">
        <v>0.84149522063472426</v>
      </c>
      <c r="V897">
        <v>140250</v>
      </c>
      <c r="W897">
        <v>25</v>
      </c>
      <c r="X897">
        <v>132650</v>
      </c>
    </row>
    <row r="898" spans="1:24" x14ac:dyDescent="0.2">
      <c r="A898">
        <v>100</v>
      </c>
      <c r="B898">
        <v>25</v>
      </c>
      <c r="C898" t="s">
        <v>33</v>
      </c>
      <c r="D898" t="s">
        <v>32</v>
      </c>
      <c r="E898" t="s">
        <v>26</v>
      </c>
      <c r="F898" t="s">
        <v>27</v>
      </c>
      <c r="G898">
        <v>3</v>
      </c>
      <c r="H898">
        <v>143148.4159999993</v>
      </c>
      <c r="I898">
        <v>1.9688462734222409</v>
      </c>
      <c r="J898">
        <v>3.5376334905624391</v>
      </c>
      <c r="K898">
        <v>0</v>
      </c>
      <c r="L898">
        <v>8.9036410582113412E-5</v>
      </c>
      <c r="M898">
        <v>0.9</v>
      </c>
      <c r="N898">
        <v>0.63532707295847257</v>
      </c>
      <c r="O898">
        <v>0.36467292704153192</v>
      </c>
      <c r="P898">
        <v>0.37861207376379641</v>
      </c>
      <c r="Q898">
        <v>0.62138792623620354</v>
      </c>
      <c r="R898">
        <v>13.2</v>
      </c>
      <c r="S898">
        <v>1295.4000000000001</v>
      </c>
      <c r="T898">
        <v>0.1666395513104858</v>
      </c>
      <c r="U898">
        <v>0.83336044868951453</v>
      </c>
      <c r="V898">
        <v>140250</v>
      </c>
      <c r="W898">
        <v>25</v>
      </c>
      <c r="X898">
        <v>132649</v>
      </c>
    </row>
    <row r="899" spans="1:24" x14ac:dyDescent="0.2">
      <c r="A899">
        <v>100</v>
      </c>
      <c r="B899">
        <v>25</v>
      </c>
      <c r="C899" t="s">
        <v>33</v>
      </c>
      <c r="D899" t="s">
        <v>32</v>
      </c>
      <c r="E899" t="s">
        <v>28</v>
      </c>
      <c r="F899" t="s">
        <v>27</v>
      </c>
      <c r="G899">
        <v>1</v>
      </c>
      <c r="H899">
        <v>163193.37099999929</v>
      </c>
      <c r="I899">
        <v>1.4428825139999391</v>
      </c>
      <c r="J899">
        <v>0.58799855709075932</v>
      </c>
      <c r="K899">
        <v>0</v>
      </c>
      <c r="L899">
        <v>0.12122541072086331</v>
      </c>
      <c r="M899">
        <v>0</v>
      </c>
      <c r="N899">
        <v>0.80209004286095453</v>
      </c>
      <c r="O899">
        <v>0.1979099571390498</v>
      </c>
      <c r="P899">
        <v>0.55670247340231938</v>
      </c>
      <c r="Q899">
        <v>0.44329752659768068</v>
      </c>
      <c r="R899">
        <v>25</v>
      </c>
      <c r="S899">
        <v>1448.4</v>
      </c>
      <c r="T899">
        <v>0</v>
      </c>
      <c r="U899">
        <v>1</v>
      </c>
      <c r="V899">
        <v>140301</v>
      </c>
      <c r="W899">
        <v>25</v>
      </c>
      <c r="X899">
        <v>132752</v>
      </c>
    </row>
    <row r="900" spans="1:24" x14ac:dyDescent="0.2">
      <c r="A900">
        <v>100</v>
      </c>
      <c r="B900">
        <v>25</v>
      </c>
      <c r="C900" t="s">
        <v>33</v>
      </c>
      <c r="D900" t="s">
        <v>32</v>
      </c>
      <c r="E900" t="s">
        <v>28</v>
      </c>
      <c r="F900" t="s">
        <v>27</v>
      </c>
      <c r="G900">
        <v>2</v>
      </c>
      <c r="H900">
        <v>143368.59799999939</v>
      </c>
      <c r="I900">
        <v>1.252054476737976</v>
      </c>
      <c r="J900">
        <v>2.9381201744079588</v>
      </c>
      <c r="K900">
        <v>5.46988672160719E-6</v>
      </c>
      <c r="L900">
        <v>1.5648423426103E-3</v>
      </c>
      <c r="M900">
        <v>0.3</v>
      </c>
      <c r="N900">
        <v>0.65338945091690137</v>
      </c>
      <c r="O900">
        <v>0.3466105490831029</v>
      </c>
      <c r="P900">
        <v>0.39050199918411571</v>
      </c>
      <c r="Q900">
        <v>0.60949800081588423</v>
      </c>
      <c r="R900">
        <v>13.8</v>
      </c>
      <c r="S900">
        <v>1313.8</v>
      </c>
      <c r="T900">
        <v>0.15850477936527591</v>
      </c>
      <c r="U900">
        <v>0.84149522063472426</v>
      </c>
      <c r="V900">
        <v>140301</v>
      </c>
      <c r="W900">
        <v>25</v>
      </c>
      <c r="X900">
        <v>132752</v>
      </c>
    </row>
    <row r="901" spans="1:24" x14ac:dyDescent="0.2">
      <c r="A901">
        <v>100</v>
      </c>
      <c r="B901">
        <v>25</v>
      </c>
      <c r="C901" t="s">
        <v>33</v>
      </c>
      <c r="D901" t="s">
        <v>32</v>
      </c>
      <c r="E901" t="s">
        <v>28</v>
      </c>
      <c r="F901" t="s">
        <v>27</v>
      </c>
      <c r="G901">
        <v>3</v>
      </c>
      <c r="H901">
        <v>143148.4159999993</v>
      </c>
      <c r="I901">
        <v>1.4094861030578609</v>
      </c>
      <c r="J901">
        <v>3.8450591325759889</v>
      </c>
      <c r="K901">
        <v>1.207519814084785E-6</v>
      </c>
      <c r="L901">
        <v>8.9036410582031542E-5</v>
      </c>
      <c r="M901">
        <v>0.8</v>
      </c>
      <c r="N901">
        <v>0.63538126170635056</v>
      </c>
      <c r="O901">
        <v>0.36461873829365371</v>
      </c>
      <c r="P901">
        <v>0.37857939518642791</v>
      </c>
      <c r="Q901">
        <v>0.62142060481357198</v>
      </c>
      <c r="R901">
        <v>13.2</v>
      </c>
      <c r="S901">
        <v>1295.5999999999999</v>
      </c>
      <c r="T901">
        <v>0.16672689326305121</v>
      </c>
      <c r="U901">
        <v>0.83327310673694899</v>
      </c>
      <c r="V901">
        <v>140301</v>
      </c>
      <c r="W901">
        <v>25</v>
      </c>
      <c r="X901">
        <v>132752</v>
      </c>
    </row>
    <row r="902" spans="1:24" x14ac:dyDescent="0.2">
      <c r="A902">
        <v>100</v>
      </c>
      <c r="B902">
        <v>25</v>
      </c>
      <c r="C902" t="s">
        <v>34</v>
      </c>
      <c r="D902" t="s">
        <v>25</v>
      </c>
      <c r="E902" t="s">
        <v>26</v>
      </c>
      <c r="F902" t="s">
        <v>27</v>
      </c>
      <c r="G902">
        <v>1</v>
      </c>
      <c r="H902">
        <v>164105.25099999999</v>
      </c>
      <c r="I902">
        <v>0.70723376274108884</v>
      </c>
      <c r="J902">
        <v>5.6560256004333498</v>
      </c>
      <c r="K902">
        <v>0</v>
      </c>
      <c r="L902">
        <v>7.2668231324043462E-17</v>
      </c>
      <c r="M902">
        <v>0</v>
      </c>
      <c r="N902">
        <v>0.80664821683790144</v>
      </c>
      <c r="O902">
        <v>0.19335178316209861</v>
      </c>
      <c r="P902">
        <v>0.55531718808383457</v>
      </c>
      <c r="Q902">
        <v>0.44468281191616538</v>
      </c>
      <c r="R902">
        <v>25</v>
      </c>
      <c r="S902">
        <v>1464.5</v>
      </c>
      <c r="T902">
        <v>0</v>
      </c>
      <c r="U902">
        <v>1</v>
      </c>
      <c r="V902">
        <v>295025</v>
      </c>
      <c r="W902">
        <v>25</v>
      </c>
      <c r="X902">
        <v>37525</v>
      </c>
    </row>
    <row r="903" spans="1:24" x14ac:dyDescent="0.2">
      <c r="A903">
        <v>100</v>
      </c>
      <c r="B903">
        <v>25</v>
      </c>
      <c r="C903" t="s">
        <v>34</v>
      </c>
      <c r="D903" t="s">
        <v>25</v>
      </c>
      <c r="E903" t="s">
        <v>26</v>
      </c>
      <c r="F903" t="s">
        <v>27</v>
      </c>
      <c r="G903">
        <v>2</v>
      </c>
      <c r="H903">
        <v>143774.88699999999</v>
      </c>
      <c r="I903">
        <v>1.1940850496292119</v>
      </c>
      <c r="J903">
        <v>3.6157201051712038</v>
      </c>
      <c r="K903">
        <v>1.748290002535473E-5</v>
      </c>
      <c r="L903">
        <v>1.4385146878440001E-4</v>
      </c>
      <c r="M903">
        <v>0.8</v>
      </c>
      <c r="N903">
        <v>0.65070479852633523</v>
      </c>
      <c r="O903">
        <v>0.34929520147366461</v>
      </c>
      <c r="P903">
        <v>0.38625336897902268</v>
      </c>
      <c r="Q903">
        <v>0.61374663102097737</v>
      </c>
      <c r="R903">
        <v>13.8</v>
      </c>
      <c r="S903">
        <v>1324.4</v>
      </c>
      <c r="T903">
        <v>0.16012133388328939</v>
      </c>
      <c r="U903">
        <v>0.83987866611671103</v>
      </c>
      <c r="V903">
        <v>295025</v>
      </c>
      <c r="W903">
        <v>25</v>
      </c>
      <c r="X903">
        <v>37524</v>
      </c>
    </row>
    <row r="904" spans="1:24" x14ac:dyDescent="0.2">
      <c r="A904">
        <v>100</v>
      </c>
      <c r="B904">
        <v>25</v>
      </c>
      <c r="C904" t="s">
        <v>34</v>
      </c>
      <c r="D904" t="s">
        <v>25</v>
      </c>
      <c r="E904" t="s">
        <v>26</v>
      </c>
      <c r="F904" t="s">
        <v>27</v>
      </c>
      <c r="G904">
        <v>3</v>
      </c>
      <c r="H904">
        <v>143627.408</v>
      </c>
      <c r="I904">
        <v>1.3624482154846189</v>
      </c>
      <c r="J904">
        <v>3.9632836341857911</v>
      </c>
      <c r="K904">
        <v>7.8284755205800048E-6</v>
      </c>
      <c r="L904">
        <v>1.3297660684779999E-4</v>
      </c>
      <c r="M904">
        <v>1</v>
      </c>
      <c r="N904">
        <v>0.63644430681815245</v>
      </c>
      <c r="O904">
        <v>0.36355569318184749</v>
      </c>
      <c r="P904">
        <v>0.37810506349089568</v>
      </c>
      <c r="Q904">
        <v>0.62189493650910421</v>
      </c>
      <c r="R904">
        <v>13.4</v>
      </c>
      <c r="S904">
        <v>1311.2</v>
      </c>
      <c r="T904">
        <v>0.1677514759789337</v>
      </c>
      <c r="U904">
        <v>0.83224852402106642</v>
      </c>
      <c r="V904">
        <v>295025</v>
      </c>
      <c r="W904">
        <v>25</v>
      </c>
      <c r="X904">
        <v>37523</v>
      </c>
    </row>
    <row r="905" spans="1:24" x14ac:dyDescent="0.2">
      <c r="A905">
        <v>100</v>
      </c>
      <c r="B905">
        <v>25</v>
      </c>
      <c r="C905" t="s">
        <v>34</v>
      </c>
      <c r="D905" t="s">
        <v>25</v>
      </c>
      <c r="E905" t="s">
        <v>28</v>
      </c>
      <c r="F905" t="s">
        <v>27</v>
      </c>
      <c r="G905">
        <v>1</v>
      </c>
      <c r="H905">
        <v>164105.25099999999</v>
      </c>
      <c r="I905">
        <v>1.0311971426010129</v>
      </c>
      <c r="J905">
        <v>5.6551455974578859</v>
      </c>
      <c r="K905">
        <v>0</v>
      </c>
      <c r="L905">
        <v>0.1231412743562763</v>
      </c>
      <c r="M905">
        <v>0</v>
      </c>
      <c r="N905">
        <v>0.80664821683790144</v>
      </c>
      <c r="O905">
        <v>0.19335178316209861</v>
      </c>
      <c r="P905">
        <v>0.55531718808383457</v>
      </c>
      <c r="Q905">
        <v>0.44468281191616538</v>
      </c>
      <c r="R905">
        <v>25</v>
      </c>
      <c r="S905">
        <v>1464.5</v>
      </c>
      <c r="T905">
        <v>0</v>
      </c>
      <c r="U905">
        <v>1</v>
      </c>
      <c r="V905">
        <v>295076</v>
      </c>
      <c r="W905">
        <v>25</v>
      </c>
      <c r="X905">
        <v>37626</v>
      </c>
    </row>
    <row r="906" spans="1:24" x14ac:dyDescent="0.2">
      <c r="A906">
        <v>100</v>
      </c>
      <c r="B906">
        <v>25</v>
      </c>
      <c r="C906" t="s">
        <v>34</v>
      </c>
      <c r="D906" t="s">
        <v>29</v>
      </c>
      <c r="E906" t="s">
        <v>26</v>
      </c>
      <c r="F906" t="s">
        <v>27</v>
      </c>
      <c r="G906">
        <v>1</v>
      </c>
      <c r="H906">
        <v>164105.2509999999</v>
      </c>
      <c r="I906">
        <v>0.48138568401336668</v>
      </c>
      <c r="J906">
        <v>0.47392060756683352</v>
      </c>
      <c r="K906">
        <v>0</v>
      </c>
      <c r="L906">
        <v>7.782674322915927E-16</v>
      </c>
      <c r="M906">
        <v>0</v>
      </c>
      <c r="N906">
        <v>0.80684207710978995</v>
      </c>
      <c r="O906">
        <v>0.19315792289021069</v>
      </c>
      <c r="P906">
        <v>0.5551854338691411</v>
      </c>
      <c r="Q906">
        <v>0.4448145661308589</v>
      </c>
      <c r="R906">
        <v>25</v>
      </c>
      <c r="S906">
        <v>1465.2</v>
      </c>
      <c r="T906">
        <v>0</v>
      </c>
      <c r="U906">
        <v>1</v>
      </c>
      <c r="V906">
        <v>297950</v>
      </c>
      <c r="W906">
        <v>25</v>
      </c>
      <c r="X906">
        <v>67525</v>
      </c>
    </row>
    <row r="907" spans="1:24" x14ac:dyDescent="0.2">
      <c r="A907">
        <v>100</v>
      </c>
      <c r="B907">
        <v>25</v>
      </c>
      <c r="C907" t="s">
        <v>34</v>
      </c>
      <c r="D907" t="s">
        <v>29</v>
      </c>
      <c r="E907" t="s">
        <v>26</v>
      </c>
      <c r="F907" t="s">
        <v>27</v>
      </c>
      <c r="G907">
        <v>2</v>
      </c>
      <c r="H907">
        <v>143774.88699999999</v>
      </c>
      <c r="I907">
        <v>1.1039786815643311</v>
      </c>
      <c r="J907">
        <v>2.6822673320770258</v>
      </c>
      <c r="K907">
        <v>1.6200685469968439E-5</v>
      </c>
      <c r="L907">
        <v>1.4385146878440001E-4</v>
      </c>
      <c r="M907">
        <v>0.6</v>
      </c>
      <c r="N907">
        <v>0.65069373443510536</v>
      </c>
      <c r="O907">
        <v>0.34930626556489458</v>
      </c>
      <c r="P907">
        <v>0.3862602751842435</v>
      </c>
      <c r="Q907">
        <v>0.61373972481575634</v>
      </c>
      <c r="R907">
        <v>13.8</v>
      </c>
      <c r="S907">
        <v>1324.2</v>
      </c>
      <c r="T907">
        <v>0.15994568270061271</v>
      </c>
      <c r="U907">
        <v>0.84005431729938762</v>
      </c>
      <c r="V907">
        <v>297950</v>
      </c>
      <c r="W907">
        <v>25</v>
      </c>
      <c r="X907">
        <v>67524</v>
      </c>
    </row>
    <row r="908" spans="1:24" x14ac:dyDescent="0.2">
      <c r="A908">
        <v>100</v>
      </c>
      <c r="B908">
        <v>25</v>
      </c>
      <c r="C908" t="s">
        <v>34</v>
      </c>
      <c r="D908" t="s">
        <v>25</v>
      </c>
      <c r="E908" t="s">
        <v>28</v>
      </c>
      <c r="F908" t="s">
        <v>27</v>
      </c>
      <c r="G908">
        <v>2</v>
      </c>
      <c r="H908">
        <v>143774.88699999999</v>
      </c>
      <c r="I908">
        <v>1.2312611818313599</v>
      </c>
      <c r="J908">
        <v>3.9811305522918699</v>
      </c>
      <c r="K908">
        <v>1.748290002535473E-5</v>
      </c>
      <c r="L908">
        <v>1.1136983466558999E-3</v>
      </c>
      <c r="M908">
        <v>0.8</v>
      </c>
      <c r="N908">
        <v>0.65070479852633523</v>
      </c>
      <c r="O908">
        <v>0.34929520147366461</v>
      </c>
      <c r="P908">
        <v>0.38625336897902268</v>
      </c>
      <c r="Q908">
        <v>0.61374663102097737</v>
      </c>
      <c r="R908">
        <v>13.8</v>
      </c>
      <c r="S908">
        <v>1324.4</v>
      </c>
      <c r="T908">
        <v>0.16012133388328939</v>
      </c>
      <c r="U908">
        <v>0.83987866611671103</v>
      </c>
      <c r="V908">
        <v>295076</v>
      </c>
      <c r="W908">
        <v>25</v>
      </c>
      <c r="X908">
        <v>37626</v>
      </c>
    </row>
    <row r="909" spans="1:24" x14ac:dyDescent="0.2">
      <c r="A909">
        <v>100</v>
      </c>
      <c r="B909">
        <v>25</v>
      </c>
      <c r="C909" t="s">
        <v>34</v>
      </c>
      <c r="D909" t="s">
        <v>25</v>
      </c>
      <c r="E909" t="s">
        <v>28</v>
      </c>
      <c r="F909" t="s">
        <v>27</v>
      </c>
      <c r="G909">
        <v>3</v>
      </c>
      <c r="H909">
        <v>143627.408</v>
      </c>
      <c r="I909">
        <v>1.2095342159271241</v>
      </c>
      <c r="J909">
        <v>4.2393584966659548</v>
      </c>
      <c r="K909">
        <v>6.8570850140914864E-6</v>
      </c>
      <c r="L909">
        <v>1.3297660684779999E-4</v>
      </c>
      <c r="M909">
        <v>1.1000000000000001</v>
      </c>
      <c r="N909">
        <v>0.63638580578259318</v>
      </c>
      <c r="O909">
        <v>0.36361419421740671</v>
      </c>
      <c r="P909">
        <v>0.3781416227520748</v>
      </c>
      <c r="Q909">
        <v>0.62185837724792514</v>
      </c>
      <c r="R909">
        <v>13.4</v>
      </c>
      <c r="S909">
        <v>1311</v>
      </c>
      <c r="T909">
        <v>0.1675685997148342</v>
      </c>
      <c r="U909">
        <v>0.83243140028516593</v>
      </c>
      <c r="V909">
        <v>295076</v>
      </c>
      <c r="W909">
        <v>25</v>
      </c>
      <c r="X909">
        <v>37626</v>
      </c>
    </row>
    <row r="910" spans="1:24" x14ac:dyDescent="0.2">
      <c r="A910">
        <v>100</v>
      </c>
      <c r="B910">
        <v>25</v>
      </c>
      <c r="C910" t="s">
        <v>34</v>
      </c>
      <c r="D910" t="s">
        <v>29</v>
      </c>
      <c r="E910" t="s">
        <v>26</v>
      </c>
      <c r="F910" t="s">
        <v>27</v>
      </c>
      <c r="G910">
        <v>3</v>
      </c>
      <c r="H910">
        <v>143627.76999999999</v>
      </c>
      <c r="I910">
        <v>1.310578083992004</v>
      </c>
      <c r="J910">
        <v>3.0604094982147219</v>
      </c>
      <c r="K910">
        <v>7.6956505344624836E-6</v>
      </c>
      <c r="L910">
        <v>1.3557142483239999E-4</v>
      </c>
      <c r="M910">
        <v>0.9</v>
      </c>
      <c r="N910">
        <v>0.63563107901258653</v>
      </c>
      <c r="O910">
        <v>0.36436892098741341</v>
      </c>
      <c r="P910">
        <v>0.37771188310081871</v>
      </c>
      <c r="Q910">
        <v>0.62228811689918129</v>
      </c>
      <c r="R910">
        <v>13.3</v>
      </c>
      <c r="S910">
        <v>1308.5999999999999</v>
      </c>
      <c r="T910">
        <v>0.1670932719416437</v>
      </c>
      <c r="U910">
        <v>0.83290672805835675</v>
      </c>
      <c r="V910">
        <v>297950</v>
      </c>
      <c r="W910">
        <v>25</v>
      </c>
      <c r="X910">
        <v>67523</v>
      </c>
    </row>
    <row r="911" spans="1:24" x14ac:dyDescent="0.2">
      <c r="A911">
        <v>100</v>
      </c>
      <c r="B911">
        <v>25</v>
      </c>
      <c r="C911" t="s">
        <v>34</v>
      </c>
      <c r="D911" t="s">
        <v>29</v>
      </c>
      <c r="E911" t="s">
        <v>28</v>
      </c>
      <c r="F911" t="s">
        <v>27</v>
      </c>
      <c r="G911">
        <v>1</v>
      </c>
      <c r="H911">
        <v>164105.2509999999</v>
      </c>
      <c r="I911">
        <v>1.18864324092865</v>
      </c>
      <c r="J911">
        <v>0.4902152061462402</v>
      </c>
      <c r="K911">
        <v>0</v>
      </c>
      <c r="L911">
        <v>0.1231418244018198</v>
      </c>
      <c r="M911">
        <v>0</v>
      </c>
      <c r="N911">
        <v>0.80684207710978995</v>
      </c>
      <c r="O911">
        <v>0.19315792289021069</v>
      </c>
      <c r="P911">
        <v>0.5551854338691411</v>
      </c>
      <c r="Q911">
        <v>0.4448145661308589</v>
      </c>
      <c r="R911">
        <v>25</v>
      </c>
      <c r="S911">
        <v>1465.2</v>
      </c>
      <c r="T911">
        <v>0</v>
      </c>
      <c r="U911">
        <v>1</v>
      </c>
      <c r="V911">
        <v>298001</v>
      </c>
      <c r="W911">
        <v>25</v>
      </c>
      <c r="X911">
        <v>67626</v>
      </c>
    </row>
    <row r="912" spans="1:24" x14ac:dyDescent="0.2">
      <c r="A912">
        <v>100</v>
      </c>
      <c r="B912">
        <v>25</v>
      </c>
      <c r="C912" t="s">
        <v>34</v>
      </c>
      <c r="D912" t="s">
        <v>29</v>
      </c>
      <c r="E912" t="s">
        <v>28</v>
      </c>
      <c r="F912" t="s">
        <v>27</v>
      </c>
      <c r="G912">
        <v>2</v>
      </c>
      <c r="H912">
        <v>143774.88699999999</v>
      </c>
      <c r="I912">
        <v>1.2762796878814699</v>
      </c>
      <c r="J912">
        <v>3.0281611204147341</v>
      </c>
      <c r="K912">
        <v>1.6200685469968439E-5</v>
      </c>
      <c r="L912">
        <v>1.1136983466559999E-3</v>
      </c>
      <c r="M912">
        <v>0.6</v>
      </c>
      <c r="N912">
        <v>0.65069373443510536</v>
      </c>
      <c r="O912">
        <v>0.34930626556489458</v>
      </c>
      <c r="P912">
        <v>0.3862602751842435</v>
      </c>
      <c r="Q912">
        <v>0.61373972481575634</v>
      </c>
      <c r="R912">
        <v>13.8</v>
      </c>
      <c r="S912">
        <v>1324.2</v>
      </c>
      <c r="T912">
        <v>0.15994568270061271</v>
      </c>
      <c r="U912">
        <v>0.84005431729938762</v>
      </c>
      <c r="V912">
        <v>298001</v>
      </c>
      <c r="W912">
        <v>25</v>
      </c>
      <c r="X912">
        <v>67626</v>
      </c>
    </row>
    <row r="913" spans="1:24" x14ac:dyDescent="0.2">
      <c r="A913">
        <v>100</v>
      </c>
      <c r="B913">
        <v>25</v>
      </c>
      <c r="C913" t="s">
        <v>34</v>
      </c>
      <c r="D913" t="s">
        <v>29</v>
      </c>
      <c r="E913" t="s">
        <v>28</v>
      </c>
      <c r="F913" t="s">
        <v>27</v>
      </c>
      <c r="G913">
        <v>3</v>
      </c>
      <c r="H913">
        <v>143627.76999999999</v>
      </c>
      <c r="I913">
        <v>1.1396002769470219</v>
      </c>
      <c r="J913">
        <v>3.1185483217239378</v>
      </c>
      <c r="K913">
        <v>8.9716876048948068E-6</v>
      </c>
      <c r="L913">
        <v>1.3557142483250001E-4</v>
      </c>
      <c r="M913">
        <v>0.9</v>
      </c>
      <c r="N913">
        <v>0.63565653313529125</v>
      </c>
      <c r="O913">
        <v>0.3643434668647087</v>
      </c>
      <c r="P913">
        <v>0.37769572496879128</v>
      </c>
      <c r="Q913">
        <v>0.62230427503120866</v>
      </c>
      <c r="R913">
        <v>13.3</v>
      </c>
      <c r="S913">
        <v>1308.7</v>
      </c>
      <c r="T913">
        <v>0.16735781961152879</v>
      </c>
      <c r="U913">
        <v>0.83264218038847149</v>
      </c>
      <c r="V913">
        <v>298001</v>
      </c>
      <c r="W913">
        <v>25</v>
      </c>
      <c r="X913">
        <v>67626</v>
      </c>
    </row>
    <row r="914" spans="1:24" x14ac:dyDescent="0.2">
      <c r="A914">
        <v>100</v>
      </c>
      <c r="B914">
        <v>25</v>
      </c>
      <c r="C914" t="s">
        <v>34</v>
      </c>
      <c r="D914" t="s">
        <v>30</v>
      </c>
      <c r="E914" t="s">
        <v>26</v>
      </c>
      <c r="F914" t="s">
        <v>27</v>
      </c>
      <c r="G914">
        <v>1</v>
      </c>
      <c r="H914">
        <v>164105.25099999999</v>
      </c>
      <c r="I914">
        <v>0.73909022808074953</v>
      </c>
      <c r="J914">
        <v>3.8400059938430791</v>
      </c>
      <c r="K914">
        <v>0</v>
      </c>
      <c r="L914">
        <v>8.8859642679136611E-17</v>
      </c>
      <c r="M914">
        <v>0</v>
      </c>
      <c r="N914">
        <v>0.80665475918831786</v>
      </c>
      <c r="O914">
        <v>0.19334524081168211</v>
      </c>
      <c r="P914">
        <v>0.55531382642265148</v>
      </c>
      <c r="Q914">
        <v>0.44468617357734841</v>
      </c>
      <c r="R914">
        <v>25</v>
      </c>
      <c r="S914">
        <v>1464.5</v>
      </c>
      <c r="T914">
        <v>0</v>
      </c>
      <c r="U914">
        <v>1</v>
      </c>
      <c r="V914">
        <v>330775</v>
      </c>
      <c r="W914">
        <v>25</v>
      </c>
      <c r="X914">
        <v>70675</v>
      </c>
    </row>
    <row r="915" spans="1:24" x14ac:dyDescent="0.2">
      <c r="A915">
        <v>100</v>
      </c>
      <c r="B915">
        <v>25</v>
      </c>
      <c r="C915" t="s">
        <v>34</v>
      </c>
      <c r="D915" t="s">
        <v>30</v>
      </c>
      <c r="E915" t="s">
        <v>26</v>
      </c>
      <c r="F915" t="s">
        <v>27</v>
      </c>
      <c r="G915">
        <v>2</v>
      </c>
      <c r="H915">
        <v>143774.88699999999</v>
      </c>
      <c r="I915">
        <v>1.4628973722457881</v>
      </c>
      <c r="J915">
        <v>7.3647991895675657</v>
      </c>
      <c r="K915">
        <v>1.269247466489808E-5</v>
      </c>
      <c r="L915">
        <v>1.4385146878440001E-4</v>
      </c>
      <c r="M915">
        <v>0.6</v>
      </c>
      <c r="N915">
        <v>0.65070545863787443</v>
      </c>
      <c r="O915">
        <v>0.34929454136212568</v>
      </c>
      <c r="P915">
        <v>0.38625295544607752</v>
      </c>
      <c r="Q915">
        <v>0.61374704455392237</v>
      </c>
      <c r="R915">
        <v>13.8</v>
      </c>
      <c r="S915">
        <v>1324.4</v>
      </c>
      <c r="T915">
        <v>0.16000626621516659</v>
      </c>
      <c r="U915">
        <v>0.83999373378483377</v>
      </c>
      <c r="V915">
        <v>330775</v>
      </c>
      <c r="W915">
        <v>25</v>
      </c>
      <c r="X915">
        <v>70674</v>
      </c>
    </row>
    <row r="916" spans="1:24" x14ac:dyDescent="0.2">
      <c r="A916">
        <v>100</v>
      </c>
      <c r="B916">
        <v>25</v>
      </c>
      <c r="C916" t="s">
        <v>34</v>
      </c>
      <c r="D916" t="s">
        <v>30</v>
      </c>
      <c r="E916" t="s">
        <v>26</v>
      </c>
      <c r="F916" t="s">
        <v>27</v>
      </c>
      <c r="G916">
        <v>3</v>
      </c>
      <c r="H916">
        <v>143627.76999999999</v>
      </c>
      <c r="I916">
        <v>1.9019833326339719</v>
      </c>
      <c r="J916">
        <v>8.0210510492324829</v>
      </c>
      <c r="K916">
        <v>1.669666195463699E-5</v>
      </c>
      <c r="L916">
        <v>1.3557142483239999E-4</v>
      </c>
      <c r="M916">
        <v>0.6</v>
      </c>
      <c r="N916">
        <v>0.63558475564046135</v>
      </c>
      <c r="O916">
        <v>0.36441524435953848</v>
      </c>
      <c r="P916">
        <v>0.37774086952040992</v>
      </c>
      <c r="Q916">
        <v>0.62225913047959003</v>
      </c>
      <c r="R916">
        <v>13.3</v>
      </c>
      <c r="S916">
        <v>1308.5999999999999</v>
      </c>
      <c r="T916">
        <v>0.16724453008252979</v>
      </c>
      <c r="U916">
        <v>0.83275546991747051</v>
      </c>
      <c r="V916">
        <v>330775</v>
      </c>
      <c r="W916">
        <v>25</v>
      </c>
      <c r="X916">
        <v>70673</v>
      </c>
    </row>
    <row r="917" spans="1:24" x14ac:dyDescent="0.2">
      <c r="A917">
        <v>100</v>
      </c>
      <c r="B917">
        <v>25</v>
      </c>
      <c r="C917" t="s">
        <v>34</v>
      </c>
      <c r="D917" t="s">
        <v>30</v>
      </c>
      <c r="E917" t="s">
        <v>28</v>
      </c>
      <c r="F917" t="s">
        <v>27</v>
      </c>
      <c r="G917">
        <v>1</v>
      </c>
      <c r="H917">
        <v>164105.25099999999</v>
      </c>
      <c r="I917">
        <v>1.305750703811646</v>
      </c>
      <c r="J917">
        <v>3.8434099912643438</v>
      </c>
      <c r="K917">
        <v>0</v>
      </c>
      <c r="L917">
        <v>0.12314127435627641</v>
      </c>
      <c r="M917">
        <v>0</v>
      </c>
      <c r="N917">
        <v>0.80665475918831786</v>
      </c>
      <c r="O917">
        <v>0.19334524081168211</v>
      </c>
      <c r="P917">
        <v>0.55531382642265148</v>
      </c>
      <c r="Q917">
        <v>0.44468617357734841</v>
      </c>
      <c r="R917">
        <v>25</v>
      </c>
      <c r="S917">
        <v>1464.5</v>
      </c>
      <c r="T917">
        <v>0</v>
      </c>
      <c r="U917">
        <v>1</v>
      </c>
      <c r="V917">
        <v>330826</v>
      </c>
      <c r="W917">
        <v>25</v>
      </c>
      <c r="X917">
        <v>70776</v>
      </c>
    </row>
    <row r="918" spans="1:24" x14ac:dyDescent="0.2">
      <c r="A918">
        <v>100</v>
      </c>
      <c r="B918">
        <v>25</v>
      </c>
      <c r="C918" t="s">
        <v>34</v>
      </c>
      <c r="D918" t="s">
        <v>31</v>
      </c>
      <c r="E918" t="s">
        <v>26</v>
      </c>
      <c r="F918" t="s">
        <v>27</v>
      </c>
      <c r="G918">
        <v>1</v>
      </c>
      <c r="H918">
        <v>164105.25099999999</v>
      </c>
      <c r="I918">
        <v>0.62820832729339604</v>
      </c>
      <c r="J918">
        <v>1.1125848054885861</v>
      </c>
      <c r="K918">
        <v>0</v>
      </c>
      <c r="L918">
        <v>1.9289834522360291E-16</v>
      </c>
      <c r="M918">
        <v>0</v>
      </c>
      <c r="N918">
        <v>0.8068420771097895</v>
      </c>
      <c r="O918">
        <v>0.1931579228902105</v>
      </c>
      <c r="P918">
        <v>0.5551854338691411</v>
      </c>
      <c r="Q918">
        <v>0.4448145661308589</v>
      </c>
      <c r="R918">
        <v>25</v>
      </c>
      <c r="S918">
        <v>1465.2</v>
      </c>
      <c r="T918">
        <v>0</v>
      </c>
      <c r="U918">
        <v>1</v>
      </c>
      <c r="V918">
        <v>330775</v>
      </c>
      <c r="W918">
        <v>25</v>
      </c>
      <c r="X918">
        <v>100025</v>
      </c>
    </row>
    <row r="919" spans="1:24" x14ac:dyDescent="0.2">
      <c r="A919">
        <v>100</v>
      </c>
      <c r="B919">
        <v>25</v>
      </c>
      <c r="C919" t="s">
        <v>34</v>
      </c>
      <c r="D919" t="s">
        <v>31</v>
      </c>
      <c r="E919" t="s">
        <v>26</v>
      </c>
      <c r="F919" t="s">
        <v>27</v>
      </c>
      <c r="G919">
        <v>2</v>
      </c>
      <c r="H919">
        <v>143774.88699999999</v>
      </c>
      <c r="I919">
        <v>1.283182597160339</v>
      </c>
      <c r="J919">
        <v>3.5898616075515748</v>
      </c>
      <c r="K919">
        <v>9.2019957851032792E-6</v>
      </c>
      <c r="L919">
        <v>1.438514687845E-4</v>
      </c>
      <c r="M919">
        <v>0.6</v>
      </c>
      <c r="N919">
        <v>0.65070133876127567</v>
      </c>
      <c r="O919">
        <v>0.34929866123872461</v>
      </c>
      <c r="P919">
        <v>0.38625555034707532</v>
      </c>
      <c r="Q919">
        <v>0.61374444965292463</v>
      </c>
      <c r="R919">
        <v>13.8</v>
      </c>
      <c r="S919">
        <v>1324.3</v>
      </c>
      <c r="T919">
        <v>0.15997409202835899</v>
      </c>
      <c r="U919">
        <v>0.84002590797164078</v>
      </c>
      <c r="V919">
        <v>330775</v>
      </c>
      <c r="W919">
        <v>25</v>
      </c>
      <c r="X919">
        <v>100024</v>
      </c>
    </row>
    <row r="920" spans="1:24" x14ac:dyDescent="0.2">
      <c r="A920">
        <v>100</v>
      </c>
      <c r="B920">
        <v>25</v>
      </c>
      <c r="C920" t="s">
        <v>34</v>
      </c>
      <c r="D920" t="s">
        <v>30</v>
      </c>
      <c r="E920" t="s">
        <v>28</v>
      </c>
      <c r="F920" t="s">
        <v>27</v>
      </c>
      <c r="G920">
        <v>2</v>
      </c>
      <c r="H920">
        <v>143774.88699999999</v>
      </c>
      <c r="I920">
        <v>1.384456586837769</v>
      </c>
      <c r="J920">
        <v>7.5022071123123171</v>
      </c>
      <c r="K920">
        <v>1.269247466489808E-5</v>
      </c>
      <c r="L920">
        <v>1.1136983466558999E-3</v>
      </c>
      <c r="M920">
        <v>0.6</v>
      </c>
      <c r="N920">
        <v>0.65070545863787443</v>
      </c>
      <c r="O920">
        <v>0.34929454136212568</v>
      </c>
      <c r="P920">
        <v>0.38625295544607752</v>
      </c>
      <c r="Q920">
        <v>0.61374704455392237</v>
      </c>
      <c r="R920">
        <v>13.8</v>
      </c>
      <c r="S920">
        <v>1324.4</v>
      </c>
      <c r="T920">
        <v>0.16000626621516659</v>
      </c>
      <c r="U920">
        <v>0.83999373378483377</v>
      </c>
      <c r="V920">
        <v>330826</v>
      </c>
      <c r="W920">
        <v>25</v>
      </c>
      <c r="X920">
        <v>70776</v>
      </c>
    </row>
    <row r="921" spans="1:24" x14ac:dyDescent="0.2">
      <c r="A921">
        <v>100</v>
      </c>
      <c r="B921">
        <v>25</v>
      </c>
      <c r="C921" t="s">
        <v>34</v>
      </c>
      <c r="D921" t="s">
        <v>30</v>
      </c>
      <c r="E921" t="s">
        <v>28</v>
      </c>
      <c r="F921" t="s">
        <v>27</v>
      </c>
      <c r="G921">
        <v>3</v>
      </c>
      <c r="H921">
        <v>143627.408</v>
      </c>
      <c r="I921">
        <v>1.342348289489746</v>
      </c>
      <c r="J921">
        <v>8.8948180913925174</v>
      </c>
      <c r="K921">
        <v>9.8501148032755563E-6</v>
      </c>
      <c r="L921">
        <v>1.3297660684779999E-4</v>
      </c>
      <c r="M921">
        <v>0.9</v>
      </c>
      <c r="N921">
        <v>0.63654002684860012</v>
      </c>
      <c r="O921">
        <v>0.36345997315139977</v>
      </c>
      <c r="P921">
        <v>0.37804561672940851</v>
      </c>
      <c r="Q921">
        <v>0.62195438327059149</v>
      </c>
      <c r="R921">
        <v>13.4</v>
      </c>
      <c r="S921">
        <v>1311.4</v>
      </c>
      <c r="T921">
        <v>0.16769340510589539</v>
      </c>
      <c r="U921">
        <v>0.83230659489410486</v>
      </c>
      <c r="V921">
        <v>330826</v>
      </c>
      <c r="W921">
        <v>25</v>
      </c>
      <c r="X921">
        <v>70776</v>
      </c>
    </row>
    <row r="922" spans="1:24" x14ac:dyDescent="0.2">
      <c r="A922">
        <v>100</v>
      </c>
      <c r="B922">
        <v>25</v>
      </c>
      <c r="C922" t="s">
        <v>34</v>
      </c>
      <c r="D922" t="s">
        <v>31</v>
      </c>
      <c r="E922" t="s">
        <v>26</v>
      </c>
      <c r="F922" t="s">
        <v>27</v>
      </c>
      <c r="G922">
        <v>3</v>
      </c>
      <c r="H922">
        <v>143627.408</v>
      </c>
      <c r="I922">
        <v>1.6796609878540041</v>
      </c>
      <c r="J922">
        <v>3.814208340644837</v>
      </c>
      <c r="K922">
        <v>2.0574839509049499E-6</v>
      </c>
      <c r="L922">
        <v>1.3297660684790001E-4</v>
      </c>
      <c r="M922">
        <v>0.9</v>
      </c>
      <c r="N922">
        <v>0.63645315301827443</v>
      </c>
      <c r="O922">
        <v>0.3635468469817259</v>
      </c>
      <c r="P922">
        <v>0.37809888528971181</v>
      </c>
      <c r="Q922">
        <v>0.62190111471028808</v>
      </c>
      <c r="R922">
        <v>13.4</v>
      </c>
      <c r="S922">
        <v>1311.1</v>
      </c>
      <c r="T922">
        <v>0.1674674446306457</v>
      </c>
      <c r="U922">
        <v>0.832532555369354</v>
      </c>
      <c r="V922">
        <v>330775</v>
      </c>
      <c r="W922">
        <v>25</v>
      </c>
      <c r="X922">
        <v>100023</v>
      </c>
    </row>
    <row r="923" spans="1:24" x14ac:dyDescent="0.2">
      <c r="A923">
        <v>100</v>
      </c>
      <c r="B923">
        <v>25</v>
      </c>
      <c r="C923" t="s">
        <v>34</v>
      </c>
      <c r="D923" t="s">
        <v>31</v>
      </c>
      <c r="E923" t="s">
        <v>28</v>
      </c>
      <c r="F923" t="s">
        <v>27</v>
      </c>
      <c r="G923">
        <v>1</v>
      </c>
      <c r="H923">
        <v>164105.25099999999</v>
      </c>
      <c r="I923">
        <v>1.4521377801895139</v>
      </c>
      <c r="J923">
        <v>1.1450570344924931</v>
      </c>
      <c r="K923">
        <v>0</v>
      </c>
      <c r="L923">
        <v>0.1231418244018203</v>
      </c>
      <c r="M923">
        <v>0</v>
      </c>
      <c r="N923">
        <v>0.8068420771097895</v>
      </c>
      <c r="O923">
        <v>0.1931579228902105</v>
      </c>
      <c r="P923">
        <v>0.5551854338691411</v>
      </c>
      <c r="Q923">
        <v>0.4448145661308589</v>
      </c>
      <c r="R923">
        <v>25</v>
      </c>
      <c r="S923">
        <v>1465.2</v>
      </c>
      <c r="T923">
        <v>0</v>
      </c>
      <c r="U923">
        <v>1</v>
      </c>
      <c r="V923">
        <v>330826</v>
      </c>
      <c r="W923">
        <v>25</v>
      </c>
      <c r="X923">
        <v>100126</v>
      </c>
    </row>
    <row r="924" spans="1:24" x14ac:dyDescent="0.2">
      <c r="A924">
        <v>100</v>
      </c>
      <c r="B924">
        <v>25</v>
      </c>
      <c r="C924" t="s">
        <v>34</v>
      </c>
      <c r="D924" t="s">
        <v>31</v>
      </c>
      <c r="E924" t="s">
        <v>28</v>
      </c>
      <c r="F924" t="s">
        <v>27</v>
      </c>
      <c r="G924">
        <v>2</v>
      </c>
      <c r="H924">
        <v>143774.88699999999</v>
      </c>
      <c r="I924">
        <v>1.239442372322082</v>
      </c>
      <c r="J924">
        <v>3.8360635995864869</v>
      </c>
      <c r="K924">
        <v>9.2019957851032792E-6</v>
      </c>
      <c r="L924">
        <v>1.1136983466558999E-3</v>
      </c>
      <c r="M924">
        <v>0.6</v>
      </c>
      <c r="N924">
        <v>0.65070133876127567</v>
      </c>
      <c r="O924">
        <v>0.34929866123872461</v>
      </c>
      <c r="P924">
        <v>0.38625555034707532</v>
      </c>
      <c r="Q924">
        <v>0.61374444965292463</v>
      </c>
      <c r="R924">
        <v>13.8</v>
      </c>
      <c r="S924">
        <v>1324.3</v>
      </c>
      <c r="T924">
        <v>0.15997409202835899</v>
      </c>
      <c r="U924">
        <v>0.84002590797164078</v>
      </c>
      <c r="V924">
        <v>330826</v>
      </c>
      <c r="W924">
        <v>25</v>
      </c>
      <c r="X924">
        <v>100126</v>
      </c>
    </row>
    <row r="925" spans="1:24" x14ac:dyDescent="0.2">
      <c r="A925">
        <v>100</v>
      </c>
      <c r="B925">
        <v>25</v>
      </c>
      <c r="C925" t="s">
        <v>34</v>
      </c>
      <c r="D925" t="s">
        <v>32</v>
      </c>
      <c r="E925" t="s">
        <v>26</v>
      </c>
      <c r="F925" t="s">
        <v>27</v>
      </c>
      <c r="G925">
        <v>1</v>
      </c>
      <c r="H925">
        <v>164105.25099999961</v>
      </c>
      <c r="I925">
        <v>0.33549273014068598</v>
      </c>
      <c r="J925">
        <v>0.56497709751129155</v>
      </c>
      <c r="K925">
        <v>0</v>
      </c>
      <c r="L925">
        <v>2.6647890953982559E-15</v>
      </c>
      <c r="M925">
        <v>0</v>
      </c>
      <c r="N925">
        <v>0.80684207710979139</v>
      </c>
      <c r="O925">
        <v>0.19315792289021111</v>
      </c>
      <c r="P925">
        <v>0.5551854338691411</v>
      </c>
      <c r="Q925">
        <v>0.4448145661308589</v>
      </c>
      <c r="R925">
        <v>25</v>
      </c>
      <c r="S925">
        <v>1465.2</v>
      </c>
      <c r="T925">
        <v>0</v>
      </c>
      <c r="U925">
        <v>1</v>
      </c>
      <c r="V925">
        <v>140250</v>
      </c>
      <c r="W925">
        <v>25</v>
      </c>
      <c r="X925">
        <v>132651</v>
      </c>
    </row>
    <row r="926" spans="1:24" x14ac:dyDescent="0.2">
      <c r="A926">
        <v>100</v>
      </c>
      <c r="B926">
        <v>25</v>
      </c>
      <c r="C926" t="s">
        <v>34</v>
      </c>
      <c r="D926" t="s">
        <v>31</v>
      </c>
      <c r="E926" t="s">
        <v>28</v>
      </c>
      <c r="F926" t="s">
        <v>27</v>
      </c>
      <c r="G926">
        <v>3</v>
      </c>
      <c r="H926">
        <v>143627.408</v>
      </c>
      <c r="I926">
        <v>1.213820505142212</v>
      </c>
      <c r="J926">
        <v>3.7561049938201898</v>
      </c>
      <c r="K926">
        <v>1.1137109054034421E-5</v>
      </c>
      <c r="L926">
        <v>1.3297660684779999E-4</v>
      </c>
      <c r="M926">
        <v>0.6</v>
      </c>
      <c r="N926">
        <v>0.63646950276374237</v>
      </c>
      <c r="O926">
        <v>0.36353049723625791</v>
      </c>
      <c r="P926">
        <v>0.37808878778190491</v>
      </c>
      <c r="Q926">
        <v>0.62191121221809498</v>
      </c>
      <c r="R926">
        <v>13.4</v>
      </c>
      <c r="S926">
        <v>1311.2</v>
      </c>
      <c r="T926">
        <v>0.16764234026515959</v>
      </c>
      <c r="U926">
        <v>0.83235765973484011</v>
      </c>
      <c r="V926">
        <v>330826</v>
      </c>
      <c r="W926">
        <v>25</v>
      </c>
      <c r="X926">
        <v>100126</v>
      </c>
    </row>
    <row r="927" spans="1:24" x14ac:dyDescent="0.2">
      <c r="A927">
        <v>100</v>
      </c>
      <c r="B927">
        <v>25</v>
      </c>
      <c r="C927" t="s">
        <v>34</v>
      </c>
      <c r="D927" t="s">
        <v>32</v>
      </c>
      <c r="E927" t="s">
        <v>26</v>
      </c>
      <c r="F927" t="s">
        <v>27</v>
      </c>
      <c r="G927">
        <v>2</v>
      </c>
      <c r="H927">
        <v>143774.88699999949</v>
      </c>
      <c r="I927">
        <v>1.3375178813934321</v>
      </c>
      <c r="J927">
        <v>3.07786636352539</v>
      </c>
      <c r="K927">
        <v>1.8165378008158849E-5</v>
      </c>
      <c r="L927">
        <v>1.4385146878719999E-4</v>
      </c>
      <c r="M927">
        <v>0.6</v>
      </c>
      <c r="N927">
        <v>0.65066849239168989</v>
      </c>
      <c r="O927">
        <v>0.34933150760831327</v>
      </c>
      <c r="P927">
        <v>0.38627612604682388</v>
      </c>
      <c r="Q927">
        <v>0.61372387395317607</v>
      </c>
      <c r="R927">
        <v>13.8</v>
      </c>
      <c r="S927">
        <v>1324.3</v>
      </c>
      <c r="T927">
        <v>0.1599567592764953</v>
      </c>
      <c r="U927">
        <v>0.84004324072350534</v>
      </c>
      <c r="V927">
        <v>140250</v>
      </c>
      <c r="W927">
        <v>25</v>
      </c>
      <c r="X927">
        <v>132650</v>
      </c>
    </row>
    <row r="928" spans="1:24" x14ac:dyDescent="0.2">
      <c r="A928">
        <v>100</v>
      </c>
      <c r="B928">
        <v>25</v>
      </c>
      <c r="C928" t="s">
        <v>34</v>
      </c>
      <c r="D928" t="s">
        <v>32</v>
      </c>
      <c r="E928" t="s">
        <v>26</v>
      </c>
      <c r="F928" t="s">
        <v>27</v>
      </c>
      <c r="G928">
        <v>3</v>
      </c>
      <c r="H928">
        <v>143627.76999999949</v>
      </c>
      <c r="I928">
        <v>1.705201983451843</v>
      </c>
      <c r="J928">
        <v>3.5910243988037109</v>
      </c>
      <c r="K928">
        <v>1.4324546155623629E-5</v>
      </c>
      <c r="L928">
        <v>1.355714248352E-4</v>
      </c>
      <c r="M928">
        <v>0.8</v>
      </c>
      <c r="N928">
        <v>0.63562289292400576</v>
      </c>
      <c r="O928">
        <v>0.36437710707599741</v>
      </c>
      <c r="P928">
        <v>0.37771766691658881</v>
      </c>
      <c r="Q928">
        <v>0.62228233308341108</v>
      </c>
      <c r="R928">
        <v>13.3</v>
      </c>
      <c r="S928">
        <v>1308.7</v>
      </c>
      <c r="T928">
        <v>0.16726221714136849</v>
      </c>
      <c r="U928">
        <v>0.83273778285863176</v>
      </c>
      <c r="V928">
        <v>140250</v>
      </c>
      <c r="W928">
        <v>25</v>
      </c>
      <c r="X928">
        <v>132649</v>
      </c>
    </row>
    <row r="929" spans="1:24" x14ac:dyDescent="0.2">
      <c r="A929">
        <v>100</v>
      </c>
      <c r="B929">
        <v>25</v>
      </c>
      <c r="C929" t="s">
        <v>34</v>
      </c>
      <c r="D929" t="s">
        <v>32</v>
      </c>
      <c r="E929" t="s">
        <v>28</v>
      </c>
      <c r="F929" t="s">
        <v>27</v>
      </c>
      <c r="G929">
        <v>1</v>
      </c>
      <c r="H929">
        <v>164105.25099999961</v>
      </c>
      <c r="I929">
        <v>1.4332151412963869</v>
      </c>
      <c r="J929">
        <v>0.59257571697235112</v>
      </c>
      <c r="K929">
        <v>0</v>
      </c>
      <c r="L929">
        <v>0.1231418244018182</v>
      </c>
      <c r="M929">
        <v>0</v>
      </c>
      <c r="N929">
        <v>0.80684207710979139</v>
      </c>
      <c r="O929">
        <v>0.19315792289021111</v>
      </c>
      <c r="P929">
        <v>0.5551854338691411</v>
      </c>
      <c r="Q929">
        <v>0.4448145661308589</v>
      </c>
      <c r="R929">
        <v>25</v>
      </c>
      <c r="S929">
        <v>1465.2</v>
      </c>
      <c r="T929">
        <v>0</v>
      </c>
      <c r="U929">
        <v>1</v>
      </c>
      <c r="V929">
        <v>140301</v>
      </c>
      <c r="W929">
        <v>25</v>
      </c>
      <c r="X929">
        <v>132752</v>
      </c>
    </row>
    <row r="930" spans="1:24" x14ac:dyDescent="0.2">
      <c r="A930">
        <v>100</v>
      </c>
      <c r="B930">
        <v>25</v>
      </c>
      <c r="C930" t="s">
        <v>34</v>
      </c>
      <c r="D930" t="s">
        <v>32</v>
      </c>
      <c r="E930" t="s">
        <v>28</v>
      </c>
      <c r="F930" t="s">
        <v>27</v>
      </c>
      <c r="G930">
        <v>2</v>
      </c>
      <c r="H930">
        <v>143774.88699999949</v>
      </c>
      <c r="I930">
        <v>1.4619462013244631</v>
      </c>
      <c r="J930">
        <v>3.1535011291503912</v>
      </c>
      <c r="K930">
        <v>1.8165378008158849E-5</v>
      </c>
      <c r="L930">
        <v>1.1136983466563E-3</v>
      </c>
      <c r="M930">
        <v>0.6</v>
      </c>
      <c r="N930">
        <v>0.65066849239168989</v>
      </c>
      <c r="O930">
        <v>0.34933150760831327</v>
      </c>
      <c r="P930">
        <v>0.38627612604682388</v>
      </c>
      <c r="Q930">
        <v>0.61372387395317607</v>
      </c>
      <c r="R930">
        <v>13.8</v>
      </c>
      <c r="S930">
        <v>1324.3</v>
      </c>
      <c r="T930">
        <v>0.1599567592764953</v>
      </c>
      <c r="U930">
        <v>0.84004324072350534</v>
      </c>
      <c r="V930">
        <v>140301</v>
      </c>
      <c r="W930">
        <v>25</v>
      </c>
      <c r="X930">
        <v>132752</v>
      </c>
    </row>
    <row r="931" spans="1:24" x14ac:dyDescent="0.2">
      <c r="A931">
        <v>100</v>
      </c>
      <c r="B931">
        <v>25</v>
      </c>
      <c r="C931" t="s">
        <v>34</v>
      </c>
      <c r="D931" t="s">
        <v>32</v>
      </c>
      <c r="E931" t="s">
        <v>28</v>
      </c>
      <c r="F931" t="s">
        <v>27</v>
      </c>
      <c r="G931">
        <v>3</v>
      </c>
      <c r="H931">
        <v>143627.4079999995</v>
      </c>
      <c r="I931">
        <v>1.2833029747009279</v>
      </c>
      <c r="J931">
        <v>3.870911264419556</v>
      </c>
      <c r="K931">
        <v>1.7849104593357671E-5</v>
      </c>
      <c r="L931">
        <v>1.3297660685069999E-4</v>
      </c>
      <c r="M931">
        <v>0.6</v>
      </c>
      <c r="N931">
        <v>0.63650764004728677</v>
      </c>
      <c r="O931">
        <v>0.36349235995271639</v>
      </c>
      <c r="P931">
        <v>0.3780655851780837</v>
      </c>
      <c r="Q931">
        <v>0.62193441482191614</v>
      </c>
      <c r="R931">
        <v>13.4</v>
      </c>
      <c r="S931">
        <v>1311.3</v>
      </c>
      <c r="T931">
        <v>0.1676600273239984</v>
      </c>
      <c r="U931">
        <v>0.83233997267600213</v>
      </c>
      <c r="V931">
        <v>140301</v>
      </c>
      <c r="W931">
        <v>25</v>
      </c>
      <c r="X931">
        <v>132752</v>
      </c>
    </row>
    <row r="932" spans="1:24" x14ac:dyDescent="0.2">
      <c r="A932">
        <v>100</v>
      </c>
      <c r="B932">
        <v>25</v>
      </c>
      <c r="C932" t="s">
        <v>35</v>
      </c>
      <c r="D932" t="s">
        <v>25</v>
      </c>
      <c r="E932" t="s">
        <v>26</v>
      </c>
      <c r="F932" t="s">
        <v>27</v>
      </c>
      <c r="G932">
        <v>1</v>
      </c>
      <c r="H932">
        <v>164267.715</v>
      </c>
      <c r="I932">
        <v>0.72356772422790527</v>
      </c>
      <c r="J932">
        <v>5.5937580823898312</v>
      </c>
      <c r="K932">
        <v>0</v>
      </c>
      <c r="L932">
        <v>5.2320256104963937E-17</v>
      </c>
      <c r="M932">
        <v>0</v>
      </c>
      <c r="N932">
        <v>0.80245975649325341</v>
      </c>
      <c r="O932">
        <v>0.19754024350674651</v>
      </c>
      <c r="P932">
        <v>0.55527936203293837</v>
      </c>
      <c r="Q932">
        <v>0.44472063796706152</v>
      </c>
      <c r="R932">
        <v>25</v>
      </c>
      <c r="S932">
        <v>1458.8</v>
      </c>
      <c r="T932">
        <v>0</v>
      </c>
      <c r="U932">
        <v>1</v>
      </c>
      <c r="V932">
        <v>295025</v>
      </c>
      <c r="W932">
        <v>25</v>
      </c>
      <c r="X932">
        <v>37525</v>
      </c>
    </row>
    <row r="933" spans="1:24" x14ac:dyDescent="0.2">
      <c r="A933">
        <v>100</v>
      </c>
      <c r="B933">
        <v>25</v>
      </c>
      <c r="C933" t="s">
        <v>35</v>
      </c>
      <c r="D933" t="s">
        <v>25</v>
      </c>
      <c r="E933" t="s">
        <v>26</v>
      </c>
      <c r="F933" t="s">
        <v>27</v>
      </c>
      <c r="G933">
        <v>2</v>
      </c>
      <c r="H933">
        <v>143525.46299999999</v>
      </c>
      <c r="I933">
        <v>1.0683938026428219</v>
      </c>
      <c r="J933">
        <v>3.54328134059906</v>
      </c>
      <c r="K933">
        <v>0</v>
      </c>
      <c r="L933">
        <v>2.9128665342930001E-4</v>
      </c>
      <c r="M933">
        <v>1.1000000000000001</v>
      </c>
      <c r="N933">
        <v>0.64976830337163349</v>
      </c>
      <c r="O933">
        <v>0.35023169662836651</v>
      </c>
      <c r="P933">
        <v>0.3826142923356407</v>
      </c>
      <c r="Q933">
        <v>0.61738570766435918</v>
      </c>
      <c r="R933">
        <v>13.8</v>
      </c>
      <c r="S933">
        <v>1319.5</v>
      </c>
      <c r="T933">
        <v>0.15624438445844291</v>
      </c>
      <c r="U933">
        <v>0.84375561554155676</v>
      </c>
      <c r="V933">
        <v>295025</v>
      </c>
      <c r="W933">
        <v>25</v>
      </c>
      <c r="X933">
        <v>37524</v>
      </c>
    </row>
    <row r="934" spans="1:24" x14ac:dyDescent="0.2">
      <c r="A934">
        <v>100</v>
      </c>
      <c r="B934">
        <v>25</v>
      </c>
      <c r="C934" t="s">
        <v>35</v>
      </c>
      <c r="D934" t="s">
        <v>25</v>
      </c>
      <c r="E934" t="s">
        <v>26</v>
      </c>
      <c r="F934" t="s">
        <v>27</v>
      </c>
      <c r="G934">
        <v>3</v>
      </c>
      <c r="H934">
        <v>143383.78</v>
      </c>
      <c r="I934">
        <v>1.2812268018722539</v>
      </c>
      <c r="J934">
        <v>4.1288797140121458</v>
      </c>
      <c r="K934">
        <v>0</v>
      </c>
      <c r="L934">
        <v>2.9335676857699999E-4</v>
      </c>
      <c r="M934">
        <v>1.1000000000000001</v>
      </c>
      <c r="N934">
        <v>0.63475987815468871</v>
      </c>
      <c r="O934">
        <v>0.36524012184531141</v>
      </c>
      <c r="P934">
        <v>0.37572530120843661</v>
      </c>
      <c r="Q934">
        <v>0.62427469879156328</v>
      </c>
      <c r="R934">
        <v>13.4</v>
      </c>
      <c r="S934">
        <v>1304.4000000000001</v>
      </c>
      <c r="T934">
        <v>0.16503362668493909</v>
      </c>
      <c r="U934">
        <v>0.83496637331506063</v>
      </c>
      <c r="V934">
        <v>295025</v>
      </c>
      <c r="W934">
        <v>25</v>
      </c>
      <c r="X934">
        <v>37523</v>
      </c>
    </row>
    <row r="935" spans="1:24" x14ac:dyDescent="0.2">
      <c r="A935">
        <v>100</v>
      </c>
      <c r="B935">
        <v>25</v>
      </c>
      <c r="C935" t="s">
        <v>35</v>
      </c>
      <c r="D935" t="s">
        <v>25</v>
      </c>
      <c r="E935" t="s">
        <v>28</v>
      </c>
      <c r="F935" t="s">
        <v>27</v>
      </c>
      <c r="G935">
        <v>1</v>
      </c>
      <c r="H935">
        <v>164267.715</v>
      </c>
      <c r="I935">
        <v>1.17796266078949</v>
      </c>
      <c r="J935">
        <v>5.6314853906631468</v>
      </c>
      <c r="K935">
        <v>0</v>
      </c>
      <c r="L935">
        <v>0.12554244421406729</v>
      </c>
      <c r="M935">
        <v>0</v>
      </c>
      <c r="N935">
        <v>0.80245975649325341</v>
      </c>
      <c r="O935">
        <v>0.19754024350674651</v>
      </c>
      <c r="P935">
        <v>0.55527936203293837</v>
      </c>
      <c r="Q935">
        <v>0.44472063796706152</v>
      </c>
      <c r="R935">
        <v>25</v>
      </c>
      <c r="S935">
        <v>1458.8</v>
      </c>
      <c r="T935">
        <v>0</v>
      </c>
      <c r="U935">
        <v>1</v>
      </c>
      <c r="V935">
        <v>295076</v>
      </c>
      <c r="W935">
        <v>25</v>
      </c>
      <c r="X935">
        <v>37626</v>
      </c>
    </row>
    <row r="936" spans="1:24" x14ac:dyDescent="0.2">
      <c r="A936">
        <v>100</v>
      </c>
      <c r="B936">
        <v>25</v>
      </c>
      <c r="C936" t="s">
        <v>35</v>
      </c>
      <c r="D936" t="s">
        <v>29</v>
      </c>
      <c r="E936" t="s">
        <v>26</v>
      </c>
      <c r="F936" t="s">
        <v>27</v>
      </c>
      <c r="G936">
        <v>1</v>
      </c>
      <c r="H936">
        <v>164267.71499999991</v>
      </c>
      <c r="I936">
        <v>0.47388358116149898</v>
      </c>
      <c r="J936">
        <v>0.46438150405883788</v>
      </c>
      <c r="K936">
        <v>0</v>
      </c>
      <c r="L936">
        <v>4.6387371034800215E-16</v>
      </c>
      <c r="M936">
        <v>0</v>
      </c>
      <c r="N936">
        <v>0.80248725116976583</v>
      </c>
      <c r="O936">
        <v>0.1975127488302344</v>
      </c>
      <c r="P936">
        <v>0.55526008757073675</v>
      </c>
      <c r="Q936">
        <v>0.44473991242926297</v>
      </c>
      <c r="R936">
        <v>25</v>
      </c>
      <c r="S936">
        <v>1459</v>
      </c>
      <c r="T936">
        <v>0</v>
      </c>
      <c r="U936">
        <v>1</v>
      </c>
      <c r="V936">
        <v>297950</v>
      </c>
      <c r="W936">
        <v>25</v>
      </c>
      <c r="X936">
        <v>67525</v>
      </c>
    </row>
    <row r="937" spans="1:24" x14ac:dyDescent="0.2">
      <c r="A937">
        <v>100</v>
      </c>
      <c r="B937">
        <v>25</v>
      </c>
      <c r="C937" t="s">
        <v>35</v>
      </c>
      <c r="D937" t="s">
        <v>29</v>
      </c>
      <c r="E937" t="s">
        <v>26</v>
      </c>
      <c r="F937" t="s">
        <v>27</v>
      </c>
      <c r="G937">
        <v>2</v>
      </c>
      <c r="H937">
        <v>143525.46299999999</v>
      </c>
      <c r="I937">
        <v>1.030694222450256</v>
      </c>
      <c r="J937">
        <v>2.9226150751113891</v>
      </c>
      <c r="K937">
        <v>0</v>
      </c>
      <c r="L937">
        <v>2.9128665342930001E-4</v>
      </c>
      <c r="M937">
        <v>1.1000000000000001</v>
      </c>
      <c r="N937">
        <v>0.64976293261855456</v>
      </c>
      <c r="O937">
        <v>0.3502370673814455</v>
      </c>
      <c r="P937">
        <v>0.38261686815916562</v>
      </c>
      <c r="Q937">
        <v>0.61738313184083426</v>
      </c>
      <c r="R937">
        <v>13.8</v>
      </c>
      <c r="S937">
        <v>1319.5</v>
      </c>
      <c r="T937">
        <v>0.1562414538169791</v>
      </c>
      <c r="U937">
        <v>0.8437585461830206</v>
      </c>
      <c r="V937">
        <v>297950</v>
      </c>
      <c r="W937">
        <v>25</v>
      </c>
      <c r="X937">
        <v>67524</v>
      </c>
    </row>
    <row r="938" spans="1:24" x14ac:dyDescent="0.2">
      <c r="A938">
        <v>100</v>
      </c>
      <c r="B938">
        <v>25</v>
      </c>
      <c r="C938" t="s">
        <v>35</v>
      </c>
      <c r="D938" t="s">
        <v>25</v>
      </c>
      <c r="E938" t="s">
        <v>28</v>
      </c>
      <c r="F938" t="s">
        <v>27</v>
      </c>
      <c r="G938">
        <v>2</v>
      </c>
      <c r="H938">
        <v>143525.46299999999</v>
      </c>
      <c r="I938">
        <v>1.277457618713379</v>
      </c>
      <c r="J938">
        <v>3.9367256164550781</v>
      </c>
      <c r="K938">
        <v>0</v>
      </c>
      <c r="L938">
        <v>1.2473845802166001E-3</v>
      </c>
      <c r="M938">
        <v>1.1000000000000001</v>
      </c>
      <c r="N938">
        <v>0.64976830337163349</v>
      </c>
      <c r="O938">
        <v>0.35023169662836651</v>
      </c>
      <c r="P938">
        <v>0.3826142923356407</v>
      </c>
      <c r="Q938">
        <v>0.61738570766435918</v>
      </c>
      <c r="R938">
        <v>13.8</v>
      </c>
      <c r="S938">
        <v>1319.5</v>
      </c>
      <c r="T938">
        <v>0.15624438445844291</v>
      </c>
      <c r="U938">
        <v>0.84375561554155676</v>
      </c>
      <c r="V938">
        <v>295076</v>
      </c>
      <c r="W938">
        <v>25</v>
      </c>
      <c r="X938">
        <v>37626</v>
      </c>
    </row>
    <row r="939" spans="1:24" x14ac:dyDescent="0.2">
      <c r="A939">
        <v>100</v>
      </c>
      <c r="B939">
        <v>25</v>
      </c>
      <c r="C939" t="s">
        <v>35</v>
      </c>
      <c r="D939" t="s">
        <v>25</v>
      </c>
      <c r="E939" t="s">
        <v>28</v>
      </c>
      <c r="F939" t="s">
        <v>27</v>
      </c>
      <c r="G939">
        <v>3</v>
      </c>
      <c r="H939">
        <v>143383.78</v>
      </c>
      <c r="I939">
        <v>1.2559075832366939</v>
      </c>
      <c r="J939">
        <v>4.8968320846557614</v>
      </c>
      <c r="K939">
        <v>0</v>
      </c>
      <c r="L939">
        <v>2.9335676857710001E-4</v>
      </c>
      <c r="M939">
        <v>1.1000000000000001</v>
      </c>
      <c r="N939">
        <v>0.63481257140507685</v>
      </c>
      <c r="O939">
        <v>0.36518742859492331</v>
      </c>
      <c r="P939">
        <v>0.37569447860189842</v>
      </c>
      <c r="Q939">
        <v>0.62430552139810158</v>
      </c>
      <c r="R939">
        <v>13.4</v>
      </c>
      <c r="S939">
        <v>1304.5</v>
      </c>
      <c r="T939">
        <v>0.16505524528629231</v>
      </c>
      <c r="U939">
        <v>0.83494475471370744</v>
      </c>
      <c r="V939">
        <v>295076</v>
      </c>
      <c r="W939">
        <v>25</v>
      </c>
      <c r="X939">
        <v>37626</v>
      </c>
    </row>
    <row r="940" spans="1:24" x14ac:dyDescent="0.2">
      <c r="A940">
        <v>100</v>
      </c>
      <c r="B940">
        <v>25</v>
      </c>
      <c r="C940" t="s">
        <v>35</v>
      </c>
      <c r="D940" t="s">
        <v>29</v>
      </c>
      <c r="E940" t="s">
        <v>26</v>
      </c>
      <c r="F940" t="s">
        <v>27</v>
      </c>
      <c r="G940">
        <v>3</v>
      </c>
      <c r="H940">
        <v>143383.78</v>
      </c>
      <c r="I940">
        <v>1.308745217323303</v>
      </c>
      <c r="J940">
        <v>3.190159368515014</v>
      </c>
      <c r="K940">
        <v>0</v>
      </c>
      <c r="L940">
        <v>2.9335676857720003E-4</v>
      </c>
      <c r="M940">
        <v>1.1000000000000001</v>
      </c>
      <c r="N940">
        <v>0.63481257140507685</v>
      </c>
      <c r="O940">
        <v>0.36518742859492331</v>
      </c>
      <c r="P940">
        <v>0.37569447860189842</v>
      </c>
      <c r="Q940">
        <v>0.62430552139810158</v>
      </c>
      <c r="R940">
        <v>13.4</v>
      </c>
      <c r="S940">
        <v>1304.5</v>
      </c>
      <c r="T940">
        <v>0.16505524528629231</v>
      </c>
      <c r="U940">
        <v>0.83494475471370733</v>
      </c>
      <c r="V940">
        <v>297950</v>
      </c>
      <c r="W940">
        <v>25</v>
      </c>
      <c r="X940">
        <v>67523</v>
      </c>
    </row>
    <row r="941" spans="1:24" x14ac:dyDescent="0.2">
      <c r="A941">
        <v>100</v>
      </c>
      <c r="B941">
        <v>25</v>
      </c>
      <c r="C941" t="s">
        <v>35</v>
      </c>
      <c r="D941" t="s">
        <v>29</v>
      </c>
      <c r="E941" t="s">
        <v>28</v>
      </c>
      <c r="F941" t="s">
        <v>27</v>
      </c>
      <c r="G941">
        <v>1</v>
      </c>
      <c r="H941">
        <v>164267.715</v>
      </c>
      <c r="I941">
        <v>1.185170388221741</v>
      </c>
      <c r="J941">
        <v>0.48663470745086668</v>
      </c>
      <c r="K941">
        <v>0</v>
      </c>
      <c r="L941">
        <v>0.12554249439571821</v>
      </c>
      <c r="M941">
        <v>0</v>
      </c>
      <c r="N941">
        <v>0.80248725116976583</v>
      </c>
      <c r="O941">
        <v>0.1975127488302344</v>
      </c>
      <c r="P941">
        <v>0.55526008757073675</v>
      </c>
      <c r="Q941">
        <v>0.44473991242926297</v>
      </c>
      <c r="R941">
        <v>25</v>
      </c>
      <c r="S941">
        <v>1459</v>
      </c>
      <c r="T941">
        <v>0</v>
      </c>
      <c r="U941">
        <v>1</v>
      </c>
      <c r="V941">
        <v>298001</v>
      </c>
      <c r="W941">
        <v>25</v>
      </c>
      <c r="X941">
        <v>67626</v>
      </c>
    </row>
    <row r="942" spans="1:24" x14ac:dyDescent="0.2">
      <c r="A942">
        <v>100</v>
      </c>
      <c r="B942">
        <v>25</v>
      </c>
      <c r="C942" t="s">
        <v>35</v>
      </c>
      <c r="D942" t="s">
        <v>29</v>
      </c>
      <c r="E942" t="s">
        <v>28</v>
      </c>
      <c r="F942" t="s">
        <v>27</v>
      </c>
      <c r="G942">
        <v>2</v>
      </c>
      <c r="H942">
        <v>143525.46299999999</v>
      </c>
      <c r="I942">
        <v>1.076616549491882</v>
      </c>
      <c r="J942">
        <v>3.1096226215362548</v>
      </c>
      <c r="K942">
        <v>0</v>
      </c>
      <c r="L942">
        <v>1.2473845802167E-3</v>
      </c>
      <c r="M942">
        <v>1.1000000000000001</v>
      </c>
      <c r="N942">
        <v>0.64976293261855456</v>
      </c>
      <c r="O942">
        <v>0.3502370673814455</v>
      </c>
      <c r="P942">
        <v>0.38261686815916562</v>
      </c>
      <c r="Q942">
        <v>0.61738313184083426</v>
      </c>
      <c r="R942">
        <v>13.8</v>
      </c>
      <c r="S942">
        <v>1319.5</v>
      </c>
      <c r="T942">
        <v>0.1562414538169791</v>
      </c>
      <c r="U942">
        <v>0.8437585461830206</v>
      </c>
      <c r="V942">
        <v>298001</v>
      </c>
      <c r="W942">
        <v>25</v>
      </c>
      <c r="X942">
        <v>67626</v>
      </c>
    </row>
    <row r="943" spans="1:24" x14ac:dyDescent="0.2">
      <c r="A943">
        <v>100</v>
      </c>
      <c r="B943">
        <v>25</v>
      </c>
      <c r="C943" t="s">
        <v>35</v>
      </c>
      <c r="D943" t="s">
        <v>29</v>
      </c>
      <c r="E943" t="s">
        <v>28</v>
      </c>
      <c r="F943" t="s">
        <v>27</v>
      </c>
      <c r="G943">
        <v>3</v>
      </c>
      <c r="H943">
        <v>143383.78</v>
      </c>
      <c r="I943">
        <v>1.0899307012557979</v>
      </c>
      <c r="J943">
        <v>3.060328364372253</v>
      </c>
      <c r="K943">
        <v>0</v>
      </c>
      <c r="L943">
        <v>2.9335676857710001E-4</v>
      </c>
      <c r="M943">
        <v>1.1000000000000001</v>
      </c>
      <c r="N943">
        <v>0.63481257140507685</v>
      </c>
      <c r="O943">
        <v>0.36518742859492331</v>
      </c>
      <c r="P943">
        <v>0.37569447860189842</v>
      </c>
      <c r="Q943">
        <v>0.62430552139810158</v>
      </c>
      <c r="R943">
        <v>13.4</v>
      </c>
      <c r="S943">
        <v>1304.5</v>
      </c>
      <c r="T943">
        <v>0.16505524528629231</v>
      </c>
      <c r="U943">
        <v>0.83494475471370733</v>
      </c>
      <c r="V943">
        <v>298001</v>
      </c>
      <c r="W943">
        <v>25</v>
      </c>
      <c r="X943">
        <v>67626</v>
      </c>
    </row>
    <row r="944" spans="1:24" x14ac:dyDescent="0.2">
      <c r="A944">
        <v>100</v>
      </c>
      <c r="B944">
        <v>25</v>
      </c>
      <c r="C944" t="s">
        <v>35</v>
      </c>
      <c r="D944" t="s">
        <v>30</v>
      </c>
      <c r="E944" t="s">
        <v>26</v>
      </c>
      <c r="F944" t="s">
        <v>27</v>
      </c>
      <c r="G944">
        <v>1</v>
      </c>
      <c r="H944">
        <v>164267.715</v>
      </c>
      <c r="I944">
        <v>0.79218175411224367</v>
      </c>
      <c r="J944">
        <v>3.925437641143799</v>
      </c>
      <c r="K944">
        <v>0</v>
      </c>
      <c r="L944">
        <v>7.0374212872938052E-17</v>
      </c>
      <c r="M944">
        <v>0</v>
      </c>
      <c r="N944">
        <v>0.80241960913632338</v>
      </c>
      <c r="O944">
        <v>0.1975803908636766</v>
      </c>
      <c r="P944">
        <v>0.55530604234507519</v>
      </c>
      <c r="Q944">
        <v>0.44469395765492481</v>
      </c>
      <c r="R944">
        <v>25</v>
      </c>
      <c r="S944">
        <v>1458.8</v>
      </c>
      <c r="T944">
        <v>0</v>
      </c>
      <c r="U944">
        <v>1</v>
      </c>
      <c r="V944">
        <v>330775</v>
      </c>
      <c r="W944">
        <v>25</v>
      </c>
      <c r="X944">
        <v>70675</v>
      </c>
    </row>
    <row r="945" spans="1:24" x14ac:dyDescent="0.2">
      <c r="A945">
        <v>100</v>
      </c>
      <c r="B945">
        <v>25</v>
      </c>
      <c r="C945" t="s">
        <v>35</v>
      </c>
      <c r="D945" t="s">
        <v>30</v>
      </c>
      <c r="E945" t="s">
        <v>26</v>
      </c>
      <c r="F945" t="s">
        <v>27</v>
      </c>
      <c r="G945">
        <v>2</v>
      </c>
      <c r="H945">
        <v>143525.46299999999</v>
      </c>
      <c r="I945">
        <v>1.2073228120803829</v>
      </c>
      <c r="J945">
        <v>7.3704531669616697</v>
      </c>
      <c r="K945">
        <v>0</v>
      </c>
      <c r="L945">
        <v>2.9128665342930001E-4</v>
      </c>
      <c r="M945">
        <v>1.1000000000000001</v>
      </c>
      <c r="N945">
        <v>0.64982090490679878</v>
      </c>
      <c r="O945">
        <v>0.35017909509320128</v>
      </c>
      <c r="P945">
        <v>0.3825840051555483</v>
      </c>
      <c r="Q945">
        <v>0.61741599484445153</v>
      </c>
      <c r="R945">
        <v>13.8</v>
      </c>
      <c r="S945">
        <v>1319.6</v>
      </c>
      <c r="T945">
        <v>0.1562665515314825</v>
      </c>
      <c r="U945">
        <v>0.84373344846851706</v>
      </c>
      <c r="V945">
        <v>330775</v>
      </c>
      <c r="W945">
        <v>25</v>
      </c>
      <c r="X945">
        <v>70674</v>
      </c>
    </row>
    <row r="946" spans="1:24" x14ac:dyDescent="0.2">
      <c r="A946">
        <v>100</v>
      </c>
      <c r="B946">
        <v>25</v>
      </c>
      <c r="C946" t="s">
        <v>35</v>
      </c>
      <c r="D946" t="s">
        <v>30</v>
      </c>
      <c r="E946" t="s">
        <v>28</v>
      </c>
      <c r="F946" t="s">
        <v>27</v>
      </c>
      <c r="G946">
        <v>1</v>
      </c>
      <c r="H946">
        <v>164267.715</v>
      </c>
      <c r="I946">
        <v>1.320772337913513</v>
      </c>
      <c r="J946">
        <v>3.9669805526733399</v>
      </c>
      <c r="K946">
        <v>0</v>
      </c>
      <c r="L946">
        <v>0.12554244421406729</v>
      </c>
      <c r="M946">
        <v>0</v>
      </c>
      <c r="N946">
        <v>0.80241960913632338</v>
      </c>
      <c r="O946">
        <v>0.1975803908636766</v>
      </c>
      <c r="P946">
        <v>0.55530604234507519</v>
      </c>
      <c r="Q946">
        <v>0.44469395765492481</v>
      </c>
      <c r="R946">
        <v>25</v>
      </c>
      <c r="S946">
        <v>1458.8</v>
      </c>
      <c r="T946">
        <v>0</v>
      </c>
      <c r="U946">
        <v>1</v>
      </c>
      <c r="V946">
        <v>330826</v>
      </c>
      <c r="W946">
        <v>25</v>
      </c>
      <c r="X946">
        <v>70776</v>
      </c>
    </row>
    <row r="947" spans="1:24" x14ac:dyDescent="0.2">
      <c r="A947">
        <v>100</v>
      </c>
      <c r="B947">
        <v>25</v>
      </c>
      <c r="C947" t="s">
        <v>35</v>
      </c>
      <c r="D947" t="s">
        <v>30</v>
      </c>
      <c r="E947" t="s">
        <v>26</v>
      </c>
      <c r="F947" t="s">
        <v>27</v>
      </c>
      <c r="G947">
        <v>3</v>
      </c>
      <c r="H947">
        <v>143383.78</v>
      </c>
      <c r="I947">
        <v>2.005382204055786</v>
      </c>
      <c r="J947">
        <v>8.4657114028930671</v>
      </c>
      <c r="K947">
        <v>0</v>
      </c>
      <c r="L947">
        <v>2.9335676857710001E-4</v>
      </c>
      <c r="M947">
        <v>1.1000000000000001</v>
      </c>
      <c r="N947">
        <v>0.63479239073378968</v>
      </c>
      <c r="O947">
        <v>0.36520760926621038</v>
      </c>
      <c r="P947">
        <v>0.37570669054507078</v>
      </c>
      <c r="Q947">
        <v>0.62429330945492922</v>
      </c>
      <c r="R947">
        <v>13.4</v>
      </c>
      <c r="S947">
        <v>1304.4000000000001</v>
      </c>
      <c r="T947">
        <v>0.1649544479115734</v>
      </c>
      <c r="U947">
        <v>0.83504555208842635</v>
      </c>
      <c r="V947">
        <v>330775</v>
      </c>
      <c r="W947">
        <v>25</v>
      </c>
      <c r="X947">
        <v>70673</v>
      </c>
    </row>
    <row r="948" spans="1:24" x14ac:dyDescent="0.2">
      <c r="A948">
        <v>100</v>
      </c>
      <c r="B948">
        <v>25</v>
      </c>
      <c r="C948" t="s">
        <v>35</v>
      </c>
      <c r="D948" t="s">
        <v>31</v>
      </c>
      <c r="E948" t="s">
        <v>26</v>
      </c>
      <c r="F948" t="s">
        <v>27</v>
      </c>
      <c r="G948">
        <v>1</v>
      </c>
      <c r="H948">
        <v>164267.715</v>
      </c>
      <c r="I948">
        <v>0.62386498451232908</v>
      </c>
      <c r="J948">
        <v>1.0782425403594971</v>
      </c>
      <c r="K948">
        <v>0</v>
      </c>
      <c r="L948">
        <v>8.887946266465954E-17</v>
      </c>
      <c r="M948">
        <v>0</v>
      </c>
      <c r="N948">
        <v>0.80247278340710559</v>
      </c>
      <c r="O948">
        <v>0.19752721659289441</v>
      </c>
      <c r="P948">
        <v>0.55527050634384123</v>
      </c>
      <c r="Q948">
        <v>0.4447294936561586</v>
      </c>
      <c r="R948">
        <v>25</v>
      </c>
      <c r="S948">
        <v>1458.9</v>
      </c>
      <c r="T948">
        <v>0</v>
      </c>
      <c r="U948">
        <v>1</v>
      </c>
      <c r="V948">
        <v>330775</v>
      </c>
      <c r="W948">
        <v>25</v>
      </c>
      <c r="X948">
        <v>100025</v>
      </c>
    </row>
    <row r="949" spans="1:24" x14ac:dyDescent="0.2">
      <c r="A949">
        <v>100</v>
      </c>
      <c r="B949">
        <v>25</v>
      </c>
      <c r="C949" t="s">
        <v>35</v>
      </c>
      <c r="D949" t="s">
        <v>30</v>
      </c>
      <c r="E949" t="s">
        <v>28</v>
      </c>
      <c r="F949" t="s">
        <v>27</v>
      </c>
      <c r="G949">
        <v>2</v>
      </c>
      <c r="H949">
        <v>143525.46299999999</v>
      </c>
      <c r="I949">
        <v>1.4557561159133909</v>
      </c>
      <c r="J949">
        <v>7.4296410322189326</v>
      </c>
      <c r="K949">
        <v>0</v>
      </c>
      <c r="L949">
        <v>1.2473845802167E-3</v>
      </c>
      <c r="M949">
        <v>1.1000000000000001</v>
      </c>
      <c r="N949">
        <v>0.64982090490679878</v>
      </c>
      <c r="O949">
        <v>0.35017909509320128</v>
      </c>
      <c r="P949">
        <v>0.3825840051555483</v>
      </c>
      <c r="Q949">
        <v>0.61741599484445153</v>
      </c>
      <c r="R949">
        <v>13.8</v>
      </c>
      <c r="S949">
        <v>1319.6</v>
      </c>
      <c r="T949">
        <v>0.1562665515314825</v>
      </c>
      <c r="U949">
        <v>0.84373344846851706</v>
      </c>
      <c r="V949">
        <v>330826</v>
      </c>
      <c r="W949">
        <v>25</v>
      </c>
      <c r="X949">
        <v>70776</v>
      </c>
    </row>
    <row r="950" spans="1:24" x14ac:dyDescent="0.2">
      <c r="A950">
        <v>100</v>
      </c>
      <c r="B950">
        <v>25</v>
      </c>
      <c r="C950" t="s">
        <v>35</v>
      </c>
      <c r="D950" t="s">
        <v>31</v>
      </c>
      <c r="E950" t="s">
        <v>26</v>
      </c>
      <c r="F950" t="s">
        <v>27</v>
      </c>
      <c r="G950">
        <v>2</v>
      </c>
      <c r="H950">
        <v>143525.46299999999</v>
      </c>
      <c r="I950">
        <v>1.33953332901001</v>
      </c>
      <c r="J950">
        <v>3.6119524955749509</v>
      </c>
      <c r="K950">
        <v>0</v>
      </c>
      <c r="L950">
        <v>2.9128665342930001E-4</v>
      </c>
      <c r="M950">
        <v>1.1000000000000001</v>
      </c>
      <c r="N950">
        <v>0.64982090490679878</v>
      </c>
      <c r="O950">
        <v>0.350179095093201</v>
      </c>
      <c r="P950">
        <v>0.3825840051555483</v>
      </c>
      <c r="Q950">
        <v>0.61741599484445153</v>
      </c>
      <c r="R950">
        <v>13.8</v>
      </c>
      <c r="S950">
        <v>1319.6</v>
      </c>
      <c r="T950">
        <v>0.15626655153148269</v>
      </c>
      <c r="U950">
        <v>0.84373344846851717</v>
      </c>
      <c r="V950">
        <v>330775</v>
      </c>
      <c r="W950">
        <v>25</v>
      </c>
      <c r="X950">
        <v>100024</v>
      </c>
    </row>
    <row r="951" spans="1:24" x14ac:dyDescent="0.2">
      <c r="A951">
        <v>100</v>
      </c>
      <c r="B951">
        <v>25</v>
      </c>
      <c r="C951" t="s">
        <v>35</v>
      </c>
      <c r="D951" t="s">
        <v>30</v>
      </c>
      <c r="E951" t="s">
        <v>28</v>
      </c>
      <c r="F951" t="s">
        <v>27</v>
      </c>
      <c r="G951">
        <v>3</v>
      </c>
      <c r="H951">
        <v>143383.78</v>
      </c>
      <c r="I951">
        <v>1.463895130157471</v>
      </c>
      <c r="J951">
        <v>8.6332434892654426</v>
      </c>
      <c r="K951">
        <v>0</v>
      </c>
      <c r="L951">
        <v>2.9335676857710001E-4</v>
      </c>
      <c r="M951">
        <v>1.1000000000000001</v>
      </c>
      <c r="N951">
        <v>0.63473420699312832</v>
      </c>
      <c r="O951">
        <v>0.36526579300687179</v>
      </c>
      <c r="P951">
        <v>0.37573942340207728</v>
      </c>
      <c r="Q951">
        <v>0.62426057659792267</v>
      </c>
      <c r="R951">
        <v>13.4</v>
      </c>
      <c r="S951">
        <v>1304.3</v>
      </c>
      <c r="T951">
        <v>0.1649282055273516</v>
      </c>
      <c r="U951">
        <v>0.83507179447264812</v>
      </c>
      <c r="V951">
        <v>330826</v>
      </c>
      <c r="W951">
        <v>25</v>
      </c>
      <c r="X951">
        <v>70776</v>
      </c>
    </row>
    <row r="952" spans="1:24" x14ac:dyDescent="0.2">
      <c r="A952">
        <v>100</v>
      </c>
      <c r="B952">
        <v>25</v>
      </c>
      <c r="C952" t="s">
        <v>35</v>
      </c>
      <c r="D952" t="s">
        <v>31</v>
      </c>
      <c r="E952" t="s">
        <v>26</v>
      </c>
      <c r="F952" t="s">
        <v>27</v>
      </c>
      <c r="G952">
        <v>3</v>
      </c>
      <c r="H952">
        <v>143383.78</v>
      </c>
      <c r="I952">
        <v>1.5559946060180661</v>
      </c>
      <c r="J952">
        <v>3.917876386642456</v>
      </c>
      <c r="K952">
        <v>0</v>
      </c>
      <c r="L952">
        <v>2.9335676857720003E-4</v>
      </c>
      <c r="M952">
        <v>1.1000000000000001</v>
      </c>
      <c r="N952">
        <v>0.63481257140507685</v>
      </c>
      <c r="O952">
        <v>0.36518742859492309</v>
      </c>
      <c r="P952">
        <v>0.37569447860189842</v>
      </c>
      <c r="Q952">
        <v>0.62430552139810158</v>
      </c>
      <c r="R952">
        <v>13.4</v>
      </c>
      <c r="S952">
        <v>1304.5</v>
      </c>
      <c r="T952">
        <v>0.1650552452862924</v>
      </c>
      <c r="U952">
        <v>0.83494475471370733</v>
      </c>
      <c r="V952">
        <v>330775</v>
      </c>
      <c r="W952">
        <v>25</v>
      </c>
      <c r="X952">
        <v>100023</v>
      </c>
    </row>
    <row r="953" spans="1:24" x14ac:dyDescent="0.2">
      <c r="A953">
        <v>100</v>
      </c>
      <c r="B953">
        <v>25</v>
      </c>
      <c r="C953" t="s">
        <v>35</v>
      </c>
      <c r="D953" t="s">
        <v>31</v>
      </c>
      <c r="E953" t="s">
        <v>28</v>
      </c>
      <c r="F953" t="s">
        <v>27</v>
      </c>
      <c r="G953">
        <v>1</v>
      </c>
      <c r="H953">
        <v>164267.715</v>
      </c>
      <c r="I953">
        <v>1.3320328712463381</v>
      </c>
      <c r="J953">
        <v>1.1748989582061771</v>
      </c>
      <c r="K953">
        <v>0</v>
      </c>
      <c r="L953">
        <v>0.12554249439571849</v>
      </c>
      <c r="M953">
        <v>0</v>
      </c>
      <c r="N953">
        <v>0.80247278340710559</v>
      </c>
      <c r="O953">
        <v>0.19752721659289441</v>
      </c>
      <c r="P953">
        <v>0.55527050634384123</v>
      </c>
      <c r="Q953">
        <v>0.4447294936561586</v>
      </c>
      <c r="R953">
        <v>25</v>
      </c>
      <c r="S953">
        <v>1458.9</v>
      </c>
      <c r="T953">
        <v>0</v>
      </c>
      <c r="U953">
        <v>1</v>
      </c>
      <c r="V953">
        <v>330826</v>
      </c>
      <c r="W953">
        <v>25</v>
      </c>
      <c r="X953">
        <v>100126</v>
      </c>
    </row>
    <row r="954" spans="1:24" x14ac:dyDescent="0.2">
      <c r="A954">
        <v>100</v>
      </c>
      <c r="B954">
        <v>25</v>
      </c>
      <c r="C954" t="s">
        <v>35</v>
      </c>
      <c r="D954" t="s">
        <v>31</v>
      </c>
      <c r="E954" t="s">
        <v>28</v>
      </c>
      <c r="F954" t="s">
        <v>27</v>
      </c>
      <c r="G954">
        <v>2</v>
      </c>
      <c r="H954">
        <v>143525.46299999999</v>
      </c>
      <c r="I954">
        <v>1.3876013278961179</v>
      </c>
      <c r="J954">
        <v>3.8185006618499759</v>
      </c>
      <c r="K954">
        <v>0</v>
      </c>
      <c r="L954">
        <v>1.2473845802167E-3</v>
      </c>
      <c r="M954">
        <v>1.1000000000000001</v>
      </c>
      <c r="N954">
        <v>0.64982090490679878</v>
      </c>
      <c r="O954">
        <v>0.350179095093201</v>
      </c>
      <c r="P954">
        <v>0.3825840051555483</v>
      </c>
      <c r="Q954">
        <v>0.61741599484445153</v>
      </c>
      <c r="R954">
        <v>13.8</v>
      </c>
      <c r="S954">
        <v>1319.6</v>
      </c>
      <c r="T954">
        <v>0.15626655153148269</v>
      </c>
      <c r="U954">
        <v>0.84373344846851717</v>
      </c>
      <c r="V954">
        <v>330826</v>
      </c>
      <c r="W954">
        <v>25</v>
      </c>
      <c r="X954">
        <v>100126</v>
      </c>
    </row>
    <row r="955" spans="1:24" x14ac:dyDescent="0.2">
      <c r="A955">
        <v>100</v>
      </c>
      <c r="B955">
        <v>25</v>
      </c>
      <c r="C955" t="s">
        <v>35</v>
      </c>
      <c r="D955" t="s">
        <v>32</v>
      </c>
      <c r="E955" t="s">
        <v>26</v>
      </c>
      <c r="F955" t="s">
        <v>27</v>
      </c>
      <c r="G955">
        <v>1</v>
      </c>
      <c r="H955">
        <v>164267.71499999941</v>
      </c>
      <c r="I955">
        <v>0.31937446594238278</v>
      </c>
      <c r="J955">
        <v>0.55684559345245366</v>
      </c>
      <c r="K955">
        <v>0</v>
      </c>
      <c r="L955">
        <v>3.7997121470271761E-15</v>
      </c>
      <c r="M955">
        <v>0</v>
      </c>
      <c r="N955">
        <v>0.80248725116976849</v>
      </c>
      <c r="O955">
        <v>0.19751274883023509</v>
      </c>
      <c r="P955">
        <v>0.55526008757073675</v>
      </c>
      <c r="Q955">
        <v>0.44473991242926297</v>
      </c>
      <c r="R955">
        <v>25</v>
      </c>
      <c r="S955">
        <v>1459</v>
      </c>
      <c r="T955">
        <v>0</v>
      </c>
      <c r="U955">
        <v>1</v>
      </c>
      <c r="V955">
        <v>140250</v>
      </c>
      <c r="W955">
        <v>25</v>
      </c>
      <c r="X955">
        <v>132651</v>
      </c>
    </row>
    <row r="956" spans="1:24" x14ac:dyDescent="0.2">
      <c r="A956">
        <v>100</v>
      </c>
      <c r="B956">
        <v>25</v>
      </c>
      <c r="C956" t="s">
        <v>35</v>
      </c>
      <c r="D956" t="s">
        <v>31</v>
      </c>
      <c r="E956" t="s">
        <v>28</v>
      </c>
      <c r="F956" t="s">
        <v>27</v>
      </c>
      <c r="G956">
        <v>3</v>
      </c>
      <c r="H956">
        <v>143383.78</v>
      </c>
      <c r="I956">
        <v>1.168740081787109</v>
      </c>
      <c r="J956">
        <v>3.675584721565246</v>
      </c>
      <c r="K956">
        <v>0</v>
      </c>
      <c r="L956">
        <v>2.9335676857720003E-4</v>
      </c>
      <c r="M956">
        <v>1.1000000000000001</v>
      </c>
      <c r="N956">
        <v>0.63481257140507685</v>
      </c>
      <c r="O956">
        <v>0.36518742859492309</v>
      </c>
      <c r="P956">
        <v>0.37569447860189842</v>
      </c>
      <c r="Q956">
        <v>0.62430552139810158</v>
      </c>
      <c r="R956">
        <v>13.4</v>
      </c>
      <c r="S956">
        <v>1304.5</v>
      </c>
      <c r="T956">
        <v>0.1650552452862924</v>
      </c>
      <c r="U956">
        <v>0.83494475471370733</v>
      </c>
      <c r="V956">
        <v>330826</v>
      </c>
      <c r="W956">
        <v>25</v>
      </c>
      <c r="X956">
        <v>100126</v>
      </c>
    </row>
    <row r="957" spans="1:24" x14ac:dyDescent="0.2">
      <c r="A957">
        <v>100</v>
      </c>
      <c r="B957">
        <v>25</v>
      </c>
      <c r="C957" t="s">
        <v>35</v>
      </c>
      <c r="D957" t="s">
        <v>32</v>
      </c>
      <c r="E957" t="s">
        <v>26</v>
      </c>
      <c r="F957" t="s">
        <v>27</v>
      </c>
      <c r="G957">
        <v>2</v>
      </c>
      <c r="H957">
        <v>143525.46299999929</v>
      </c>
      <c r="I957">
        <v>1.3820249557495119</v>
      </c>
      <c r="J957">
        <v>3.0378235101699831</v>
      </c>
      <c r="K957">
        <v>0</v>
      </c>
      <c r="L957">
        <v>2.9128665343129998E-4</v>
      </c>
      <c r="M957">
        <v>1.1000000000000001</v>
      </c>
      <c r="N957">
        <v>0.64982090490680211</v>
      </c>
      <c r="O957">
        <v>0.350179095093203</v>
      </c>
      <c r="P957">
        <v>0.3825840051555483</v>
      </c>
      <c r="Q957">
        <v>0.61741599484445153</v>
      </c>
      <c r="R957">
        <v>13.8</v>
      </c>
      <c r="S957">
        <v>1319.6</v>
      </c>
      <c r="T957">
        <v>0.15626655153148261</v>
      </c>
      <c r="U957">
        <v>0.84373344846851717</v>
      </c>
      <c r="V957">
        <v>140250</v>
      </c>
      <c r="W957">
        <v>25</v>
      </c>
      <c r="X957">
        <v>132650</v>
      </c>
    </row>
    <row r="958" spans="1:24" x14ac:dyDescent="0.2">
      <c r="A958">
        <v>100</v>
      </c>
      <c r="B958">
        <v>25</v>
      </c>
      <c r="C958" t="s">
        <v>35</v>
      </c>
      <c r="D958" t="s">
        <v>32</v>
      </c>
      <c r="E958" t="s">
        <v>26</v>
      </c>
      <c r="F958" t="s">
        <v>27</v>
      </c>
      <c r="G958">
        <v>3</v>
      </c>
      <c r="H958">
        <v>143383.7799999993</v>
      </c>
      <c r="I958">
        <v>1.702458524703979</v>
      </c>
      <c r="J958">
        <v>3.4883359193801882</v>
      </c>
      <c r="K958">
        <v>0</v>
      </c>
      <c r="L958">
        <v>2.9335676857909998E-4</v>
      </c>
      <c r="M958">
        <v>1.1000000000000001</v>
      </c>
      <c r="N958">
        <v>0.63481257140507996</v>
      </c>
      <c r="O958">
        <v>0.36518742859492509</v>
      </c>
      <c r="P958">
        <v>0.37569447860189842</v>
      </c>
      <c r="Q958">
        <v>0.62430552139810158</v>
      </c>
      <c r="R958">
        <v>13.4</v>
      </c>
      <c r="S958">
        <v>1304.5</v>
      </c>
      <c r="T958">
        <v>0.1650552452862924</v>
      </c>
      <c r="U958">
        <v>0.83494475471370766</v>
      </c>
      <c r="V958">
        <v>140250</v>
      </c>
      <c r="W958">
        <v>25</v>
      </c>
      <c r="X958">
        <v>132649</v>
      </c>
    </row>
    <row r="959" spans="1:24" x14ac:dyDescent="0.2">
      <c r="A959">
        <v>100</v>
      </c>
      <c r="B959">
        <v>25</v>
      </c>
      <c r="C959" t="s">
        <v>35</v>
      </c>
      <c r="D959" t="s">
        <v>32</v>
      </c>
      <c r="E959" t="s">
        <v>28</v>
      </c>
      <c r="F959" t="s">
        <v>27</v>
      </c>
      <c r="G959">
        <v>1</v>
      </c>
      <c r="H959">
        <v>164267.71499999941</v>
      </c>
      <c r="I959">
        <v>1.573570322990417</v>
      </c>
      <c r="J959">
        <v>0.59300980567932127</v>
      </c>
      <c r="K959">
        <v>0</v>
      </c>
      <c r="L959">
        <v>0.12554249439571519</v>
      </c>
      <c r="M959">
        <v>0</v>
      </c>
      <c r="N959">
        <v>0.80248725116976849</v>
      </c>
      <c r="O959">
        <v>0.19751274883023509</v>
      </c>
      <c r="P959">
        <v>0.55526008757073675</v>
      </c>
      <c r="Q959">
        <v>0.44473991242926297</v>
      </c>
      <c r="R959">
        <v>25</v>
      </c>
      <c r="S959">
        <v>1459</v>
      </c>
      <c r="T959">
        <v>0</v>
      </c>
      <c r="U959">
        <v>1</v>
      </c>
      <c r="V959">
        <v>140301</v>
      </c>
      <c r="W959">
        <v>25</v>
      </c>
      <c r="X959">
        <v>132752</v>
      </c>
    </row>
    <row r="960" spans="1:24" x14ac:dyDescent="0.2">
      <c r="A960">
        <v>100</v>
      </c>
      <c r="B960">
        <v>25</v>
      </c>
      <c r="C960" t="s">
        <v>35</v>
      </c>
      <c r="D960" t="s">
        <v>32</v>
      </c>
      <c r="E960" t="s">
        <v>28</v>
      </c>
      <c r="F960" t="s">
        <v>27</v>
      </c>
      <c r="G960">
        <v>2</v>
      </c>
      <c r="H960">
        <v>143525.46299999929</v>
      </c>
      <c r="I960">
        <v>1.289753484725952</v>
      </c>
      <c r="J960">
        <v>3.0702778100967412</v>
      </c>
      <c r="K960">
        <v>0</v>
      </c>
      <c r="L960">
        <v>1.2473845802133999E-3</v>
      </c>
      <c r="M960">
        <v>1.1000000000000001</v>
      </c>
      <c r="N960">
        <v>0.64982090490680211</v>
      </c>
      <c r="O960">
        <v>0.350179095093203</v>
      </c>
      <c r="P960">
        <v>0.3825840051555483</v>
      </c>
      <c r="Q960">
        <v>0.61741599484445153</v>
      </c>
      <c r="R960">
        <v>13.8</v>
      </c>
      <c r="S960">
        <v>1319.6</v>
      </c>
      <c r="T960">
        <v>0.15626655153148261</v>
      </c>
      <c r="U960">
        <v>0.84373344846851717</v>
      </c>
      <c r="V960">
        <v>140301</v>
      </c>
      <c r="W960">
        <v>25</v>
      </c>
      <c r="X960">
        <v>132752</v>
      </c>
    </row>
    <row r="961" spans="1:24" x14ac:dyDescent="0.2">
      <c r="A961">
        <v>100</v>
      </c>
      <c r="B961">
        <v>25</v>
      </c>
      <c r="C961" t="s">
        <v>35</v>
      </c>
      <c r="D961" t="s">
        <v>32</v>
      </c>
      <c r="E961" t="s">
        <v>28</v>
      </c>
      <c r="F961" t="s">
        <v>27</v>
      </c>
      <c r="G961">
        <v>3</v>
      </c>
      <c r="H961">
        <v>143383.7799999993</v>
      </c>
      <c r="I961">
        <v>1.2959297180175779</v>
      </c>
      <c r="J961">
        <v>3.876925301551819</v>
      </c>
      <c r="K961">
        <v>0</v>
      </c>
      <c r="L961">
        <v>2.9335676857909998E-4</v>
      </c>
      <c r="M961">
        <v>1.1000000000000001</v>
      </c>
      <c r="N961">
        <v>0.63481257140507996</v>
      </c>
      <c r="O961">
        <v>0.36518742859492509</v>
      </c>
      <c r="P961">
        <v>0.37569447860189842</v>
      </c>
      <c r="Q961">
        <v>0.62430552139810158</v>
      </c>
      <c r="R961">
        <v>13.4</v>
      </c>
      <c r="S961">
        <v>1304.5</v>
      </c>
      <c r="T961">
        <v>0.1650552452862924</v>
      </c>
      <c r="U961">
        <v>0.83494475471370766</v>
      </c>
      <c r="V961">
        <v>140301</v>
      </c>
      <c r="W961">
        <v>25</v>
      </c>
      <c r="X961">
        <v>132752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solving time</vt:lpstr>
      <vt:lpstr>solving time - n</vt:lpstr>
      <vt:lpstr>Feuil3</vt:lpstr>
      <vt:lpstr>solving time - model</vt:lpstr>
      <vt:lpstr>relaxation gap</vt:lpstr>
      <vt:lpstr>Feuil1</vt:lpstr>
      <vt:lpstr>Feuil4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Agathe L'HERMITE</cp:lastModifiedBy>
  <dcterms:created xsi:type="dcterms:W3CDTF">2023-06-15T12:57:26Z</dcterms:created>
  <dcterms:modified xsi:type="dcterms:W3CDTF">2023-10-27T08:18:25Z</dcterms:modified>
</cp:coreProperties>
</file>