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gathe/Library/CloudStorage/OneDrive-Personnel/STAGE 3A/resultats/min_gap/"/>
    </mc:Choice>
  </mc:AlternateContent>
  <xr:revisionPtr revIDLastSave="0" documentId="13_ncr:1_{31035D6D-3D56-D443-81D4-220454D5BE32}" xr6:coauthVersionLast="47" xr6:coauthVersionMax="47" xr10:uidLastSave="{00000000-0000-0000-0000-000000000000}"/>
  <bookViews>
    <workbookView xWindow="1240" yWindow="500" windowWidth="32360" windowHeight="20500" activeTab="7" xr2:uid="{00000000-000D-0000-FFFF-FFFF00000000}"/>
  </bookViews>
  <sheets>
    <sheet name="size" sheetId="2" r:id="rId1"/>
    <sheet name="Feuil1" sheetId="7" r:id="rId2"/>
    <sheet name="models" sheetId="3" r:id="rId3"/>
    <sheet name="n" sheetId="4" r:id="rId4"/>
    <sheet name="Feuil2" sheetId="8" r:id="rId5"/>
    <sheet name="relaxation gap" sheetId="5" r:id="rId6"/>
    <sheet name="nodes" sheetId="6" r:id="rId7"/>
    <sheet name="Sheet1" sheetId="1" r:id="rId8"/>
  </sheets>
  <calcPr calcId="191029"/>
  <pivotCaches>
    <pivotCache cacheId="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8" l="1" a="1"/>
  <c r="E13" i="8" s="1"/>
  <c r="C13" i="8" a="1"/>
  <c r="C13" i="8" s="1"/>
  <c r="F2" i="7" a="1"/>
  <c r="F2" i="7" s="1"/>
  <c r="F17" i="4"/>
  <c r="F17" i="4" a="1"/>
  <c r="F16" i="4"/>
  <c r="F16" i="4" a="1"/>
  <c r="F13" i="4" a="1"/>
  <c r="F13" i="4" s="1"/>
  <c r="F12" i="4" a="1"/>
  <c r="F12" i="4" s="1"/>
  <c r="F9" i="4"/>
  <c r="F9" i="4" a="1"/>
  <c r="F8" i="4" a="1"/>
  <c r="F8" i="4" s="1"/>
  <c r="I14" i="3" a="1"/>
  <c r="S14" i="3" s="1"/>
  <c r="P11" i="3"/>
  <c r="I11" i="3" a="1"/>
  <c r="R11" i="3" s="1"/>
  <c r="I8" i="3" a="1"/>
  <c r="Q8" i="3" s="1"/>
  <c r="H5" i="2" a="1"/>
  <c r="I16" i="2" s="1"/>
  <c r="J8" i="4" l="1" a="1"/>
  <c r="I11" i="3"/>
  <c r="O11" i="3" s="1"/>
  <c r="I8" i="3"/>
  <c r="O8" i="3" s="1"/>
  <c r="R8" i="3"/>
  <c r="S11" i="3"/>
  <c r="P14" i="3"/>
  <c r="S8" i="3"/>
  <c r="Q11" i="3"/>
  <c r="I14" i="3"/>
  <c r="O14" i="3" s="1"/>
  <c r="R14" i="3"/>
  <c r="Q14" i="3"/>
  <c r="P8" i="3"/>
  <c r="I6" i="2"/>
  <c r="I11" i="2"/>
  <c r="I12" i="2"/>
  <c r="I7" i="2"/>
  <c r="H5" i="2"/>
  <c r="I5" i="2" s="1"/>
  <c r="I8" i="2"/>
  <c r="I14" i="2"/>
  <c r="I10" i="2"/>
  <c r="I15" i="2"/>
  <c r="P17" i="4" l="1"/>
  <c r="N13" i="4"/>
  <c r="O12" i="4"/>
  <c r="P9" i="4"/>
  <c r="J8" i="4"/>
  <c r="N8" i="4" s="1"/>
  <c r="N17" i="4"/>
  <c r="O16" i="4"/>
  <c r="P13" i="4"/>
  <c r="N9" i="4"/>
  <c r="O8" i="4"/>
  <c r="N16" i="4"/>
  <c r="O13" i="4"/>
  <c r="P12" i="4"/>
  <c r="O17" i="4"/>
  <c r="P16" i="4"/>
  <c r="N12" i="4"/>
  <c r="O9" i="4"/>
  <c r="P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<sst xmlns="http://schemas.openxmlformats.org/spreadsheetml/2006/main" count="3960" uniqueCount="47">
  <si>
    <t>N</t>
  </si>
  <si>
    <t>T</t>
  </si>
  <si>
    <t>suffix</t>
  </si>
  <si>
    <t>model</t>
  </si>
  <si>
    <t>method</t>
  </si>
  <si>
    <t>pick_periods</t>
  </si>
  <si>
    <t>objective</t>
  </si>
  <si>
    <t>root_time</t>
  </si>
  <si>
    <t>solving_time</t>
  </si>
  <si>
    <t>MIP_gap</t>
  </si>
  <si>
    <t>relaxation_gap</t>
  </si>
  <si>
    <t>nodes</t>
  </si>
  <si>
    <t>proportion_of_set_up_costs</t>
  </si>
  <si>
    <t>proportion_of_holding_costs</t>
  </si>
  <si>
    <t>set_up_costs_proportion_at_warehouse</t>
  </si>
  <si>
    <t>set_up_costs_proportion_at_retailers</t>
  </si>
  <si>
    <t>nb_set_ups_at_warehouse</t>
  </si>
  <si>
    <t>nb_set_ups_at_retailers</t>
  </si>
  <si>
    <t>holding_costs_warehouse</t>
  </si>
  <si>
    <t>holding_costs_retailers</t>
  </si>
  <si>
    <t>nb_variables</t>
  </si>
  <si>
    <t>nb_binary_variables</t>
  </si>
  <si>
    <t>nb_constraints</t>
  </si>
  <si>
    <t>Unnamed: 24</t>
  </si>
  <si>
    <t>DD_DF</t>
  </si>
  <si>
    <t>spc</t>
  </si>
  <si>
    <t>total_sum</t>
  </si>
  <si>
    <t>min_gap</t>
  </si>
  <si>
    <t>consecutive_sum</t>
  </si>
  <si>
    <t>tpc</t>
  </si>
  <si>
    <t>sp</t>
  </si>
  <si>
    <t>tp</t>
  </si>
  <si>
    <t>mc</t>
  </si>
  <si>
    <t>DD_SF</t>
  </si>
  <si>
    <t>SD_SF</t>
  </si>
  <si>
    <t>SD_DF</t>
  </si>
  <si>
    <t>n2</t>
  </si>
  <si>
    <t>Étiquettes de lignes</t>
  </si>
  <si>
    <t>Total général</t>
  </si>
  <si>
    <t>Étiquettes de colonnes</t>
  </si>
  <si>
    <t>Moyenne de solving_time</t>
  </si>
  <si>
    <t>_</t>
  </si>
  <si>
    <t>Moyenne de relaxation_gap</t>
  </si>
  <si>
    <t>Moyenne de nodes</t>
  </si>
  <si>
    <t>Total sum</t>
  </si>
  <si>
    <t>Consecutive sum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</si>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</sst>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2" borderId="2" xfId="0" applyFont="1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[min_gap_mean.xlsx]size!Tableau croisé dynamique37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Solving</a:t>
            </a:r>
            <a:r>
              <a:rPr lang="fr-FR" baseline="0"/>
              <a:t> tume - size; T = 15,20,25; N = 50, 75, 100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F075BA6-60ED-984B-B36D-E7618A2ECD11}" type="CELLRANGE">
                  <a:rPr lang="en-US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E3F9775-389C-1F4D-A98E-DB4A25CD4456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E4B1E2F-B515-C64E-BF3E-17E18FB047D0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A94C13A-B8D9-064C-B5AD-81327F457E55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FD7015E-B1C8-EE4F-BF69-A4D5ACCFFFB3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F9BBA57-6DFD-6D44-910A-C686BCED7A1D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843B4F4-856E-0C4B-8C72-C39CA4295313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7347292-D872-AB46-AC38-96D659B2D4D1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0A515CD-5638-2640-8259-4B9EBCDB679E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E6FF362-B4EF-D54A-8F2B-86711C0AD7D9}" type="CELLRANGE">
                  <a:rPr lang="en-US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B43D290-D024-344D-9912-07872C3B8966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BAEE3FE-7CE8-504C-9C81-CD044E4F10B9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93C05D9-A715-0D45-B449-AAB67720300C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A9AC77E-E941-A24F-855B-E515F135F05B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47DD627-3462-BE42-B222-CE938363156D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49EAABF-F019-D040-947C-0A67F0148BD1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4E496F3-8DBC-1F42-80A4-E4D294FE8F34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44B23BF-F768-5D4A-9C89-83E6AC4BCBE3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(size!$G$6:$G$8,size!$G$10:$G$12,size!$G$14:$G$16)</c:f>
              <c:strCache>
                <c:ptCount val="1"/>
                <c:pt idx="0">
                  <c:v>total_sum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ADEB-8843-B63D-3F6BF3B57A0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ADEB-8843-B63D-3F6BF3B57A0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ADEB-8843-B63D-3F6BF3B57A0F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ADEB-8843-B63D-3F6BF3B57A0F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ADEB-8843-B63D-3F6BF3B57A0F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ADEB-8843-B63D-3F6BF3B57A0F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ADEB-8843-B63D-3F6BF3B57A0F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ADEB-8843-B63D-3F6BF3B57A0F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ADEB-8843-B63D-3F6BF3B57A0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E6FF362-B4EF-D54A-8F2B-86711C0AD7D9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ADEB-8843-B63D-3F6BF3B57A0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B43D290-D024-344D-9912-07872C3B896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DEB-8843-B63D-3F6BF3B57A0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BAEE3FE-7CE8-504C-9C81-CD044E4F10B9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DEB-8843-B63D-3F6BF3B57A0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93C05D9-A715-0D45-B449-AAB67720300C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DEB-8843-B63D-3F6BF3B57A0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A9AC77E-E941-A24F-855B-E515F135F05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DEB-8843-B63D-3F6BF3B57A0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47DD627-3462-BE42-B222-CE938363156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DEB-8843-B63D-3F6BF3B57A0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49EAABF-F019-D040-947C-0A67F0148BD1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DEB-8843-B63D-3F6BF3B57A0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4E496F3-8DBC-1F42-80A4-E4D294FE8F34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DEB-8843-B63D-3F6BF3B57A0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44B23BF-F768-5D4A-9C89-83E6AC4BCBE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DEB-8843-B63D-3F6BF3B57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(size!$G$6:$G$8,size!$G$10:$G$12,size!$G$14:$G$16)</c:f>
              <c:multiLvlStrCache>
                <c:ptCount val="9"/>
                <c:lvl>
                  <c:pt idx="0">
                    <c:v>50</c:v>
                  </c:pt>
                  <c:pt idx="1">
                    <c:v>75</c:v>
                  </c:pt>
                  <c:pt idx="2">
                    <c:v>100</c:v>
                  </c:pt>
                  <c:pt idx="3">
                    <c:v>50</c:v>
                  </c:pt>
                  <c:pt idx="4">
                    <c:v>75</c:v>
                  </c:pt>
                  <c:pt idx="5">
                    <c:v>100</c:v>
                  </c:pt>
                  <c:pt idx="6">
                    <c:v>50</c:v>
                  </c:pt>
                  <c:pt idx="7">
                    <c:v>75</c:v>
                  </c:pt>
                  <c:pt idx="8">
                    <c:v>100</c:v>
                  </c:pt>
                </c:lvl>
                <c:lvl>
                  <c:pt idx="0">
                    <c:v>15</c:v>
                  </c:pt>
                  <c:pt idx="3">
                    <c:v>20</c:v>
                  </c:pt>
                  <c:pt idx="6">
                    <c:v>25</c:v>
                  </c:pt>
                </c:lvl>
              </c:multiLvlStrCache>
            </c:multiLvlStrRef>
          </c:cat>
          <c:val>
            <c:numRef>
              <c:f>(size!$G$6:$G$8,size!$G$10:$G$12,size!$G$14:$G$16)</c:f>
              <c:numCache>
                <c:formatCode>General</c:formatCode>
                <c:ptCount val="9"/>
                <c:pt idx="0">
                  <c:v>0.28720972359180463</c:v>
                </c:pt>
                <c:pt idx="1">
                  <c:v>0.4638209050893784</c:v>
                </c:pt>
                <c:pt idx="2">
                  <c:v>0.77798513233661659</c:v>
                </c:pt>
                <c:pt idx="3">
                  <c:v>0.70652951955795251</c:v>
                </c:pt>
                <c:pt idx="4">
                  <c:v>1.2865475761890415</c:v>
                </c:pt>
                <c:pt idx="5">
                  <c:v>2.0942513223489123</c:v>
                </c:pt>
                <c:pt idx="6">
                  <c:v>1.4752227528889972</c:v>
                </c:pt>
                <c:pt idx="7">
                  <c:v>3.0352500359217331</c:v>
                </c:pt>
                <c:pt idx="8">
                  <c:v>5.5426851252714799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(size!$G$6:$G$8,size!$G$10:$G$12,size!$G$14:$G$16)</c15:f>
                <c15:dlblRangeCache>
                  <c:ptCount val="9"/>
                  <c:pt idx="0">
                    <c:v>_</c:v>
                  </c:pt>
                  <c:pt idx="1">
                    <c:v>_</c:v>
                  </c:pt>
                  <c:pt idx="2">
                    <c:v>_</c:v>
                  </c:pt>
                  <c:pt idx="3">
                    <c:v>_</c:v>
                  </c:pt>
                  <c:pt idx="4">
                    <c:v>_</c:v>
                  </c:pt>
                  <c:pt idx="5">
                    <c:v>_</c:v>
                  </c:pt>
                  <c:pt idx="6">
                    <c:v>_</c:v>
                  </c:pt>
                  <c:pt idx="7">
                    <c:v>_</c:v>
                  </c:pt>
                  <c:pt idx="8">
                    <c:v>_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DEB-8843-B63D-3F6BF3B57A0F}"/>
            </c:ext>
          </c:extLst>
        </c:ser>
        <c:ser>
          <c:idx val="1"/>
          <c:order val="1"/>
          <c:tx>
            <c:strRef>
              <c:f>(size!$G$6:$G$8,size!$G$10:$G$12,size!$G$14:$G$16)</c:f>
              <c:strCache>
                <c:ptCount val="1"/>
                <c:pt idx="0">
                  <c:v>consecutive_sum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DEB-8843-B63D-3F6BF3B57A0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ADEB-8843-B63D-3F6BF3B57A0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ADEB-8843-B63D-3F6BF3B57A0F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ADEB-8843-B63D-3F6BF3B57A0F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ADEB-8843-B63D-3F6BF3B57A0F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ADEB-8843-B63D-3F6BF3B57A0F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ADEB-8843-B63D-3F6BF3B57A0F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ADEB-8843-B63D-3F6BF3B57A0F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ADEB-8843-B63D-3F6BF3B57A0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F075BA6-60ED-984B-B36D-E7618A2ECD11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DEB-8843-B63D-3F6BF3B57A0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E3F9775-389C-1F4D-A98E-DB4A25CD445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DEB-8843-B63D-3F6BF3B57A0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E4B1E2F-B515-C64E-BF3E-17E18FB047D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DEB-8843-B63D-3F6BF3B57A0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A94C13A-B8D9-064C-B5AD-81327F457E5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DEB-8843-B63D-3F6BF3B57A0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FD7015E-B1C8-EE4F-BF69-A4D5ACCFFFB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DEB-8843-B63D-3F6BF3B57A0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F9BBA57-6DFD-6D44-910A-C686BCED7A1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DEB-8843-B63D-3F6BF3B57A0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843B4F4-856E-0C4B-8C72-C39CA429531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DEB-8843-B63D-3F6BF3B57A0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7347292-D872-AB46-AC38-96D659B2D4D1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DEB-8843-B63D-3F6BF3B57A0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0A515CD-5638-2640-8259-4B9EBCDB679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DEB-8843-B63D-3F6BF3B57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(size!$G$6:$G$8,size!$G$10:$G$12,size!$G$14:$G$16)</c:f>
              <c:multiLvlStrCache>
                <c:ptCount val="9"/>
                <c:lvl>
                  <c:pt idx="0">
                    <c:v>50</c:v>
                  </c:pt>
                  <c:pt idx="1">
                    <c:v>75</c:v>
                  </c:pt>
                  <c:pt idx="2">
                    <c:v>100</c:v>
                  </c:pt>
                  <c:pt idx="3">
                    <c:v>50</c:v>
                  </c:pt>
                  <c:pt idx="4">
                    <c:v>75</c:v>
                  </c:pt>
                  <c:pt idx="5">
                    <c:v>100</c:v>
                  </c:pt>
                  <c:pt idx="6">
                    <c:v>50</c:v>
                  </c:pt>
                  <c:pt idx="7">
                    <c:v>75</c:v>
                  </c:pt>
                  <c:pt idx="8">
                    <c:v>100</c:v>
                  </c:pt>
                </c:lvl>
                <c:lvl>
                  <c:pt idx="0">
                    <c:v>15</c:v>
                  </c:pt>
                  <c:pt idx="3">
                    <c:v>20</c:v>
                  </c:pt>
                  <c:pt idx="6">
                    <c:v>25</c:v>
                  </c:pt>
                </c:lvl>
              </c:multiLvlStrCache>
            </c:multiLvlStrRef>
          </c:cat>
          <c:val>
            <c:numRef>
              <c:f>(size!$G$6:$G$8,size!$G$10:$G$12,size!$G$14:$G$16)</c:f>
              <c:numCache>
                <c:formatCode>General</c:formatCode>
                <c:ptCount val="9"/>
                <c:pt idx="0">
                  <c:v>0.35005742013454438</c:v>
                </c:pt>
                <c:pt idx="1">
                  <c:v>0.61929175138473502</c:v>
                </c:pt>
                <c:pt idx="2">
                  <c:v>1.1320687323808669</c:v>
                </c:pt>
                <c:pt idx="3">
                  <c:v>1.1555912780761719</c:v>
                </c:pt>
                <c:pt idx="4">
                  <c:v>2.3242580509185786</c:v>
                </c:pt>
                <c:pt idx="5">
                  <c:v>4.1852064446608228</c:v>
                </c:pt>
                <c:pt idx="6">
                  <c:v>2.9704528037707023</c:v>
                </c:pt>
                <c:pt idx="7">
                  <c:v>6.8523915652434049</c:v>
                </c:pt>
                <c:pt idx="8">
                  <c:v>13.713073554436363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(size!$I$6:$I$8,size!$I$10:$I$12,size!$I$14:$I$16)</c15:f>
                <c15:dlblRangeCache>
                  <c:ptCount val="9"/>
                  <c:pt idx="0">
                    <c:v>x 121,9 %</c:v>
                  </c:pt>
                  <c:pt idx="1">
                    <c:v>x 133,5 %</c:v>
                  </c:pt>
                  <c:pt idx="2">
                    <c:v>x 145,5 %</c:v>
                  </c:pt>
                  <c:pt idx="3">
                    <c:v>x 163,6 %</c:v>
                  </c:pt>
                  <c:pt idx="4">
                    <c:v>x 180,7 %</c:v>
                  </c:pt>
                  <c:pt idx="5">
                    <c:v>x 199,8 %</c:v>
                  </c:pt>
                  <c:pt idx="6">
                    <c:v>x 201,4 %</c:v>
                  </c:pt>
                  <c:pt idx="7">
                    <c:v>x 225,8 %</c:v>
                  </c:pt>
                  <c:pt idx="8">
                    <c:v>x 247,4 %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ADEB-8843-B63D-3F6BF3B57A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0714015"/>
        <c:axId val="431879087"/>
      </c:barChart>
      <c:catAx>
        <c:axId val="73071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1879087"/>
        <c:crosses val="autoZero"/>
        <c:auto val="1"/>
        <c:lblAlgn val="ctr"/>
        <c:lblOffset val="100"/>
        <c:noMultiLvlLbl val="0"/>
      </c:catAx>
      <c:valAx>
        <c:axId val="43187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071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7872136032500886"/>
          <c:y val="8.8242641820183765E-2"/>
          <c:w val="0.25444868896338452"/>
          <c:h val="0.1037898905410031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[min_gap_mean.xlsx]models!Tableau croisé dynamique38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Solving time - models; T = 25; N = 50, 75,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0C46C5E-CE56-D349-A9D6-C71D27B99C22}" type="CELLRANGE">
                  <a:rPr lang="en-US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0F60A29-2F2C-8E48-AE47-D78ADCDEE59B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B77B36E-05F7-3B41-A6B1-9C1167C63BE4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627AA16-2E3E-C542-9815-8C60FF81C2F6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4"/>
        <c:spPr>
          <a:solidFill>
            <a:schemeClr val="accent5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CDB96A5-98CA-BE42-8560-E77F5600D4CB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5"/>
        <c:spPr>
          <a:solidFill>
            <a:schemeClr val="accent5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6058F16-5D58-6943-AC41-818D9868E2EE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87BE51B-13F7-A64E-A7E4-43B17FF77293}" type="CELLRANGE">
                  <a:rPr lang="en-US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17"/>
        <c:spPr>
          <a:solidFill>
            <a:schemeClr val="accent4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4CDFBC0-F6A3-D64A-975B-799D3D5F8024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8"/>
        <c:spPr>
          <a:solidFill>
            <a:schemeClr val="accent4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8A69F94-EA09-9847-B9D4-5EF99C524EAC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9"/>
        <c:spPr>
          <a:solidFill>
            <a:schemeClr val="accent4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4D9FAEE-8C46-F445-B909-A52AE88269CF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0"/>
        <c:spPr>
          <a:solidFill>
            <a:schemeClr val="accent4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0AEF85C-B61E-734C-A4F0-6B1B6D7565C7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1"/>
        <c:spPr>
          <a:solidFill>
            <a:schemeClr val="accent4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CB03F4D-874D-E643-B0CE-82C5701119F3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36396EF-74B6-4141-8F22-D29C8229477C}" type="CELLRANGE">
                  <a:rPr lang="en-US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8C9C74C-986F-2E4E-832A-6DC6D576C258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4"/>
        <c:spPr>
          <a:solidFill>
            <a:schemeClr val="accent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550FAD9-5BEE-9E41-AF5F-37F141D75D9D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5"/>
        <c:spPr>
          <a:solidFill>
            <a:schemeClr val="accent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0A6224D-23C6-1C4E-BAF6-A3709D2A1843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6"/>
        <c:spPr>
          <a:solidFill>
            <a:schemeClr val="accent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E514652-32BF-C949-96E5-80D5490A5B73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7"/>
        <c:spPr>
          <a:solidFill>
            <a:schemeClr val="accent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3333DB2-39A1-0740-92EB-C2389755C9C1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2BA9071-A6C1-9B45-B543-3C82C0DF9080}" type="CELLRANGE">
                  <a:rPr lang="en-US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29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493391A-252C-F543-8BC4-66E037C83F58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0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A29FC51-6002-2B47-BB2F-FD58FDF1827A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1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FDA0079-3C7C-6B43-9171-90DA358F2096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2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950BF4B-B753-6E4D-B029-41B4359EADDF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3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C76C0AA-0545-0E43-A50A-BB8D3C11F698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10AA1F4-4CEB-7D4B-A931-4EA54326AEC1}" type="CELLRANGE">
                  <a:rPr lang="en-US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13FF1FD-566E-5C46-9F8B-D5074AB059C9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28B7048-366B-564B-8B0F-CE26B167034A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AB2A71A-5DEA-DC4E-A348-37C0CA19051C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06683F3-D7E8-0542-AC39-ECCC48CBFA96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4B97DAA-FF6E-BE4D-9026-C5DED9B88099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(models!$O$7,models!$O$8,models!$O$10,models!$O$11,models!$O$13,models!$O$14)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C6F8-9746-9378-391C31F21A49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C6F8-9746-9378-391C31F21A49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C6F8-9746-9378-391C31F21A49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C6F8-9746-9378-391C31F21A49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2-C6F8-9746-9378-391C31F21A49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C6F8-9746-9378-391C31F21A4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10AA1F4-4CEB-7D4B-A931-4EA54326AEC1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C6F8-9746-9378-391C31F21A4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13FF1FD-566E-5C46-9F8B-D5074AB059C9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6F8-9746-9378-391C31F21A4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28B7048-366B-564B-8B0F-CE26B167034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C6F8-9746-9378-391C31F21A4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AB2A71A-5DEA-DC4E-A348-37C0CA19051C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C6F8-9746-9378-391C31F21A4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06683F3-D7E8-0542-AC39-ECCC48CBFA9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C6F8-9746-9378-391C31F21A4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4B97DAA-FF6E-BE4D-9026-C5DED9B88099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C6F8-9746-9378-391C31F21A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(models!$O$7,models!$O$8,models!$O$10,models!$O$11,models!$O$13,models!$O$14)</c:f>
              <c:multiLvlStrCache>
                <c:ptCount val="6"/>
                <c:lvl>
                  <c:pt idx="0">
                    <c:v>total_sum</c:v>
                  </c:pt>
                  <c:pt idx="1">
                    <c:v>consecutive_sum</c:v>
                  </c:pt>
                  <c:pt idx="2">
                    <c:v>total_sum</c:v>
                  </c:pt>
                  <c:pt idx="3">
                    <c:v>consecutive_sum</c:v>
                  </c:pt>
                  <c:pt idx="4">
                    <c:v>total_sum</c:v>
                  </c:pt>
                  <c:pt idx="5">
                    <c:v>consecutive_sum</c:v>
                  </c:pt>
                </c:lvl>
                <c:lvl>
                  <c:pt idx="0">
                    <c:v>50</c:v>
                  </c:pt>
                  <c:pt idx="2">
                    <c:v>75</c:v>
                  </c:pt>
                  <c:pt idx="4">
                    <c:v>100</c:v>
                  </c:pt>
                </c:lvl>
                <c:lvl>
                  <c:pt idx="0">
                    <c:v>25</c:v>
                  </c:pt>
                </c:lvl>
              </c:multiLvlStrCache>
            </c:multiLvlStrRef>
          </c:cat>
          <c:val>
            <c:numRef>
              <c:f>(models!$O$7,models!$O$8,models!$O$10,models!$O$11,models!$O$13,models!$O$14)</c:f>
              <c:numCache>
                <c:formatCode>General</c:formatCode>
                <c:ptCount val="6"/>
                <c:pt idx="0">
                  <c:v>1.8406577507654827</c:v>
                </c:pt>
                <c:pt idx="1">
                  <c:v>2.7154964268207551</c:v>
                </c:pt>
                <c:pt idx="2">
                  <c:v>3.3557208796342213</c:v>
                </c:pt>
                <c:pt idx="3">
                  <c:v>5.7776321748892459</c:v>
                </c:pt>
                <c:pt idx="4">
                  <c:v>5.2933755417664843</c:v>
                </c:pt>
                <c:pt idx="5">
                  <c:v>10.393113030989964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(models!$O$7,models!$O$8,models!$O$10,models!$O$11,models!$O$13,models!$O$14)</c15:f>
                <c15:dlblRangeCache>
                  <c:ptCount val="6"/>
                  <c:pt idx="0">
                    <c:v>_</c:v>
                  </c:pt>
                  <c:pt idx="1">
                    <c:v>x 148 %</c:v>
                  </c:pt>
                  <c:pt idx="2">
                    <c:v>_</c:v>
                  </c:pt>
                  <c:pt idx="3">
                    <c:v>x 172 %</c:v>
                  </c:pt>
                  <c:pt idx="4">
                    <c:v>_</c:v>
                  </c:pt>
                  <c:pt idx="5">
                    <c:v>x 196 %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6F8-9746-9378-391C31F21A49}"/>
            </c:ext>
          </c:extLst>
        </c:ser>
        <c:ser>
          <c:idx val="1"/>
          <c:order val="1"/>
          <c:tx>
            <c:strRef>
              <c:f>(models!$O$7,models!$O$8,models!$O$10,models!$O$11,models!$O$13,models!$O$14)</c:f>
              <c:strCache>
                <c:ptCount val="1"/>
                <c:pt idx="0">
                  <c:v>tpc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C6F8-9746-9378-391C31F21A49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C6F8-9746-9378-391C31F21A49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C6F8-9746-9378-391C31F21A49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C6F8-9746-9378-391C31F21A49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C6F8-9746-9378-391C31F21A49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C6F8-9746-9378-391C31F21A4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2BA9071-A6C1-9B45-B543-3C82C0DF9080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C6F8-9746-9378-391C31F21A4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493391A-252C-F543-8BC4-66E037C83F5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6F8-9746-9378-391C31F21A4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A29FC51-6002-2B47-BB2F-FD58FDF1827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6F8-9746-9378-391C31F21A4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FDA0079-3C7C-6B43-9171-90DA358F209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6F8-9746-9378-391C31F21A4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950BF4B-B753-6E4D-B029-41B4359EADDF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6F8-9746-9378-391C31F21A4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C76C0AA-0545-0E43-A50A-BB8D3C11F69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6F8-9746-9378-391C31F21A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(models!$O$7,models!$O$8,models!$O$10,models!$O$11,models!$O$13,models!$O$14)</c:f>
              <c:multiLvlStrCache>
                <c:ptCount val="6"/>
                <c:lvl>
                  <c:pt idx="0">
                    <c:v>total_sum</c:v>
                  </c:pt>
                  <c:pt idx="1">
                    <c:v>consecutive_sum</c:v>
                  </c:pt>
                  <c:pt idx="2">
                    <c:v>total_sum</c:v>
                  </c:pt>
                  <c:pt idx="3">
                    <c:v>consecutive_sum</c:v>
                  </c:pt>
                  <c:pt idx="4">
                    <c:v>total_sum</c:v>
                  </c:pt>
                  <c:pt idx="5">
                    <c:v>consecutive_sum</c:v>
                  </c:pt>
                </c:lvl>
                <c:lvl>
                  <c:pt idx="0">
                    <c:v>50</c:v>
                  </c:pt>
                  <c:pt idx="2">
                    <c:v>75</c:v>
                  </c:pt>
                  <c:pt idx="4">
                    <c:v>100</c:v>
                  </c:pt>
                </c:lvl>
                <c:lvl>
                  <c:pt idx="0">
                    <c:v>25</c:v>
                  </c:pt>
                </c:lvl>
              </c:multiLvlStrCache>
            </c:multiLvlStrRef>
          </c:cat>
          <c:val>
            <c:numRef>
              <c:f>(models!$O$7,models!$O$8,models!$O$10,models!$O$11,models!$O$13,models!$O$14)</c:f>
              <c:numCache>
                <c:formatCode>General</c:formatCode>
                <c:ptCount val="6"/>
                <c:pt idx="0">
                  <c:v>1.2517555038134258</c:v>
                </c:pt>
                <c:pt idx="1">
                  <c:v>2.6488193571567535</c:v>
                </c:pt>
                <c:pt idx="2">
                  <c:v>2.7122962693373363</c:v>
                </c:pt>
                <c:pt idx="3">
                  <c:v>6.38449604511261</c:v>
                </c:pt>
                <c:pt idx="4">
                  <c:v>5.0223257501920058</c:v>
                </c:pt>
                <c:pt idx="5">
                  <c:v>13.598664863904316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(models!$P$7:$P$8,models!$P$10:$P$11,models!$P$13:$P$14)</c15:f>
                <c15:dlblRangeCache>
                  <c:ptCount val="6"/>
                  <c:pt idx="0">
                    <c:v>_</c:v>
                  </c:pt>
                  <c:pt idx="1">
                    <c:v>x 212 %</c:v>
                  </c:pt>
                  <c:pt idx="2">
                    <c:v>_</c:v>
                  </c:pt>
                  <c:pt idx="3">
                    <c:v>x 235 %</c:v>
                  </c:pt>
                  <c:pt idx="4">
                    <c:v>_</c:v>
                  </c:pt>
                  <c:pt idx="5">
                    <c:v>x 271 %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C6F8-9746-9378-391C31F21A49}"/>
            </c:ext>
          </c:extLst>
        </c:ser>
        <c:ser>
          <c:idx val="2"/>
          <c:order val="2"/>
          <c:tx>
            <c:strRef>
              <c:f>(models!$O$7,models!$O$8,models!$O$10,models!$O$11,models!$O$13,models!$O$14)</c:f>
              <c:strCache>
                <c:ptCount val="1"/>
                <c:pt idx="0">
                  <c:v>spc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C6F8-9746-9378-391C31F21A49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C6F8-9746-9378-391C31F21A49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C6F8-9746-9378-391C31F21A49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C6F8-9746-9378-391C31F21A49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C6F8-9746-9378-391C31F21A49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C6F8-9746-9378-391C31F21A4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36396EF-74B6-4141-8F22-D29C8229477C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C6F8-9746-9378-391C31F21A4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8C9C74C-986F-2E4E-832A-6DC6D576C25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6F8-9746-9378-391C31F21A4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550FAD9-5BEE-9E41-AF5F-37F141D75D9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6F8-9746-9378-391C31F21A4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0A6224D-23C6-1C4E-BAF6-A3709D2A184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6F8-9746-9378-391C31F21A4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E514652-32BF-C949-96E5-80D5490A5B7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6F8-9746-9378-391C31F21A4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3333DB2-39A1-0740-92EB-C2389755C9C1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6F8-9746-9378-391C31F21A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(models!$O$7,models!$O$8,models!$O$10,models!$O$11,models!$O$13,models!$O$14)</c:f>
              <c:multiLvlStrCache>
                <c:ptCount val="6"/>
                <c:lvl>
                  <c:pt idx="0">
                    <c:v>total_sum</c:v>
                  </c:pt>
                  <c:pt idx="1">
                    <c:v>consecutive_sum</c:v>
                  </c:pt>
                  <c:pt idx="2">
                    <c:v>total_sum</c:v>
                  </c:pt>
                  <c:pt idx="3">
                    <c:v>consecutive_sum</c:v>
                  </c:pt>
                  <c:pt idx="4">
                    <c:v>total_sum</c:v>
                  </c:pt>
                  <c:pt idx="5">
                    <c:v>consecutive_sum</c:v>
                  </c:pt>
                </c:lvl>
                <c:lvl>
                  <c:pt idx="0">
                    <c:v>50</c:v>
                  </c:pt>
                  <c:pt idx="2">
                    <c:v>75</c:v>
                  </c:pt>
                  <c:pt idx="4">
                    <c:v>100</c:v>
                  </c:pt>
                </c:lvl>
                <c:lvl>
                  <c:pt idx="0">
                    <c:v>25</c:v>
                  </c:pt>
                </c:lvl>
              </c:multiLvlStrCache>
            </c:multiLvlStrRef>
          </c:cat>
          <c:val>
            <c:numRef>
              <c:f>(models!$O$7,models!$O$8,models!$O$10,models!$O$11,models!$O$13,models!$O$14)</c:f>
              <c:numCache>
                <c:formatCode>General</c:formatCode>
                <c:ptCount val="6"/>
                <c:pt idx="0">
                  <c:v>1.7453432480494182</c:v>
                </c:pt>
                <c:pt idx="1">
                  <c:v>4.2852622985839846</c:v>
                </c:pt>
                <c:pt idx="2">
                  <c:v>2.8934934417406724</c:v>
                </c:pt>
                <c:pt idx="3">
                  <c:v>7.9497294306755064</c:v>
                </c:pt>
                <c:pt idx="4">
                  <c:v>4.3359686116377514</c:v>
                </c:pt>
                <c:pt idx="5">
                  <c:v>12.119358930985134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(models!$Q$7:$Q$8,models!$Q$10:$Q$11,models!$Q$13:$Q$14)</c15:f>
                <c15:dlblRangeCache>
                  <c:ptCount val="6"/>
                  <c:pt idx="0">
                    <c:v>_</c:v>
                  </c:pt>
                  <c:pt idx="1">
                    <c:v>x 246 %</c:v>
                  </c:pt>
                  <c:pt idx="2">
                    <c:v>_</c:v>
                  </c:pt>
                  <c:pt idx="3">
                    <c:v>x 275 %</c:v>
                  </c:pt>
                  <c:pt idx="4">
                    <c:v>_</c:v>
                  </c:pt>
                  <c:pt idx="5">
                    <c:v>x 280 %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C6F8-9746-9378-391C31F21A49}"/>
            </c:ext>
          </c:extLst>
        </c:ser>
        <c:ser>
          <c:idx val="3"/>
          <c:order val="3"/>
          <c:tx>
            <c:strRef>
              <c:f>(models!$O$7,models!$O$8,models!$O$10,models!$O$11,models!$O$13,models!$O$14)</c:f>
              <c:strCache>
                <c:ptCount val="1"/>
                <c:pt idx="0">
                  <c:v>mc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C6F8-9746-9378-391C31F21A49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C6F8-9746-9378-391C31F21A49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C6F8-9746-9378-391C31F21A49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C6F8-9746-9378-391C31F21A49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C6F8-9746-9378-391C31F21A49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C6F8-9746-9378-391C31F21A4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87BE51B-13F7-A64E-A7E4-43B17FF77293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C6F8-9746-9378-391C31F21A4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4CDFBC0-F6A3-D64A-975B-799D3D5F8024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6F8-9746-9378-391C31F21A4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8A69F94-EA09-9847-B9D4-5EF99C524EAC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6F8-9746-9378-391C31F21A4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4D9FAEE-8C46-F445-B909-A52AE88269CF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6F8-9746-9378-391C31F21A4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0AEF85C-B61E-734C-A4F0-6B1B6D7565C7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6F8-9746-9378-391C31F21A4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CB03F4D-874D-E643-B0CE-82C5701119F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6F8-9746-9378-391C31F21A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(models!$O$7,models!$O$8,models!$O$10,models!$O$11,models!$O$13,models!$O$14)</c:f>
              <c:multiLvlStrCache>
                <c:ptCount val="6"/>
                <c:lvl>
                  <c:pt idx="0">
                    <c:v>total_sum</c:v>
                  </c:pt>
                  <c:pt idx="1">
                    <c:v>consecutive_sum</c:v>
                  </c:pt>
                  <c:pt idx="2">
                    <c:v>total_sum</c:v>
                  </c:pt>
                  <c:pt idx="3">
                    <c:v>consecutive_sum</c:v>
                  </c:pt>
                  <c:pt idx="4">
                    <c:v>total_sum</c:v>
                  </c:pt>
                  <c:pt idx="5">
                    <c:v>consecutive_sum</c:v>
                  </c:pt>
                </c:lvl>
                <c:lvl>
                  <c:pt idx="0">
                    <c:v>50</c:v>
                  </c:pt>
                  <c:pt idx="2">
                    <c:v>75</c:v>
                  </c:pt>
                  <c:pt idx="4">
                    <c:v>100</c:v>
                  </c:pt>
                </c:lvl>
                <c:lvl>
                  <c:pt idx="0">
                    <c:v>25</c:v>
                  </c:pt>
                </c:lvl>
              </c:multiLvlStrCache>
            </c:multiLvlStrRef>
          </c:cat>
          <c:val>
            <c:numRef>
              <c:f>(models!$O$7,models!$O$8,models!$O$10,models!$O$11,models!$O$13,models!$O$14)</c:f>
              <c:numCache>
                <c:formatCode>General</c:formatCode>
                <c:ptCount val="6"/>
                <c:pt idx="0">
                  <c:v>1.1456109801928205</c:v>
                </c:pt>
                <c:pt idx="1">
                  <c:v>2.2188404460748039</c:v>
                </c:pt>
                <c:pt idx="2">
                  <c:v>3.0691884040832522</c:v>
                </c:pt>
                <c:pt idx="3">
                  <c:v>6.3353808343410494</c:v>
                </c:pt>
                <c:pt idx="4">
                  <c:v>6.8347106019655861</c:v>
                </c:pt>
                <c:pt idx="5">
                  <c:v>14.824077292283377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(models!$R$7,models!$R$8,models!$R$10,models!$R$11,models!$R$13,models!$R$14)</c15:f>
                <c15:dlblRangeCache>
                  <c:ptCount val="6"/>
                  <c:pt idx="0">
                    <c:v>_</c:v>
                  </c:pt>
                  <c:pt idx="1">
                    <c:v>x 194 %</c:v>
                  </c:pt>
                  <c:pt idx="2">
                    <c:v>_</c:v>
                  </c:pt>
                  <c:pt idx="3">
                    <c:v>x 206 %</c:v>
                  </c:pt>
                  <c:pt idx="4">
                    <c:v>_</c:v>
                  </c:pt>
                  <c:pt idx="5">
                    <c:v>x 217 %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C6F8-9746-9378-391C31F21A49}"/>
            </c:ext>
          </c:extLst>
        </c:ser>
        <c:ser>
          <c:idx val="4"/>
          <c:order val="4"/>
          <c:tx>
            <c:strRef>
              <c:f>(models!$O$7,models!$O$8,models!$O$10,models!$O$11,models!$O$13,models!$O$14)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C6F8-9746-9378-391C31F21A49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C6F8-9746-9378-391C31F21A49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C6F8-9746-9378-391C31F21A49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C6F8-9746-9378-391C31F21A49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C6F8-9746-9378-391C31F21A49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C6F8-9746-9378-391C31F21A4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0C46C5E-CE56-D349-A9D6-C71D27B99C22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C6F8-9746-9378-391C31F21A4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0F60A29-2F2C-8E48-AE47-D78ADCDEE59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6F8-9746-9378-391C31F21A4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B77B36E-05F7-3B41-A6B1-9C1167C63BE4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6F8-9746-9378-391C31F21A4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627AA16-2E3E-C542-9815-8C60FF81C2F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6F8-9746-9378-391C31F21A4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CDB96A5-98CA-BE42-8560-E77F5600D4C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6F8-9746-9378-391C31F21A4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6058F16-5D58-6943-AC41-818D9868E2E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6F8-9746-9378-391C31F21A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(models!$O$7,models!$O$8,models!$O$10,models!$O$11,models!$O$13,models!$O$14)</c:f>
              <c:multiLvlStrCache>
                <c:ptCount val="6"/>
                <c:lvl>
                  <c:pt idx="0">
                    <c:v>total_sum</c:v>
                  </c:pt>
                  <c:pt idx="1">
                    <c:v>consecutive_sum</c:v>
                  </c:pt>
                  <c:pt idx="2">
                    <c:v>total_sum</c:v>
                  </c:pt>
                  <c:pt idx="3">
                    <c:v>consecutive_sum</c:v>
                  </c:pt>
                  <c:pt idx="4">
                    <c:v>total_sum</c:v>
                  </c:pt>
                  <c:pt idx="5">
                    <c:v>consecutive_sum</c:v>
                  </c:pt>
                </c:lvl>
                <c:lvl>
                  <c:pt idx="0">
                    <c:v>50</c:v>
                  </c:pt>
                  <c:pt idx="2">
                    <c:v>75</c:v>
                  </c:pt>
                  <c:pt idx="4">
                    <c:v>100</c:v>
                  </c:pt>
                </c:lvl>
                <c:lvl>
                  <c:pt idx="0">
                    <c:v>25</c:v>
                  </c:pt>
                </c:lvl>
              </c:multiLvlStrCache>
            </c:multiLvlStrRef>
          </c:cat>
          <c:val>
            <c:numRef>
              <c:f>(models!$O$7,models!$O$8,models!$O$10,models!$O$11,models!$O$13,models!$O$14)</c:f>
              <c:numCache>
                <c:formatCode>General</c:formatCode>
                <c:ptCount val="6"/>
                <c:pt idx="0">
                  <c:v>1.3927462816238403</c:v>
                </c:pt>
                <c:pt idx="1">
                  <c:v>2.9838454902172082</c:v>
                </c:pt>
                <c:pt idx="2">
                  <c:v>3.145551184813181</c:v>
                </c:pt>
                <c:pt idx="3">
                  <c:v>7.8147193411986038</c:v>
                </c:pt>
                <c:pt idx="4">
                  <c:v>6.2270451207955668</c:v>
                </c:pt>
                <c:pt idx="5">
                  <c:v>17.63015365401904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(models!$S$7:$S$8,models!$S$10:$S$11,models!$S$13:$S$14)</c15:f>
                <c15:dlblRangeCache>
                  <c:ptCount val="6"/>
                  <c:pt idx="0">
                    <c:v>_</c:v>
                  </c:pt>
                  <c:pt idx="1">
                    <c:v>x 214 %</c:v>
                  </c:pt>
                  <c:pt idx="2">
                    <c:v>_</c:v>
                  </c:pt>
                  <c:pt idx="3">
                    <c:v>x 248 %</c:v>
                  </c:pt>
                  <c:pt idx="4">
                    <c:v>_</c:v>
                  </c:pt>
                  <c:pt idx="5">
                    <c:v>x 283 %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C6F8-9746-9378-391C31F21A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3809183"/>
        <c:axId val="2011567344"/>
      </c:barChart>
      <c:catAx>
        <c:axId val="21380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1567344"/>
        <c:crosses val="autoZero"/>
        <c:auto val="1"/>
        <c:lblAlgn val="ctr"/>
        <c:lblOffset val="100"/>
        <c:noMultiLvlLbl val="0"/>
      </c:catAx>
      <c:valAx>
        <c:axId val="201156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80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781474431080738"/>
          <c:y val="0.1608384339631502"/>
          <c:w val="4.3064376568313578E-2"/>
          <c:h val="0.217259435512906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[min_gap_mean.xlsx]n!Tableau croisé dynamique39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Solving time - gap between orders;</a:t>
            </a:r>
            <a:r>
              <a:rPr lang="fr-FR" baseline="0"/>
              <a:t> T = 25; N = 50, 75, 100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04B0D99-43F7-5143-84F8-06431C774074}" type="CELLRANGE">
                  <a:rPr lang="en-US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5084BC1-A4A0-B041-A285-21F8B9DB6104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1ABB190-0671-BE4A-9656-A1AE9133F6DC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D0F62FF-F925-724D-BB7E-0C9EB0491245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0364A26-AA3D-704E-9C00-C97593D15E3B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8F9CBD0-FFE4-3849-9692-EA7C9DF5F1DE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EEB4C46-6B82-6B47-9586-C6BAE6BE6B60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29EE739-581C-5341-8B06-5D1CAF32979B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69F50F7-F87D-E246-9D65-DAC104D69D17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2DD01E5-D3A9-AD44-9309-02714DD4C94A}" type="CELLRANGE">
                  <a:rPr lang="en-US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8CE16FE-9D7B-F349-BA13-62400352D96F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86FC7EF-62A1-C249-8A30-5B44E89E24E0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40C4C79-0BE3-9F45-A0FA-614330FE92ED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70D5FD5-FF13-4043-97EF-1EEEE3F663DB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DE2CFBF-68B1-404E-AB1E-45A4EB957B1F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D9BCD82-2103-AA49-BACE-FE227CD455BA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339C0A1-DD33-4B41-A804-6B3B99111663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2456786-69CF-484B-8A5D-7E2559E86DEB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(n!$N$7:$N$9,n!$N$11:$N$13,n!$N$15:$N$17)</c:f>
              <c:strCache>
                <c:ptCount val="1"/>
                <c:pt idx="0">
                  <c:v>total_sum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7F4-454D-A58A-7B9375500A0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7F4-454D-A58A-7B9375500A0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7F4-454D-A58A-7B9375500A0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7F4-454D-A58A-7B9375500A0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7F4-454D-A58A-7B9375500A0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7F4-454D-A58A-7B9375500A0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7F4-454D-A58A-7B9375500A0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7F4-454D-A58A-7B9375500A0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7F4-454D-A58A-7B9375500A0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04B0D99-43F7-5143-84F8-06431C774074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7F4-454D-A58A-7B9375500A0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5084BC1-A4A0-B041-A285-21F8B9DB6104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7F4-454D-A58A-7B9375500A0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1ABB190-0671-BE4A-9656-A1AE9133F6DC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7F4-454D-A58A-7B9375500A0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D0F62FF-F925-724D-BB7E-0C9EB049124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7F4-454D-A58A-7B9375500A0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0364A26-AA3D-704E-9C00-C97593D15E3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7F4-454D-A58A-7B9375500A0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8F9CBD0-FFE4-3849-9692-EA7C9DF5F1D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7F4-454D-A58A-7B9375500A0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EEB4C46-6B82-6B47-9586-C6BAE6BE6B6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7F4-454D-A58A-7B9375500A0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29EE739-581C-5341-8B06-5D1CAF32979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7F4-454D-A58A-7B9375500A0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69F50F7-F87D-E246-9D65-DAC104D69D17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7F4-454D-A58A-7B9375500A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(n!$N$7:$N$9,n!$N$11:$N$13,n!$N$15:$N$17)</c:f>
              <c:multiLvlStrCache>
                <c:ptCount val="9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</c:lvl>
                <c:lvl>
                  <c:pt idx="0">
                    <c:v>50</c:v>
                  </c:pt>
                  <c:pt idx="3">
                    <c:v>75</c:v>
                  </c:pt>
                  <c:pt idx="6">
                    <c:v>100</c:v>
                  </c:pt>
                </c:lvl>
                <c:lvl>
                  <c:pt idx="0">
                    <c:v>25</c:v>
                  </c:pt>
                </c:lvl>
              </c:multiLvlStrCache>
            </c:multiLvlStrRef>
          </c:cat>
          <c:val>
            <c:numRef>
              <c:f>(n!$N$7:$N$9,n!$N$11:$N$13,n!$N$15:$N$17)</c:f>
              <c:numCache>
                <c:formatCode>General</c:formatCode>
                <c:ptCount val="9"/>
                <c:pt idx="0">
                  <c:v>1.2352751743793486</c:v>
                </c:pt>
                <c:pt idx="1">
                  <c:v>1.4119174361228941</c:v>
                </c:pt>
                <c:pt idx="2">
                  <c:v>1.7784756481647488</c:v>
                </c:pt>
                <c:pt idx="3">
                  <c:v>2.3201059627532961</c:v>
                </c:pt>
                <c:pt idx="4">
                  <c:v>3.0075760757923127</c:v>
                </c:pt>
                <c:pt idx="5">
                  <c:v>3.7780680692195885</c:v>
                </c:pt>
                <c:pt idx="6">
                  <c:v>4.3273080229759211</c:v>
                </c:pt>
                <c:pt idx="7">
                  <c:v>5.3556433570384971</c:v>
                </c:pt>
                <c:pt idx="8">
                  <c:v>6.9451039958000198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(n!$N$7:$N$9,n!$N$11:$N$13,n!$N$15:$N$17)</c15:f>
                <c15:dlblRangeCache>
                  <c:ptCount val="9"/>
                  <c:pt idx="0">
                    <c:v>_</c:v>
                  </c:pt>
                  <c:pt idx="1">
                    <c:v>x 114 %</c:v>
                  </c:pt>
                  <c:pt idx="2">
                    <c:v>x 144 %</c:v>
                  </c:pt>
                  <c:pt idx="3">
                    <c:v>_</c:v>
                  </c:pt>
                  <c:pt idx="4">
                    <c:v>x 130 %</c:v>
                  </c:pt>
                  <c:pt idx="5">
                    <c:v>x 163 %</c:v>
                  </c:pt>
                  <c:pt idx="6">
                    <c:v>_</c:v>
                  </c:pt>
                  <c:pt idx="7">
                    <c:v>x 124 %</c:v>
                  </c:pt>
                  <c:pt idx="8">
                    <c:v>x 160 %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7F4-454D-A58A-7B9375500A0B}"/>
            </c:ext>
          </c:extLst>
        </c:ser>
        <c:ser>
          <c:idx val="1"/>
          <c:order val="1"/>
          <c:tx>
            <c:strRef>
              <c:f>(n!$N$7:$N$9,n!$N$11:$N$13,n!$N$15:$N$17)</c:f>
              <c:strCache>
                <c:ptCount val="1"/>
                <c:pt idx="0">
                  <c:v>consecutive_sum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7F4-454D-A58A-7B9375500A0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7F4-454D-A58A-7B9375500A0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7F4-454D-A58A-7B9375500A0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7F4-454D-A58A-7B9375500A0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7F4-454D-A58A-7B9375500A0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7F4-454D-A58A-7B9375500A0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7F4-454D-A58A-7B9375500A0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7F4-454D-A58A-7B9375500A0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7F4-454D-A58A-7B9375500A0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2DD01E5-D3A9-AD44-9309-02714DD4C94A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7F4-454D-A58A-7B9375500A0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8CE16FE-9D7B-F349-BA13-62400352D96F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7F4-454D-A58A-7B9375500A0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86FC7EF-62A1-C249-8A30-5B44E89E24E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7F4-454D-A58A-7B9375500A0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40C4C79-0BE3-9F45-A0FA-614330FE92E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7F4-454D-A58A-7B9375500A0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70D5FD5-FF13-4043-97EF-1EEEE3F663D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7F4-454D-A58A-7B9375500A0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DE2CFBF-68B1-404E-AB1E-45A4EB957B1F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7F4-454D-A58A-7B9375500A0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D9BCD82-2103-AA49-BACE-FE227CD455B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7F4-454D-A58A-7B9375500A0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339C0A1-DD33-4B41-A804-6B3B9911166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7F4-454D-A58A-7B9375500A0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2456786-69CF-484B-8A5D-7E2559E86DE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7F4-454D-A58A-7B9375500A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(n!$N$7:$N$9,n!$N$11:$N$13,n!$N$15:$N$17)</c:f>
              <c:multiLvlStrCache>
                <c:ptCount val="9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</c:lvl>
                <c:lvl>
                  <c:pt idx="0">
                    <c:v>50</c:v>
                  </c:pt>
                  <c:pt idx="3">
                    <c:v>75</c:v>
                  </c:pt>
                  <c:pt idx="6">
                    <c:v>100</c:v>
                  </c:pt>
                </c:lvl>
                <c:lvl>
                  <c:pt idx="0">
                    <c:v>25</c:v>
                  </c:pt>
                </c:lvl>
              </c:multiLvlStrCache>
            </c:multiLvlStrRef>
          </c:cat>
          <c:val>
            <c:numRef>
              <c:f>(n!$N$7:$N$9,n!$N$11:$N$13,n!$N$15:$N$17)</c:f>
              <c:numCache>
                <c:formatCode>General</c:formatCode>
                <c:ptCount val="9"/>
                <c:pt idx="0">
                  <c:v>1.381002287864685</c:v>
                </c:pt>
                <c:pt idx="1">
                  <c:v>2.7367242646217345</c:v>
                </c:pt>
                <c:pt idx="2">
                  <c:v>4.793631858825683</c:v>
                </c:pt>
                <c:pt idx="3">
                  <c:v>2.6771324539184564</c:v>
                </c:pt>
                <c:pt idx="4">
                  <c:v>7.354248852729798</c:v>
                </c:pt>
                <c:pt idx="5">
                  <c:v>10.525793389081956</c:v>
                </c:pt>
                <c:pt idx="6">
                  <c:v>6.3516802489757547</c:v>
                </c:pt>
                <c:pt idx="7">
                  <c:v>14.598124874830244</c:v>
                </c:pt>
                <c:pt idx="8">
                  <c:v>20.189415539503102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(n!$O$7:$O$9,n!$O$11:$O$13,n!$O$15:$O$17)</c15:f>
                <c15:dlblRangeCache>
                  <c:ptCount val="9"/>
                  <c:pt idx="0">
                    <c:v>_</c:v>
                  </c:pt>
                  <c:pt idx="1">
                    <c:v>x 198 %</c:v>
                  </c:pt>
                  <c:pt idx="2">
                    <c:v>x 347 %</c:v>
                  </c:pt>
                  <c:pt idx="3">
                    <c:v>_</c:v>
                  </c:pt>
                  <c:pt idx="4">
                    <c:v>x 275 %</c:v>
                  </c:pt>
                  <c:pt idx="5">
                    <c:v>x 393 %</c:v>
                  </c:pt>
                  <c:pt idx="6">
                    <c:v>_</c:v>
                  </c:pt>
                  <c:pt idx="7">
                    <c:v>x 230 %</c:v>
                  </c:pt>
                  <c:pt idx="8">
                    <c:v>x 318 %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57F4-454D-A58A-7B9375500A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12260416"/>
        <c:axId val="2112865392"/>
      </c:barChart>
      <c:catAx>
        <c:axId val="211226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2865392"/>
        <c:crosses val="autoZero"/>
        <c:auto val="1"/>
        <c:lblAlgn val="ctr"/>
        <c:lblOffset val="100"/>
        <c:noMultiLvlLbl val="0"/>
      </c:catAx>
      <c:valAx>
        <c:axId val="211286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226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3218848835790638"/>
          <c:y val="9.9917843602882972E-2"/>
          <c:w val="0.31620245323923302"/>
          <c:h val="9.346581677290338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[min_gap_mean.xlsx]relaxation gap!Tableau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Relaxation</a:t>
            </a:r>
            <a:r>
              <a:rPr lang="fr-FR" baseline="0"/>
              <a:t> gap - methods; T = 15, 20, 25;  N = 50, 75, 100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'relaxation gap'!$B$3:$B$4</c:f>
              <c:strCache>
                <c:ptCount val="1"/>
                <c:pt idx="0">
                  <c:v>consecutive_sum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'relaxation gap'!$A$5:$A$17</c:f>
              <c:multiLvlStrCache>
                <c:ptCount val="9"/>
                <c:lvl>
                  <c:pt idx="0">
                    <c:v>50</c:v>
                  </c:pt>
                  <c:pt idx="1">
                    <c:v>75</c:v>
                  </c:pt>
                  <c:pt idx="2">
                    <c:v>100</c:v>
                  </c:pt>
                  <c:pt idx="3">
                    <c:v>50</c:v>
                  </c:pt>
                  <c:pt idx="4">
                    <c:v>75</c:v>
                  </c:pt>
                  <c:pt idx="5">
                    <c:v>100</c:v>
                  </c:pt>
                  <c:pt idx="6">
                    <c:v>50</c:v>
                  </c:pt>
                  <c:pt idx="7">
                    <c:v>75</c:v>
                  </c:pt>
                  <c:pt idx="8">
                    <c:v>100</c:v>
                  </c:pt>
                </c:lvl>
                <c:lvl>
                  <c:pt idx="0">
                    <c:v>15</c:v>
                  </c:pt>
                  <c:pt idx="3">
                    <c:v>20</c:v>
                  </c:pt>
                  <c:pt idx="6">
                    <c:v>25</c:v>
                  </c:pt>
                </c:lvl>
              </c:multiLvlStrCache>
            </c:multiLvlStrRef>
          </c:cat>
          <c:val>
            <c:numRef>
              <c:f>'relaxation gap'!$B$5:$B$17</c:f>
              <c:numCache>
                <c:formatCode>General</c:formatCode>
                <c:ptCount val="9"/>
                <c:pt idx="0">
                  <c:v>1.8531797055643055E-2</c:v>
                </c:pt>
                <c:pt idx="1">
                  <c:v>3.0037287686276781E-2</c:v>
                </c:pt>
                <c:pt idx="2">
                  <c:v>4.3312421057121936E-2</c:v>
                </c:pt>
                <c:pt idx="3">
                  <c:v>5.4964258987651483E-2</c:v>
                </c:pt>
                <c:pt idx="4">
                  <c:v>7.691757968952305E-2</c:v>
                </c:pt>
                <c:pt idx="5">
                  <c:v>9.7331522497929396E-2</c:v>
                </c:pt>
                <c:pt idx="6">
                  <c:v>5.692222769425364E-2</c:v>
                </c:pt>
                <c:pt idx="7">
                  <c:v>8.3099198888100523E-2</c:v>
                </c:pt>
                <c:pt idx="8">
                  <c:v>0.10382598607112299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20-9A41-81AC-4C18E87F1B08}"/>
            </c:ext>
          </c:extLst>
        </c:ser>
        <c:ser>
          <c:idx val="1"/>
          <c:order val="1"/>
          <c:tx>
            <c:strRef>
              <c:f>'relaxation gap'!$C$3:$C$4</c:f>
              <c:strCache>
                <c:ptCount val="1"/>
                <c:pt idx="0">
                  <c:v>total_sum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'relaxation gap'!$A$5:$A$17</c:f>
              <c:multiLvlStrCache>
                <c:ptCount val="9"/>
                <c:lvl>
                  <c:pt idx="0">
                    <c:v>50</c:v>
                  </c:pt>
                  <c:pt idx="1">
                    <c:v>75</c:v>
                  </c:pt>
                  <c:pt idx="2">
                    <c:v>100</c:v>
                  </c:pt>
                  <c:pt idx="3">
                    <c:v>50</c:v>
                  </c:pt>
                  <c:pt idx="4">
                    <c:v>75</c:v>
                  </c:pt>
                  <c:pt idx="5">
                    <c:v>100</c:v>
                  </c:pt>
                  <c:pt idx="6">
                    <c:v>50</c:v>
                  </c:pt>
                  <c:pt idx="7">
                    <c:v>75</c:v>
                  </c:pt>
                  <c:pt idx="8">
                    <c:v>100</c:v>
                  </c:pt>
                </c:lvl>
                <c:lvl>
                  <c:pt idx="0">
                    <c:v>15</c:v>
                  </c:pt>
                  <c:pt idx="3">
                    <c:v>20</c:v>
                  </c:pt>
                  <c:pt idx="6">
                    <c:v>25</c:v>
                  </c:pt>
                </c:lvl>
              </c:multiLvlStrCache>
            </c:multiLvlStrRef>
          </c:cat>
          <c:val>
            <c:numRef>
              <c:f>'relaxation gap'!$C$5:$C$17</c:f>
              <c:numCache>
                <c:formatCode>General</c:formatCode>
                <c:ptCount val="9"/>
                <c:pt idx="0">
                  <c:v>1.7035844144133956E-5</c:v>
                </c:pt>
                <c:pt idx="1">
                  <c:v>2.2579330636158794E-5</c:v>
                </c:pt>
                <c:pt idx="2">
                  <c:v>6.5580527136234625E-5</c:v>
                </c:pt>
                <c:pt idx="3">
                  <c:v>1.5925891466873374E-5</c:v>
                </c:pt>
                <c:pt idx="4">
                  <c:v>1.8596537366146012E-5</c:v>
                </c:pt>
                <c:pt idx="5">
                  <c:v>4.5880123479894015E-5</c:v>
                </c:pt>
                <c:pt idx="6">
                  <c:v>1.6496942218361973E-5</c:v>
                </c:pt>
                <c:pt idx="7">
                  <c:v>5.0890102757621215E-5</c:v>
                </c:pt>
                <c:pt idx="8">
                  <c:v>1.0961711033947435E-4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20-9A41-81AC-4C18E87F1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0418111"/>
        <c:axId val="1225910639"/>
      </c:barChart>
      <c:catAx>
        <c:axId val="105041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5910639"/>
        <c:crosses val="autoZero"/>
        <c:auto val="1"/>
        <c:lblAlgn val="ctr"/>
        <c:lblOffset val="100"/>
        <c:noMultiLvlLbl val="0"/>
      </c:catAx>
      <c:valAx>
        <c:axId val="122591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Relaxation gap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041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[min_gap_mean.xlsx]nodes!Tableau croisé dynamique8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Number of nodes</a:t>
            </a:r>
            <a:r>
              <a:rPr lang="fr-FR" baseline="0"/>
              <a:t> - methods; T = 15, 20, 25; N = 50, 75, 100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nodes!$B$3:$B$4</c:f>
              <c:strCache>
                <c:ptCount val="1"/>
                <c:pt idx="0">
                  <c:v>consecutive_sum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nodes!$A$5:$A$17</c:f>
              <c:multiLvlStrCache>
                <c:ptCount val="9"/>
                <c:lvl>
                  <c:pt idx="0">
                    <c:v>50</c:v>
                  </c:pt>
                  <c:pt idx="1">
                    <c:v>75</c:v>
                  </c:pt>
                  <c:pt idx="2">
                    <c:v>100</c:v>
                  </c:pt>
                  <c:pt idx="3">
                    <c:v>50</c:v>
                  </c:pt>
                  <c:pt idx="4">
                    <c:v>75</c:v>
                  </c:pt>
                  <c:pt idx="5">
                    <c:v>100</c:v>
                  </c:pt>
                  <c:pt idx="6">
                    <c:v>50</c:v>
                  </c:pt>
                  <c:pt idx="7">
                    <c:v>75</c:v>
                  </c:pt>
                  <c:pt idx="8">
                    <c:v>100</c:v>
                  </c:pt>
                </c:lvl>
                <c:lvl>
                  <c:pt idx="0">
                    <c:v>15</c:v>
                  </c:pt>
                  <c:pt idx="3">
                    <c:v>20</c:v>
                  </c:pt>
                  <c:pt idx="6">
                    <c:v>25</c:v>
                  </c:pt>
                </c:lvl>
              </c:multiLvlStrCache>
            </c:multiLvlStrRef>
          </c:cat>
          <c:val>
            <c:numRef>
              <c:f>nodes!$B$5:$B$17</c:f>
              <c:numCache>
                <c:formatCode>General</c:formatCode>
                <c:ptCount val="9"/>
                <c:pt idx="0">
                  <c:v>4.4999999999999998E-2</c:v>
                </c:pt>
                <c:pt idx="1">
                  <c:v>9.7499999999999989E-2</c:v>
                </c:pt>
                <c:pt idx="2">
                  <c:v>0.17749999999999999</c:v>
                </c:pt>
                <c:pt idx="3">
                  <c:v>0.13499999999999995</c:v>
                </c:pt>
                <c:pt idx="4">
                  <c:v>0.39833333333333343</c:v>
                </c:pt>
                <c:pt idx="5">
                  <c:v>0.52000000000000024</c:v>
                </c:pt>
                <c:pt idx="6">
                  <c:v>1.1266666666666663</c:v>
                </c:pt>
                <c:pt idx="7">
                  <c:v>1.708333333333333</c:v>
                </c:pt>
                <c:pt idx="8">
                  <c:v>1.9783333333333326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A-3245-A5AF-38172D3B44BD}"/>
            </c:ext>
          </c:extLst>
        </c:ser>
        <c:ser>
          <c:idx val="1"/>
          <c:order val="1"/>
          <c:tx>
            <c:strRef>
              <c:f>nodes!$C$3:$C$4</c:f>
              <c:strCache>
                <c:ptCount val="1"/>
                <c:pt idx="0">
                  <c:v>total_sum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nodes!$A$5:$A$17</c:f>
              <c:multiLvlStrCache>
                <c:ptCount val="9"/>
                <c:lvl>
                  <c:pt idx="0">
                    <c:v>50</c:v>
                  </c:pt>
                  <c:pt idx="1">
                    <c:v>75</c:v>
                  </c:pt>
                  <c:pt idx="2">
                    <c:v>100</c:v>
                  </c:pt>
                  <c:pt idx="3">
                    <c:v>50</c:v>
                  </c:pt>
                  <c:pt idx="4">
                    <c:v>75</c:v>
                  </c:pt>
                  <c:pt idx="5">
                    <c:v>100</c:v>
                  </c:pt>
                  <c:pt idx="6">
                    <c:v>50</c:v>
                  </c:pt>
                  <c:pt idx="7">
                    <c:v>75</c:v>
                  </c:pt>
                  <c:pt idx="8">
                    <c:v>100</c:v>
                  </c:pt>
                </c:lvl>
                <c:lvl>
                  <c:pt idx="0">
                    <c:v>15</c:v>
                  </c:pt>
                  <c:pt idx="3">
                    <c:v>20</c:v>
                  </c:pt>
                  <c:pt idx="6">
                    <c:v>25</c:v>
                  </c:pt>
                </c:lvl>
              </c:multiLvlStrCache>
            </c:multiLvlStrRef>
          </c:cat>
          <c:val>
            <c:numRef>
              <c:f>nodes!$C$5:$C$17</c:f>
              <c:numCache>
                <c:formatCode>General</c:formatCode>
                <c:ptCount val="9"/>
                <c:pt idx="0">
                  <c:v>4.2499999999999996E-2</c:v>
                </c:pt>
                <c:pt idx="1">
                  <c:v>0.12</c:v>
                </c:pt>
                <c:pt idx="2">
                  <c:v>0.24</c:v>
                </c:pt>
                <c:pt idx="3">
                  <c:v>8.8333333333333319E-2</c:v>
                </c:pt>
                <c:pt idx="4">
                  <c:v>0.10166666666666664</c:v>
                </c:pt>
                <c:pt idx="5">
                  <c:v>0.13166666666666665</c:v>
                </c:pt>
                <c:pt idx="6">
                  <c:v>8.1666666666666651E-2</c:v>
                </c:pt>
                <c:pt idx="7">
                  <c:v>0.24500000000000002</c:v>
                </c:pt>
                <c:pt idx="8">
                  <c:v>0.39000000000000018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5A-3245-A5AF-38172D3B4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625839"/>
        <c:axId val="761917999"/>
      </c:barChart>
      <c:catAx>
        <c:axId val="75562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1917999"/>
        <c:crosses val="autoZero"/>
        <c:auto val="1"/>
        <c:lblAlgn val="ctr"/>
        <c:lblOffset val="100"/>
        <c:noMultiLvlLbl val="0"/>
      </c:catAx>
      <c:valAx>
        <c:axId val="76191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562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20</xdr:row>
      <xdr:rowOff>57150</xdr:rowOff>
    </xdr:from>
    <xdr:to>
      <xdr:col>13</xdr:col>
      <xdr:colOff>546100</xdr:colOff>
      <xdr:row>50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BB79342-E6B0-2EB0-3701-469DB2CDA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368300</xdr:colOff>
      <xdr:row>19</xdr:row>
      <xdr:rowOff>12700</xdr:rowOff>
    </xdr:from>
    <xdr:to>
      <xdr:col>13</xdr:col>
      <xdr:colOff>723900</xdr:colOff>
      <xdr:row>52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D34DD8D-E7EE-5D05-F94B-3AFD11527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20</xdr:row>
      <xdr:rowOff>133350</xdr:rowOff>
    </xdr:from>
    <xdr:to>
      <xdr:col>13</xdr:col>
      <xdr:colOff>254000</xdr:colOff>
      <xdr:row>52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3CBDEAC-4540-8DA4-D0FB-2EBF440BB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7</xdr:row>
      <xdr:rowOff>38100</xdr:rowOff>
    </xdr:from>
    <xdr:to>
      <xdr:col>17</xdr:col>
      <xdr:colOff>50800</xdr:colOff>
      <xdr:row>35</xdr:row>
      <xdr:rowOff>19050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A1B1E66-9927-5D62-E0FC-8ABE62385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368300</xdr:colOff>
      <xdr:row>5</xdr:row>
      <xdr:rowOff>63500</xdr:rowOff>
    </xdr:from>
    <xdr:to>
      <xdr:col>13</xdr:col>
      <xdr:colOff>190500</xdr:colOff>
      <xdr:row>30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CAD112C-3B20-11B9-65EB-F69B8F8D8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ilisateur de Microsoft Office" refreshedDate="45092.511497800922" createdVersion="8" refreshedVersion="8" minRefreshableVersion="3" recordCount="960" xr:uid="{B18D8755-41C0-2946-957C-228B69009F97}">
  <cacheSource type="worksheet">
    <worksheetSource name="Tableau1"/>
  </cacheSource>
  <cacheFields count="25">
    <cacheField name="N" numFmtId="0">
      <sharedItems containsSemiMixedTypes="0" containsString="0" containsNumber="1" containsInteger="1" minValue="50" maxValue="100" count="3">
        <n v="50"/>
        <n v="75"/>
        <n v="100"/>
      </sharedItems>
    </cacheField>
    <cacheField name="T" numFmtId="0">
      <sharedItems containsSemiMixedTypes="0" containsString="0" containsNumber="1" containsInteger="1" minValue="15" maxValue="25" count="3">
        <n v="15"/>
        <n v="20"/>
        <n v="25"/>
      </sharedItems>
    </cacheField>
    <cacheField name="suffix" numFmtId="0">
      <sharedItems/>
    </cacheField>
    <cacheField name="model" numFmtId="0">
      <sharedItems count="5">
        <s v="spc"/>
        <s v="tpc"/>
        <s v="sp"/>
        <s v="tp"/>
        <s v="mc"/>
      </sharedItems>
    </cacheField>
    <cacheField name="method" numFmtId="0">
      <sharedItems count="2">
        <s v="total_sum"/>
        <s v="consecutive_sum"/>
      </sharedItems>
    </cacheField>
    <cacheField name="pick_periods" numFmtId="0">
      <sharedItems/>
    </cacheField>
    <cacheField name="n2" numFmtId="0">
      <sharedItems containsSemiMixedTypes="0" containsString="0" containsNumber="1" containsInteger="1" minValue="2" maxValue="4" count="3">
        <n v="2"/>
        <n v="3"/>
        <n v="4"/>
      </sharedItems>
    </cacheField>
    <cacheField name="objective" numFmtId="0">
      <sharedItems containsSemiMixedTypes="0" containsString="0" containsNumber="1" minValue="50436.575999999899" maxValue="183373.77599999981"/>
    </cacheField>
    <cacheField name="root_time" numFmtId="0">
      <sharedItems containsSemiMixedTypes="0" containsString="0" containsNumber="1" minValue="9.6037364006042403E-2" maxValue="8.6106975317001346"/>
    </cacheField>
    <cacheField name="solving_time" numFmtId="0">
      <sharedItems containsSemiMixedTypes="0" containsString="0" containsNumber="1" minValue="0.18592183589935299" maxValue="28.40947887897492" count="960">
        <n v="0.31158044338226321"/>
        <n v="0.31100087165832518"/>
        <n v="0.32754518985748288"/>
        <n v="0.20363330841064439"/>
        <n v="0.24132201671600331"/>
        <n v="0.4076096534729004"/>
        <n v="0.2544320821762085"/>
        <n v="0.44290249347686761"/>
        <n v="0.32917850017547601"/>
        <n v="0.32481007575988768"/>
        <n v="0.31783623695373531"/>
        <n v="0.2368432283401489"/>
        <n v="0.43980171680450442"/>
        <n v="0.26910235881805422"/>
        <n v="0.28570890426635742"/>
        <n v="0.20510120391845699"/>
        <n v="0.4522799968719482"/>
        <n v="0.26980910301208488"/>
        <n v="0.224654722213745"/>
        <n v="0.47441294193267819"/>
        <n v="0.34670319557189938"/>
        <n v="0.29681150913238519"/>
        <n v="0.34917542934417722"/>
        <n v="0.32772564888000488"/>
        <n v="0.23464510440826411"/>
        <n v="0.26581387519836419"/>
        <n v="0.31287980079650879"/>
        <n v="0.33318512439727782"/>
        <n v="0.33875999450683592"/>
        <n v="0.4071071863174438"/>
        <n v="0.39159018993377681"/>
        <n v="0.3645187616348266"/>
        <n v="0.27714469432830813"/>
        <n v="0.3021992921829223"/>
        <n v="0.34621984958648683"/>
        <n v="0.36225600242614742"/>
        <n v="0.26632866859436027"/>
        <n v="0.305627179145813"/>
        <n v="0.3095186471939087"/>
        <n v="0.3641901731491089"/>
        <n v="0.39478702545166011"/>
        <n v="0.30291137695312498"/>
        <n v="0.39866344928741448"/>
        <n v="0.33525938987731929"/>
        <n v="0.23410818576812739"/>
        <n v="0.29881849288940432"/>
        <n v="0.32865738868713379"/>
        <n v="0.35337810516357421"/>
        <n v="0.3425408840179443"/>
        <n v="0.4666247606277466"/>
        <n v="0.44436337947845461"/>
        <n v="0.36848845481872561"/>
        <n v="0.25474259853363029"/>
        <n v="0.32929444313049311"/>
        <n v="0.358722710609436"/>
        <n v="0.262187385559082"/>
        <n v="0.3461670160293579"/>
        <n v="0.3726690053939819"/>
        <n v="0.33527941703796388"/>
        <n v="0.40914089679718019"/>
        <n v="0.30225236415863038"/>
        <n v="0.28133742809295648"/>
        <n v="0.32741138935089109"/>
        <n v="0.19729115962982169"/>
        <n v="0.35493826866149902"/>
        <n v="0.20948610305786131"/>
        <n v="0.2419767618179321"/>
        <n v="0.34472677707672111"/>
        <n v="0.34279410839080809"/>
        <n v="0.32352275848388667"/>
        <n v="0.33305146694183352"/>
        <n v="0.37203950881958009"/>
        <n v="0.22289144992828361"/>
        <n v="0.2343771934509277"/>
        <n v="0.27561347484588622"/>
        <n v="0.18592183589935299"/>
        <n v="0.2128105640411376"/>
        <n v="0.37342426776885979"/>
        <n v="0.2107426643371581"/>
        <n v="0.37530646324157713"/>
        <n v="0.56944243907928471"/>
        <n v="0.45958461761474612"/>
        <n v="0.65657191276550297"/>
        <n v="0.62679672241210938"/>
        <n v="0.4583644151687622"/>
        <n v="0.41301097869873049"/>
        <n v="0.58306427001953121"/>
        <n v="0.7375888347625732"/>
        <n v="0.62528338432312014"/>
        <n v="0.52175960540771482"/>
        <n v="0.60449347496032713"/>
        <n v="0.71365039348602299"/>
        <n v="0.52056851387023928"/>
        <n v="0.46515974998474119"/>
        <n v="0.62229883670806885"/>
        <n v="0.75961744785308838"/>
        <n v="0.46019487380981439"/>
        <n v="0.46864891052246088"/>
        <n v="0.52971241474151609"/>
        <n v="0.84656517505645756"/>
        <n v="0.4773387670516967"/>
        <n v="0.46074278354644771"/>
        <n v="0.49344007968902581"/>
        <n v="0.62874021530151369"/>
        <n v="0.3590487957000732"/>
        <n v="0.43304588794708249"/>
        <n v="0.43649687767028811"/>
        <n v="0.74814748764038086"/>
        <n v="0.53423442840576174"/>
        <n v="0.54085247516632085"/>
        <n v="0.53088243007659908"/>
        <n v="0.4016984939575195"/>
        <n v="0.70664641857147215"/>
        <n v="0.47860643863677971"/>
        <n v="0.48931577205657961"/>
        <n v="0.37454569339752197"/>
        <n v="0.48826620578765861"/>
        <n v="0.80165338516235352"/>
        <n v="0.43098249435424801"/>
        <n v="0.89371671676635744"/>
        <n v="0.4668819904327392"/>
        <n v="0.48124997615814208"/>
        <n v="0.49669585227966301"/>
        <n v="0.63779134750366206"/>
        <n v="0.36418831348419189"/>
        <n v="0.49230129718780519"/>
        <n v="0.43623385429382322"/>
        <n v="0.77249739170074461"/>
        <n v="0.51403410434722896"/>
        <n v="0.53222069740295408"/>
        <n v="0.50833828449249263"/>
        <n v="0.40703718662261962"/>
        <n v="0.71934044361114502"/>
        <n v="0.55699770450592045"/>
        <n v="0.53443911075592043"/>
        <n v="0.35791058540344239"/>
        <n v="0.8313398599624634"/>
        <n v="0.52260358333587642"/>
        <n v="0.38731200695037837"/>
        <n v="0.86969163417816164"/>
        <n v="0.4730676889419555"/>
        <n v="0.4617172002792358"/>
        <n v="0.49839160442352293"/>
        <n v="0.59427292346954341"/>
        <n v="0.36000778675079348"/>
        <n v="0.3982828140258789"/>
        <n v="0.45682895183563232"/>
        <n v="0.64099512100219724"/>
        <n v="0.51308851242065434"/>
        <n v="0.51566283702850346"/>
        <n v="0.52760446071624756"/>
        <n v="0.40499365329742432"/>
        <n v="0.66073520183563228"/>
        <n v="0.4377716541290283"/>
        <n v="0.51000664234161375"/>
        <n v="0.3478838682174682"/>
        <n v="0.43453729152679438"/>
        <n v="0.4254298210144043"/>
        <n v="0.69356892108917234"/>
        <n v="0.72977526187896724"/>
        <n v="0.66969420909881594"/>
        <n v="0.65439312458038335"/>
        <n v="0.76575107574462886"/>
        <n v="1.0496595859527591"/>
        <n v="0.62689616680145266"/>
        <n v="0.82182235717773433"/>
        <n v="0.79830088615417483"/>
        <n v="1.4814994812011719"/>
        <n v="0.77849621772766109"/>
        <n v="0.78950619697570801"/>
        <n v="0.85415887832641602"/>
        <n v="1.308715438842774"/>
        <n v="0.69091086387634282"/>
        <n v="0.89408416748046871"/>
        <n v="0.87318236827850337"/>
        <n v="0.70514447689056392"/>
        <n v="0.95263030529022219"/>
        <n v="0.95935342311859118"/>
        <n v="1.5506038427352911"/>
        <n v="1.869077038764954"/>
        <n v="0.67556190490722656"/>
        <n v="0.66740818023681636"/>
        <n v="0.80231468677520756"/>
        <n v="0.94143364429473875"/>
        <n v="0.66406517028808598"/>
        <n v="0.70121438503265376"/>
        <n v="0.89368219375610347"/>
        <n v="1.2969215154647831"/>
        <n v="0.78629376888275149"/>
        <n v="0.76971149444580078"/>
        <n v="0.86698768138885496"/>
        <n v="0.74191172122955318"/>
        <n v="1.127997970581055"/>
        <n v="0.74390101432800293"/>
        <n v="0.94297027587890625"/>
        <n v="0.94882552623748784"/>
        <n v="0.9077763557434082"/>
        <n v="1.260161876678467"/>
        <n v="1.4131932258605959"/>
        <n v="1.6723979949951171"/>
        <n v="0.97133650779724123"/>
        <n v="0.66338236331939693"/>
        <n v="1.106970119476318"/>
        <n v="0.92633254528045639"/>
        <n v="0.65147280693054199"/>
        <n v="0.91171083450317381"/>
        <n v="1.1496719121932979"/>
        <n v="1.180702471733093"/>
        <n v="0.75995132923126218"/>
        <n v="1.2210680007934569"/>
        <n v="1.222433614730835"/>
        <n v="0.73146076202392574"/>
        <n v="1.0902925491333011"/>
        <n v="1.0773353576660161"/>
        <n v="1.2124662876129151"/>
        <n v="0.85902328491210933"/>
        <n v="1.273712968826294"/>
        <n v="1.278040218353272"/>
        <n v="1.534233593940735"/>
        <n v="1.5984123229980469"/>
        <n v="0.65530657768249512"/>
        <n v="0.68687164783477783"/>
        <n v="0.72129530906677242"/>
        <n v="0.50545651912689205"/>
        <n v="0.71151454448699947"/>
        <n v="0.99924769401550295"/>
        <n v="0.70880362987518308"/>
        <n v="1.3111977815628051"/>
        <n v="0.73007283210754392"/>
        <n v="0.77120621204376216"/>
        <n v="0.78099956512451174"/>
        <n v="0.59957027435302734"/>
        <n v="1.1934725522995"/>
        <n v="0.73776206970214842"/>
        <n v="0.75260608196258549"/>
        <n v="0.5496056079864502"/>
        <n v="0.83999235630035396"/>
        <n v="0.76239321231842039"/>
        <n v="1.4412111043930049"/>
        <n v="1.6049484729766841"/>
        <n v="0.78147072792053218"/>
        <n v="0.79440727233886721"/>
        <n v="0.81676788330078121"/>
        <n v="0.83787968158721926"/>
        <n v="0.47429447174072259"/>
        <n v="1.4646691083908081"/>
        <n v="0.63264057636260984"/>
        <n v="2.231993365287781"/>
        <n v="0.6749757766723633"/>
        <n v="0.61344950199127202"/>
        <n v="1.103889584541321"/>
        <n v="1.5084459781646731"/>
        <n v="0.91799671649932857"/>
        <n v="0.89225916862487797"/>
        <n v="0.91877419948577876"/>
        <n v="0.91008028984069822"/>
        <n v="1.163888216018677"/>
        <n v="0.53139822483062749"/>
        <n v="0.72833759784698482"/>
        <n v="1.4990661859512331"/>
        <n v="0.73839218616485591"/>
        <n v="0.67091193199157717"/>
        <n v="1.2027701139450071"/>
        <n v="0.4049099922180176"/>
        <n v="1.6473838806152341"/>
        <n v="0.61077749729156494"/>
        <n v="0.65282819271087644"/>
        <n v="0.4911874532699585"/>
        <n v="1.031709051132202"/>
        <n v="1.499896740913391"/>
        <n v="0.79717857837676998"/>
        <n v="0.79640724658966067"/>
        <n v="0.78014333248138423"/>
        <n v="0.8377438068389893"/>
        <n v="0.55585939884185787"/>
        <n v="1.47701108455658"/>
        <n v="0.6391014099121094"/>
        <n v="1.593928170204163"/>
        <n v="0.62624926567077632"/>
        <n v="0.58127934932708736"/>
        <n v="1.0928884983062741"/>
        <n v="1.2931486129760741"/>
        <n v="0.89556453227996824"/>
        <n v="0.91964015960693357"/>
        <n v="0.90724444389343262"/>
        <n v="0.85322918891906741"/>
        <n v="0.59066991806030278"/>
        <n v="1.2253935813903809"/>
        <n v="0.69619350433349614"/>
        <n v="1.437202382087708"/>
        <n v="0.70485589504241941"/>
        <n v="0.66002712249755857"/>
        <n v="1.205962061882019"/>
        <n v="1.4398257493972779"/>
        <n v="0.44442248344421381"/>
        <n v="0.59308121204376218"/>
        <n v="0.63541843891143801"/>
        <n v="0.4529846668243408"/>
        <n v="1.090550112724304"/>
        <n v="1.353527784347534"/>
        <n v="0.8246595144271851"/>
        <n v="0.77887790203094487"/>
        <n v="0.76777245998382571"/>
        <n v="0.84997389316558836"/>
        <n v="0.47571606636047359"/>
        <n v="0.63751604557037356"/>
        <n v="1.4924353599548339"/>
        <n v="1.5905245065689091"/>
        <n v="0.66443028450012209"/>
        <n v="0.58583049774169926"/>
        <n v="1.1786445140838619"/>
        <n v="1.395837831497192"/>
        <n v="0.86446108818054201"/>
        <n v="0.90389566421508805"/>
        <n v="0.90024263858795162"/>
        <n v="0.84583826065063472"/>
        <n v="0.52885968685150142"/>
        <n v="1.359352397918701"/>
        <n v="0.71979112625122066"/>
        <n v="1.416044402122498"/>
        <n v="0.7846044778823853"/>
        <n v="0.6557336568832397"/>
        <n v="1.269647145271301"/>
        <n v="1.6510495901107789"/>
        <n v="0.40655777454376218"/>
        <n v="0.59563593864440922"/>
        <n v="0.69919643402099607"/>
        <n v="0.45932545661926272"/>
        <n v="1.1548543691635129"/>
        <n v="1.396621441841126"/>
        <n v="0.86573920249938963"/>
        <n v="0.77917592525482182"/>
        <n v="0.80178241729736333"/>
        <n v="0.91723389625549323"/>
        <n v="0.55579786300659184"/>
        <n v="1.4503844976425171"/>
        <n v="0.5510999441146851"/>
        <n v="1.7255871772766109"/>
        <n v="0.70738484859466555"/>
        <n v="0.63582901954650883"/>
        <n v="1.005676579475403"/>
        <n v="1.6073247194290159"/>
        <n v="0.96986353397369385"/>
        <n v="0.88550140857696535"/>
        <n v="0.88505883216857906"/>
        <n v="0.939942502975464"/>
        <n v="0.59365587234497075"/>
        <n v="1.2449080705642701"/>
        <n v="0.61519236564636226"/>
        <n v="1.488795280456543"/>
        <n v="0.77986531257629399"/>
        <n v="0.72014245986938474"/>
        <n v="1.1371605157852169"/>
        <n v="1.702224445343018"/>
        <n v="0.47011308670043939"/>
        <n v="0.51257953643798826"/>
        <n v="0.71448361873626709"/>
        <n v="0.47918045520782471"/>
        <n v="1.0021748304367071"/>
        <n v="1.5052756547927859"/>
        <n v="1.3203722238540649"/>
        <n v="1.2267575502395629"/>
        <n v="1.3057038307189941"/>
        <n v="1.4114615917205811"/>
        <n v="0.92062928676605238"/>
        <n v="1.097036409378052"/>
        <n v="2.4971389293670661"/>
        <n v="3.6955647706985468"/>
        <n v="1.4493848323822021"/>
        <n v="1.186048293113708"/>
        <n v="2.1456211090087889"/>
        <n v="3.2435034751892089"/>
        <n v="1.4757068634033199"/>
        <n v="1.3541616916656489"/>
        <n v="1.531524968147278"/>
        <n v="1.5124414682388301"/>
        <n v="1.0429443120956421"/>
        <n v="1.9960180997848509"/>
        <n v="1.2049597978591919"/>
        <n v="2.7513405323028559"/>
        <n v="1.329801082611084"/>
        <n v="1.660824179649353"/>
        <n v="2.498928308486938"/>
        <n v="3.6269061803817748"/>
        <n v="0.82821123600006108"/>
        <n v="1.386613726615906"/>
        <n v="1.6674916028976441"/>
        <n v="1.1440997123718259"/>
        <n v="2.492662906646729"/>
        <n v="3.4948246002197272"/>
        <n v="1.3460345029830929"/>
        <n v="1.2688188791275019"/>
        <n v="1.2500064134597779"/>
        <n v="1.5974446058273311"/>
        <n v="0.97613606452941881"/>
        <n v="2.111124992370605"/>
        <n v="1.0210141658782961"/>
        <n v="3.4619556665420528"/>
        <n v="1.352878546714783"/>
        <n v="1.2689370870590211"/>
        <n v="1.953102517127991"/>
        <n v="3.2201163768768311"/>
        <n v="1.440407228469849"/>
        <n v="1.3734467029571531"/>
        <n v="1.535260009765625"/>
        <n v="1.5568602085113521"/>
        <n v="1.034949898719788"/>
        <n v="1.857563376426697"/>
        <n v="1.1658959865570071"/>
        <n v="2.8708777666091918"/>
        <n v="1.5387235641479491"/>
        <n v="1.4407016038894651"/>
        <n v="2.2305781841278081"/>
        <n v="3.512358617782593"/>
        <n v="0.90807147026061996"/>
        <n v="1.215933465957642"/>
        <n v="1.5695516824722291"/>
        <n v="1.2736189603805541"/>
        <n v="2.132959246635437"/>
        <n v="3.3889453172683721"/>
        <n v="1.4497699260711669"/>
        <n v="1.211853837966919"/>
        <n v="1.2898495912551879"/>
        <n v="1.5597681283950811"/>
        <n v="1.037827849388123"/>
        <n v="2.2950445175170899"/>
        <n v="1.1695362806320191"/>
        <n v="3.849375033378601"/>
        <n v="1.551859951019287"/>
        <n v="1.2203882455825801"/>
        <n v="2.14539303779602"/>
        <n v="3.4749798059463499"/>
        <n v="1.4917774438858029"/>
        <n v="1.360466384887695"/>
        <n v="1.5579471111297609"/>
        <n v="1.4029338121414181"/>
        <n v="1.0871146202087409"/>
        <n v="2.0258874177932742"/>
        <n v="1.2585379123687741"/>
        <n v="2.8657433032989501"/>
        <n v="1.69585440158844"/>
        <n v="1.454162979125976"/>
        <n v="2.4199961185455319"/>
        <n v="3.8966460704803469"/>
        <n v="1.021262860298157"/>
        <n v="1.249059629440308"/>
        <n v="1.702693819999695"/>
        <n v="1.190299987792969"/>
        <n v="2.548238682746887"/>
        <n v="3.6948823213577269"/>
        <n v="1.171712899208069"/>
        <n v="1.2153198957443241"/>
        <n v="1.30303258895874"/>
        <n v="1.19949905872345"/>
        <n v="0.78218450546264651"/>
        <n v="2.1418398141860959"/>
        <n v="1.05983030796051"/>
        <n v="4.0188206911087034"/>
        <n v="1.4470533609390259"/>
        <n v="1.004518699645996"/>
        <n v="2.17421600818634"/>
        <n v="3.485237097740173"/>
        <n v="1.3576241970062251"/>
        <n v="1.386929225921631"/>
        <n v="1.5799365758895869"/>
        <n v="1.328900718688965"/>
        <n v="0.90174710750579845"/>
        <n v="2.0209454536437992"/>
        <n v="1.1490963220596311"/>
        <n v="2.9824372291564938"/>
        <n v="1.6069488525390621"/>
        <n v="1.1426190137863159"/>
        <n v="2.3038987159728999"/>
        <n v="3.8065724134445191"/>
        <n v="0.71916759014129639"/>
        <n v="1.1656265974044799"/>
        <n v="1.7417818307876589"/>
        <n v="0.90508770942687999"/>
        <n v="2.485857248306274"/>
        <n v="3.507788133621216"/>
        <n v="1.5518423795700069"/>
        <n v="1.74441032409668"/>
        <n v="1.882883334159851"/>
        <n v="1.5922531604766841"/>
        <n v="1.1840861082077021"/>
        <n v="1.7371140718460081"/>
        <n v="3.2126216411590578"/>
        <n v="6.2258294343948366"/>
        <n v="2.55029981136322"/>
        <n v="1.509917402267456"/>
        <n v="4.2031419515609754"/>
        <n v="6.2918431043624876"/>
        <n v="1.8687044382095339"/>
        <n v="2.0553962945938111"/>
        <n v="2.3205399513244629"/>
        <n v="1.8372038125991821"/>
        <n v="1.2818181753158571"/>
        <n v="3.4420724868774411"/>
        <n v="4.6990381717681888"/>
        <n v="1.9866627693176271"/>
        <n v="2.8113194465637208"/>
        <n v="1.6707134008407589"/>
        <n v="4.6623718738555908"/>
        <n v="7.1356714010238651"/>
        <n v="1.2885804653167729"/>
        <n v="2.4450972795486452"/>
        <n v="1.564717960357666"/>
        <n v="3.2545428752899168"/>
        <n v="5.9544999122619631"/>
        <n v="7.5069537878036501"/>
        <n v="1.736264038085938"/>
        <n v="1.793140339851379"/>
        <n v="1.909097814559936"/>
        <n v="2.1194769144058232"/>
        <n v="1.4277569293975829"/>
        <n v="3.2812012434005742"/>
        <n v="1.8609564781188961"/>
        <n v="5.5121966600418091"/>
        <n v="2.1349317550659181"/>
        <n v="2.7515037536621092"/>
        <n v="4.3960862398147587"/>
        <n v="6.5989315986633299"/>
        <n v="2.02414140701294"/>
        <n v="2.059311604499817"/>
        <n v="2.4791514873504639"/>
        <n v="2.3044171571731571"/>
        <n v="1.71672670841217"/>
        <n v="3.711868476867676"/>
        <n v="2.120511841773987"/>
        <n v="4.981113696098328"/>
        <n v="2.4522841691970831"/>
        <n v="3.0207121610641479"/>
        <n v="5.3404380559921263"/>
        <n v="7.3411049365997316"/>
        <n v="1.6704964160919189"/>
        <n v="2.7552621126174932"/>
        <n v="2.6448727130889891"/>
        <n v="3.4133720636367801"/>
        <n v="6.0578367948532108"/>
        <n v="7.3142713308334351"/>
        <n v="1.852190232276917"/>
        <n v="1.7916584730148311"/>
        <n v="1.8914208650588991"/>
        <n v="2.0643823862075812"/>
        <n v="3.0520191907882692"/>
        <n v="1.41793475151062"/>
        <n v="6.840891647338867"/>
        <n v="1.608836126327515"/>
        <n v="2.009703898429871"/>
        <n v="2.4523582458496089"/>
        <n v="3.4441775798797609"/>
        <n v="6.5758224964141849"/>
        <n v="2.216839265823364"/>
        <n v="2.0077471017837518"/>
        <n v="2.266399812698364"/>
        <n v="2.1518339157104491"/>
        <n v="3.2239436864852911"/>
        <n v="1.702262187004089"/>
        <n v="4.8868443012237552"/>
        <n v="1.9605806827545169"/>
        <n v="2.0815033912658691"/>
        <n v="2.7540623903274541"/>
        <n v="3.9626161336898802"/>
        <n v="7.1972475290298474"/>
        <n v="1.6968392133712771"/>
        <n v="2.2180176258087161"/>
        <n v="2.9794214010238651"/>
        <n v="2.1050388813018799"/>
        <n v="4.9135233163833618"/>
        <n v="7.2909793615341183"/>
        <n v="2.0859210014343259"/>
        <n v="1.772882533073425"/>
        <n v="1.854460382461548"/>
        <n v="2.2165437936782841"/>
        <n v="1.6617906808853149"/>
        <n v="2.946413946151734"/>
        <n v="1.566430616378784"/>
        <n v="6.0291132211685179"/>
        <n v="2.4487473964691162"/>
        <n v="2.1329802989959719"/>
        <n v="3.3611289024353028"/>
        <n v="6.5024822473526003"/>
        <n v="2.282254886627197"/>
        <n v="1.9801047801971441"/>
        <n v="2.3229349136352542"/>
        <n v="2.323783159255981"/>
        <n v="1.918068528175354"/>
        <n v="3.0020498752594"/>
        <n v="4.9217932462692264"/>
        <n v="1.786211109161377"/>
        <n v="2.3809603214263921"/>
        <n v="2.8999141931533812"/>
        <n v="3.9750616550445561"/>
        <n v="7.4138882637023924"/>
        <n v="1.847592854499817"/>
        <n v="2.2659406423568731"/>
        <n v="3.4435535669326778"/>
        <n v="2.354271292686462"/>
        <n v="4.5814216852188112"/>
        <n v="7.4700858116149904"/>
        <n v="1.652613830566406"/>
        <n v="1.8246752738952641"/>
        <n v="1.897996568679809"/>
        <n v="1.9758453130722049"/>
        <n v="0.92591142654418956"/>
        <n v="3.7328520536422731"/>
        <n v="1.252076148986816"/>
        <n v="7.7168729543685917"/>
        <n v="1.6948441743850711"/>
        <n v="1.1915301561355589"/>
        <n v="2.692470407485962"/>
        <n v="4.2985810756683351"/>
        <n v="1.7475131511688231"/>
        <n v="1.7396855115890499"/>
        <n v="1.9951824188232421"/>
        <n v="1.688200187683105"/>
        <n v="1.009680819511414"/>
        <n v="2.8091144561767578"/>
        <n v="1.3199365615844729"/>
        <n v="3.7616814851760858"/>
        <n v="1.8618974685668941"/>
        <n v="1.2814268112182621"/>
        <n v="3.0422100305557249"/>
        <n v="0.75876870155334475"/>
        <n v="4.9753384351730343"/>
        <n v="1.1457039356231691"/>
        <n v="0.87585279941558836"/>
        <n v="1.6318102598190309"/>
        <n v="2.317500543594361"/>
        <n v="3.720342326164245"/>
        <n v="1.6402572870254519"/>
        <n v="1.6949354171752931"/>
        <n v="1.806907367706299"/>
        <n v="1.7888116359710691"/>
        <n v="0.89635331630706783"/>
        <n v="1.2175987005233759"/>
        <n v="3.676392221450806"/>
        <n v="7.0038461446762081"/>
        <n v="1.5899038791656499"/>
        <n v="1.1746272087097169"/>
        <n v="2.5449794292449952"/>
        <n v="4.2750932931900021"/>
        <n v="1.688584399223328"/>
        <n v="1.7635090351104741"/>
        <n v="1.9767869710922239"/>
        <n v="1.773779964447022"/>
        <n v="2.678053188323974"/>
        <n v="1.020042204856872"/>
        <n v="3.6274386882781982"/>
        <n v="1.4639795064926151"/>
        <n v="1.3109393835067751"/>
        <n v="1.777718019485474"/>
        <n v="2.6449599742889398"/>
        <n v="0.73970179557800297"/>
        <n v="1.2128346920013431"/>
        <n v="4.8608583927154543"/>
        <n v="1.6216692924499509"/>
        <n v="0.92572853565216062"/>
        <n v="2.1815828084945679"/>
        <n v="3.4442326545715329"/>
        <n v="1.663623356819153"/>
        <n v="1.672845435142517"/>
        <n v="1.8168964862823489"/>
        <n v="1.8309368133544921"/>
        <n v="0.91250529289245597"/>
        <n v="1.0770092725753779"/>
        <n v="3.446865630149841"/>
        <n v="7.2011854410171514"/>
        <n v="1.6960064172744751"/>
        <n v="1.1416127204895019"/>
        <n v="2.1002679109573359"/>
        <n v="4.1877373933792112"/>
        <n v="1.724094367027283"/>
        <n v="1.7731419086456299"/>
        <n v="1.924063110351562"/>
        <n v="1.626108646392822"/>
        <n v="0.99629540443420395"/>
        <n v="2.6115017175674442"/>
        <n v="3.698065233230591"/>
        <n v="1.1111305952072139"/>
        <n v="1.897486114501953"/>
        <n v="1.229552125930786"/>
        <n v="2.348759460449219"/>
        <n v="0.73442964553833012"/>
        <n v="0.89466388225555415"/>
        <n v="5.1519172906875612"/>
        <n v="1.652013731002808"/>
        <n v="0.80238957405090328"/>
        <n v="2.0150547027587891"/>
        <n v="3.5769634008407598"/>
        <n v="1.682539200782776"/>
        <n v="1.7342455863952631"/>
        <n v="1.856583166122437"/>
        <n v="1.791583251953125"/>
        <n v="1.028498959541321"/>
        <n v="1.1768865823745731"/>
        <n v="3.9908873319625848"/>
        <n v="7.2670687913894652"/>
        <n v="1.553471875190735"/>
        <n v="1.282948899269104"/>
        <n v="2.3538190841674811"/>
        <n v="4.5421647071838382"/>
        <n v="1.9818545818328861"/>
        <n v="1.7973715543746951"/>
        <n v="1.976105999946594"/>
        <n v="1.752789878845215"/>
        <n v="1.1432429790496821"/>
        <n v="2.6669335842132571"/>
        <n v="3.8922900915145879"/>
        <n v="1.2971541643142701"/>
        <n v="1.303197050094604"/>
        <n v="1.8143915414810181"/>
        <n v="2.6156549215316769"/>
        <n v="0.75899276733398435"/>
        <n v="1.068964958190918"/>
        <n v="5.0413320064544678"/>
        <n v="1.527778100967407"/>
        <n v="0.87218480110168461"/>
        <n v="2.264625835418701"/>
        <n v="3.6296273708343509"/>
        <n v="2.6332901239395139"/>
        <n v="2.69150664806366"/>
        <n v="2.983771300315857"/>
        <n v="2.757099604606629"/>
        <n v="1.7269406318664551"/>
        <n v="2.7038306951522828"/>
        <n v="8.259442234039307"/>
        <n v="12.03777370452881"/>
        <n v="2.1507542371749881"/>
        <n v="3.3930454015731808"/>
        <n v="6.8176809787750248"/>
        <n v="9.3914601564407363"/>
        <n v="2.8839684724807739"/>
        <n v="3.4402530193328862"/>
        <n v="3.6181454896926879"/>
        <n v="2.9728400945663451"/>
        <n v="6.1934513568878176"/>
        <n v="7.2343091011047367"/>
        <n v="1.881624865531921"/>
        <n v="3.0762248277664179"/>
        <n v="2.398061609268189"/>
        <n v="3.9686274528503418"/>
        <n v="8.2641786336898804"/>
        <n v="1.5271953105926519"/>
        <n v="3.1805645465850829"/>
        <n v="12.41452116966248"/>
        <n v="3.9279163837432862"/>
        <n v="2.0354017496109011"/>
        <n v="6.9092162132263182"/>
        <n v="8.9429831266403195"/>
        <n v="2.9861392736434942"/>
        <n v="2.7852703094482418"/>
        <n v="2.985866785049438"/>
        <n v="3.1667033672332758"/>
        <n v="1.9205507040023799"/>
        <n v="2.2785770893096919"/>
        <n v="7.6803923130035399"/>
        <n v="10.977405214309689"/>
        <n v="3.6260931253433228"/>
        <n v="2.5407648086547852"/>
        <n v="6.2012969970703127"/>
        <n v="9.8339199781417843"/>
        <n v="3.14673912525177"/>
        <n v="3.159307599067688"/>
        <n v="3.8782787799835199"/>
        <n v="3.2209435939788822"/>
        <n v="2.088663053512573"/>
        <n v="5.6027072191238414"/>
        <n v="2.8282224655151369"/>
        <n v="8.108584547042847"/>
        <n v="4.1898005247116092"/>
        <n v="2.711321544647217"/>
        <n v="7.7185562133789061"/>
        <n v="2.1424881696701048"/>
        <n v="2.6934048652648932"/>
        <n v="12.03338208198547"/>
        <n v="2.4381870746612551"/>
        <n v="4.5429025173187254"/>
        <n v="6.8032529592514042"/>
        <n v="9.5885471582412727"/>
        <n v="2.4677937030792241"/>
        <n v="2.7643775939941411"/>
        <n v="3.0614525079727168"/>
        <n v="2.785112094879151"/>
        <n v="1.5176382780075071"/>
        <n v="2.6945297241210939"/>
        <n v="8.5707519054412842"/>
        <n v="13.25727558135986"/>
        <n v="3.903456830978393"/>
        <n v="2.153650546073913"/>
        <n v="5.8235457420349119"/>
        <n v="10.686729764938351"/>
        <n v="2.8104983091354372"/>
        <n v="3.1341410160064691"/>
        <n v="3.5535652160644529"/>
        <n v="3.158661842346191"/>
        <n v="1.6899871826171879"/>
        <n v="5.8615346431732176"/>
        <n v="8.1490826845169071"/>
        <n v="2.9064485311508181"/>
        <n v="2.396184921264648"/>
        <n v="4.9545545101165773"/>
        <n v="7.3502524375915526"/>
        <n v="1.6668828248977661"/>
        <n v="2.9179570198059079"/>
        <n v="13.04865670204163"/>
        <n v="2.0918406248092651"/>
        <n v="4.1893649101257324"/>
        <n v="6.4227062463760376"/>
        <n v="9.6352315187454245"/>
        <n v="3.4760599851608278"/>
        <n v="2.8282991647720341"/>
        <n v="3.058093905448914"/>
        <n v="3.3493630170822142"/>
        <n v="2.0945019960403441"/>
        <n v="9.6074156522750833"/>
        <n v="3.227847123146057"/>
        <n v="12.94801847934723"/>
        <n v="3.4605436325073242"/>
        <n v="2.5855517864227289"/>
        <n v="7.6794114112854004"/>
        <n v="10.74918613433838"/>
        <n v="3.676929998397827"/>
        <n v="3.3098464012146001"/>
        <n v="3.6569771289825441"/>
        <n v="3.6394184112548822"/>
        <n v="2.2181220531463621"/>
        <n v="7.0082657337188721"/>
        <n v="8.1817868709564205"/>
        <n v="3.8186357498168939"/>
        <n v="2.818471145629883"/>
        <n v="4.1257030010223392"/>
        <n v="1.846105194091797"/>
        <n v="9.6995232343673727"/>
        <n v="3.712277126312256"/>
        <n v="12.923522400856021"/>
        <n v="2.172317004203796"/>
        <n v="4.4832019805908203"/>
        <n v="8.611394929885865"/>
        <n v="10.37349140644074"/>
        <n v="4.2471399068832394"/>
        <n v="3.8867890596389771"/>
        <n v="4.4795651912689207"/>
        <n v="5.1388603210449224"/>
        <n v="3.519267773628235"/>
        <n v="4.8066554546356199"/>
        <n v="13.805914282798771"/>
        <n v="19.07365186214447"/>
        <n v="6.5336640596389772"/>
        <n v="5.5613346338272098"/>
        <n v="13.757936024665829"/>
        <n v="20.841741371154779"/>
        <n v="5.1665644884109501"/>
        <n v="4.8190969228744507"/>
        <n v="5.6948608160018921"/>
        <n v="5.6747005701065074"/>
        <n v="10.34011087417602"/>
        <n v="4.1048890352249154"/>
        <n v="14.21053502559662"/>
        <n v="6.0727372646331794"/>
        <n v="6.358191657066345"/>
        <n v="8.2024519920349128"/>
        <n v="18.954309940338131"/>
        <n v="3.9849749088287352"/>
        <n v="7.4386503219604494"/>
        <n v="28.40947887897492"/>
        <n v="6.5281728982925413"/>
        <n v="9.3707966089248664"/>
        <n v="16.02145600318909"/>
        <n v="20.176124572753899"/>
        <n v="4.5901735782623287"/>
        <n v="4.1196890830993649"/>
        <n v="4.4926313877105724"/>
        <n v="5.5002817153930668"/>
        <n v="3.335092926025391"/>
        <n v="11.830287027359009"/>
        <n v="15.32559781074524"/>
        <n v="4.7970855712890623"/>
        <n v="6.2288047790527354"/>
        <n v="5.9491551876068112"/>
        <n v="14.294917201995849"/>
        <n v="21.100274133682252"/>
        <n v="5.4029191970825199"/>
        <n v="4.8057141304016113"/>
        <n v="6.7927131414413449"/>
        <n v="6.8388641119003299"/>
        <n v="10.15606503486633"/>
        <n v="4.5174340009689331"/>
        <n v="15.861558699607849"/>
        <n v="5.8767615556716919"/>
        <n v="7.8060786724090576"/>
        <n v="6.8311417102813721"/>
        <n v="16.648130106925969"/>
        <n v="4.815334367752075"/>
        <n v="7.310427808761597"/>
        <n v="26.329847836494441"/>
        <n v="7.5530059814453123"/>
        <n v="8.3335926055908196"/>
        <n v="16.375131607055661"/>
        <n v="20.781484055519101"/>
        <n v="3.9422422647476201"/>
        <n v="3.9947607517242432"/>
        <n v="4.4610971212387076"/>
        <n v="4.7454170703887941"/>
        <n v="2.8405295610427861"/>
        <n v="12.18371181488037"/>
        <n v="4.7280266284942627"/>
        <n v="18.0991935968399"/>
        <n v="7.2309192419052124"/>
        <n v="5.0896172046661379"/>
        <n v="13.705457949638371"/>
        <n v="20.222096252441411"/>
        <n v="4.1974544048309328"/>
        <n v="4.787924814224243"/>
        <n v="5.4178880691528324"/>
        <n v="5.1326696634292599"/>
        <n v="10.244030666351319"/>
        <n v="3.4402324199676522"/>
        <n v="13.92724621295929"/>
        <n v="5.7788903713226318"/>
        <n v="5.8053651094436649"/>
        <n v="8.8558265924453732"/>
        <n v="3.371924686431885"/>
        <n v="17.960256862640382"/>
        <n v="7.0576111078262329"/>
        <n v="27.643172979354858"/>
        <n v="6.4264482975006114"/>
        <n v="8.8381366014480598"/>
        <n v="16.57331290245056"/>
        <n v="20.45020778179169"/>
        <n v="5.1880486488342283"/>
        <n v="3.8964911222457892"/>
        <n v="4.7329952239990236"/>
        <n v="6.4006413936614992"/>
        <n v="4.0682615995407101"/>
        <n v="13.84484419822693"/>
        <n v="5.1419253110885617"/>
        <n v="19.48390607833862"/>
        <n v="7.0376760959625244"/>
        <n v="7.4384725332260127"/>
        <n v="15.071467971801759"/>
        <n v="20.151507902145379"/>
        <n v="6.1504979133605957"/>
        <n v="4.5497438669204708"/>
        <n v="5.7351287364959713"/>
        <n v="7.0430330991744992"/>
        <n v="4.7891531229019169"/>
        <n v="11.45971803665161"/>
        <n v="13.82882437705994"/>
        <n v="6.0820378065109253"/>
        <n v="8.6969312906265266"/>
        <n v="9.1980486154556278"/>
        <n v="20.841130018234249"/>
        <n v="4.8740256547927858"/>
        <n v="27.083887457847599"/>
        <n v="7.1618481874465942"/>
        <n v="8.3213005304336551"/>
        <n v="9.4592043638229377"/>
        <n v="17.894308972358701"/>
        <n v="20.787973904609679"/>
      </sharedItems>
    </cacheField>
    <cacheField name="MIP_gap" numFmtId="0">
      <sharedItems containsSemiMixedTypes="0" containsString="0" containsNumber="1" minValue="0" maxValue="1.4795193368644981E-5"/>
    </cacheField>
    <cacheField name="relaxation_gap" numFmtId="0">
      <sharedItems containsSemiMixedTypes="0" containsString="0" containsNumber="1" minValue="1.3559035845900601E-17" maxValue="0.21557811278059619"/>
    </cacheField>
    <cacheField name="nodes" numFmtId="0">
      <sharedItems containsSemiMixedTypes="0" containsString="0" containsNumber="1" minValue="0" maxValue="21.6"/>
    </cacheField>
    <cacheField name="proportion_of_set_up_costs" numFmtId="0">
      <sharedItems containsSemiMixedTypes="0" containsString="0" containsNumber="1" minValue="0.3314657070838361" maxValue="0.63442028767207825"/>
    </cacheField>
    <cacheField name="proportion_of_holding_costs" numFmtId="0">
      <sharedItems containsSemiMixedTypes="0" containsString="0" containsNumber="1" minValue="0.3655797123279223" maxValue="0.66853429291616306"/>
    </cacheField>
    <cacheField name="set_up_costs_proportion_at_warehouse" numFmtId="0">
      <sharedItems containsSemiMixedTypes="0" containsString="0" containsNumber="1" minValue="0.28415437891528922" maxValue="0.53470254707745668"/>
    </cacheField>
    <cacheField name="set_up_costs_proportion_at_retailers" numFmtId="0">
      <sharedItems containsSemiMixedTypes="0" containsString="0" containsNumber="1" minValue="0.46529745292254321" maxValue="0.71584562108471084"/>
    </cacheField>
    <cacheField name="nb_set_ups_at_warehouse" numFmtId="0">
      <sharedItems containsSemiMixedTypes="0" containsString="0" containsNumber="1" minValue="4.8999999999999968" maxValue="12.10000000000001"/>
    </cacheField>
    <cacheField name="nb_set_ups_at_retailers" numFmtId="0">
      <sharedItems containsSemiMixedTypes="0" containsString="0" containsNumber="1" minValue="334.59999999999889" maxValue="1280.5000000000009"/>
    </cacheField>
    <cacheField name="holding_costs_warehouse" numFmtId="0">
      <sharedItems containsSemiMixedTypes="0" containsString="0" containsNumber="1" minValue="0.1486733439138305" maxValue="0.41633737499192242"/>
    </cacheField>
    <cacheField name="holding_costs_retailers" numFmtId="0">
      <sharedItems containsSemiMixedTypes="0" containsString="0" containsNumber="1" minValue="0.5836626250080772" maxValue="0.85132665608616986"/>
    </cacheField>
    <cacheField name="nb_variables" numFmtId="0">
      <sharedItems containsSemiMixedTypes="0" containsString="0" containsNumber="1" containsInteger="1" minValue="27130" maxValue="330826"/>
    </cacheField>
    <cacheField name="nb_binary_variables" numFmtId="0">
      <sharedItems containsSemiMixedTypes="0" containsString="0" containsNumber="1" containsInteger="1" minValue="15" maxValue="25"/>
    </cacheField>
    <cacheField name="nb_constraints" numFmtId="0">
      <sharedItems containsSemiMixedTypes="0" containsString="0" containsNumber="1" containsInteger="1" minValue="7513" maxValue="132752"/>
    </cacheField>
    <cacheField name="Unnamed: 2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0">
  <r>
    <x v="0"/>
    <x v="0"/>
    <s v="DD_DF"/>
    <x v="0"/>
    <x v="0"/>
    <s v="min_gap"/>
    <x v="0"/>
    <n v="51285.993000000002"/>
    <n v="0.1126228094100951"/>
    <x v="0"/>
    <n v="0"/>
    <n v="8.5670393721066836E-17"/>
    <n v="0"/>
    <n v="0.61667742175305418"/>
    <n v="0.38332257824694571"/>
    <n v="0.4962224417335136"/>
    <n v="0.5037775582664864"/>
    <n v="6.5"/>
    <n v="367.6"/>
    <n v="0.21567320225397679"/>
    <n v="0.78432679774602343"/>
    <n v="34765"/>
    <n v="15"/>
    <n v="7514"/>
    <m/>
  </r>
  <r>
    <x v="0"/>
    <x v="0"/>
    <s v="DD_DF"/>
    <x v="0"/>
    <x v="0"/>
    <s v="min_gap"/>
    <x v="1"/>
    <n v="54461.571000000004"/>
    <n v="0.1373112440109252"/>
    <x v="1"/>
    <n v="0"/>
    <n v="7.9395996163346217E-17"/>
    <n v="0"/>
    <n v="0.4945301973490015"/>
    <n v="0.50546980265099872"/>
    <n v="0.48012044727529413"/>
    <n v="0.51987955272470587"/>
    <n v="4.9000000000000004"/>
    <n v="339.2"/>
    <n v="0.29954931163030529"/>
    <n v="0.70045068836969437"/>
    <n v="34765"/>
    <n v="15"/>
    <n v="7513"/>
    <m/>
  </r>
  <r>
    <x v="0"/>
    <x v="0"/>
    <s v="DD_DF"/>
    <x v="0"/>
    <x v="1"/>
    <s v="min_gap"/>
    <x v="0"/>
    <n v="51285.993000000002"/>
    <n v="0.1217373847961425"/>
    <x v="2"/>
    <n v="0"/>
    <n v="7.6539806176229995E-4"/>
    <n v="0"/>
    <n v="0.61667742175305418"/>
    <n v="0.38332257824694571"/>
    <n v="0.4962224417335136"/>
    <n v="0.5037775582664864"/>
    <n v="6.5"/>
    <n v="367.6"/>
    <n v="0.21567320225397679"/>
    <n v="0.78432679774602343"/>
    <n v="34796"/>
    <n v="15"/>
    <n v="7576"/>
    <m/>
  </r>
  <r>
    <x v="0"/>
    <x v="0"/>
    <s v="DD_DF"/>
    <x v="1"/>
    <x v="0"/>
    <s v="min_gap"/>
    <x v="0"/>
    <n v="51285.993000000002"/>
    <n v="0.1045935630798339"/>
    <x v="3"/>
    <n v="0"/>
    <n v="1.564621301972486E-16"/>
    <n v="0"/>
    <n v="0.61667742175305418"/>
    <n v="0.38332257824694582"/>
    <n v="0.4962224417335136"/>
    <n v="0.5037775582664864"/>
    <n v="6.5"/>
    <n v="367.6"/>
    <n v="0.21567320225397671"/>
    <n v="0.78432679774602343"/>
    <n v="35445"/>
    <n v="15"/>
    <n v="12764"/>
    <m/>
  </r>
  <r>
    <x v="0"/>
    <x v="0"/>
    <s v="DD_DF"/>
    <x v="1"/>
    <x v="0"/>
    <s v="min_gap"/>
    <x v="1"/>
    <n v="54461.571000000004"/>
    <n v="0.14986948966979971"/>
    <x v="4"/>
    <n v="0"/>
    <n v="1.331906415040941E-16"/>
    <n v="0"/>
    <n v="0.49453671910903901"/>
    <n v="0.50546328089096093"/>
    <n v="0.48011453700411522"/>
    <n v="0.51988546299588478"/>
    <n v="4.9000000000000004"/>
    <n v="339.2"/>
    <n v="0.29949053309188028"/>
    <n v="0.70050946690811966"/>
    <n v="35445"/>
    <n v="15"/>
    <n v="12763"/>
    <m/>
  </r>
  <r>
    <x v="0"/>
    <x v="0"/>
    <s v="DD_DF"/>
    <x v="0"/>
    <x v="1"/>
    <s v="min_gap"/>
    <x v="1"/>
    <n v="54461.571000000004"/>
    <n v="0.14541857242584219"/>
    <x v="5"/>
    <n v="0"/>
    <n v="5.6110672356442702E-2"/>
    <n v="0"/>
    <n v="0.4945301973490015"/>
    <n v="0.50546980265099872"/>
    <n v="0.48012044727529379"/>
    <n v="0.5198795527247061"/>
    <n v="4.9000000000000004"/>
    <n v="339.2000000000001"/>
    <n v="0.2995493116303054"/>
    <n v="0.70045068836969426"/>
    <n v="34796"/>
    <n v="15"/>
    <n v="7576"/>
    <m/>
  </r>
  <r>
    <x v="0"/>
    <x v="0"/>
    <s v="DD_DF"/>
    <x v="1"/>
    <x v="1"/>
    <s v="min_gap"/>
    <x v="0"/>
    <n v="51285.993000000002"/>
    <n v="0.1183394908905028"/>
    <x v="6"/>
    <n v="0"/>
    <n v="7.6606676901740003E-4"/>
    <n v="0"/>
    <n v="0.61667742175305418"/>
    <n v="0.38332257824694582"/>
    <n v="0.4962224417335136"/>
    <n v="0.5037775582664864"/>
    <n v="6.5"/>
    <n v="367.6"/>
    <n v="0.21567320225397671"/>
    <n v="0.78432679774602343"/>
    <n v="35476"/>
    <n v="15"/>
    <n v="12826"/>
    <m/>
  </r>
  <r>
    <x v="0"/>
    <x v="0"/>
    <s v="DD_DF"/>
    <x v="1"/>
    <x v="1"/>
    <s v="min_gap"/>
    <x v="1"/>
    <n v="54461.571000000011"/>
    <n v="0.15848596096038811"/>
    <x v="7"/>
    <n v="0"/>
    <n v="5.61414052443154E-2"/>
    <n v="0"/>
    <n v="0.49453671910903868"/>
    <n v="0.50546328089096126"/>
    <n v="0.48011453700411499"/>
    <n v="0.51988546299588489"/>
    <n v="4.8999999999999968"/>
    <n v="339.19999999999987"/>
    <n v="0.29949053309188051"/>
    <n v="0.70050946690811933"/>
    <n v="35476"/>
    <n v="15"/>
    <n v="12826"/>
    <m/>
  </r>
  <r>
    <x v="0"/>
    <x v="0"/>
    <s v="DD_DF"/>
    <x v="2"/>
    <x v="0"/>
    <s v="min_gap"/>
    <x v="0"/>
    <n v="51285.993000000002"/>
    <n v="0.1289086818695068"/>
    <x v="8"/>
    <n v="0"/>
    <n v="2.7567298989795519E-17"/>
    <n v="0"/>
    <n v="0.61662640762275223"/>
    <n v="0.38337359237724761"/>
    <n v="0.49626088682144981"/>
    <n v="0.50373911317855002"/>
    <n v="6.5"/>
    <n v="367.5"/>
    <n v="0.21536106145057229"/>
    <n v="0.78463893854942779"/>
    <n v="41565"/>
    <n v="15"/>
    <n v="13754"/>
    <m/>
  </r>
  <r>
    <x v="0"/>
    <x v="0"/>
    <s v="DD_DF"/>
    <x v="2"/>
    <x v="0"/>
    <s v="min_gap"/>
    <x v="1"/>
    <n v="54461.571000000004"/>
    <n v="0.1654872894287108"/>
    <x v="9"/>
    <n v="0"/>
    <n v="7.9127737508701411E-17"/>
    <n v="0"/>
    <n v="0.49459780690497468"/>
    <n v="0.50540219309502543"/>
    <n v="0.48005676944295672"/>
    <n v="0.51994323055704328"/>
    <n v="4.9000000000000004"/>
    <n v="339.3"/>
    <n v="0.2998317708494464"/>
    <n v="0.70016822915055332"/>
    <n v="41565"/>
    <n v="15"/>
    <n v="13753"/>
    <m/>
  </r>
  <r>
    <x v="0"/>
    <x v="0"/>
    <s v="DD_DF"/>
    <x v="2"/>
    <x v="1"/>
    <s v="min_gap"/>
    <x v="0"/>
    <n v="51285.993000000002"/>
    <n v="0.132574725151062"/>
    <x v="10"/>
    <n v="0"/>
    <n v="7.6539806176219999E-4"/>
    <n v="0"/>
    <n v="0.61667742175305418"/>
    <n v="0.38332257824694571"/>
    <n v="0.4962224417335136"/>
    <n v="0.5037775582664864"/>
    <n v="6.5"/>
    <n v="367.6"/>
    <n v="0.21567320225397671"/>
    <n v="0.78432679774602332"/>
    <n v="41596"/>
    <n v="15"/>
    <n v="13816"/>
    <m/>
  </r>
  <r>
    <x v="0"/>
    <x v="0"/>
    <s v="DD_DF"/>
    <x v="3"/>
    <x v="0"/>
    <s v="min_gap"/>
    <x v="0"/>
    <n v="51285.993000000002"/>
    <n v="0.12148077487945549"/>
    <x v="11"/>
    <n v="0"/>
    <n v="9.8202058627895238E-17"/>
    <n v="0"/>
    <n v="0.61667742175305418"/>
    <n v="0.38332257824694588"/>
    <n v="0.4962224417335136"/>
    <n v="0.5037775582664864"/>
    <n v="6.5"/>
    <n v="367.6"/>
    <n v="0.21567320225397671"/>
    <n v="0.78432679774602321"/>
    <n v="41565"/>
    <n v="15"/>
    <n v="18764"/>
    <m/>
  </r>
  <r>
    <x v="0"/>
    <x v="0"/>
    <s v="DD_DF"/>
    <x v="2"/>
    <x v="1"/>
    <s v="min_gap"/>
    <x v="1"/>
    <n v="54461.571000000004"/>
    <n v="0.1634227037429809"/>
    <x v="12"/>
    <n v="0"/>
    <n v="5.6110672356442702E-2"/>
    <n v="0"/>
    <n v="0.49459780690497468"/>
    <n v="0.50540219309502543"/>
    <n v="0.48005676944295672"/>
    <n v="0.51994323055704328"/>
    <n v="4.9000000000000004"/>
    <n v="339.3"/>
    <n v="0.2998317708494464"/>
    <n v="0.70016822915055332"/>
    <n v="41596"/>
    <n v="15"/>
    <n v="13816"/>
    <m/>
  </r>
  <r>
    <x v="0"/>
    <x v="0"/>
    <s v="DD_DF"/>
    <x v="3"/>
    <x v="0"/>
    <s v="min_gap"/>
    <x v="1"/>
    <n v="54461.571000000004"/>
    <n v="0.167117166519165"/>
    <x v="13"/>
    <n v="0"/>
    <n v="1.886790583786025E-16"/>
    <n v="0"/>
    <n v="0.49453671910903901"/>
    <n v="0.50546328089096115"/>
    <n v="0.48011453700411522"/>
    <n v="0.51988546299588478"/>
    <n v="4.9000000000000004"/>
    <n v="339.2"/>
    <n v="0.29949053309188028"/>
    <n v="0.70050946690811944"/>
    <n v="41565"/>
    <n v="15"/>
    <n v="18763"/>
    <m/>
  </r>
  <r>
    <x v="0"/>
    <x v="0"/>
    <s v="DD_DF"/>
    <x v="3"/>
    <x v="1"/>
    <s v="min_gap"/>
    <x v="0"/>
    <n v="51285.993000000002"/>
    <n v="0.14006803035736079"/>
    <x v="14"/>
    <n v="0"/>
    <n v="7.6606676901740003E-4"/>
    <n v="0"/>
    <n v="0.61667742175305418"/>
    <n v="0.38332257824694588"/>
    <n v="0.4962224417335136"/>
    <n v="0.5037775582664864"/>
    <n v="6.5"/>
    <n v="367.6"/>
    <n v="0.21567320225397671"/>
    <n v="0.78432679774602321"/>
    <n v="41596"/>
    <n v="15"/>
    <n v="18826"/>
    <m/>
  </r>
  <r>
    <x v="0"/>
    <x v="0"/>
    <s v="DD_DF"/>
    <x v="4"/>
    <x v="0"/>
    <s v="min_gap"/>
    <x v="0"/>
    <n v="51285.99299999998"/>
    <n v="0.11574583053588861"/>
    <x v="15"/>
    <n v="0"/>
    <n v="5.3429647552119356E-16"/>
    <n v="0"/>
    <n v="0.61667742175305429"/>
    <n v="0.38332257824694588"/>
    <n v="0.4962224417335136"/>
    <n v="0.5037775582664864"/>
    <n v="6.5"/>
    <n v="367.6"/>
    <n v="0.21567320225397671"/>
    <n v="0.7843267977460231"/>
    <n v="27130"/>
    <n v="15"/>
    <n v="24830"/>
    <m/>
  </r>
  <r>
    <x v="0"/>
    <x v="0"/>
    <s v="DD_DF"/>
    <x v="3"/>
    <x v="1"/>
    <s v="min_gap"/>
    <x v="1"/>
    <n v="54461.571000000004"/>
    <n v="0.18068938255310049"/>
    <x v="16"/>
    <n v="0"/>
    <n v="5.61414052443154E-2"/>
    <n v="0"/>
    <n v="0.4945367191090389"/>
    <n v="0.50546328089096138"/>
    <n v="0.48011453700411511"/>
    <n v="0.51988546299588478"/>
    <n v="4.8999999999999968"/>
    <n v="339.19999999999987"/>
    <n v="0.2994905330918804"/>
    <n v="0.70050946690811933"/>
    <n v="41596"/>
    <n v="15"/>
    <n v="18826"/>
    <m/>
  </r>
  <r>
    <x v="0"/>
    <x v="0"/>
    <s v="DD_DF"/>
    <x v="4"/>
    <x v="0"/>
    <s v="min_gap"/>
    <x v="1"/>
    <n v="54461.570999999967"/>
    <n v="0.17977409362792959"/>
    <x v="17"/>
    <n v="0"/>
    <n v="6.1457743363328831E-16"/>
    <n v="0"/>
    <n v="0.49459780690497501"/>
    <n v="0.50540219309502554"/>
    <n v="0.48005676944295672"/>
    <n v="0.51994323055704328"/>
    <n v="4.9000000000000004"/>
    <n v="339.3"/>
    <n v="0.2998317708494464"/>
    <n v="0.70016822915055321"/>
    <n v="27130"/>
    <n v="15"/>
    <n v="24829"/>
    <m/>
  </r>
  <r>
    <x v="0"/>
    <x v="0"/>
    <s v="DD_DF"/>
    <x v="4"/>
    <x v="1"/>
    <s v="min_gap"/>
    <x v="0"/>
    <n v="51285.99299999998"/>
    <n v="0.12766461372375479"/>
    <x v="18"/>
    <n v="0"/>
    <n v="7.6606676901770003E-4"/>
    <n v="0"/>
    <n v="0.61667742175305429"/>
    <n v="0.38332257824694588"/>
    <n v="0.4962224417335136"/>
    <n v="0.5037775582664864"/>
    <n v="6.5"/>
    <n v="367.6"/>
    <n v="0.21567320225397671"/>
    <n v="0.7843267977460231"/>
    <n v="27161"/>
    <n v="15"/>
    <n v="24892"/>
    <m/>
  </r>
  <r>
    <x v="0"/>
    <x v="0"/>
    <s v="DD_DF"/>
    <x v="4"/>
    <x v="1"/>
    <s v="min_gap"/>
    <x v="1"/>
    <n v="54461.570999999982"/>
    <n v="0.18579940795898431"/>
    <x v="19"/>
    <n v="0"/>
    <n v="5.6141405244314997E-2"/>
    <n v="0"/>
    <n v="0.49459780690497468"/>
    <n v="0.50540219309502576"/>
    <n v="0.48005676944295661"/>
    <n v="0.51994323055704339"/>
    <n v="4.8999999999999968"/>
    <n v="339.2999999999999"/>
    <n v="0.29983177084944668"/>
    <n v="0.7001682291505531"/>
    <n v="27161"/>
    <n v="15"/>
    <n v="24892"/>
    <m/>
  </r>
  <r>
    <x v="0"/>
    <x v="0"/>
    <s v="DD_SF"/>
    <x v="0"/>
    <x v="0"/>
    <s v="min_gap"/>
    <x v="0"/>
    <n v="54610.548000000003"/>
    <n v="0.1373434782028197"/>
    <x v="20"/>
    <n v="0"/>
    <n v="7.425959732635133E-6"/>
    <n v="0"/>
    <n v="0.60694836465741719"/>
    <n v="0.39305163534258292"/>
    <n v="0.53459853669810753"/>
    <n v="0.46540146330189253"/>
    <n v="6"/>
    <n v="359.7"/>
    <n v="0.231269291056062"/>
    <n v="0.76873070894393802"/>
    <n v="34765"/>
    <n v="15"/>
    <n v="7514"/>
    <m/>
  </r>
  <r>
    <x v="0"/>
    <x v="0"/>
    <s v="DD_SF"/>
    <x v="0"/>
    <x v="0"/>
    <s v="min_gap"/>
    <x v="1"/>
    <n v="55811.071000000004"/>
    <n v="0.14456372261047359"/>
    <x v="21"/>
    <n v="0"/>
    <n v="1.057747952756362E-16"/>
    <n v="0"/>
    <n v="0.52483810799645747"/>
    <n v="0.47516189200354242"/>
    <n v="0.51529972926091328"/>
    <n v="0.48470027073908672"/>
    <n v="5"/>
    <n v="338"/>
    <n v="0.27323603536884838"/>
    <n v="0.72676396463115167"/>
    <n v="34765"/>
    <n v="15"/>
    <n v="7513"/>
    <m/>
  </r>
  <r>
    <x v="0"/>
    <x v="0"/>
    <s v="DD_SF"/>
    <x v="0"/>
    <x v="1"/>
    <s v="min_gap"/>
    <x v="0"/>
    <n v="54610.548000000003"/>
    <n v="0.1526595830917358"/>
    <x v="22"/>
    <n v="0"/>
    <n v="6.1807911869700004E-4"/>
    <n v="0"/>
    <n v="0.60694836465741719"/>
    <n v="0.39305163534258292"/>
    <n v="0.53459853669810753"/>
    <n v="0.46540146330189253"/>
    <n v="6"/>
    <n v="359.7"/>
    <n v="0.231269291056062"/>
    <n v="0.76873070894393802"/>
    <n v="34796"/>
    <n v="15"/>
    <n v="7576"/>
    <m/>
  </r>
  <r>
    <x v="0"/>
    <x v="0"/>
    <s v="DD_SF"/>
    <x v="0"/>
    <x v="1"/>
    <s v="min_gap"/>
    <x v="1"/>
    <n v="55811.071000000004"/>
    <n v="0.1535174131393432"/>
    <x v="23"/>
    <n v="0"/>
    <n v="2.3606898793043899E-2"/>
    <n v="0"/>
    <n v="0.52483810799645758"/>
    <n v="0.47516189200354242"/>
    <n v="0.51529972926091328"/>
    <n v="0.48470027073908672"/>
    <n v="5"/>
    <n v="338"/>
    <n v="0.27323603536884838"/>
    <n v="0.72676396463115167"/>
    <n v="34796"/>
    <n v="15"/>
    <n v="7576"/>
    <m/>
  </r>
  <r>
    <x v="0"/>
    <x v="0"/>
    <s v="DD_SF"/>
    <x v="1"/>
    <x v="0"/>
    <s v="min_gap"/>
    <x v="1"/>
    <n v="55811.071000000004"/>
    <n v="0.14608597755432121"/>
    <x v="24"/>
    <n v="0"/>
    <n v="1.066710302913774E-16"/>
    <n v="0"/>
    <n v="0.52486025042503859"/>
    <n v="0.47513974957496152"/>
    <n v="0.51527645654222343"/>
    <n v="0.48472354345777641"/>
    <n v="5"/>
    <n v="338"/>
    <n v="0.27332973052989601"/>
    <n v="0.72667026947010382"/>
    <n v="35445"/>
    <n v="15"/>
    <n v="12763"/>
    <m/>
  </r>
  <r>
    <x v="0"/>
    <x v="0"/>
    <s v="DD_SF"/>
    <x v="1"/>
    <x v="0"/>
    <s v="min_gap"/>
    <x v="0"/>
    <n v="54610.548000000003"/>
    <n v="0.1543328762054442"/>
    <x v="25"/>
    <n v="0"/>
    <n v="7.425959732636279E-6"/>
    <n v="0"/>
    <n v="0.60696467074855343"/>
    <n v="0.39303532925144657"/>
    <n v="0.53458534296361626"/>
    <n v="0.46541465703638363"/>
    <n v="6"/>
    <n v="359.7"/>
    <n v="0.23152821125548731"/>
    <n v="0.76847178874451227"/>
    <n v="35445"/>
    <n v="15"/>
    <n v="12764"/>
    <m/>
  </r>
  <r>
    <x v="0"/>
    <x v="0"/>
    <s v="DD_SF"/>
    <x v="1"/>
    <x v="1"/>
    <s v="min_gap"/>
    <x v="0"/>
    <n v="54610.548000000003"/>
    <n v="0.16890010833740229"/>
    <x v="26"/>
    <n v="0"/>
    <n v="6.180791186971E-4"/>
    <n v="0"/>
    <n v="0.60694812376484109"/>
    <n v="0.39305187623515903"/>
    <n v="0.53459726794990359"/>
    <n v="0.4654027320500963"/>
    <n v="6"/>
    <n v="359.7"/>
    <n v="0.23124858317937319"/>
    <n v="0.76875141682062653"/>
    <n v="35476"/>
    <n v="15"/>
    <n v="12826"/>
    <m/>
  </r>
  <r>
    <x v="0"/>
    <x v="0"/>
    <s v="DD_SF"/>
    <x v="1"/>
    <x v="1"/>
    <s v="min_gap"/>
    <x v="1"/>
    <n v="55811.071000000004"/>
    <n v="0.18506748676300039"/>
    <x v="27"/>
    <n v="0"/>
    <n v="2.3608060898461201E-2"/>
    <n v="0"/>
    <n v="0.52486025042503859"/>
    <n v="0.47513974957496152"/>
    <n v="0.51527645654222343"/>
    <n v="0.48472354345777641"/>
    <n v="5"/>
    <n v="338"/>
    <n v="0.27332973052989601"/>
    <n v="0.72667026947010382"/>
    <n v="35476"/>
    <n v="15"/>
    <n v="12826"/>
    <m/>
  </r>
  <r>
    <x v="0"/>
    <x v="0"/>
    <s v="DD_SF"/>
    <x v="2"/>
    <x v="0"/>
    <s v="min_gap"/>
    <x v="1"/>
    <n v="55811.071000000004"/>
    <n v="0.1790781259536742"/>
    <x v="28"/>
    <n v="0"/>
    <n v="6.3575070523384438E-17"/>
    <n v="0"/>
    <n v="0.52489621401152764"/>
    <n v="0.47510378598847219"/>
    <n v="0.51524181269860014"/>
    <n v="0.4847581873013998"/>
    <n v="5"/>
    <n v="338.1"/>
    <n v="0.27345359387176132"/>
    <n v="0.72654640612823862"/>
    <n v="41565"/>
    <n v="15"/>
    <n v="13753"/>
    <m/>
  </r>
  <r>
    <x v="0"/>
    <x v="0"/>
    <s v="DD_SF"/>
    <x v="2"/>
    <x v="0"/>
    <s v="min_gap"/>
    <x v="0"/>
    <n v="54610.548000000003"/>
    <n v="0.1682309865951537"/>
    <x v="29"/>
    <n v="0"/>
    <n v="7.4259597326261807E-6"/>
    <n v="0"/>
    <n v="0.60693451296439616"/>
    <n v="0.39306548703560379"/>
    <n v="0.53460909069518081"/>
    <n v="0.4653909093048193"/>
    <n v="6"/>
    <n v="359.7"/>
    <n v="0.23126587923583311"/>
    <n v="0.76873412076416681"/>
    <n v="41565"/>
    <n v="15"/>
    <n v="13754"/>
    <m/>
  </r>
  <r>
    <x v="0"/>
    <x v="0"/>
    <s v="DD_SF"/>
    <x v="2"/>
    <x v="1"/>
    <s v="min_gap"/>
    <x v="0"/>
    <n v="54610.548000000003"/>
    <n v="0.16963517665863029"/>
    <x v="30"/>
    <n v="0"/>
    <n v="6.180791186971E-4"/>
    <n v="0"/>
    <n v="0.60684576342772178"/>
    <n v="0.39315423657227822"/>
    <n v="0.53470254707745668"/>
    <n v="0.46529745292254321"/>
    <n v="6"/>
    <n v="359.5"/>
    <n v="0.23081687799377609"/>
    <n v="0.76918312200622396"/>
    <n v="41596"/>
    <n v="15"/>
    <n v="13816"/>
    <m/>
  </r>
  <r>
    <x v="0"/>
    <x v="0"/>
    <s v="DD_SF"/>
    <x v="2"/>
    <x v="1"/>
    <s v="min_gap"/>
    <x v="1"/>
    <n v="55811.071000000004"/>
    <n v="0.18056867122650139"/>
    <x v="31"/>
    <n v="0"/>
    <n v="2.3606898793043899E-2"/>
    <n v="0"/>
    <n v="0.52479361278183223"/>
    <n v="0.4752063872181676"/>
    <n v="0.51534582307794918"/>
    <n v="0.48465417692205059"/>
    <n v="5"/>
    <n v="337.9"/>
    <n v="0.27300118080947539"/>
    <n v="0.72699881919052456"/>
    <n v="41596"/>
    <n v="15"/>
    <n v="13816"/>
    <m/>
  </r>
  <r>
    <x v="0"/>
    <x v="0"/>
    <s v="DD_SF"/>
    <x v="3"/>
    <x v="0"/>
    <s v="min_gap"/>
    <x v="1"/>
    <n v="55811.071000000004"/>
    <n v="0.15591812133789049"/>
    <x v="32"/>
    <n v="0"/>
    <n v="2.895755389966222E-16"/>
    <n v="0"/>
    <n v="0.52486025042503859"/>
    <n v="0.47513974957496141"/>
    <n v="0.51527645654222343"/>
    <n v="0.48472354345777641"/>
    <n v="5"/>
    <n v="338"/>
    <n v="0.27332973052989601"/>
    <n v="0.72667026947010371"/>
    <n v="41565"/>
    <n v="15"/>
    <n v="18763"/>
    <m/>
  </r>
  <r>
    <x v="0"/>
    <x v="0"/>
    <s v="DD_SF"/>
    <x v="3"/>
    <x v="0"/>
    <s v="min_gap"/>
    <x v="0"/>
    <n v="54610.548000000003"/>
    <n v="0.17045011520385739"/>
    <x v="33"/>
    <n v="0"/>
    <n v="7.425959732778501E-6"/>
    <n v="0"/>
    <n v="0.60691240107092814"/>
    <n v="0.39308759892907191"/>
    <n v="0.5346331805417307"/>
    <n v="0.46536681945826908"/>
    <n v="6"/>
    <n v="359.6"/>
    <n v="0.23114542771419669"/>
    <n v="0.76885457228580301"/>
    <n v="41565"/>
    <n v="15"/>
    <n v="18764"/>
    <m/>
  </r>
  <r>
    <x v="0"/>
    <x v="0"/>
    <s v="DD_SF"/>
    <x v="3"/>
    <x v="1"/>
    <s v="min_gap"/>
    <x v="0"/>
    <n v="54610.548000000003"/>
    <n v="0.18772158622741689"/>
    <x v="34"/>
    <n v="0"/>
    <n v="6.1807911869700004E-4"/>
    <n v="0"/>
    <n v="0.60695689628555338"/>
    <n v="0.39304310371444667"/>
    <n v="0.53458708672469479"/>
    <n v="0.46541291327530521"/>
    <n v="6"/>
    <n v="359.7"/>
    <n v="0.23138028227356969"/>
    <n v="0.76861971772643001"/>
    <n v="41596"/>
    <n v="15"/>
    <n v="18826"/>
    <m/>
  </r>
  <r>
    <x v="0"/>
    <x v="0"/>
    <s v="DD_SF"/>
    <x v="3"/>
    <x v="1"/>
    <s v="min_gap"/>
    <x v="1"/>
    <n v="55811.071000000011"/>
    <n v="0.2000380992889404"/>
    <x v="35"/>
    <n v="0"/>
    <n v="2.3608060898461399E-2"/>
    <n v="0"/>
    <n v="0.52490474563966349"/>
    <n v="0.47509525436033651"/>
    <n v="0.5152303627251873"/>
    <n v="0.48476963727481259"/>
    <n v="4.9999999999999956"/>
    <n v="338.09999999999991"/>
    <n v="0.27356458508926929"/>
    <n v="0.72643541491073038"/>
    <n v="41596"/>
    <n v="15"/>
    <n v="18826"/>
    <m/>
  </r>
  <r>
    <x v="0"/>
    <x v="0"/>
    <s v="DD_SF"/>
    <x v="4"/>
    <x v="0"/>
    <s v="min_gap"/>
    <x v="1"/>
    <n v="55811.070999999967"/>
    <n v="0.18459985256195061"/>
    <x v="36"/>
    <n v="0"/>
    <n v="5.0710957605983142E-16"/>
    <n v="0"/>
    <n v="0.52494046833357699"/>
    <n v="0.4750595316664234"/>
    <n v="0.51519445013336029"/>
    <n v="0.48480554986663982"/>
    <n v="5"/>
    <n v="338.2"/>
    <n v="0.27366774055444543"/>
    <n v="0.72633225944555424"/>
    <n v="27130"/>
    <n v="15"/>
    <n v="24829"/>
    <m/>
  </r>
  <r>
    <x v="0"/>
    <x v="0"/>
    <s v="DD_SF"/>
    <x v="4"/>
    <x v="0"/>
    <s v="min_gap"/>
    <x v="0"/>
    <n v="54610.547999999973"/>
    <n v="0.19251852035522449"/>
    <x v="37"/>
    <n v="0"/>
    <n v="7.4259597331897117E-6"/>
    <n v="0"/>
    <n v="0.60699261897946666"/>
    <n v="0.3930073810205339"/>
    <n v="0.53455117413286768"/>
    <n v="0.46544882586713249"/>
    <n v="6"/>
    <n v="359.8"/>
    <n v="0.23148343773874611"/>
    <n v="0.76851656226125376"/>
    <n v="27130"/>
    <n v="15"/>
    <n v="24830"/>
    <m/>
  </r>
  <r>
    <x v="0"/>
    <x v="0"/>
    <s v="DD_SF"/>
    <x v="4"/>
    <x v="1"/>
    <s v="min_gap"/>
    <x v="0"/>
    <n v="54610.547999999973"/>
    <n v="0.19528729915618889"/>
    <x v="38"/>
    <n v="0"/>
    <n v="6.1807911869760004E-4"/>
    <n v="0"/>
    <n v="0.60699261897946666"/>
    <n v="0.3930073810205339"/>
    <n v="0.53455117413286768"/>
    <n v="0.46544882586713238"/>
    <n v="6"/>
    <n v="359.8"/>
    <n v="0.23148343773874611"/>
    <n v="0.76851656226125376"/>
    <n v="27161"/>
    <n v="15"/>
    <n v="24892"/>
    <m/>
  </r>
  <r>
    <x v="0"/>
    <x v="0"/>
    <s v="DD_SF"/>
    <x v="4"/>
    <x v="1"/>
    <s v="min_gap"/>
    <x v="1"/>
    <n v="55811.070999999967"/>
    <n v="0.21596269607543939"/>
    <x v="39"/>
    <n v="0"/>
    <n v="2.36080608984616E-2"/>
    <n v="0"/>
    <n v="0.52494046833357699"/>
    <n v="0.4750595316664234"/>
    <n v="0.51519445013336029"/>
    <n v="0.48480554986663982"/>
    <n v="5"/>
    <n v="338.2"/>
    <n v="0.27366774055444543"/>
    <n v="0.72633225944555424"/>
    <n v="27161"/>
    <n v="15"/>
    <n v="24892"/>
    <m/>
  </r>
  <r>
    <x v="0"/>
    <x v="0"/>
    <s v="SD_SF"/>
    <x v="0"/>
    <x v="0"/>
    <s v="min_gap"/>
    <x v="0"/>
    <n v="52128.294999999998"/>
    <n v="0.14612579345703119"/>
    <x v="40"/>
    <n v="0"/>
    <n v="1.2886079341819999E-4"/>
    <n v="0.3"/>
    <n v="0.62806042712717813"/>
    <n v="0.37193957287282192"/>
    <n v="0.51359013895696637"/>
    <n v="0.48640986104303358"/>
    <n v="6.6"/>
    <n v="369"/>
    <n v="0.17496849662896119"/>
    <n v="0.82503150337103848"/>
    <n v="34765"/>
    <n v="15"/>
    <n v="7514"/>
    <m/>
  </r>
  <r>
    <x v="0"/>
    <x v="0"/>
    <s v="SD_SF"/>
    <x v="0"/>
    <x v="0"/>
    <s v="min_gap"/>
    <x v="1"/>
    <n v="53583.830999999991"/>
    <n v="0.15508353710174549"/>
    <x v="41"/>
    <n v="0"/>
    <n v="6.8472426375551811E-17"/>
    <n v="0"/>
    <n v="0.51081962033639861"/>
    <n v="0.48918037966360128"/>
    <n v="0.46971763679718331"/>
    <n v="0.53028236320281652"/>
    <n v="5"/>
    <n v="341.1"/>
    <n v="0.25580713958747858"/>
    <n v="0.74419286041252142"/>
    <n v="34765"/>
    <n v="15"/>
    <n v="7513"/>
    <m/>
  </r>
  <r>
    <x v="0"/>
    <x v="0"/>
    <s v="SD_SF"/>
    <x v="0"/>
    <x v="1"/>
    <s v="min_gap"/>
    <x v="0"/>
    <n v="52128.294999999998"/>
    <n v="0.1592489957809447"/>
    <x v="42"/>
    <n v="0"/>
    <n v="1.2886079341819999E-4"/>
    <n v="0.6"/>
    <n v="0.62802084089827714"/>
    <n v="0.37197915910172291"/>
    <n v="0.513622629761884"/>
    <n v="0.48637737023811611"/>
    <n v="6.6"/>
    <n v="369"/>
    <n v="0.175070288893586"/>
    <n v="0.82492971110641378"/>
    <n v="34796"/>
    <n v="15"/>
    <n v="7576"/>
    <m/>
  </r>
  <r>
    <x v="0"/>
    <x v="0"/>
    <s v="SD_SF"/>
    <x v="0"/>
    <x v="1"/>
    <s v="min_gap"/>
    <x v="1"/>
    <n v="53583.830999999991"/>
    <n v="0.16279811859130849"/>
    <x v="43"/>
    <n v="0"/>
    <n v="2.8199678519358999E-2"/>
    <n v="0"/>
    <n v="0.51081962033639861"/>
    <n v="0.48918037966360128"/>
    <n v="0.46971763679718331"/>
    <n v="0.53028236320281652"/>
    <n v="5"/>
    <n v="341.1"/>
    <n v="0.25580713958747858"/>
    <n v="0.74419286041252142"/>
    <n v="34796"/>
    <n v="15"/>
    <n v="7576"/>
    <m/>
  </r>
  <r>
    <x v="0"/>
    <x v="0"/>
    <s v="SD_SF"/>
    <x v="1"/>
    <x v="0"/>
    <s v="min_gap"/>
    <x v="1"/>
    <n v="53583.831000000013"/>
    <n v="0.14871633052825919"/>
    <x v="44"/>
    <n v="0"/>
    <n v="1.072111341386185E-16"/>
    <n v="0"/>
    <n v="0.51072219796376284"/>
    <n v="0.48927780203623711"/>
    <n v="0.46980205758267102"/>
    <n v="0.53019794241732898"/>
    <n v="5"/>
    <n v="341.1"/>
    <n v="0.25578335698250221"/>
    <n v="0.74421664301749779"/>
    <n v="35445"/>
    <n v="15"/>
    <n v="12763"/>
    <m/>
  </r>
  <r>
    <x v="0"/>
    <x v="0"/>
    <s v="SD_SF"/>
    <x v="1"/>
    <x v="0"/>
    <s v="min_gap"/>
    <x v="0"/>
    <n v="52128.294999999998"/>
    <n v="0.15238108634948719"/>
    <x v="45"/>
    <n v="2.3988441629282851E-6"/>
    <n v="1.2886079341819999E-4"/>
    <n v="0.3"/>
    <n v="0.62806042712717813"/>
    <n v="0.3719395728728217"/>
    <n v="0.51359013895696637"/>
    <n v="0.48640986104303358"/>
    <n v="6.6"/>
    <n v="369"/>
    <n v="0.1749684966289613"/>
    <n v="0.82503150337103859"/>
    <n v="35445"/>
    <n v="15"/>
    <n v="12764"/>
    <m/>
  </r>
  <r>
    <x v="0"/>
    <x v="0"/>
    <s v="SD_SF"/>
    <x v="1"/>
    <x v="1"/>
    <s v="min_gap"/>
    <x v="0"/>
    <n v="52128.294999999998"/>
    <n v="0.1768584251403808"/>
    <x v="46"/>
    <n v="2.169129149392872E-6"/>
    <n v="1.2886079341819999E-4"/>
    <n v="0.3"/>
    <n v="0.62806042712717813"/>
    <n v="0.3719395728728217"/>
    <n v="0.51359013895696637"/>
    <n v="0.48640986104303358"/>
    <n v="6.6"/>
    <n v="369"/>
    <n v="0.1749684966289613"/>
    <n v="0.82503150337103859"/>
    <n v="35476"/>
    <n v="15"/>
    <n v="12826"/>
    <m/>
  </r>
  <r>
    <x v="0"/>
    <x v="0"/>
    <s v="SD_SF"/>
    <x v="1"/>
    <x v="1"/>
    <s v="min_gap"/>
    <x v="1"/>
    <n v="53583.830999999991"/>
    <n v="0.18077228069305409"/>
    <x v="47"/>
    <n v="0"/>
    <n v="2.8209896613442999E-2"/>
    <n v="0"/>
    <n v="0.51076905244052595"/>
    <n v="0.48923094755947399"/>
    <n v="0.46975484154754632"/>
    <n v="0.53024515845245368"/>
    <n v="5"/>
    <n v="341.2"/>
    <n v="0.25582685140041278"/>
    <n v="0.74417314859958728"/>
    <n v="35476"/>
    <n v="15"/>
    <n v="12826"/>
    <m/>
  </r>
  <r>
    <x v="0"/>
    <x v="0"/>
    <s v="SD_SF"/>
    <x v="2"/>
    <x v="0"/>
    <s v="min_gap"/>
    <x v="1"/>
    <n v="53583.831000000013"/>
    <n v="0.17840328216552731"/>
    <x v="48"/>
    <n v="0"/>
    <n v="9.5318325289632039E-17"/>
    <n v="0"/>
    <n v="0.51076905244052595"/>
    <n v="0.48923094755947399"/>
    <n v="0.46975484154754632"/>
    <n v="0.53024515845245368"/>
    <n v="5"/>
    <n v="341.2"/>
    <n v="0.25582685140041272"/>
    <n v="0.74417314859958716"/>
    <n v="41565"/>
    <n v="15"/>
    <n v="13753"/>
    <m/>
  </r>
  <r>
    <x v="0"/>
    <x v="0"/>
    <s v="SD_SF"/>
    <x v="2"/>
    <x v="0"/>
    <s v="min_gap"/>
    <x v="0"/>
    <n v="52128.294999999998"/>
    <n v="0.170590853691101"/>
    <x v="49"/>
    <n v="4.7990645274290553E-6"/>
    <n v="1.2886079341819999E-4"/>
    <n v="0.3"/>
    <n v="0.62802084089827714"/>
    <n v="0.37197915910172291"/>
    <n v="0.513622629761884"/>
    <n v="0.48637737023811611"/>
    <n v="6.6"/>
    <n v="369"/>
    <n v="0.175070288893586"/>
    <n v="0.82492971110641378"/>
    <n v="41565"/>
    <n v="15"/>
    <n v="13754"/>
    <m/>
  </r>
  <r>
    <x v="0"/>
    <x v="0"/>
    <s v="SD_SF"/>
    <x v="2"/>
    <x v="1"/>
    <s v="min_gap"/>
    <x v="0"/>
    <n v="52128.294999999998"/>
    <n v="0.1770023345947265"/>
    <x v="50"/>
    <n v="0"/>
    <n v="1.2886079341819999E-4"/>
    <n v="0.3"/>
    <n v="0.62802084089827714"/>
    <n v="0.37197915910172291"/>
    <n v="0.513622629761884"/>
    <n v="0.48637737023811611"/>
    <n v="6.6"/>
    <n v="369"/>
    <n v="0.175070288893586"/>
    <n v="0.82492971110641378"/>
    <n v="41596"/>
    <n v="15"/>
    <n v="13816"/>
    <m/>
  </r>
  <r>
    <x v="0"/>
    <x v="0"/>
    <s v="SD_SF"/>
    <x v="2"/>
    <x v="1"/>
    <s v="min_gap"/>
    <x v="1"/>
    <n v="53583.831000000013"/>
    <n v="0.1964964866638183"/>
    <x v="51"/>
    <n v="0"/>
    <n v="2.8199678519358898E-2"/>
    <n v="0"/>
    <n v="0.51086647481316161"/>
    <n v="0.48913352518683839"/>
    <n v="0.46967042076205878"/>
    <n v="0.53032957923794122"/>
    <n v="5"/>
    <n v="341.2"/>
    <n v="0.25585063400538899"/>
    <n v="0.74414936599461101"/>
    <n v="41596"/>
    <n v="15"/>
    <n v="13816"/>
    <m/>
  </r>
  <r>
    <x v="0"/>
    <x v="0"/>
    <s v="SD_SF"/>
    <x v="3"/>
    <x v="0"/>
    <s v="min_gap"/>
    <x v="1"/>
    <n v="53583.830999999991"/>
    <n v="0.14668860435485831"/>
    <x v="52"/>
    <n v="0"/>
    <n v="2.9496329358278029E-16"/>
    <n v="0"/>
    <n v="0.51081962033639861"/>
    <n v="0.48918037966360128"/>
    <n v="0.46971763679718331"/>
    <n v="0.53028236320281652"/>
    <n v="5"/>
    <n v="341.1"/>
    <n v="0.25580713958747858"/>
    <n v="0.74419286041252186"/>
    <n v="41565"/>
    <n v="15"/>
    <n v="18763"/>
    <m/>
  </r>
  <r>
    <x v="0"/>
    <x v="0"/>
    <s v="SD_SF"/>
    <x v="3"/>
    <x v="0"/>
    <s v="min_gap"/>
    <x v="0"/>
    <n v="52128.294999999998"/>
    <n v="0.16523578166961661"/>
    <x v="53"/>
    <n v="0"/>
    <n v="1.2886079341819999E-4"/>
    <n v="0.3"/>
    <n v="0.62802084089827714"/>
    <n v="0.3719791591017228"/>
    <n v="0.513622629761884"/>
    <n v="0.48637737023811611"/>
    <n v="6.6"/>
    <n v="369"/>
    <n v="0.17507028889358611"/>
    <n v="0.82492971110641355"/>
    <n v="41565"/>
    <n v="15"/>
    <n v="18764"/>
    <m/>
  </r>
  <r>
    <x v="0"/>
    <x v="0"/>
    <s v="SD_SF"/>
    <x v="3"/>
    <x v="1"/>
    <s v="min_gap"/>
    <x v="0"/>
    <n v="52128.294999999998"/>
    <n v="0.18865568637847899"/>
    <x v="54"/>
    <n v="1.8173784764514881E-6"/>
    <n v="1.2886079341819999E-4"/>
    <n v="0.3"/>
    <n v="0.62806042712717813"/>
    <n v="0.37193957287282181"/>
    <n v="0.51359013895696637"/>
    <n v="0.48640986104303358"/>
    <n v="6.6"/>
    <n v="369"/>
    <n v="0.1749684966289613"/>
    <n v="0.82503150337103848"/>
    <n v="41596"/>
    <n v="15"/>
    <n v="18826"/>
    <m/>
  </r>
  <r>
    <x v="0"/>
    <x v="0"/>
    <s v="SD_SF"/>
    <x v="4"/>
    <x v="0"/>
    <s v="min_gap"/>
    <x v="1"/>
    <n v="53583.830999999962"/>
    <n v="0.1910924196243286"/>
    <x v="55"/>
    <n v="0"/>
    <n v="1.0273452071800561E-15"/>
    <n v="0"/>
    <n v="0.51076905244052651"/>
    <n v="0.4892309475594746"/>
    <n v="0.46975484154754632"/>
    <n v="0.53024515845245368"/>
    <n v="5"/>
    <n v="341.2"/>
    <n v="0.25582685140041272"/>
    <n v="0.74417314859958694"/>
    <n v="27130"/>
    <n v="15"/>
    <n v="24829"/>
    <m/>
  </r>
  <r>
    <x v="0"/>
    <x v="0"/>
    <s v="SD_SF"/>
    <x v="4"/>
    <x v="0"/>
    <s v="min_gap"/>
    <x v="0"/>
    <n v="52128.294999999962"/>
    <n v="0.188414430618286"/>
    <x v="56"/>
    <n v="5.1580359444990622E-7"/>
    <n v="1.28860793419E-4"/>
    <n v="0.5"/>
    <n v="0.6280604271271788"/>
    <n v="0.37193957287282198"/>
    <n v="0.51359013895696637"/>
    <n v="0.48640986104303358"/>
    <n v="6.6"/>
    <n v="369"/>
    <n v="0.1749684966289613"/>
    <n v="0.82503150337103892"/>
    <n v="27130"/>
    <n v="15"/>
    <n v="24830"/>
    <m/>
  </r>
  <r>
    <x v="0"/>
    <x v="0"/>
    <s v="SD_SF"/>
    <x v="3"/>
    <x v="1"/>
    <s v="min_gap"/>
    <x v="1"/>
    <n v="53583.830999999991"/>
    <n v="0.19743010997772209"/>
    <x v="57"/>
    <n v="0"/>
    <n v="2.8209896613442999E-2"/>
    <n v="0"/>
    <n v="0.51086647481316161"/>
    <n v="0.48913352518683811"/>
    <n v="0.46967042076205878"/>
    <n v="0.53032957923794122"/>
    <n v="5"/>
    <n v="341.2"/>
    <n v="0.2558506340053891"/>
    <n v="0.74414936599461146"/>
    <n v="41596"/>
    <n v="15"/>
    <n v="18826"/>
    <m/>
  </r>
  <r>
    <x v="0"/>
    <x v="0"/>
    <s v="SD_SF"/>
    <x v="4"/>
    <x v="1"/>
    <s v="min_gap"/>
    <x v="0"/>
    <n v="52128.294999999962"/>
    <n v="0.2195818662643432"/>
    <x v="58"/>
    <n v="8.9891838613561101E-7"/>
    <n v="1.28860793419E-4"/>
    <n v="0.3"/>
    <n v="0.62806042712717869"/>
    <n v="0.37193957287282198"/>
    <n v="0.51359013895696637"/>
    <n v="0.48640986104303358"/>
    <n v="6.6"/>
    <n v="369"/>
    <n v="0.1749684966289613"/>
    <n v="0.82503150337103892"/>
    <n v="27161"/>
    <n v="15"/>
    <n v="24892"/>
    <m/>
  </r>
  <r>
    <x v="0"/>
    <x v="0"/>
    <s v="SD_SF"/>
    <x v="4"/>
    <x v="1"/>
    <s v="min_gap"/>
    <x v="1"/>
    <n v="53583.830999999962"/>
    <n v="0.23204073905944819"/>
    <x v="59"/>
    <n v="0"/>
    <n v="2.8209896613442299E-2"/>
    <n v="0"/>
    <n v="0.51086647481316205"/>
    <n v="0.48913352518683889"/>
    <n v="0.46967042076205878"/>
    <n v="0.53032957923794122"/>
    <n v="5"/>
    <n v="341.2"/>
    <n v="0.25585063400538899"/>
    <n v="0.74414936599461068"/>
    <n v="27161"/>
    <n v="15"/>
    <n v="24892"/>
    <m/>
  </r>
  <r>
    <x v="0"/>
    <x v="0"/>
    <s v="SD_DF"/>
    <x v="0"/>
    <x v="0"/>
    <s v="min_gap"/>
    <x v="0"/>
    <n v="50436.576000000001"/>
    <n v="0.1063868522644042"/>
    <x v="60"/>
    <n v="0"/>
    <n v="4.4832592983832923E-17"/>
    <n v="0"/>
    <n v="0.59089938193049596"/>
    <n v="0.40910061806950371"/>
    <n v="0.50796942436535653"/>
    <n v="0.49203057563464342"/>
    <n v="6.2"/>
    <n v="356"/>
    <n v="0.19435591442118241"/>
    <n v="0.80564408557881761"/>
    <n v="34765"/>
    <n v="15"/>
    <n v="7514"/>
    <m/>
  </r>
  <r>
    <x v="0"/>
    <x v="0"/>
    <s v="SD_DF"/>
    <x v="0"/>
    <x v="0"/>
    <s v="min_gap"/>
    <x v="1"/>
    <n v="52565.610999999997"/>
    <n v="0.12294898033142081"/>
    <x v="61"/>
    <n v="0"/>
    <n v="4.159312640025261E-17"/>
    <n v="0"/>
    <n v="0.50423923088057998"/>
    <n v="0.49576076911942002"/>
    <n v="0.49265746032185259"/>
    <n v="0.50734253967814735"/>
    <n v="5"/>
    <n v="334.6"/>
    <n v="0.25428368171098908"/>
    <n v="0.74571631828901086"/>
    <n v="34765"/>
    <n v="15"/>
    <n v="7513"/>
    <m/>
  </r>
  <r>
    <x v="0"/>
    <x v="0"/>
    <s v="SD_DF"/>
    <x v="0"/>
    <x v="1"/>
    <s v="min_gap"/>
    <x v="0"/>
    <n v="50436.576000000001"/>
    <n v="0.11302509307861321"/>
    <x v="62"/>
    <n v="0"/>
    <n v="5.4529446669440002E-4"/>
    <n v="0"/>
    <n v="0.5909525758366907"/>
    <n v="0.40904742416330891"/>
    <n v="0.50792586076678981"/>
    <n v="0.49207413923321008"/>
    <n v="6.2"/>
    <n v="356"/>
    <n v="0.19425393675228891"/>
    <n v="0.80574606324771136"/>
    <n v="34796"/>
    <n v="15"/>
    <n v="7576"/>
    <m/>
  </r>
  <r>
    <x v="0"/>
    <x v="0"/>
    <s v="SD_DF"/>
    <x v="1"/>
    <x v="0"/>
    <s v="min_gap"/>
    <x v="0"/>
    <n v="50436.576000000001"/>
    <n v="9.6037364006042403E-2"/>
    <x v="63"/>
    <n v="0"/>
    <n v="1.1368148629249639E-16"/>
    <n v="0"/>
    <n v="0.59103534912129985"/>
    <n v="0.40896465087869988"/>
    <n v="0.50785773873799223"/>
    <n v="0.49214226126200777"/>
    <n v="6.2"/>
    <n v="356.1"/>
    <n v="0.19415844142708119"/>
    <n v="0.80584155857291895"/>
    <n v="35445"/>
    <n v="15"/>
    <n v="12764"/>
    <m/>
  </r>
  <r>
    <x v="0"/>
    <x v="0"/>
    <s v="SD_DF"/>
    <x v="0"/>
    <x v="1"/>
    <s v="min_gap"/>
    <x v="1"/>
    <n v="52565.61099999999"/>
    <n v="0.14782373905181881"/>
    <x v="64"/>
    <n v="0"/>
    <n v="3.82228163752018E-2"/>
    <n v="0"/>
    <n v="0.50432764547429265"/>
    <n v="0.49567235452570718"/>
    <n v="0.49256808174634142"/>
    <n v="0.50743191825365863"/>
    <n v="5"/>
    <n v="334.69999999999987"/>
    <n v="0.25459037860767419"/>
    <n v="0.74540962139232581"/>
    <n v="34796"/>
    <n v="15"/>
    <n v="7576"/>
    <m/>
  </r>
  <r>
    <x v="0"/>
    <x v="0"/>
    <s v="SD_DF"/>
    <x v="1"/>
    <x v="0"/>
    <s v="min_gap"/>
    <x v="1"/>
    <n v="52565.610999999997"/>
    <n v="0.1149363040924071"/>
    <x v="65"/>
    <n v="0"/>
    <n v="1.1449348053787189E-16"/>
    <n v="0"/>
    <n v="0.50423935647899243"/>
    <n v="0.49576064352100718"/>
    <n v="0.49264816560588759"/>
    <n v="0.50735183439411224"/>
    <n v="5"/>
    <n v="334.6"/>
    <n v="0.25439848058131032"/>
    <n v="0.7456015194186898"/>
    <n v="35445"/>
    <n v="15"/>
    <n v="12763"/>
    <m/>
  </r>
  <r>
    <x v="0"/>
    <x v="0"/>
    <s v="SD_DF"/>
    <x v="1"/>
    <x v="1"/>
    <s v="min_gap"/>
    <x v="0"/>
    <n v="50436.576000000001"/>
    <n v="0.1057596445083617"/>
    <x v="66"/>
    <n v="0"/>
    <n v="5.4529446669440002E-4"/>
    <n v="0"/>
    <n v="0.59103534912129985"/>
    <n v="0.40896465087869988"/>
    <n v="0.50785773873799223"/>
    <n v="0.49214226126200777"/>
    <n v="6.2"/>
    <n v="356.1"/>
    <n v="0.19415844142708119"/>
    <n v="0.80584155857291895"/>
    <n v="35476"/>
    <n v="15"/>
    <n v="12826"/>
    <m/>
  </r>
  <r>
    <x v="0"/>
    <x v="0"/>
    <s v="SD_DF"/>
    <x v="1"/>
    <x v="1"/>
    <s v="min_gap"/>
    <x v="1"/>
    <n v="52565.610999999997"/>
    <n v="0.16437358856201159"/>
    <x v="67"/>
    <n v="0"/>
    <n v="3.8274497848114999E-2"/>
    <n v="0"/>
    <n v="0.50436540773318084"/>
    <n v="0.49563459226681889"/>
    <n v="0.49253053704032468"/>
    <n v="0.50746946295967521"/>
    <n v="5"/>
    <n v="334.8"/>
    <n v="0.25492056555443721"/>
    <n v="0.74507943444556302"/>
    <n v="35476"/>
    <n v="15"/>
    <n v="12826"/>
    <m/>
  </r>
  <r>
    <x v="0"/>
    <x v="0"/>
    <s v="SD_DF"/>
    <x v="2"/>
    <x v="0"/>
    <s v="min_gap"/>
    <x v="0"/>
    <n v="50436.576000000001"/>
    <n v="0.1314312696456908"/>
    <x v="68"/>
    <n v="0"/>
    <n v="5.9873279514639856E-17"/>
    <n v="0"/>
    <n v="0.59098215521510511"/>
    <n v="0.40901784478489472"/>
    <n v="0.50790130233655895"/>
    <n v="0.492098697663441"/>
    <n v="6.2"/>
    <n v="356.1"/>
    <n v="0.19426041909597469"/>
    <n v="0.80573958090402553"/>
    <n v="41565"/>
    <n v="15"/>
    <n v="13754"/>
    <m/>
  </r>
  <r>
    <x v="0"/>
    <x v="0"/>
    <s v="SD_DF"/>
    <x v="2"/>
    <x v="0"/>
    <s v="min_gap"/>
    <x v="1"/>
    <n v="52565.610999999997"/>
    <n v="0.1500550031661986"/>
    <x v="69"/>
    <n v="0"/>
    <n v="1.3559035845900601E-17"/>
    <n v="0"/>
    <n v="0.50423734717951962"/>
    <n v="0.49576265282048021"/>
    <n v="0.49265915846779279"/>
    <n v="0.50734084153220715"/>
    <n v="5"/>
    <n v="334.6"/>
    <n v="0.25435735082190147"/>
    <n v="0.74564264917809864"/>
    <n v="41565"/>
    <n v="15"/>
    <n v="13753"/>
    <m/>
  </r>
  <r>
    <x v="0"/>
    <x v="0"/>
    <s v="SD_DF"/>
    <x v="2"/>
    <x v="1"/>
    <s v="min_gap"/>
    <x v="0"/>
    <n v="50436.576000000001"/>
    <n v="0.1329044103622436"/>
    <x v="70"/>
    <n v="0"/>
    <n v="5.4529446669440002E-4"/>
    <n v="0"/>
    <n v="0.59097030947841112"/>
    <n v="0.40902969052158861"/>
    <n v="0.50791121567240782"/>
    <n v="0.49208878432759218"/>
    <n v="6.2"/>
    <n v="356"/>
    <n v="0.19418316424549081"/>
    <n v="0.80581683575450946"/>
    <n v="41596"/>
    <n v="15"/>
    <n v="13816"/>
    <m/>
  </r>
  <r>
    <x v="0"/>
    <x v="0"/>
    <s v="SD_DF"/>
    <x v="2"/>
    <x v="1"/>
    <s v="min_gap"/>
    <x v="1"/>
    <n v="52565.610999999932"/>
    <n v="0.17008423805236811"/>
    <x v="71"/>
    <n v="0"/>
    <n v="3.8222816375200697E-2"/>
    <n v="0"/>
    <n v="0.50423734717951185"/>
    <n v="0.49576265282048798"/>
    <n v="0.49265915846778602"/>
    <n v="0.50734084153221393"/>
    <n v="4.9999999999999174"/>
    <n v="334.59999999999889"/>
    <n v="0.25435735082190519"/>
    <n v="0.74564264917809497"/>
    <n v="41596"/>
    <n v="15"/>
    <n v="13816"/>
    <m/>
  </r>
  <r>
    <x v="0"/>
    <x v="0"/>
    <s v="SD_DF"/>
    <x v="3"/>
    <x v="0"/>
    <s v="min_gap"/>
    <x v="0"/>
    <n v="50436.576000000001"/>
    <n v="0.1094798326492309"/>
    <x v="72"/>
    <n v="0"/>
    <n v="1.4141366290474029E-16"/>
    <n v="0"/>
    <n v="0.59103534912129985"/>
    <n v="0.40896465087869971"/>
    <n v="0.50785773873799223"/>
    <n v="0.49214226126200777"/>
    <n v="6.2"/>
    <n v="356.1"/>
    <n v="0.1941584414270813"/>
    <n v="0.80584155857291928"/>
    <n v="41565"/>
    <n v="15"/>
    <n v="18764"/>
    <m/>
  </r>
  <r>
    <x v="0"/>
    <x v="0"/>
    <s v="SD_DF"/>
    <x v="3"/>
    <x v="0"/>
    <s v="min_gap"/>
    <x v="1"/>
    <n v="52565.610999999997"/>
    <n v="0.124093198776245"/>
    <x v="73"/>
    <n v="0"/>
    <n v="3.2410454791940209E-16"/>
    <n v="0"/>
    <n v="0.50425436548654123"/>
    <n v="0.49574563451345838"/>
    <n v="0.49263491278102978"/>
    <n v="0.50736508721897011"/>
    <n v="5"/>
    <n v="334.7"/>
    <n v="0.25446815998539718"/>
    <n v="0.74553184001460349"/>
    <n v="41565"/>
    <n v="15"/>
    <n v="18763"/>
    <m/>
  </r>
  <r>
    <x v="0"/>
    <x v="0"/>
    <s v="SD_DF"/>
    <x v="3"/>
    <x v="1"/>
    <s v="min_gap"/>
    <x v="0"/>
    <n v="50436.576000000001"/>
    <n v="0.1216928958892821"/>
    <x v="74"/>
    <n v="0"/>
    <n v="5.4529446669440002E-4"/>
    <n v="0"/>
    <n v="0.59103534912129985"/>
    <n v="0.40896465087869971"/>
    <n v="0.50785773873799223"/>
    <n v="0.49214226126200777"/>
    <n v="6.2"/>
    <n v="356.1"/>
    <n v="0.1941584414270813"/>
    <n v="0.80584155857291928"/>
    <n v="41596"/>
    <n v="15"/>
    <n v="18826"/>
    <m/>
  </r>
  <r>
    <x v="0"/>
    <x v="0"/>
    <s v="SD_DF"/>
    <x v="4"/>
    <x v="0"/>
    <s v="min_gap"/>
    <x v="0"/>
    <n v="50436.575999999899"/>
    <n v="0.10135879516601549"/>
    <x v="75"/>
    <n v="0"/>
    <n v="2.0999665790029129E-15"/>
    <n v="0"/>
    <n v="0.59102350338460707"/>
    <n v="0.40897649661539459"/>
    <n v="0.5078676520738411"/>
    <n v="0.4921323479261589"/>
    <n v="6.2"/>
    <n v="356.1"/>
    <n v="0.19418715090496769"/>
    <n v="0.80581284909503292"/>
    <n v="27130"/>
    <n v="15"/>
    <n v="24830"/>
    <m/>
  </r>
  <r>
    <x v="0"/>
    <x v="0"/>
    <s v="SD_DF"/>
    <x v="4"/>
    <x v="0"/>
    <s v="min_gap"/>
    <x v="1"/>
    <n v="52565.610999999903"/>
    <n v="0.1338730096817016"/>
    <x v="76"/>
    <n v="0"/>
    <n v="2.0756089023990459E-15"/>
    <n v="0"/>
    <n v="0.50416406719176898"/>
    <n v="0.49583593280823218"/>
    <n v="0.4927259895024812"/>
    <n v="0.50727401049751886"/>
    <n v="5"/>
    <n v="334.6"/>
    <n v="0.2542351321996244"/>
    <n v="0.74576486780037654"/>
    <n v="27130"/>
    <n v="15"/>
    <n v="24829"/>
    <m/>
  </r>
  <r>
    <x v="0"/>
    <x v="0"/>
    <s v="SD_DF"/>
    <x v="3"/>
    <x v="1"/>
    <s v="min_gap"/>
    <x v="1"/>
    <n v="52565.610999999997"/>
    <n v="0.17934906482696519"/>
    <x v="77"/>
    <n v="0"/>
    <n v="3.8274497848114999E-2"/>
    <n v="0"/>
    <n v="0.50436540773318084"/>
    <n v="0.49563459226681877"/>
    <n v="0.49253053704032468"/>
    <n v="0.50746946295967521"/>
    <n v="5"/>
    <n v="334.8"/>
    <n v="0.25492056555443732"/>
    <n v="0.74507943444556335"/>
    <n v="41596"/>
    <n v="15"/>
    <n v="18826"/>
    <m/>
  </r>
  <r>
    <x v="0"/>
    <x v="0"/>
    <s v="SD_DF"/>
    <x v="4"/>
    <x v="1"/>
    <s v="min_gap"/>
    <x v="0"/>
    <n v="50436.575999999899"/>
    <n v="0.1062804222106933"/>
    <x v="78"/>
    <n v="0"/>
    <n v="5.4529446669550005E-4"/>
    <n v="0"/>
    <n v="0.59098215521510633"/>
    <n v="0.40901784478489539"/>
    <n v="0.50790130233655895"/>
    <n v="0.492098697663441"/>
    <n v="6.2"/>
    <n v="356.1"/>
    <n v="0.1942604190959748"/>
    <n v="0.80573958090402586"/>
    <n v="27161"/>
    <n v="15"/>
    <n v="24892"/>
    <m/>
  </r>
  <r>
    <x v="0"/>
    <x v="0"/>
    <s v="SD_DF"/>
    <x v="4"/>
    <x v="1"/>
    <s v="min_gap"/>
    <x v="1"/>
    <n v="52565.610999999903"/>
    <n v="0.17893962860107421"/>
    <x v="79"/>
    <n v="0"/>
    <n v="3.8274497848113001E-2"/>
    <n v="0"/>
    <n v="0.50425436548654212"/>
    <n v="0.4957456345134591"/>
    <n v="0.49263491278102978"/>
    <n v="0.50736508721897011"/>
    <n v="5"/>
    <n v="334.7"/>
    <n v="0.25446815998539729"/>
    <n v="0.7455318400146036"/>
    <n v="27161"/>
    <n v="15"/>
    <n v="24892"/>
    <m/>
  </r>
  <r>
    <x v="1"/>
    <x v="0"/>
    <s v="DD_DF"/>
    <x v="0"/>
    <x v="0"/>
    <s v="min_gap"/>
    <x v="0"/>
    <n v="70113.272000000012"/>
    <n v="0.1701111793518065"/>
    <x v="80"/>
    <n v="2.0004727878326112E-6"/>
    <n v="1.5255776698670001E-4"/>
    <n v="0.6"/>
    <n v="0.58308307906516244"/>
    <n v="0.41691692093483762"/>
    <n v="0.41310654625885129"/>
    <n v="0.58689345374114876"/>
    <n v="6.6"/>
    <n v="557.70000000000005"/>
    <n v="0.2149894122782626"/>
    <n v="0.78501058772173726"/>
    <n v="52140"/>
    <n v="15"/>
    <n v="11264"/>
    <m/>
  </r>
  <r>
    <x v="1"/>
    <x v="0"/>
    <s v="DD_DF"/>
    <x v="0"/>
    <x v="0"/>
    <s v="min_gap"/>
    <x v="1"/>
    <n v="74260.896999999997"/>
    <n v="0.2221403360366821"/>
    <x v="81"/>
    <n v="0"/>
    <n v="2.1517241117468889E-16"/>
    <n v="0"/>
    <n v="0.47304010932131058"/>
    <n v="0.52695989067868965"/>
    <n v="0.40362143782452042"/>
    <n v="0.59637856217547947"/>
    <n v="5"/>
    <n v="510"/>
    <n v="0.27557080265924411"/>
    <n v="0.72442919734075539"/>
    <n v="52140"/>
    <n v="15"/>
    <n v="11263"/>
    <m/>
  </r>
  <r>
    <x v="1"/>
    <x v="0"/>
    <s v="DD_DF"/>
    <x v="0"/>
    <x v="1"/>
    <s v="min_gap"/>
    <x v="0"/>
    <n v="70113.272000000012"/>
    <n v="0.18805890083312979"/>
    <x v="82"/>
    <n v="0"/>
    <n v="4.3758793467898001E-3"/>
    <n v="0.6"/>
    <n v="0.58308307906516244"/>
    <n v="0.41691692093483762"/>
    <n v="0.41310654625885129"/>
    <n v="0.58689345374114876"/>
    <n v="6.6"/>
    <n v="557.70000000000005"/>
    <n v="0.2149894122782626"/>
    <n v="0.78501058772173726"/>
    <n v="52171"/>
    <n v="15"/>
    <n v="11326"/>
    <m/>
  </r>
  <r>
    <x v="1"/>
    <x v="0"/>
    <s v="DD_DF"/>
    <x v="0"/>
    <x v="1"/>
    <s v="min_gap"/>
    <x v="1"/>
    <n v="74260.896999999997"/>
    <n v="0.2317214727401733"/>
    <x v="83"/>
    <n v="0"/>
    <n v="5.7291840820132597E-2"/>
    <n v="0"/>
    <n v="0.47304010932131058"/>
    <n v="0.52695989067868965"/>
    <n v="0.40362143782452042"/>
    <n v="0.59637856217547947"/>
    <n v="5"/>
    <n v="510"/>
    <n v="0.27557080265924411"/>
    <n v="0.72442919734075539"/>
    <n v="52171"/>
    <n v="15"/>
    <n v="11326"/>
    <m/>
  </r>
  <r>
    <x v="1"/>
    <x v="0"/>
    <s v="DD_DF"/>
    <x v="1"/>
    <x v="0"/>
    <s v="min_gap"/>
    <x v="0"/>
    <n v="70113.272000000012"/>
    <n v="0.20188751220703119"/>
    <x v="84"/>
    <n v="4.6771617292800133E-6"/>
    <n v="1.525577669868E-4"/>
    <n v="0.7"/>
    <n v="0.58299787071533637"/>
    <n v="0.41700212928466363"/>
    <n v="0.41316565686680679"/>
    <n v="0.58683434313319316"/>
    <n v="6.6"/>
    <n v="557.4"/>
    <n v="0.21464885189108371"/>
    <n v="0.78535114810891626"/>
    <n v="52820"/>
    <n v="15"/>
    <n v="19139"/>
    <m/>
  </r>
  <r>
    <x v="1"/>
    <x v="0"/>
    <s v="DD_DF"/>
    <x v="1"/>
    <x v="0"/>
    <s v="min_gap"/>
    <x v="1"/>
    <n v="74260.896999999997"/>
    <n v="0.26165015697479249"/>
    <x v="85"/>
    <n v="8.3568031099955737E-7"/>
    <n v="8.3568031123323501E-7"/>
    <n v="0"/>
    <n v="0.47301467906252381"/>
    <n v="0.5269853209374763"/>
    <n v="0.4036429414475558"/>
    <n v="0.59635705855244414"/>
    <n v="5"/>
    <n v="509.9"/>
    <n v="0.2755598270525218"/>
    <n v="0.72444017294747787"/>
    <n v="52820"/>
    <n v="15"/>
    <n v="19138"/>
    <m/>
  </r>
  <r>
    <x v="1"/>
    <x v="0"/>
    <s v="DD_DF"/>
    <x v="1"/>
    <x v="1"/>
    <s v="min_gap"/>
    <x v="0"/>
    <n v="70113.272000000012"/>
    <n v="0.21958687305450439"/>
    <x v="86"/>
    <n v="0"/>
    <n v="4.3764092856451997E-3"/>
    <n v="0.6"/>
    <n v="0.58299787071533637"/>
    <n v="0.41700212928466363"/>
    <n v="0.41316565686680679"/>
    <n v="0.58683434313319316"/>
    <n v="6.6"/>
    <n v="557.4"/>
    <n v="0.21464885189108371"/>
    <n v="0.78535114810891626"/>
    <n v="52851"/>
    <n v="15"/>
    <n v="19201"/>
    <m/>
  </r>
  <r>
    <x v="1"/>
    <x v="0"/>
    <s v="DD_DF"/>
    <x v="1"/>
    <x v="1"/>
    <s v="min_gap"/>
    <x v="1"/>
    <n v="74260.896999999997"/>
    <n v="0.31531453132629389"/>
    <x v="87"/>
    <n v="0"/>
    <n v="5.7297834276761501E-2"/>
    <n v="0"/>
    <n v="0.47301126116235892"/>
    <n v="0.5269887388376413"/>
    <n v="0.4036461902971305"/>
    <n v="0.59635380970286955"/>
    <n v="5"/>
    <n v="509.9"/>
    <n v="0.27545785697040331"/>
    <n v="0.72454214302959641"/>
    <n v="52851"/>
    <n v="15"/>
    <n v="19201"/>
    <m/>
  </r>
  <r>
    <x v="1"/>
    <x v="0"/>
    <s v="DD_DF"/>
    <x v="2"/>
    <x v="0"/>
    <s v="min_gap"/>
    <x v="0"/>
    <n v="70113.272000000012"/>
    <n v="0.20854601860046379"/>
    <x v="88"/>
    <n v="5.5506075943051369E-6"/>
    <n v="1.525577669868E-4"/>
    <n v="0.7"/>
    <n v="0.58294137059175832"/>
    <n v="0.41705862940824162"/>
    <n v="0.41320122542254217"/>
    <n v="0.58679877457745788"/>
    <n v="6.6"/>
    <n v="557.5"/>
    <n v="0.214749008868202"/>
    <n v="0.78525099113179775"/>
    <n v="61940"/>
    <n v="15"/>
    <n v="20504"/>
    <m/>
  </r>
  <r>
    <x v="1"/>
    <x v="0"/>
    <s v="DD_DF"/>
    <x v="2"/>
    <x v="0"/>
    <s v="min_gap"/>
    <x v="1"/>
    <n v="74260.896999999997"/>
    <n v="0.27252440452575682"/>
    <x v="89"/>
    <n v="0"/>
    <n v="9.7353880554901559E-17"/>
    <n v="0"/>
    <n v="0.47304010932131058"/>
    <n v="0.52695989067868965"/>
    <n v="0.40362143782452042"/>
    <n v="0.59637856217547947"/>
    <n v="5"/>
    <n v="510"/>
    <n v="0.27557080265924411"/>
    <n v="0.72442919734075528"/>
    <n v="61940"/>
    <n v="15"/>
    <n v="20503"/>
    <m/>
  </r>
  <r>
    <x v="1"/>
    <x v="0"/>
    <s v="DD_DF"/>
    <x v="2"/>
    <x v="1"/>
    <s v="min_gap"/>
    <x v="0"/>
    <n v="70113.272000000012"/>
    <n v="0.2158895969390868"/>
    <x v="90"/>
    <n v="0"/>
    <n v="4.3758793467898001E-3"/>
    <n v="0.6"/>
    <n v="0.58288830012940784"/>
    <n v="0.41711169987059221"/>
    <n v="0.41323907584878578"/>
    <n v="0.58676092415121417"/>
    <n v="6.6"/>
    <n v="557.4"/>
    <n v="0.21486664182505441"/>
    <n v="0.78513335817494534"/>
    <n v="61971"/>
    <n v="15"/>
    <n v="20566"/>
    <m/>
  </r>
  <r>
    <x v="1"/>
    <x v="0"/>
    <s v="DD_DF"/>
    <x v="2"/>
    <x v="1"/>
    <s v="min_gap"/>
    <x v="1"/>
    <n v="74260.896999999997"/>
    <n v="0.28063354492187498"/>
    <x v="91"/>
    <n v="0"/>
    <n v="5.7291840820132597E-2"/>
    <n v="0"/>
    <n v="0.47304010932131058"/>
    <n v="0.52695989067868965"/>
    <n v="0.40362143782452042"/>
    <n v="0.59637856217547947"/>
    <n v="4.9999999999999991"/>
    <n v="510"/>
    <n v="0.27557080265924411"/>
    <n v="0.72442919734075528"/>
    <n v="61971"/>
    <n v="15"/>
    <n v="20566"/>
    <m/>
  </r>
  <r>
    <x v="1"/>
    <x v="0"/>
    <s v="DD_DF"/>
    <x v="3"/>
    <x v="0"/>
    <s v="min_gap"/>
    <x v="0"/>
    <n v="70113.272000000012"/>
    <n v="0.21972634792327869"/>
    <x v="92"/>
    <n v="0"/>
    <n v="1.525577669868E-4"/>
    <n v="0.8"/>
    <n v="0.58300721724971494"/>
    <n v="0.41699278275028501"/>
    <n v="0.41315874513107947"/>
    <n v="0.58684125486892047"/>
    <n v="6.6"/>
    <n v="557.5"/>
    <n v="0.2148258161178922"/>
    <n v="0.78517418388210758"/>
    <n v="61940"/>
    <n v="15"/>
    <n v="28139"/>
    <m/>
  </r>
  <r>
    <x v="1"/>
    <x v="0"/>
    <s v="DD_DF"/>
    <x v="3"/>
    <x v="0"/>
    <s v="min_gap"/>
    <x v="1"/>
    <n v="74260.896999999997"/>
    <n v="0.28659834861755368"/>
    <x v="93"/>
    <n v="8.3568031099955737E-7"/>
    <n v="8.3568031122880133E-7"/>
    <n v="0"/>
    <n v="0.47304010932131058"/>
    <n v="0.52695989067868942"/>
    <n v="0.40362143782452042"/>
    <n v="0.59637856217547947"/>
    <n v="5"/>
    <n v="510"/>
    <n v="0.27557080265924427"/>
    <n v="0.72442919734075528"/>
    <n v="61940"/>
    <n v="15"/>
    <n v="28138"/>
    <m/>
  </r>
  <r>
    <x v="1"/>
    <x v="0"/>
    <s v="DD_DF"/>
    <x v="3"/>
    <x v="1"/>
    <s v="min_gap"/>
    <x v="0"/>
    <n v="70113.272000000012"/>
    <n v="0.248862886428833"/>
    <x v="94"/>
    <n v="0"/>
    <n v="4.3764092856451997E-3"/>
    <n v="0.6"/>
    <n v="0.58300721724971494"/>
    <n v="0.41699278275028501"/>
    <n v="0.41315874513107947"/>
    <n v="0.58684125486892047"/>
    <n v="6.6"/>
    <n v="557.5"/>
    <n v="0.2148258161178922"/>
    <n v="0.78517418388210758"/>
    <n v="61971"/>
    <n v="15"/>
    <n v="28201"/>
    <m/>
  </r>
  <r>
    <x v="1"/>
    <x v="0"/>
    <s v="DD_DF"/>
    <x v="3"/>
    <x v="1"/>
    <s v="min_gap"/>
    <x v="1"/>
    <n v="74260.896999999968"/>
    <n v="0.34248716831207271"/>
    <x v="95"/>
    <n v="0"/>
    <n v="5.7297834276761203E-2"/>
    <n v="0"/>
    <n v="0.47301467906252431"/>
    <n v="0.52698532093747597"/>
    <n v="0.4036429414475558"/>
    <n v="0.59635705855244414"/>
    <n v="5.0000000000000053"/>
    <n v="509.9000000000002"/>
    <n v="0.27555982705252141"/>
    <n v="0.72444017294747798"/>
    <n v="61971"/>
    <n v="15"/>
    <n v="28201"/>
    <m/>
  </r>
  <r>
    <x v="1"/>
    <x v="0"/>
    <s v="DD_DF"/>
    <x v="4"/>
    <x v="0"/>
    <s v="min_gap"/>
    <x v="0"/>
    <n v="70113.271999999968"/>
    <n v="0.2379292011260985"/>
    <x v="96"/>
    <n v="4.6771617292390118E-6"/>
    <n v="1.525577669873E-4"/>
    <n v="0.7"/>
    <n v="0.58300624315232619"/>
    <n v="0.4169937568476742"/>
    <n v="0.41315816994136167"/>
    <n v="0.58684183005863821"/>
    <n v="6.6"/>
    <n v="557.6"/>
    <n v="0.21496724027455119"/>
    <n v="0.78503275972544873"/>
    <n v="40680"/>
    <n v="15"/>
    <n v="37230"/>
    <m/>
  </r>
  <r>
    <x v="1"/>
    <x v="0"/>
    <s v="DD_DF"/>
    <x v="4"/>
    <x v="0"/>
    <s v="min_gap"/>
    <x v="1"/>
    <n v="74260.896999999968"/>
    <n v="0.33947293758392327"/>
    <x v="97"/>
    <n v="8.356803107145401E-7"/>
    <n v="8.3568031152491166E-7"/>
    <n v="0"/>
    <n v="0.4730401093213108"/>
    <n v="0.52695989067868976"/>
    <n v="0.40362143782452042"/>
    <n v="0.59637856217547947"/>
    <n v="5"/>
    <n v="510"/>
    <n v="0.27557080265924411"/>
    <n v="0.72442919734075539"/>
    <n v="40680"/>
    <n v="15"/>
    <n v="37229"/>
    <m/>
  </r>
  <r>
    <x v="1"/>
    <x v="0"/>
    <s v="DD_DF"/>
    <x v="4"/>
    <x v="1"/>
    <s v="min_gap"/>
    <x v="0"/>
    <n v="70113.271999999968"/>
    <n v="0.23258152008056629"/>
    <x v="98"/>
    <n v="0"/>
    <n v="4.3764092856451E-3"/>
    <n v="0.6"/>
    <n v="0.58300624315232619"/>
    <n v="0.41699375684767409"/>
    <n v="0.41315816994136167"/>
    <n v="0.58684183005863821"/>
    <n v="6.6"/>
    <n v="557.6"/>
    <n v="0.21496724027455119"/>
    <n v="0.78503275972544873"/>
    <n v="40711"/>
    <n v="15"/>
    <n v="37292"/>
    <m/>
  </r>
  <r>
    <x v="1"/>
    <x v="0"/>
    <s v="DD_DF"/>
    <x v="4"/>
    <x v="1"/>
    <s v="min_gap"/>
    <x v="1"/>
    <n v="74260.896999999968"/>
    <n v="0.34411361217498782"/>
    <x v="99"/>
    <n v="0"/>
    <n v="5.7297834276761203E-2"/>
    <n v="0"/>
    <n v="0.4730401093213108"/>
    <n v="0.52695989067868976"/>
    <n v="0.40362143782452042"/>
    <n v="0.59637856217547947"/>
    <n v="5"/>
    <n v="510"/>
    <n v="0.27557080265924411"/>
    <n v="0.72442919734075539"/>
    <n v="40711"/>
    <n v="15"/>
    <n v="37292"/>
    <m/>
  </r>
  <r>
    <x v="1"/>
    <x v="0"/>
    <s v="DD_SF"/>
    <x v="0"/>
    <x v="0"/>
    <s v="min_gap"/>
    <x v="0"/>
    <n v="70870.495999999999"/>
    <n v="0.1770180702209472"/>
    <x v="100"/>
    <n v="0"/>
    <n v="8.1623767938638176E-17"/>
    <n v="0"/>
    <n v="0.60446021504706016"/>
    <n v="0.39553978495293968"/>
    <n v="0.43555539537927129"/>
    <n v="0.56444460462072876"/>
    <n v="6.7"/>
    <n v="554"/>
    <n v="0.2033692716277935"/>
    <n v="0.7966307283722065"/>
    <n v="52140"/>
    <n v="15"/>
    <n v="11264"/>
    <m/>
  </r>
  <r>
    <x v="1"/>
    <x v="0"/>
    <s v="DD_SF"/>
    <x v="0"/>
    <x v="0"/>
    <s v="min_gap"/>
    <x v="1"/>
    <n v="75252.380999999994"/>
    <n v="0.22867062091827389"/>
    <x v="101"/>
    <n v="0"/>
    <n v="1.9435261661133921E-16"/>
    <n v="0"/>
    <n v="0.4795772285873996"/>
    <n v="0.52042277141260052"/>
    <n v="0.40979257818884679"/>
    <n v="0.59020742181115315"/>
    <n v="5"/>
    <n v="505.6"/>
    <n v="0.2763869532420053"/>
    <n v="0.72361304675799443"/>
    <n v="52140"/>
    <n v="15"/>
    <n v="11263"/>
    <m/>
  </r>
  <r>
    <x v="1"/>
    <x v="0"/>
    <s v="DD_SF"/>
    <x v="0"/>
    <x v="1"/>
    <s v="min_gap"/>
    <x v="0"/>
    <n v="70870.495999999999"/>
    <n v="0.18026823997497551"/>
    <x v="102"/>
    <n v="0"/>
    <n v="2.7935572816267002E-3"/>
    <n v="0"/>
    <n v="0.60452547523876476"/>
    <n v="0.39547452476123518"/>
    <n v="0.43550723780456341"/>
    <n v="0.56449276219543665"/>
    <n v="6.7"/>
    <n v="554.1"/>
    <n v="0.2037133538923489"/>
    <n v="0.79628664610765099"/>
    <n v="52171"/>
    <n v="15"/>
    <n v="11326"/>
    <m/>
  </r>
  <r>
    <x v="1"/>
    <x v="0"/>
    <s v="DD_SF"/>
    <x v="0"/>
    <x v="1"/>
    <s v="min_gap"/>
    <x v="1"/>
    <n v="75252.380999999994"/>
    <n v="0.259776496887207"/>
    <x v="103"/>
    <n v="0"/>
    <n v="5.8319462832882599E-2"/>
    <n v="0"/>
    <n v="0.4795772285873996"/>
    <n v="0.52042277141260052"/>
    <n v="0.40979257818884679"/>
    <n v="0.59020742181115315"/>
    <n v="5"/>
    <n v="505.6"/>
    <n v="0.2763869532420053"/>
    <n v="0.72361304675799443"/>
    <n v="52171"/>
    <n v="15"/>
    <n v="11326"/>
    <m/>
  </r>
  <r>
    <x v="1"/>
    <x v="0"/>
    <s v="DD_SF"/>
    <x v="1"/>
    <x v="0"/>
    <s v="min_gap"/>
    <x v="0"/>
    <n v="70870.495999999999"/>
    <n v="0.188977575302124"/>
    <x v="104"/>
    <n v="0"/>
    <n v="1.4219196643004041E-16"/>
    <n v="0"/>
    <n v="0.60452547523876476"/>
    <n v="0.39547452476123529"/>
    <n v="0.43550723780456341"/>
    <n v="0.56449276219543665"/>
    <n v="6.7"/>
    <n v="554.1"/>
    <n v="0.2037133538923489"/>
    <n v="0.79628664610765099"/>
    <n v="52820"/>
    <n v="15"/>
    <n v="19139"/>
    <m/>
  </r>
  <r>
    <x v="1"/>
    <x v="0"/>
    <s v="DD_SF"/>
    <x v="1"/>
    <x v="0"/>
    <s v="min_gap"/>
    <x v="1"/>
    <n v="75252.380999999994"/>
    <n v="0.28153450489044191"/>
    <x v="105"/>
    <n v="0"/>
    <n v="1.3443010433910249E-16"/>
    <n v="0"/>
    <n v="0.47949747867534692"/>
    <n v="0.52050252132465302"/>
    <n v="0.40986105342493739"/>
    <n v="0.59013894657506261"/>
    <n v="5"/>
    <n v="505.4"/>
    <n v="0.27603447648508139"/>
    <n v="0.72396552351491861"/>
    <n v="52820"/>
    <n v="15"/>
    <n v="19138"/>
    <m/>
  </r>
  <r>
    <x v="1"/>
    <x v="0"/>
    <s v="DD_SF"/>
    <x v="1"/>
    <x v="1"/>
    <s v="min_gap"/>
    <x v="0"/>
    <n v="70870.495999999999"/>
    <n v="0.22335093021392821"/>
    <x v="106"/>
    <n v="0"/>
    <n v="2.7935880625369999E-3"/>
    <n v="0"/>
    <n v="0.6045782774962557"/>
    <n v="0.3954217225037443"/>
    <n v="0.43547031630872851"/>
    <n v="0.56452968369127154"/>
    <n v="6.7"/>
    <n v="554.1"/>
    <n v="0.20370432299396959"/>
    <n v="0.79629567700603032"/>
    <n v="52851"/>
    <n v="15"/>
    <n v="19201"/>
    <m/>
  </r>
  <r>
    <x v="1"/>
    <x v="0"/>
    <s v="DD_SF"/>
    <x v="1"/>
    <x v="1"/>
    <s v="min_gap"/>
    <x v="1"/>
    <n v="75252.380999999994"/>
    <n v="0.3673489093780517"/>
    <x v="107"/>
    <n v="0"/>
    <n v="5.8327655352665299E-2"/>
    <n v="0"/>
    <n v="0.4795218254548807"/>
    <n v="0.52047817454511924"/>
    <n v="0.40984332201984142"/>
    <n v="0.59015667798015858"/>
    <n v="5"/>
    <n v="505.5"/>
    <n v="0.2762459268278748"/>
    <n v="0.72375407317212515"/>
    <n v="52851"/>
    <n v="15"/>
    <n v="19201"/>
    <m/>
  </r>
  <r>
    <x v="1"/>
    <x v="0"/>
    <s v="DD_SF"/>
    <x v="2"/>
    <x v="0"/>
    <s v="min_gap"/>
    <x v="0"/>
    <n v="70870.495999999999"/>
    <n v="0.21225132942199701"/>
    <x v="108"/>
    <n v="0"/>
    <n v="1.2187987523570071E-16"/>
    <n v="0"/>
    <n v="0.6045782774962557"/>
    <n v="0.39542172250374408"/>
    <n v="0.43547031630872851"/>
    <n v="0.56452968369127154"/>
    <n v="6.7"/>
    <n v="554.1"/>
    <n v="0.20370432299396959"/>
    <n v="0.79629567700603043"/>
    <n v="61940"/>
    <n v="15"/>
    <n v="20504"/>
    <m/>
  </r>
  <r>
    <x v="1"/>
    <x v="0"/>
    <s v="DD_SF"/>
    <x v="2"/>
    <x v="0"/>
    <s v="min_gap"/>
    <x v="1"/>
    <n v="75252.380999999994"/>
    <n v="0.29846923351287841"/>
    <x v="109"/>
    <n v="0"/>
    <n v="2.1415016577545901E-16"/>
    <n v="0"/>
    <n v="0.4795218254548807"/>
    <n v="0.52047817454511947"/>
    <n v="0.40984332201984142"/>
    <n v="0.59015667798015858"/>
    <n v="5"/>
    <n v="505.5"/>
    <n v="0.27624592682787469"/>
    <n v="0.72375407317212503"/>
    <n v="61940"/>
    <n v="15"/>
    <n v="20503"/>
    <m/>
  </r>
  <r>
    <x v="1"/>
    <x v="0"/>
    <s v="DD_SF"/>
    <x v="2"/>
    <x v="1"/>
    <s v="min_gap"/>
    <x v="0"/>
    <n v="70870.495999999999"/>
    <n v="0.22683119773864741"/>
    <x v="110"/>
    <n v="0"/>
    <n v="2.7935572816266E-3"/>
    <n v="0"/>
    <n v="0.6045130173045512"/>
    <n v="0.39548698269544869"/>
    <n v="0.4355184738834364"/>
    <n v="0.56448152611656366"/>
    <n v="6.7"/>
    <n v="554"/>
    <n v="0.20336024072941419"/>
    <n v="0.79663975927058595"/>
    <n v="61971"/>
    <n v="15"/>
    <n v="20566"/>
    <m/>
  </r>
  <r>
    <x v="1"/>
    <x v="0"/>
    <s v="DD_SF"/>
    <x v="3"/>
    <x v="0"/>
    <s v="min_gap"/>
    <x v="0"/>
    <n v="70870.495999999999"/>
    <n v="0.20261597633361811"/>
    <x v="111"/>
    <n v="0"/>
    <n v="1.409887743760837E-16"/>
    <n v="0"/>
    <n v="0.60452547523876476"/>
    <n v="0.39547452476123529"/>
    <n v="0.43550723780456341"/>
    <n v="0.56449276219543665"/>
    <n v="6.7"/>
    <n v="554.1"/>
    <n v="0.20371335389234879"/>
    <n v="0.79628664610765065"/>
    <n v="61940"/>
    <n v="15"/>
    <n v="28139"/>
    <m/>
  </r>
  <r>
    <x v="1"/>
    <x v="0"/>
    <s v="DD_SF"/>
    <x v="2"/>
    <x v="1"/>
    <s v="min_gap"/>
    <x v="1"/>
    <n v="75252.380999999994"/>
    <n v="0.30368385314941398"/>
    <x v="112"/>
    <n v="0"/>
    <n v="5.8319462832882599E-2"/>
    <n v="0"/>
    <n v="0.47954001844939109"/>
    <n v="0.52045998155060902"/>
    <n v="0.40982436304513942"/>
    <n v="0.59017563695486053"/>
    <n v="5"/>
    <n v="505.5"/>
    <n v="0.27618612792722069"/>
    <n v="0.72381387207277914"/>
    <n v="61971"/>
    <n v="15"/>
    <n v="20566"/>
    <m/>
  </r>
  <r>
    <x v="1"/>
    <x v="0"/>
    <s v="DD_SF"/>
    <x v="3"/>
    <x v="0"/>
    <s v="min_gap"/>
    <x v="1"/>
    <n v="75252.380999999994"/>
    <n v="0.28126955032348627"/>
    <x v="113"/>
    <n v="0"/>
    <n v="2.318545384169649E-16"/>
    <n v="0"/>
    <n v="0.47957722858739948"/>
    <n v="0.5204227714126004"/>
    <n v="0.40979257818884679"/>
    <n v="0.59020742181115315"/>
    <n v="5"/>
    <n v="505.6"/>
    <n v="0.27638695324200541"/>
    <n v="0.72361304675799465"/>
    <n v="61940"/>
    <n v="15"/>
    <n v="28138"/>
    <m/>
  </r>
  <r>
    <x v="1"/>
    <x v="0"/>
    <s v="DD_SF"/>
    <x v="3"/>
    <x v="1"/>
    <s v="min_gap"/>
    <x v="0"/>
    <n v="70870.495999999999"/>
    <n v="0.2551929712295532"/>
    <x v="114"/>
    <n v="0"/>
    <n v="2.7935880625369002E-3"/>
    <n v="0"/>
    <n v="0.60452547523876476"/>
    <n v="0.39547452476123529"/>
    <n v="0.43550723780456341"/>
    <n v="0.56449276219543665"/>
    <n v="6.7"/>
    <n v="554.1"/>
    <n v="0.20371335389234879"/>
    <n v="0.79628664610765065"/>
    <n v="61971"/>
    <n v="15"/>
    <n v="28201"/>
    <m/>
  </r>
  <r>
    <x v="1"/>
    <x v="0"/>
    <s v="DD_SF"/>
    <x v="4"/>
    <x v="0"/>
    <s v="min_gap"/>
    <x v="0"/>
    <n v="70870.495999999897"/>
    <n v="0.2371610641479491"/>
    <x v="115"/>
    <n v="0"/>
    <n v="1.3956687856875401E-15"/>
    <n v="0"/>
    <n v="0.60457827749625648"/>
    <n v="0.39542172250374452"/>
    <n v="0.43547031630872851"/>
    <n v="0.56452968369127154"/>
    <n v="6.7"/>
    <n v="554.1"/>
    <n v="0.20370432299396971"/>
    <n v="0.79629567700603054"/>
    <n v="40680"/>
    <n v="15"/>
    <n v="37230"/>
    <m/>
  </r>
  <r>
    <x v="1"/>
    <x v="0"/>
    <s v="DD_SF"/>
    <x v="4"/>
    <x v="0"/>
    <s v="min_gap"/>
    <x v="1"/>
    <n v="75252.380999999907"/>
    <n v="0.38163039684295652"/>
    <x v="116"/>
    <n v="0"/>
    <n v="1.212118166215709E-15"/>
    <n v="0"/>
    <n v="0.47952182545488109"/>
    <n v="0.52047817454512002"/>
    <n v="0.40984332201984142"/>
    <n v="0.59015667798015858"/>
    <n v="5"/>
    <n v="505.5"/>
    <n v="0.2762459268278748"/>
    <n v="0.72375407317212503"/>
    <n v="40680"/>
    <n v="15"/>
    <n v="37229"/>
    <m/>
  </r>
  <r>
    <x v="1"/>
    <x v="0"/>
    <s v="DD_SF"/>
    <x v="3"/>
    <x v="1"/>
    <s v="min_gap"/>
    <x v="1"/>
    <n v="75252.381000000008"/>
    <n v="0.37421572208404541"/>
    <x v="117"/>
    <n v="0"/>
    <n v="5.8327655352665403E-2"/>
    <n v="0"/>
    <n v="0.47954001844939098"/>
    <n v="0.52045998155060891"/>
    <n v="0.40982436304513931"/>
    <n v="0.59017563695486075"/>
    <n v="4.9999999999999982"/>
    <n v="505.5"/>
    <n v="0.27618612792722091"/>
    <n v="0.72381387207277925"/>
    <n v="61971"/>
    <n v="15"/>
    <n v="28201"/>
    <m/>
  </r>
  <r>
    <x v="1"/>
    <x v="0"/>
    <s v="DD_SF"/>
    <x v="4"/>
    <x v="1"/>
    <s v="min_gap"/>
    <x v="0"/>
    <n v="70870.495999999897"/>
    <n v="0.24952518939971921"/>
    <x v="118"/>
    <n v="0"/>
    <n v="2.7935880625366998E-3"/>
    <n v="0"/>
    <n v="0.60457827749625648"/>
    <n v="0.39542172250374458"/>
    <n v="0.43547031630872851"/>
    <n v="0.56452968369127154"/>
    <n v="6.7"/>
    <n v="554.1"/>
    <n v="0.20370432299396971"/>
    <n v="0.79629567700603054"/>
    <n v="40711"/>
    <n v="15"/>
    <n v="37292"/>
    <m/>
  </r>
  <r>
    <x v="1"/>
    <x v="0"/>
    <s v="DD_SF"/>
    <x v="4"/>
    <x v="1"/>
    <s v="min_gap"/>
    <x v="1"/>
    <n v="75252.380999999863"/>
    <n v="0.37583053112030029"/>
    <x v="119"/>
    <n v="0"/>
    <n v="5.83276553526638E-2"/>
    <n v="0"/>
    <n v="0.4795218254548817"/>
    <n v="0.52047817454511969"/>
    <n v="0.40984332201984169"/>
    <n v="0.59015667798015825"/>
    <n v="5.0000000000000053"/>
    <n v="505.5"/>
    <n v="0.27624592682787391"/>
    <n v="0.72375407317212592"/>
    <n v="40711"/>
    <n v="15"/>
    <n v="37292"/>
    <m/>
  </r>
  <r>
    <x v="1"/>
    <x v="0"/>
    <s v="SD_SF"/>
    <x v="0"/>
    <x v="0"/>
    <s v="min_gap"/>
    <x v="0"/>
    <n v="70005.114999999991"/>
    <n v="0.169417905807495"/>
    <x v="120"/>
    <n v="0"/>
    <n v="8.3266632979133601E-17"/>
    <n v="0"/>
    <n v="0.6035981565817875"/>
    <n v="0.39640184341821261"/>
    <n v="0.42386556079819598"/>
    <n v="0.57613443920180385"/>
    <n v="6.8"/>
    <n v="559"/>
    <n v="0.19997442910921689"/>
    <n v="0.80002557089078297"/>
    <n v="52140"/>
    <n v="15"/>
    <n v="11264"/>
    <m/>
  </r>
  <r>
    <x v="1"/>
    <x v="0"/>
    <s v="SD_SF"/>
    <x v="0"/>
    <x v="0"/>
    <s v="min_gap"/>
    <x v="1"/>
    <n v="74820.634999999995"/>
    <n v="0.24690923690795891"/>
    <x v="121"/>
    <n v="0"/>
    <n v="1.553875994844425E-16"/>
    <n v="0"/>
    <n v="0.48041124470033769"/>
    <n v="0.51958875529966242"/>
    <n v="0.4093973617820944"/>
    <n v="0.59060263821790548"/>
    <n v="5"/>
    <n v="506.4"/>
    <n v="0.27061304676169923"/>
    <n v="0.72938695323830038"/>
    <n v="52140"/>
    <n v="15"/>
    <n v="11263"/>
    <m/>
  </r>
  <r>
    <x v="1"/>
    <x v="0"/>
    <s v="SD_SF"/>
    <x v="0"/>
    <x v="1"/>
    <s v="min_gap"/>
    <x v="0"/>
    <n v="70005.114999999991"/>
    <n v="0.18894660472869859"/>
    <x v="122"/>
    <n v="0"/>
    <n v="2.0929495729269001E-3"/>
    <n v="0"/>
    <n v="0.60362908677368909"/>
    <n v="0.39637091322631091"/>
    <n v="0.423842702471594"/>
    <n v="0.57615729752840594"/>
    <n v="6.8"/>
    <n v="559"/>
    <n v="0.19980967127840091"/>
    <n v="0.80019032872159901"/>
    <n v="52171"/>
    <n v="15"/>
    <n v="11326"/>
    <m/>
  </r>
  <r>
    <x v="1"/>
    <x v="0"/>
    <s v="SD_SF"/>
    <x v="0"/>
    <x v="1"/>
    <s v="min_gap"/>
    <x v="1"/>
    <n v="74820.634999999995"/>
    <n v="0.24291367530822749"/>
    <x v="123"/>
    <n v="0"/>
    <n v="6.4121397057145105E-2"/>
    <n v="0"/>
    <n v="0.48033223416803877"/>
    <n v="0.51966776583196139"/>
    <n v="0.40946665130101728"/>
    <n v="0.59053334869898255"/>
    <n v="5"/>
    <n v="506.2"/>
    <n v="0.27045772070984081"/>
    <n v="0.7295422792901588"/>
    <n v="52171"/>
    <n v="15"/>
    <n v="11326"/>
    <m/>
  </r>
  <r>
    <x v="1"/>
    <x v="0"/>
    <s v="SD_SF"/>
    <x v="1"/>
    <x v="0"/>
    <s v="min_gap"/>
    <x v="0"/>
    <n v="70005.114999999991"/>
    <n v="0.1978913068771361"/>
    <x v="124"/>
    <n v="0"/>
    <n v="1.576631780695292E-16"/>
    <n v="0"/>
    <n v="0.60371374517170839"/>
    <n v="0.39628625482829161"/>
    <n v="0.42378299312132489"/>
    <n v="0.57621700687867505"/>
    <n v="6.8"/>
    <n v="559.1"/>
    <n v="0.19968512918029779"/>
    <n v="0.8003148708197021"/>
    <n v="52820"/>
    <n v="15"/>
    <n v="19139"/>
    <m/>
  </r>
  <r>
    <x v="1"/>
    <x v="0"/>
    <s v="SD_SF"/>
    <x v="1"/>
    <x v="0"/>
    <s v="min_gap"/>
    <x v="1"/>
    <n v="74820.634999999995"/>
    <n v="0.29875845909118648"/>
    <x v="125"/>
    <n v="0"/>
    <n v="4.5959116521605243E-5"/>
    <n v="0.5"/>
    <n v="0.4803403710430964"/>
    <n v="0.51965962895690376"/>
    <n v="0.40945741631838761"/>
    <n v="0.59054258368161239"/>
    <n v="5"/>
    <n v="506.3"/>
    <n v="0.2704781111482778"/>
    <n v="0.72952188885172187"/>
    <n v="52820"/>
    <n v="15"/>
    <n v="19138"/>
    <m/>
  </r>
  <r>
    <x v="1"/>
    <x v="0"/>
    <s v="SD_SF"/>
    <x v="1"/>
    <x v="1"/>
    <s v="min_gap"/>
    <x v="0"/>
    <n v="70005.114999999991"/>
    <n v="0.2357587099075317"/>
    <x v="126"/>
    <n v="0"/>
    <n v="2.0936093931281999E-3"/>
    <n v="0"/>
    <n v="0.60368811186892146"/>
    <n v="0.39631188813107859"/>
    <n v="0.42380059693286909"/>
    <n v="0.5761994030671308"/>
    <n v="6.8"/>
    <n v="559.1"/>
    <n v="0.19992116462730369"/>
    <n v="0.80007883537269608"/>
    <n v="52851"/>
    <n v="15"/>
    <n v="19201"/>
    <m/>
  </r>
  <r>
    <x v="1"/>
    <x v="0"/>
    <s v="SD_SF"/>
    <x v="1"/>
    <x v="1"/>
    <s v="min_gap"/>
    <x v="1"/>
    <n v="74820.634999999995"/>
    <n v="0.31961162090301509"/>
    <x v="127"/>
    <n v="0"/>
    <n v="6.4130306411953705E-2"/>
    <n v="0.3"/>
    <n v="0.48042684359858762"/>
    <n v="0.51957315640141266"/>
    <n v="0.40938395839537961"/>
    <n v="0.59061604160462022"/>
    <n v="5"/>
    <n v="506.5"/>
    <n v="0.2706718532094079"/>
    <n v="0.72932814679059166"/>
    <n v="52851"/>
    <n v="15"/>
    <n v="19201"/>
    <m/>
  </r>
  <r>
    <x v="1"/>
    <x v="0"/>
    <s v="SD_SF"/>
    <x v="2"/>
    <x v="0"/>
    <s v="min_gap"/>
    <x v="0"/>
    <n v="70005.114999999991"/>
    <n v="0.20444312095642089"/>
    <x v="128"/>
    <n v="0"/>
    <n v="1.5697371599033471E-16"/>
    <n v="0"/>
    <n v="0.60358869131048309"/>
    <n v="0.39641130868951702"/>
    <n v="0.4238711530686905"/>
    <n v="0.5761288469313095"/>
    <n v="6.8"/>
    <n v="558.9"/>
    <n v="0.19997843022977299"/>
    <n v="0.80002156977022687"/>
    <n v="61940"/>
    <n v="15"/>
    <n v="20504"/>
    <m/>
  </r>
  <r>
    <x v="1"/>
    <x v="0"/>
    <s v="SD_SF"/>
    <x v="2"/>
    <x v="0"/>
    <s v="min_gap"/>
    <x v="1"/>
    <n v="74820.63499999998"/>
    <n v="0.29735627174377438"/>
    <x v="129"/>
    <n v="0"/>
    <n v="1.965104486950714E-16"/>
    <n v="0"/>
    <n v="0.48040483860126548"/>
    <n v="0.51959516139873474"/>
    <n v="0.40940293621727469"/>
    <n v="0.59059706378272536"/>
    <n v="5"/>
    <n v="506.3"/>
    <n v="0.27053008342771728"/>
    <n v="0.72946991657228222"/>
    <n v="61940"/>
    <n v="15"/>
    <n v="20503"/>
    <m/>
  </r>
  <r>
    <x v="1"/>
    <x v="0"/>
    <s v="SD_SF"/>
    <x v="2"/>
    <x v="1"/>
    <s v="min_gap"/>
    <x v="0"/>
    <n v="70005.114999999991"/>
    <n v="0.2156402826309203"/>
    <x v="130"/>
    <n v="0"/>
    <n v="2.0929495729268E-3"/>
    <n v="0"/>
    <n v="0.60358354012803495"/>
    <n v="0.39641645987196511"/>
    <n v="0.42387480357425361"/>
    <n v="0.57612519642574633"/>
    <n v="6.8"/>
    <n v="558.79999999999995"/>
    <n v="0.19954572029070569"/>
    <n v="0.80045427970929417"/>
    <n v="61971"/>
    <n v="15"/>
    <n v="20566"/>
    <m/>
  </r>
  <r>
    <x v="1"/>
    <x v="0"/>
    <s v="SD_SF"/>
    <x v="3"/>
    <x v="0"/>
    <s v="min_gap"/>
    <x v="0"/>
    <n v="70005.114999999991"/>
    <n v="0.2093379020690917"/>
    <x v="131"/>
    <n v="0"/>
    <n v="2.476161671653598E-16"/>
    <n v="0"/>
    <n v="0.60368811186892146"/>
    <n v="0.39631188813107859"/>
    <n v="0.42380059693286909"/>
    <n v="0.5761994030671308"/>
    <n v="6.8"/>
    <n v="559.1"/>
    <n v="0.19992116462730369"/>
    <n v="0.80007883537269642"/>
    <n v="61940"/>
    <n v="15"/>
    <n v="28139"/>
    <m/>
  </r>
  <r>
    <x v="1"/>
    <x v="0"/>
    <s v="SD_SF"/>
    <x v="2"/>
    <x v="1"/>
    <s v="min_gap"/>
    <x v="1"/>
    <n v="74820.63499999998"/>
    <n v="0.30268816947937011"/>
    <x v="132"/>
    <n v="0"/>
    <n v="6.4121397057144994E-2"/>
    <n v="0"/>
    <n v="0.48034344299085652"/>
    <n v="0.51965655700914359"/>
    <n v="0.4094545887853912"/>
    <n v="0.59054541121460868"/>
    <n v="5"/>
    <n v="506.2"/>
    <n v="0.2702392480887853"/>
    <n v="0.72976075191121437"/>
    <n v="61971"/>
    <n v="15"/>
    <n v="20566"/>
    <m/>
  </r>
  <r>
    <x v="1"/>
    <x v="0"/>
    <s v="SD_SF"/>
    <x v="3"/>
    <x v="0"/>
    <s v="min_gap"/>
    <x v="1"/>
    <n v="74820.634999999995"/>
    <n v="0.3123769044876098"/>
    <x v="133"/>
    <n v="0"/>
    <n v="4.5959116521816262E-5"/>
    <n v="0.5"/>
    <n v="0.48039581442846951"/>
    <n v="0.51960418557153054"/>
    <n v="0.4094087444832285"/>
    <n v="0.59059125551677139"/>
    <n v="5"/>
    <n v="506.4"/>
    <n v="0.27050711120997112"/>
    <n v="0.72949288879002883"/>
    <n v="61940"/>
    <n v="15"/>
    <n v="28138"/>
    <m/>
  </r>
  <r>
    <x v="1"/>
    <x v="0"/>
    <s v="SD_SF"/>
    <x v="3"/>
    <x v="1"/>
    <s v="min_gap"/>
    <x v="0"/>
    <n v="70005.114999999991"/>
    <n v="0.2544042587280273"/>
    <x v="134"/>
    <n v="0"/>
    <n v="2.0936093931281999E-3"/>
    <n v="0"/>
    <n v="0.60368811186892146"/>
    <n v="0.39631188813107859"/>
    <n v="0.42380059693286909"/>
    <n v="0.5761994030671308"/>
    <n v="6.8"/>
    <n v="559.1"/>
    <n v="0.19992116462730369"/>
    <n v="0.80007883537269642"/>
    <n v="61971"/>
    <n v="15"/>
    <n v="28201"/>
    <m/>
  </r>
  <r>
    <x v="1"/>
    <x v="0"/>
    <s v="SD_SF"/>
    <x v="4"/>
    <x v="0"/>
    <s v="min_gap"/>
    <x v="0"/>
    <n v="70005.114999999903"/>
    <n v="0.2216338396072387"/>
    <x v="135"/>
    <n v="0"/>
    <n v="1.6416244814195091E-15"/>
    <n v="0"/>
    <n v="0.60375485992275846"/>
    <n v="0.39624514007724321"/>
    <n v="0.42375127509625071"/>
    <n v="0.57624872490374934"/>
    <n v="6.8"/>
    <n v="559"/>
    <n v="0.19950653814361899"/>
    <n v="0.80049346185638048"/>
    <n v="40680"/>
    <n v="15"/>
    <n v="37230"/>
    <m/>
  </r>
  <r>
    <x v="1"/>
    <x v="0"/>
    <s v="SD_SF"/>
    <x v="3"/>
    <x v="1"/>
    <s v="min_gap"/>
    <x v="1"/>
    <n v="74820.634999999995"/>
    <n v="0.36726489067077639"/>
    <x v="136"/>
    <n v="0"/>
    <n v="6.4130306411953705E-2"/>
    <n v="0.3"/>
    <n v="0.48044400464644121"/>
    <n v="0.5195559953535589"/>
    <n v="0.40936891514679602"/>
    <n v="0.59063108485320392"/>
    <n v="5"/>
    <n v="506.5"/>
    <n v="0.27071521586559127"/>
    <n v="0.72928478413440867"/>
    <n v="61971"/>
    <n v="15"/>
    <n v="28201"/>
    <m/>
  </r>
  <r>
    <x v="1"/>
    <x v="0"/>
    <s v="SD_SF"/>
    <x v="4"/>
    <x v="0"/>
    <s v="min_gap"/>
    <x v="1"/>
    <n v="74820.634999999907"/>
    <n v="0.40705332756042478"/>
    <x v="137"/>
    <n v="4.196465481222314E-6"/>
    <n v="4.595911652293583E-5"/>
    <n v="0.3"/>
    <n v="0.4804112447003383"/>
    <n v="0.5195887552996632"/>
    <n v="0.4093973617820944"/>
    <n v="0.59060263821790548"/>
    <n v="5"/>
    <n v="506.4"/>
    <n v="0.27061304676169901"/>
    <n v="0.72938695323830038"/>
    <n v="40680"/>
    <n v="15"/>
    <n v="37229"/>
    <m/>
  </r>
  <r>
    <x v="1"/>
    <x v="0"/>
    <s v="SD_SF"/>
    <x v="4"/>
    <x v="1"/>
    <s v="min_gap"/>
    <x v="0"/>
    <n v="70005.114999999903"/>
    <n v="0.2430336952209472"/>
    <x v="138"/>
    <n v="0"/>
    <n v="2.0936093931285E-3"/>
    <n v="0"/>
    <n v="0.60375485992275846"/>
    <n v="0.39624514007724321"/>
    <n v="0.42375127509625071"/>
    <n v="0.57624872490374934"/>
    <n v="6.8"/>
    <n v="559"/>
    <n v="0.19950653814361899"/>
    <n v="0.80049346185638048"/>
    <n v="40711"/>
    <n v="15"/>
    <n v="37292"/>
    <m/>
  </r>
  <r>
    <x v="1"/>
    <x v="0"/>
    <s v="SD_SF"/>
    <x v="4"/>
    <x v="1"/>
    <s v="min_gap"/>
    <x v="1"/>
    <n v="74820.634999999907"/>
    <n v="0.3771967887878418"/>
    <x v="139"/>
    <n v="0"/>
    <n v="6.4130306411952498E-2"/>
    <n v="0.3"/>
    <n v="0.48042684359858823"/>
    <n v="0.51957315640141333"/>
    <n v="0.40938395839537961"/>
    <n v="0.59061604160462033"/>
    <n v="5"/>
    <n v="506.5"/>
    <n v="0.2706718532094079"/>
    <n v="0.72932814679059166"/>
    <n v="40711"/>
    <n v="15"/>
    <n v="37292"/>
    <m/>
  </r>
  <r>
    <x v="1"/>
    <x v="0"/>
    <s v="SD_DF"/>
    <x v="0"/>
    <x v="0"/>
    <s v="min_gap"/>
    <x v="0"/>
    <n v="70843.259999999995"/>
    <n v="0.16695899963378899"/>
    <x v="140"/>
    <n v="0"/>
    <n v="1.032346377986082E-16"/>
    <n v="0"/>
    <n v="0.59121144816992532"/>
    <n v="0.40878855183007468"/>
    <n v="0.41770482968025829"/>
    <n v="0.58229517031974165"/>
    <n v="6.6"/>
    <n v="555.29999999999995"/>
    <n v="0.2054564042854643"/>
    <n v="0.7945435957145357"/>
    <n v="52140"/>
    <n v="15"/>
    <n v="11264"/>
    <m/>
  </r>
  <r>
    <x v="1"/>
    <x v="0"/>
    <s v="SD_DF"/>
    <x v="0"/>
    <x v="0"/>
    <s v="min_gap"/>
    <x v="1"/>
    <n v="74397.10500000001"/>
    <n v="0.2167685747146606"/>
    <x v="141"/>
    <n v="0"/>
    <n v="9.74299057135552E-17"/>
    <n v="0"/>
    <n v="0.47213957300276821"/>
    <n v="0.5278604269972319"/>
    <n v="0.39337429732406048"/>
    <n v="0.60662570267593963"/>
    <n v="5"/>
    <n v="505.8"/>
    <n v="0.270605840345714"/>
    <n v="0.72939415965428578"/>
    <n v="52140"/>
    <n v="15"/>
    <n v="11263"/>
    <m/>
  </r>
  <r>
    <x v="1"/>
    <x v="0"/>
    <s v="SD_DF"/>
    <x v="0"/>
    <x v="1"/>
    <s v="min_gap"/>
    <x v="0"/>
    <n v="70843.259999999995"/>
    <n v="0.18903369903564449"/>
    <x v="142"/>
    <n v="0"/>
    <n v="3.1136178748269999E-3"/>
    <n v="0"/>
    <n v="0.59121144816992532"/>
    <n v="0.40878855183007468"/>
    <n v="0.41770482968025829"/>
    <n v="0.58229517031974165"/>
    <n v="6.6"/>
    <n v="555.29999999999995"/>
    <n v="0.2054564042854643"/>
    <n v="0.7945435957145357"/>
    <n v="52171"/>
    <n v="15"/>
    <n v="11326"/>
    <m/>
  </r>
  <r>
    <x v="1"/>
    <x v="0"/>
    <s v="SD_DF"/>
    <x v="0"/>
    <x v="1"/>
    <s v="min_gap"/>
    <x v="1"/>
    <n v="74397.10500000001"/>
    <n v="0.25084140300750729"/>
    <x v="143"/>
    <n v="0"/>
    <n v="4.8169431697201198E-2"/>
    <n v="0"/>
    <n v="0.47213957300276821"/>
    <n v="0.5278604269972319"/>
    <n v="0.39337429732406048"/>
    <n v="0.60662570267593963"/>
    <n v="5"/>
    <n v="505.8"/>
    <n v="0.270605840345714"/>
    <n v="0.72939415965428578"/>
    <n v="52171"/>
    <n v="15"/>
    <n v="11326"/>
    <m/>
  </r>
  <r>
    <x v="1"/>
    <x v="0"/>
    <s v="SD_DF"/>
    <x v="1"/>
    <x v="0"/>
    <s v="min_gap"/>
    <x v="0"/>
    <n v="70843.259999999995"/>
    <n v="0.1958076715469359"/>
    <x v="144"/>
    <n v="0"/>
    <n v="6.1580942090689422E-17"/>
    <n v="0"/>
    <n v="0.59116184663050275"/>
    <n v="0.40883815336949719"/>
    <n v="0.41773967120801531"/>
    <n v="0.58226032879198475"/>
    <n v="6.6"/>
    <n v="555"/>
    <n v="0.20509737794857399"/>
    <n v="0.79490262205142592"/>
    <n v="52820"/>
    <n v="15"/>
    <n v="19139"/>
    <m/>
  </r>
  <r>
    <x v="1"/>
    <x v="0"/>
    <s v="SD_DF"/>
    <x v="1"/>
    <x v="0"/>
    <s v="min_gap"/>
    <x v="1"/>
    <n v="74397.104999999996"/>
    <n v="0.24521880149841299"/>
    <x v="145"/>
    <n v="0"/>
    <n v="1.5663762918819749E-16"/>
    <n v="0"/>
    <n v="0.47216059643114527"/>
    <n v="0.52783940356885473"/>
    <n v="0.39335703313228632"/>
    <n v="0.60664296686771368"/>
    <n v="5"/>
    <n v="505.7"/>
    <n v="0.27046761049587781"/>
    <n v="0.72953238950412191"/>
    <n v="52820"/>
    <n v="15"/>
    <n v="19138"/>
    <m/>
  </r>
  <r>
    <x v="1"/>
    <x v="0"/>
    <s v="SD_DF"/>
    <x v="1"/>
    <x v="1"/>
    <s v="min_gap"/>
    <x v="0"/>
    <n v="70843.259999999995"/>
    <n v="0.23145878314971921"/>
    <x v="146"/>
    <n v="0"/>
    <n v="3.1152215014459E-3"/>
    <n v="0"/>
    <n v="0.59116184663050275"/>
    <n v="0.40883815336949719"/>
    <n v="0.41773967120801531"/>
    <n v="0.58226032879198475"/>
    <n v="6.6"/>
    <n v="555"/>
    <n v="0.20509737794857399"/>
    <n v="0.79490262205142592"/>
    <n v="52851"/>
    <n v="15"/>
    <n v="19201"/>
    <m/>
  </r>
  <r>
    <x v="1"/>
    <x v="0"/>
    <s v="SD_DF"/>
    <x v="1"/>
    <x v="1"/>
    <s v="min_gap"/>
    <x v="1"/>
    <n v="74397.10500000001"/>
    <n v="0.33873209953308098"/>
    <x v="147"/>
    <n v="0"/>
    <n v="4.8177120543867302E-2"/>
    <n v="0"/>
    <n v="0.47216059643114527"/>
    <n v="0.52783940356885473"/>
    <n v="0.39335703313228632"/>
    <n v="0.60664296686771368"/>
    <n v="5"/>
    <n v="505.7"/>
    <n v="0.27046761049587781"/>
    <n v="0.72953238950412191"/>
    <n v="52851"/>
    <n v="15"/>
    <n v="19201"/>
    <m/>
  </r>
  <r>
    <x v="1"/>
    <x v="0"/>
    <s v="SD_DF"/>
    <x v="2"/>
    <x v="0"/>
    <s v="min_gap"/>
    <x v="0"/>
    <n v="70843.259999999995"/>
    <n v="0.20847296714782709"/>
    <x v="148"/>
    <n v="0"/>
    <n v="8.1945287304893267E-17"/>
    <n v="0"/>
    <n v="0.59121144816992532"/>
    <n v="0.40878855183007468"/>
    <n v="0.41770482968025829"/>
    <n v="0.58229517031974165"/>
    <n v="6.6"/>
    <n v="555.29999999999995"/>
    <n v="0.20545640428546441"/>
    <n v="0.7945435957145357"/>
    <n v="61940"/>
    <n v="15"/>
    <n v="20504"/>
    <m/>
  </r>
  <r>
    <x v="1"/>
    <x v="0"/>
    <s v="SD_DF"/>
    <x v="2"/>
    <x v="0"/>
    <s v="min_gap"/>
    <x v="1"/>
    <n v="74397.10500000001"/>
    <n v="0.2531675100326537"/>
    <x v="149"/>
    <n v="0"/>
    <n v="9.7991207078152941E-17"/>
    <n v="0"/>
    <n v="0.4721395730027681"/>
    <n v="0.52786042699723201"/>
    <n v="0.39337429732406048"/>
    <n v="0.60662570267593963"/>
    <n v="5"/>
    <n v="505.8"/>
    <n v="0.270605840345714"/>
    <n v="0.72939415965428578"/>
    <n v="61940"/>
    <n v="15"/>
    <n v="20503"/>
    <m/>
  </r>
  <r>
    <x v="1"/>
    <x v="0"/>
    <s v="SD_DF"/>
    <x v="2"/>
    <x v="1"/>
    <s v="min_gap"/>
    <x v="0"/>
    <n v="70843.259999999995"/>
    <n v="0.2060452461242675"/>
    <x v="150"/>
    <n v="0"/>
    <n v="3.1136178748269999E-3"/>
    <n v="0"/>
    <n v="0.59121144816992532"/>
    <n v="0.40878855183007468"/>
    <n v="0.41770482968025829"/>
    <n v="0.58229517031974165"/>
    <n v="6.6"/>
    <n v="555.29999999999995"/>
    <n v="0.20545640428546441"/>
    <n v="0.7945435957145357"/>
    <n v="61971"/>
    <n v="15"/>
    <n v="20566"/>
    <m/>
  </r>
  <r>
    <x v="1"/>
    <x v="0"/>
    <s v="SD_DF"/>
    <x v="3"/>
    <x v="0"/>
    <s v="min_gap"/>
    <x v="0"/>
    <n v="70843.259999999995"/>
    <n v="0.21401619911193839"/>
    <x v="151"/>
    <n v="0"/>
    <n v="2.2664369575515909E-16"/>
    <n v="0"/>
    <n v="0.59117820356275463"/>
    <n v="0.40882179643724542"/>
    <n v="0.4177281258094438"/>
    <n v="0.58227187419055615"/>
    <n v="6.6"/>
    <n v="555.1"/>
    <n v="0.20521556507312499"/>
    <n v="0.79478443492687489"/>
    <n v="61940"/>
    <n v="15"/>
    <n v="28139"/>
    <m/>
  </r>
  <r>
    <x v="1"/>
    <x v="0"/>
    <s v="SD_DF"/>
    <x v="2"/>
    <x v="1"/>
    <s v="min_gap"/>
    <x v="1"/>
    <n v="74397.10500000001"/>
    <n v="0.2827220439910888"/>
    <x v="152"/>
    <n v="0"/>
    <n v="4.8169431697201198E-2"/>
    <n v="0"/>
    <n v="0.4721553074844389"/>
    <n v="0.52784469251556132"/>
    <n v="0.39336049529481942"/>
    <n v="0.60663950470518069"/>
    <n v="5"/>
    <n v="505.9"/>
    <n v="0.27065396058263841"/>
    <n v="0.72934603941736142"/>
    <n v="61971"/>
    <n v="15"/>
    <n v="20566"/>
    <m/>
  </r>
  <r>
    <x v="1"/>
    <x v="0"/>
    <s v="SD_DF"/>
    <x v="3"/>
    <x v="0"/>
    <s v="min_gap"/>
    <x v="1"/>
    <n v="74397.104999999996"/>
    <n v="0.26596126556396482"/>
    <x v="153"/>
    <n v="0"/>
    <n v="2.7473480304849109E-16"/>
    <n v="0"/>
    <n v="0.47219081760943749"/>
    <n v="0.52780918239056251"/>
    <n v="0.39333224370108028"/>
    <n v="0.60666775629891978"/>
    <n v="5"/>
    <n v="505.8"/>
    <n v="0.27053990753002438"/>
    <n v="0.72946009246997556"/>
    <n v="61940"/>
    <n v="15"/>
    <n v="28138"/>
    <m/>
  </r>
  <r>
    <x v="1"/>
    <x v="0"/>
    <s v="SD_DF"/>
    <x v="3"/>
    <x v="1"/>
    <s v="min_gap"/>
    <x v="0"/>
    <n v="70843.259999999995"/>
    <n v="0.25987920761108391"/>
    <x v="154"/>
    <n v="0"/>
    <n v="3.1152215014457999E-3"/>
    <n v="0"/>
    <n v="0.59117820356275463"/>
    <n v="0.40882179643724542"/>
    <n v="0.4177281258094438"/>
    <n v="0.58227187419055615"/>
    <n v="6.6"/>
    <n v="555.1"/>
    <n v="0.20521556507312499"/>
    <n v="0.79478443492687489"/>
    <n v="61971"/>
    <n v="15"/>
    <n v="28201"/>
    <m/>
  </r>
  <r>
    <x v="1"/>
    <x v="0"/>
    <s v="SD_DF"/>
    <x v="4"/>
    <x v="0"/>
    <s v="min_gap"/>
    <x v="0"/>
    <n v="70843.259999999878"/>
    <n v="0.21111946105957019"/>
    <x v="155"/>
    <n v="0"/>
    <n v="1.9837322050522068E-15"/>
    <n v="0"/>
    <n v="0.59123531865038448"/>
    <n v="0.4087646813496173"/>
    <n v="0.41768701012866488"/>
    <n v="0.58231298987133506"/>
    <n v="6.6"/>
    <n v="555.29999999999995"/>
    <n v="0.20529405948936191"/>
    <n v="0.79470594051063814"/>
    <n v="40680"/>
    <n v="15"/>
    <n v="37230"/>
    <m/>
  </r>
  <r>
    <x v="1"/>
    <x v="0"/>
    <s v="SD_DF"/>
    <x v="4"/>
    <x v="0"/>
    <s v="min_gap"/>
    <x v="1"/>
    <n v="74397.104999999894"/>
    <n v="0.301275897026062"/>
    <x v="156"/>
    <n v="0"/>
    <n v="1.7027824339333031E-15"/>
    <n v="0"/>
    <n v="0.47219081760943821"/>
    <n v="0.52780918239056296"/>
    <n v="0.39333224370108028"/>
    <n v="0.60666775629891978"/>
    <n v="5"/>
    <n v="505.8"/>
    <n v="0.2705399075300246"/>
    <n v="0.7294600924699759"/>
    <n v="40680"/>
    <n v="15"/>
    <n v="37229"/>
    <m/>
  </r>
  <r>
    <x v="1"/>
    <x v="0"/>
    <s v="SD_DF"/>
    <x v="4"/>
    <x v="1"/>
    <s v="min_gap"/>
    <x v="0"/>
    <n v="70843.259999999878"/>
    <n v="0.24067323207855221"/>
    <x v="157"/>
    <n v="0"/>
    <n v="3.1152215014455002E-3"/>
    <n v="0"/>
    <n v="0.59123531865038426"/>
    <n v="0.4087646813496173"/>
    <n v="0.41768701012866488"/>
    <n v="0.58231298987133506"/>
    <n v="6.6"/>
    <n v="555.29999999999995"/>
    <n v="0.20529405948936191"/>
    <n v="0.79470594051063814"/>
    <n v="40711"/>
    <n v="15"/>
    <n v="37292"/>
    <m/>
  </r>
  <r>
    <x v="1"/>
    <x v="0"/>
    <s v="SD_DF"/>
    <x v="3"/>
    <x v="1"/>
    <s v="min_gap"/>
    <x v="1"/>
    <n v="74397.10500000001"/>
    <n v="0.36543548107147211"/>
    <x v="158"/>
    <n v="0"/>
    <n v="4.8177120543867399E-2"/>
    <n v="0"/>
    <n v="0.47216059643114527"/>
    <n v="0.52783940356885473"/>
    <n v="0.39335703313228632"/>
    <n v="0.60664296686771368"/>
    <n v="5"/>
    <n v="505.7"/>
    <n v="0.27046761049587792"/>
    <n v="0.72953238950412203"/>
    <n v="61971"/>
    <n v="15"/>
    <n v="28201"/>
    <m/>
  </r>
  <r>
    <x v="1"/>
    <x v="0"/>
    <s v="SD_DF"/>
    <x v="4"/>
    <x v="1"/>
    <s v="min_gap"/>
    <x v="1"/>
    <n v="74397.104999999894"/>
    <n v="0.36690907478332518"/>
    <x v="159"/>
    <n v="0"/>
    <n v="4.8177120543865901E-2"/>
    <n v="0"/>
    <n v="0.47219081760943821"/>
    <n v="0.52780918239056296"/>
    <n v="0.39333224370108028"/>
    <n v="0.60666775629891978"/>
    <n v="5"/>
    <n v="505.8"/>
    <n v="0.2705399075300246"/>
    <n v="0.7294600924699759"/>
    <n v="40711"/>
    <n v="15"/>
    <n v="37292"/>
    <m/>
  </r>
  <r>
    <x v="2"/>
    <x v="0"/>
    <s v="DD_DF"/>
    <x v="0"/>
    <x v="0"/>
    <s v="min_gap"/>
    <x v="0"/>
    <n v="86555.273000000001"/>
    <n v="0.24363095760345449"/>
    <x v="160"/>
    <n v="0"/>
    <n v="8.9023120618984369E-5"/>
    <n v="0.3"/>
    <n v="0.59347818489842252"/>
    <n v="0.40652181510157731"/>
    <n v="0.35003041480137043"/>
    <n v="0.64996958519862946"/>
    <n v="7"/>
    <n v="761.5"/>
    <n v="0.19850746650483481"/>
    <n v="0.80149253349516558"/>
    <n v="69515"/>
    <n v="15"/>
    <n v="15014"/>
    <m/>
  </r>
  <r>
    <x v="2"/>
    <x v="0"/>
    <s v="DD_DF"/>
    <x v="0"/>
    <x v="0"/>
    <s v="min_gap"/>
    <x v="1"/>
    <n v="95410.941999999995"/>
    <n v="0.3709716081619262"/>
    <x v="161"/>
    <n v="0"/>
    <n v="1.072556492188154E-16"/>
    <n v="0"/>
    <n v="0.44792857348761778"/>
    <n v="0.55207142651238228"/>
    <n v="0.33195481710857611"/>
    <n v="0.66804518289142401"/>
    <n v="5"/>
    <n v="679.7"/>
    <n v="0.28137957150672782"/>
    <n v="0.71862042849327201"/>
    <n v="69515"/>
    <n v="15"/>
    <n v="15013"/>
    <m/>
  </r>
  <r>
    <x v="2"/>
    <x v="0"/>
    <s v="DD_DF"/>
    <x v="0"/>
    <x v="1"/>
    <s v="min_gap"/>
    <x v="0"/>
    <n v="86555.273000000001"/>
    <n v="0.25959205627441401"/>
    <x v="162"/>
    <n v="0"/>
    <n v="8.1345170921825992E-3"/>
    <n v="0"/>
    <n v="0.59347818489842252"/>
    <n v="0.40652181510157731"/>
    <n v="0.35003041480137043"/>
    <n v="0.64996958519862946"/>
    <n v="7"/>
    <n v="761.5"/>
    <n v="0.19850746650483481"/>
    <n v="0.80149253349516558"/>
    <n v="69546"/>
    <n v="15"/>
    <n v="15076"/>
    <m/>
  </r>
  <r>
    <x v="2"/>
    <x v="0"/>
    <s v="DD_DF"/>
    <x v="0"/>
    <x v="1"/>
    <s v="min_gap"/>
    <x v="1"/>
    <n v="95410.941999999995"/>
    <n v="0.341033387184143"/>
    <x v="163"/>
    <n v="0"/>
    <n v="9.75144725765551E-2"/>
    <n v="0"/>
    <n v="0.44792857348761778"/>
    <n v="0.55207142651238228"/>
    <n v="0.33195481710857611"/>
    <n v="0.66804518289142401"/>
    <n v="5"/>
    <n v="679.7"/>
    <n v="0.28137957150672782"/>
    <n v="0.71862042849327201"/>
    <n v="69546"/>
    <n v="15"/>
    <n v="15076"/>
    <m/>
  </r>
  <r>
    <x v="2"/>
    <x v="0"/>
    <s v="DD_DF"/>
    <x v="1"/>
    <x v="0"/>
    <s v="min_gap"/>
    <x v="0"/>
    <n v="86555.273000000001"/>
    <n v="0.33335115909576418"/>
    <x v="164"/>
    <n v="0"/>
    <n v="8.9023120618979829E-5"/>
    <n v="0.3"/>
    <n v="0.59347818489842252"/>
    <n v="0.40652181510157731"/>
    <n v="0.35003041480137043"/>
    <n v="0.64996958519862946"/>
    <n v="7"/>
    <n v="761.5"/>
    <n v="0.1985074665048347"/>
    <n v="0.80149253349516558"/>
    <n v="70195"/>
    <n v="15"/>
    <n v="25514"/>
    <m/>
  </r>
  <r>
    <x v="2"/>
    <x v="0"/>
    <s v="DD_DF"/>
    <x v="1"/>
    <x v="0"/>
    <s v="min_gap"/>
    <x v="1"/>
    <n v="95410.941999999995"/>
    <n v="0.52362060546875"/>
    <x v="165"/>
    <n v="0"/>
    <n v="6.8925617058774284E-5"/>
    <n v="0.3"/>
    <n v="0.44792857348761778"/>
    <n v="0.55207142651238217"/>
    <n v="0.33195481710857611"/>
    <n v="0.66804518289142401"/>
    <n v="5"/>
    <n v="679.7"/>
    <n v="0.28137957150672788"/>
    <n v="0.71862042849327223"/>
    <n v="70195"/>
    <n v="15"/>
    <n v="25513"/>
    <m/>
  </r>
  <r>
    <x v="2"/>
    <x v="0"/>
    <s v="DD_DF"/>
    <x v="1"/>
    <x v="1"/>
    <s v="min_gap"/>
    <x v="0"/>
    <n v="86555.273000000001"/>
    <n v="0.35331370830535891"/>
    <x v="166"/>
    <n v="0"/>
    <n v="8.1345170921826998E-3"/>
    <n v="0"/>
    <n v="0.59347818489842252"/>
    <n v="0.40652181510157731"/>
    <n v="0.35003041480137043"/>
    <n v="0.64996958519862946"/>
    <n v="7"/>
    <n v="761.5"/>
    <n v="0.1985074665048347"/>
    <n v="0.80149253349516558"/>
    <n v="70226"/>
    <n v="15"/>
    <n v="25576"/>
    <m/>
  </r>
  <r>
    <x v="2"/>
    <x v="0"/>
    <s v="DD_DF"/>
    <x v="1"/>
    <x v="1"/>
    <s v="min_gap"/>
    <x v="1"/>
    <n v="95410.941999999966"/>
    <n v="0.49314541816711421"/>
    <x v="167"/>
    <n v="0"/>
    <n v="9.7516701730745295E-2"/>
    <n v="0.3"/>
    <n v="0.44792857348761811"/>
    <n v="0.55207142651238172"/>
    <n v="0.33195481710857611"/>
    <n v="0.66804518289142401"/>
    <n v="5.0000000000000027"/>
    <n v="679.70000000000016"/>
    <n v="0.2813795715067276"/>
    <n v="0.71862042849327246"/>
    <n v="70226"/>
    <n v="15"/>
    <n v="25576"/>
    <m/>
  </r>
  <r>
    <x v="2"/>
    <x v="0"/>
    <s v="DD_DF"/>
    <x v="2"/>
    <x v="0"/>
    <s v="min_gap"/>
    <x v="0"/>
    <n v="86555.273000000001"/>
    <n v="0.2945355892181396"/>
    <x v="168"/>
    <n v="0"/>
    <n v="8.902312061891639E-5"/>
    <n v="0.3"/>
    <n v="0.59347818489842252"/>
    <n v="0.40652181510157731"/>
    <n v="0.35003041480137043"/>
    <n v="0.64996958519862946"/>
    <n v="7"/>
    <n v="761.5"/>
    <n v="0.1985074665048347"/>
    <n v="0.80149253349516558"/>
    <n v="82315"/>
    <n v="15"/>
    <n v="27254"/>
    <m/>
  </r>
  <r>
    <x v="2"/>
    <x v="0"/>
    <s v="DD_DF"/>
    <x v="2"/>
    <x v="0"/>
    <s v="min_gap"/>
    <x v="1"/>
    <n v="95410.941999999995"/>
    <n v="0.51564745903015141"/>
    <x v="169"/>
    <n v="0"/>
    <n v="1.223640412870151E-16"/>
    <n v="0"/>
    <n v="0.44792857348761778"/>
    <n v="0.55207142651238206"/>
    <n v="0.33195481710857611"/>
    <n v="0.66804518289142401"/>
    <n v="5"/>
    <n v="679.7"/>
    <n v="0.28137957150672788"/>
    <n v="0.71862042849327235"/>
    <n v="82315"/>
    <n v="15"/>
    <n v="27253"/>
    <m/>
  </r>
  <r>
    <x v="2"/>
    <x v="0"/>
    <s v="DD_DF"/>
    <x v="2"/>
    <x v="1"/>
    <s v="min_gap"/>
    <x v="0"/>
    <n v="86555.272999999986"/>
    <n v="0.29614777565002443"/>
    <x v="170"/>
    <n v="0"/>
    <n v="8.1345170921825992E-3"/>
    <n v="0.3"/>
    <n v="0.59347818489842252"/>
    <n v="0.40652181510157731"/>
    <n v="0.35003041480137043"/>
    <n v="0.64996958519862946"/>
    <n v="7"/>
    <n v="761.5"/>
    <n v="0.1985074665048347"/>
    <n v="0.80149253349516536"/>
    <n v="82346"/>
    <n v="15"/>
    <n v="27316"/>
    <m/>
  </r>
  <r>
    <x v="2"/>
    <x v="0"/>
    <s v="DD_DF"/>
    <x v="2"/>
    <x v="1"/>
    <s v="min_gap"/>
    <x v="1"/>
    <n v="95410.941999999995"/>
    <n v="0.43368330001831051"/>
    <x v="171"/>
    <n v="0"/>
    <n v="9.75144725765551E-2"/>
    <n v="0"/>
    <n v="0.44792857348761778"/>
    <n v="0.55207142651238206"/>
    <n v="0.33195481710857611"/>
    <n v="0.66804518289142401"/>
    <n v="5"/>
    <n v="679.7"/>
    <n v="0.28137957150672788"/>
    <n v="0.71862042849327235"/>
    <n v="82346"/>
    <n v="15"/>
    <n v="27316"/>
    <m/>
  </r>
  <r>
    <x v="2"/>
    <x v="0"/>
    <s v="DD_DF"/>
    <x v="3"/>
    <x v="0"/>
    <s v="min_gap"/>
    <x v="0"/>
    <n v="86555.273000000001"/>
    <n v="0.36269719600677491"/>
    <x v="172"/>
    <n v="0"/>
    <n v="8.9023120619006622E-5"/>
    <n v="0.3"/>
    <n v="0.59347818489842252"/>
    <n v="0.40652181510157731"/>
    <n v="0.35003041480137043"/>
    <n v="0.64996958519862946"/>
    <n v="7"/>
    <n v="761.5"/>
    <n v="0.1985074665048347"/>
    <n v="0.80149253349516558"/>
    <n v="82315"/>
    <n v="15"/>
    <n v="37514"/>
    <m/>
  </r>
  <r>
    <x v="2"/>
    <x v="0"/>
    <s v="DD_DF"/>
    <x v="3"/>
    <x v="0"/>
    <s v="min_gap"/>
    <x v="1"/>
    <n v="95410.941999999995"/>
    <n v="0.52356269359588625"/>
    <x v="173"/>
    <n v="0"/>
    <n v="6.8925617058753101E-5"/>
    <n v="0.3"/>
    <n v="0.44792857348761778"/>
    <n v="0.55207142651238195"/>
    <n v="0.33195481710857611"/>
    <n v="0.66804518289142401"/>
    <n v="5"/>
    <n v="679.7"/>
    <n v="0.28137957150672799"/>
    <n v="0.71862042849327223"/>
    <n v="82315"/>
    <n v="15"/>
    <n v="37513"/>
    <m/>
  </r>
  <r>
    <x v="2"/>
    <x v="0"/>
    <s v="DD_DF"/>
    <x v="3"/>
    <x v="1"/>
    <s v="min_gap"/>
    <x v="0"/>
    <n v="86555.273000000001"/>
    <n v="0.38550810813903807"/>
    <x v="174"/>
    <n v="0"/>
    <n v="8.1345170921825992E-3"/>
    <n v="0"/>
    <n v="0.59347818489842252"/>
    <n v="0.40652181510157731"/>
    <n v="0.35003041480137043"/>
    <n v="0.64996958519862946"/>
    <n v="7"/>
    <n v="761.5"/>
    <n v="0.1985074665048347"/>
    <n v="0.80149253349516558"/>
    <n v="82346"/>
    <n v="15"/>
    <n v="37576"/>
    <m/>
  </r>
  <r>
    <x v="2"/>
    <x v="0"/>
    <s v="DD_DF"/>
    <x v="4"/>
    <x v="0"/>
    <s v="min_gap"/>
    <x v="0"/>
    <n v="86555.27299999987"/>
    <n v="0.42465782165527338"/>
    <x v="175"/>
    <n v="0"/>
    <n v="8.9023120620472884E-5"/>
    <n v="0.3"/>
    <n v="0.59347818489842352"/>
    <n v="0.40652181510157781"/>
    <n v="0.35003041480137043"/>
    <n v="0.64996958519862946"/>
    <n v="7"/>
    <n v="761.5"/>
    <n v="0.19850746650483481"/>
    <n v="0.80149253349516569"/>
    <n v="54230"/>
    <n v="15"/>
    <n v="49630"/>
    <m/>
  </r>
  <r>
    <x v="2"/>
    <x v="0"/>
    <s v="DD_DF"/>
    <x v="4"/>
    <x v="1"/>
    <s v="min_gap"/>
    <x v="0"/>
    <n v="86555.27299999987"/>
    <n v="0.4184690475463867"/>
    <x v="176"/>
    <n v="0"/>
    <n v="8.1345170921814994E-3"/>
    <n v="0"/>
    <n v="0.59347818489842352"/>
    <n v="0.40652181510157781"/>
    <n v="0.35003041480137043"/>
    <n v="0.64996958519862946"/>
    <n v="7"/>
    <n v="761.5"/>
    <n v="0.19850746650483481"/>
    <n v="0.80149253349516569"/>
    <n v="54261"/>
    <n v="15"/>
    <n v="49692"/>
    <m/>
  </r>
  <r>
    <x v="2"/>
    <x v="0"/>
    <s v="DD_DF"/>
    <x v="4"/>
    <x v="0"/>
    <s v="min_gap"/>
    <x v="1"/>
    <n v="95410.941999999894"/>
    <n v="0.73965961933135982"/>
    <x v="177"/>
    <n v="0"/>
    <n v="6.8925617059830704E-5"/>
    <n v="0.3"/>
    <n v="0.44792857348761839"/>
    <n v="0.55207142651238261"/>
    <n v="0.33195481710857611"/>
    <n v="0.66804518289142401"/>
    <n v="5"/>
    <n v="679.7"/>
    <n v="0.28137957150672799"/>
    <n v="0.71862042849327212"/>
    <n v="54230"/>
    <n v="15"/>
    <n v="49629"/>
    <m/>
  </r>
  <r>
    <x v="2"/>
    <x v="0"/>
    <s v="DD_DF"/>
    <x v="3"/>
    <x v="1"/>
    <s v="min_gap"/>
    <x v="1"/>
    <n v="95410.941999999995"/>
    <n v="0.59338626861572263"/>
    <x v="178"/>
    <n v="0"/>
    <n v="9.7516701730745503E-2"/>
    <n v="0.3"/>
    <n v="0.447928573487618"/>
    <n v="0.55207142651238184"/>
    <n v="0.33195481710857599"/>
    <n v="0.66804518289142401"/>
    <n v="5"/>
    <n v="679.70000000000016"/>
    <n v="0.28137957150672788"/>
    <n v="0.71862042849327235"/>
    <n v="82346"/>
    <n v="15"/>
    <n v="37576"/>
    <m/>
  </r>
  <r>
    <x v="2"/>
    <x v="0"/>
    <s v="DD_DF"/>
    <x v="4"/>
    <x v="1"/>
    <s v="min_gap"/>
    <x v="1"/>
    <n v="95410.941999999894"/>
    <n v="0.5936458826065063"/>
    <x v="179"/>
    <n v="0"/>
    <n v="9.7516701730744504E-2"/>
    <n v="0.3"/>
    <n v="0.44792857348761839"/>
    <n v="0.55207142651238261"/>
    <n v="0.33195481710857611"/>
    <n v="0.66804518289142401"/>
    <n v="5"/>
    <n v="679.7"/>
    <n v="0.28137957150672799"/>
    <n v="0.71862042849327212"/>
    <n v="54261"/>
    <n v="15"/>
    <n v="49692"/>
    <m/>
  </r>
  <r>
    <x v="2"/>
    <x v="0"/>
    <s v="DD_SF"/>
    <x v="0"/>
    <x v="0"/>
    <s v="min_gap"/>
    <x v="0"/>
    <n v="87966.951000000001"/>
    <n v="0.30849680900573728"/>
    <x v="180"/>
    <n v="0"/>
    <n v="1.533691003078882E-16"/>
    <n v="0"/>
    <n v="0.6343636575113466"/>
    <n v="0.3656363424886534"/>
    <n v="0.38359215320836959"/>
    <n v="0.61640784679163052"/>
    <n v="7.5"/>
    <n v="779"/>
    <n v="0.17672364187275619"/>
    <n v="0.82327635812724387"/>
    <n v="69515"/>
    <n v="15"/>
    <n v="15014"/>
    <m/>
  </r>
  <r>
    <x v="2"/>
    <x v="0"/>
    <s v="DD_SF"/>
    <x v="0"/>
    <x v="0"/>
    <s v="min_gap"/>
    <x v="1"/>
    <n v="95117.271999999997"/>
    <n v="0.40377020835876459"/>
    <x v="181"/>
    <n v="0"/>
    <n v="1.5322314038823011E-16"/>
    <n v="0"/>
    <n v="0.44944109233497581"/>
    <n v="0.55055890766502424"/>
    <n v="0.3359236553928891"/>
    <n v="0.66407634460711085"/>
    <n v="5"/>
    <n v="678.4"/>
    <n v="0.27540732901585457"/>
    <n v="0.72459267098414548"/>
    <n v="69515"/>
    <n v="15"/>
    <n v="15013"/>
    <m/>
  </r>
  <r>
    <x v="2"/>
    <x v="0"/>
    <s v="DD_SF"/>
    <x v="0"/>
    <x v="1"/>
    <s v="min_gap"/>
    <x v="0"/>
    <n v="87966.951000000001"/>
    <n v="0.30855014324188229"/>
    <x v="182"/>
    <n v="0"/>
    <n v="4.5110852831224003E-3"/>
    <n v="0"/>
    <n v="0.6343636575113466"/>
    <n v="0.3656363424886534"/>
    <n v="0.38359215320836959"/>
    <n v="0.61640784679163052"/>
    <n v="7.5"/>
    <n v="779"/>
    <n v="0.17672364187275619"/>
    <n v="0.82327635812724387"/>
    <n v="69546"/>
    <n v="15"/>
    <n v="15076"/>
    <m/>
  </r>
  <r>
    <x v="2"/>
    <x v="0"/>
    <s v="DD_SF"/>
    <x v="0"/>
    <x v="1"/>
    <s v="min_gap"/>
    <x v="1"/>
    <n v="95117.271999999997"/>
    <n v="0.35997331142425532"/>
    <x v="183"/>
    <n v="0"/>
    <n v="7.9565748671361694E-2"/>
    <n v="0"/>
    <n v="0.4493483538852257"/>
    <n v="0.55065164611477435"/>
    <n v="0.33600349022860848"/>
    <n v="0.66399650977139157"/>
    <n v="5"/>
    <n v="678.3"/>
    <n v="0.27517885235832529"/>
    <n v="0.72482114764167471"/>
    <n v="69546"/>
    <n v="15"/>
    <n v="15076"/>
    <m/>
  </r>
  <r>
    <x v="2"/>
    <x v="0"/>
    <s v="DD_SF"/>
    <x v="1"/>
    <x v="0"/>
    <s v="min_gap"/>
    <x v="0"/>
    <n v="87966.951000000001"/>
    <n v="0.43916161060333248"/>
    <x v="184"/>
    <n v="0"/>
    <n v="8.0631863096891839E-17"/>
    <n v="0"/>
    <n v="0.63440920785802168"/>
    <n v="0.36559079214197832"/>
    <n v="0.38356826846473352"/>
    <n v="0.61643173153526654"/>
    <n v="7.5"/>
    <n v="778.9"/>
    <n v="0.17667639859029921"/>
    <n v="0.82332360140970096"/>
    <n v="70195"/>
    <n v="15"/>
    <n v="25514"/>
    <m/>
  </r>
  <r>
    <x v="2"/>
    <x v="0"/>
    <s v="DD_SF"/>
    <x v="1"/>
    <x v="0"/>
    <s v="min_gap"/>
    <x v="1"/>
    <n v="95117.271999999997"/>
    <n v="0.51920223236083984"/>
    <x v="185"/>
    <n v="0"/>
    <n v="7.7343830937021498E-17"/>
    <n v="0"/>
    <n v="0.44947198227859148"/>
    <n v="0.55052801772140858"/>
    <n v="0.33590828734142703"/>
    <n v="0.66409171265857281"/>
    <n v="5"/>
    <n v="678.3"/>
    <n v="0.2753669902977155"/>
    <n v="0.72463300970228428"/>
    <n v="70195"/>
    <n v="15"/>
    <n v="25513"/>
    <m/>
  </r>
  <r>
    <x v="2"/>
    <x v="0"/>
    <s v="DD_SF"/>
    <x v="1"/>
    <x v="1"/>
    <s v="min_gap"/>
    <x v="0"/>
    <n v="87966.951000000001"/>
    <n v="0.46643412113189697"/>
    <x v="186"/>
    <n v="0"/>
    <n v="4.5110852831225E-3"/>
    <n v="0"/>
    <n v="0.6343636575113466"/>
    <n v="0.3656363424886534"/>
    <n v="0.38359215320836959"/>
    <n v="0.61640784679163052"/>
    <n v="7.5"/>
    <n v="779"/>
    <n v="0.1767236418727563"/>
    <n v="0.82327635812724387"/>
    <n v="70226"/>
    <n v="15"/>
    <n v="25576"/>
    <m/>
  </r>
  <r>
    <x v="2"/>
    <x v="0"/>
    <s v="DD_SF"/>
    <x v="1"/>
    <x v="1"/>
    <s v="min_gap"/>
    <x v="1"/>
    <n v="95117.271999999997"/>
    <n v="0.50813992023468013"/>
    <x v="187"/>
    <n v="0"/>
    <n v="7.9565843071790904E-2"/>
    <n v="0"/>
    <n v="0.44950768355519771"/>
    <n v="0.55049231644480234"/>
    <n v="0.3358779216624293"/>
    <n v="0.66412207833757064"/>
    <n v="5"/>
    <n v="678.4"/>
    <n v="0.27551951983374923"/>
    <n v="0.72448048016625044"/>
    <n v="70226"/>
    <n v="15"/>
    <n v="25576"/>
    <m/>
  </r>
  <r>
    <x v="2"/>
    <x v="0"/>
    <s v="DD_SF"/>
    <x v="2"/>
    <x v="0"/>
    <s v="min_gap"/>
    <x v="0"/>
    <n v="87966.950999999986"/>
    <n v="0.41139762401580809"/>
    <x v="188"/>
    <n v="0"/>
    <n v="1.3863908017941861E-16"/>
    <n v="0"/>
    <n v="0.6343636575113466"/>
    <n v="0.3656363424886534"/>
    <n v="0.38359215320836959"/>
    <n v="0.61640784679163052"/>
    <n v="7.5"/>
    <n v="779"/>
    <n v="0.17672364187275619"/>
    <n v="0.82327635812724387"/>
    <n v="82315"/>
    <n v="15"/>
    <n v="27254"/>
    <m/>
  </r>
  <r>
    <x v="2"/>
    <x v="0"/>
    <s v="DD_SF"/>
    <x v="2"/>
    <x v="0"/>
    <s v="min_gap"/>
    <x v="1"/>
    <n v="95117.271999999997"/>
    <n v="0.51291382312774658"/>
    <x v="189"/>
    <n v="0"/>
    <n v="1.2171921383596511E-16"/>
    <n v="0"/>
    <n v="0.4493483538852257"/>
    <n v="0.55065164611477424"/>
    <n v="0.33600349022860848"/>
    <n v="0.66399650977139157"/>
    <n v="5"/>
    <n v="678.3"/>
    <n v="0.27517885235832529"/>
    <n v="0.72482114764167482"/>
    <n v="82315"/>
    <n v="15"/>
    <n v="27253"/>
    <m/>
  </r>
  <r>
    <x v="2"/>
    <x v="0"/>
    <s v="DD_SF"/>
    <x v="2"/>
    <x v="1"/>
    <s v="min_gap"/>
    <x v="0"/>
    <n v="87966.950999999972"/>
    <n v="0.38609032630920409"/>
    <x v="190"/>
    <n v="0"/>
    <n v="4.5110852831222997E-3"/>
    <n v="0"/>
    <n v="0.63436365751134671"/>
    <n v="0.3656363424886534"/>
    <n v="0.38359215320836948"/>
    <n v="0.61640784679163052"/>
    <n v="7.4999999999999982"/>
    <n v="779"/>
    <n v="0.1767236418727563"/>
    <n v="0.82327635812724387"/>
    <n v="82346"/>
    <n v="15"/>
    <n v="27316"/>
    <m/>
  </r>
  <r>
    <x v="2"/>
    <x v="0"/>
    <s v="DD_SF"/>
    <x v="3"/>
    <x v="0"/>
    <s v="min_gap"/>
    <x v="0"/>
    <n v="87966.951000000001"/>
    <n v="0.49990344047546381"/>
    <x v="191"/>
    <n v="0"/>
    <n v="2.1311531481544619E-16"/>
    <n v="0"/>
    <n v="0.6343636575113466"/>
    <n v="0.36563634248865362"/>
    <n v="0.38359215320836959"/>
    <n v="0.61640784679163052"/>
    <n v="7.5"/>
    <n v="779"/>
    <n v="0.17672364187275619"/>
    <n v="0.82327635812724353"/>
    <n v="82315"/>
    <n v="15"/>
    <n v="37514"/>
    <m/>
  </r>
  <r>
    <x v="2"/>
    <x v="0"/>
    <s v="DD_SF"/>
    <x v="2"/>
    <x v="1"/>
    <s v="min_gap"/>
    <x v="1"/>
    <n v="95117.271999999983"/>
    <n v="0.44131450653076171"/>
    <x v="192"/>
    <n v="0"/>
    <n v="7.9565748671361694E-2"/>
    <n v="0"/>
    <n v="0.44950768355519771"/>
    <n v="0.55049231644480212"/>
    <n v="0.3358779216624293"/>
    <n v="0.66412207833757064"/>
    <n v="4.9999999999999991"/>
    <n v="678.4"/>
    <n v="0.27551951983374928"/>
    <n v="0.72448048016625088"/>
    <n v="82346"/>
    <n v="15"/>
    <n v="27316"/>
    <m/>
  </r>
  <r>
    <x v="2"/>
    <x v="0"/>
    <s v="DD_SF"/>
    <x v="3"/>
    <x v="0"/>
    <s v="min_gap"/>
    <x v="1"/>
    <n v="95117.271999999997"/>
    <n v="0.48758525848388667"/>
    <x v="193"/>
    <n v="0"/>
    <n v="3.3824147222221341E-16"/>
    <n v="0"/>
    <n v="0.44950768355519771"/>
    <n v="0.55049231644480223"/>
    <n v="0.3358779216624293"/>
    <n v="0.66412207833757064"/>
    <n v="5"/>
    <n v="678.4"/>
    <n v="0.27551951983374928"/>
    <n v="0.72448048016625088"/>
    <n v="82315"/>
    <n v="15"/>
    <n v="37513"/>
    <m/>
  </r>
  <r>
    <x v="2"/>
    <x v="0"/>
    <s v="DD_SF"/>
    <x v="3"/>
    <x v="1"/>
    <s v="min_gap"/>
    <x v="0"/>
    <n v="87966.950999999986"/>
    <n v="0.53253908157348628"/>
    <x v="194"/>
    <n v="0"/>
    <n v="4.5110852831225E-3"/>
    <n v="0"/>
    <n v="0.63442028767207781"/>
    <n v="0.3655797123279223"/>
    <n v="0.38356246377199221"/>
    <n v="0.6164375362280079"/>
    <n v="7.5"/>
    <n v="779"/>
    <n v="0.17668128610734049"/>
    <n v="0.8233187138926592"/>
    <n v="82346"/>
    <n v="15"/>
    <n v="37576"/>
    <m/>
  </r>
  <r>
    <x v="2"/>
    <x v="0"/>
    <s v="DD_SF"/>
    <x v="4"/>
    <x v="0"/>
    <s v="min_gap"/>
    <x v="0"/>
    <n v="87966.950999999928"/>
    <n v="0.70522570610046387"/>
    <x v="195"/>
    <n v="0"/>
    <n v="5.6654603405971096E-16"/>
    <n v="0"/>
    <n v="0.63442028767207825"/>
    <n v="0.36557971232792241"/>
    <n v="0.38356246377199221"/>
    <n v="0.6164375362280079"/>
    <n v="7.5"/>
    <n v="779"/>
    <n v="0.1766812861073406"/>
    <n v="0.82331871389265954"/>
    <n v="54230"/>
    <n v="15"/>
    <n v="49630"/>
    <m/>
  </r>
  <r>
    <x v="2"/>
    <x v="0"/>
    <s v="DD_SF"/>
    <x v="4"/>
    <x v="0"/>
    <s v="min_gap"/>
    <x v="1"/>
    <n v="95117.271999999924"/>
    <n v="0.77687559127807615"/>
    <x v="196"/>
    <n v="0"/>
    <n v="6.2072222984680001E-16"/>
    <n v="0"/>
    <n v="0.4495209440293661"/>
    <n v="0.55047905597063473"/>
    <n v="0.33586665477610073"/>
    <n v="0.66413334522389922"/>
    <n v="5"/>
    <n v="678.5"/>
    <n v="0.27562226041214061"/>
    <n v="0.724377739587859"/>
    <n v="54230"/>
    <n v="15"/>
    <n v="49629"/>
    <m/>
  </r>
  <r>
    <x v="2"/>
    <x v="0"/>
    <s v="DD_SF"/>
    <x v="4"/>
    <x v="1"/>
    <s v="min_gap"/>
    <x v="0"/>
    <n v="87966.950999999928"/>
    <n v="0.62132401466369624"/>
    <x v="197"/>
    <n v="0"/>
    <n v="4.5110852831225998E-3"/>
    <n v="0"/>
    <n v="0.63440920785802213"/>
    <n v="0.36559079214197848"/>
    <n v="0.38356826846473352"/>
    <n v="0.61643173153526654"/>
    <n v="7.4999999999999982"/>
    <n v="778.9"/>
    <n v="0.17667639859029929"/>
    <n v="0.82332360140970096"/>
    <n v="54261"/>
    <n v="15"/>
    <n v="49692"/>
    <m/>
  </r>
  <r>
    <x v="2"/>
    <x v="0"/>
    <s v="DD_SF"/>
    <x v="3"/>
    <x v="1"/>
    <s v="min_gap"/>
    <x v="1"/>
    <n v="95117.271999999997"/>
    <n v="0.58470656871795657"/>
    <x v="198"/>
    <n v="0"/>
    <n v="7.9565843071790904E-2"/>
    <n v="0"/>
    <n v="0.44952094402936582"/>
    <n v="0.55047905597063429"/>
    <n v="0.33586665477610073"/>
    <n v="0.66413334522389922"/>
    <n v="5"/>
    <n v="678.5"/>
    <n v="0.27562226041214077"/>
    <n v="0.72437773958785923"/>
    <n v="82346"/>
    <n v="15"/>
    <n v="37576"/>
    <m/>
  </r>
  <r>
    <x v="2"/>
    <x v="0"/>
    <s v="DD_SF"/>
    <x v="4"/>
    <x v="1"/>
    <s v="min_gap"/>
    <x v="1"/>
    <n v="95117.271999999924"/>
    <n v="0.71374049186706545"/>
    <x v="199"/>
    <n v="0"/>
    <n v="7.9565843071790293E-2"/>
    <n v="0"/>
    <n v="0.4495076835551986"/>
    <n v="0.55049231644480212"/>
    <n v="0.33587792166242969"/>
    <n v="0.66412207833757031"/>
    <n v="5.0000000000000124"/>
    <n v="678.40000000000032"/>
    <n v="0.27551951983374878"/>
    <n v="0.72448048016625088"/>
    <n v="54261"/>
    <n v="15"/>
    <n v="49692"/>
    <m/>
  </r>
  <r>
    <x v="2"/>
    <x v="0"/>
    <s v="SD_SF"/>
    <x v="0"/>
    <x v="0"/>
    <s v="min_gap"/>
    <x v="0"/>
    <n v="90596.620999999985"/>
    <n v="0.32944545745849602"/>
    <x v="200"/>
    <n v="0"/>
    <n v="3.7780102507679999E-4"/>
    <n v="1.4"/>
    <n v="0.6134472318659504"/>
    <n v="0.3865527681340496"/>
    <n v="0.41498433400082241"/>
    <n v="0.58501566599917754"/>
    <n v="7.1"/>
    <n v="749.8"/>
    <n v="0.1505535289961854"/>
    <n v="0.84944647100381465"/>
    <n v="69515"/>
    <n v="15"/>
    <n v="15014"/>
    <m/>
  </r>
  <r>
    <x v="2"/>
    <x v="0"/>
    <s v="SD_SF"/>
    <x v="0"/>
    <x v="0"/>
    <s v="min_gap"/>
    <x v="1"/>
    <n v="96438.535000000003"/>
    <n v="0.39713301658630368"/>
    <x v="201"/>
    <n v="0"/>
    <n v="2.1077549363013401E-16"/>
    <n v="0"/>
    <n v="0.46248129845875818"/>
    <n v="0.53751870154124171"/>
    <n v="0.36468481814433951"/>
    <n v="0.63531518185566038"/>
    <n v="5"/>
    <n v="678.5"/>
    <n v="0.24928501304058789"/>
    <n v="0.75071498695941208"/>
    <n v="69515"/>
    <n v="15"/>
    <n v="15013"/>
    <m/>
  </r>
  <r>
    <x v="2"/>
    <x v="0"/>
    <s v="SD_SF"/>
    <x v="0"/>
    <x v="1"/>
    <s v="min_gap"/>
    <x v="0"/>
    <n v="90596.620999999985"/>
    <n v="0.37968831062316888"/>
    <x v="202"/>
    <n v="2.2771663877250951E-6"/>
    <n v="3.4827066112466999E-3"/>
    <n v="1.2"/>
    <n v="0.61343029308530084"/>
    <n v="0.38656970691469911"/>
    <n v="0.41499523364184959"/>
    <n v="0.58500476635815035"/>
    <n v="7.1"/>
    <n v="749.7"/>
    <n v="0.1505036725996306"/>
    <n v="0.84949632740036929"/>
    <n v="69546"/>
    <n v="15"/>
    <n v="15076"/>
    <m/>
  </r>
  <r>
    <x v="2"/>
    <x v="0"/>
    <s v="SD_SF"/>
    <x v="1"/>
    <x v="0"/>
    <s v="min_gap"/>
    <x v="0"/>
    <n v="90596.620999999985"/>
    <n v="0.46445436477661128"/>
    <x v="203"/>
    <n v="0"/>
    <n v="3.7780102507690001E-4"/>
    <n v="1.4"/>
    <n v="0.61346747470328877"/>
    <n v="0.38653252529671128"/>
    <n v="0.41497022014279739"/>
    <n v="0.58502977985720261"/>
    <n v="7.1"/>
    <n v="749.9"/>
    <n v="0.15082787486593799"/>
    <n v="0.84917212513406182"/>
    <n v="70195"/>
    <n v="15"/>
    <n v="25514"/>
    <m/>
  </r>
  <r>
    <x v="2"/>
    <x v="0"/>
    <s v="SD_SF"/>
    <x v="1"/>
    <x v="0"/>
    <s v="min_gap"/>
    <x v="1"/>
    <n v="96438.535000000003"/>
    <n v="0.48848710060119621"/>
    <x v="204"/>
    <n v="0"/>
    <n v="1.3452643114287751E-16"/>
    <n v="0"/>
    <n v="0.46251022822461341"/>
    <n v="0.53748977177538659"/>
    <n v="0.36466157541939748"/>
    <n v="0.63533842458060241"/>
    <n v="5"/>
    <n v="678.6"/>
    <n v="0.2494342908768207"/>
    <n v="0.75056570912317921"/>
    <n v="70195"/>
    <n v="15"/>
    <n v="25513"/>
    <m/>
  </r>
  <r>
    <x v="2"/>
    <x v="0"/>
    <s v="SD_SF"/>
    <x v="0"/>
    <x v="1"/>
    <s v="min_gap"/>
    <x v="1"/>
    <n v="96438.535000000003"/>
    <n v="0.39967851638793939"/>
    <x v="205"/>
    <n v="0"/>
    <n v="6.3349770965624094E-2"/>
    <n v="0"/>
    <n v="0.462516906986985"/>
    <n v="0.53748309301301489"/>
    <n v="0.36465555832378072"/>
    <n v="0.63534444167621928"/>
    <n v="5"/>
    <n v="678.7"/>
    <n v="0.24950167275000759"/>
    <n v="0.75049832724999255"/>
    <n v="69546"/>
    <n v="15"/>
    <n v="15076"/>
    <m/>
  </r>
  <r>
    <x v="2"/>
    <x v="0"/>
    <s v="SD_SF"/>
    <x v="1"/>
    <x v="1"/>
    <s v="min_gap"/>
    <x v="0"/>
    <n v="90596.620999999985"/>
    <n v="0.49889278411865229"/>
    <x v="206"/>
    <n v="0"/>
    <n v="3.4827066112468E-3"/>
    <n v="1.4"/>
    <n v="0.61351240753768788"/>
    <n v="0.38648759246231212"/>
    <n v="0.41493843556947518"/>
    <n v="0.58506156443052471"/>
    <n v="7.1"/>
    <n v="749.9"/>
    <n v="0.1507254253776914"/>
    <n v="0.84927457462230849"/>
    <n v="70226"/>
    <n v="15"/>
    <n v="25576"/>
    <m/>
  </r>
  <r>
    <x v="2"/>
    <x v="0"/>
    <s v="SD_SF"/>
    <x v="1"/>
    <x v="1"/>
    <s v="min_gap"/>
    <x v="1"/>
    <n v="96438.535000000003"/>
    <n v="0.53684220314025877"/>
    <x v="207"/>
    <n v="0"/>
    <n v="6.33502765159243E-2"/>
    <n v="0"/>
    <n v="0.4624683509081689"/>
    <n v="0.53753164909183115"/>
    <n v="0.36469527484528669"/>
    <n v="0.63530472515471337"/>
    <n v="5.0000000000000018"/>
    <n v="678.4"/>
    <n v="0.24923454511268719"/>
    <n v="0.75076545488731261"/>
    <n v="70226"/>
    <n v="15"/>
    <n v="25576"/>
    <m/>
  </r>
  <r>
    <x v="2"/>
    <x v="0"/>
    <s v="SD_SF"/>
    <x v="2"/>
    <x v="0"/>
    <s v="min_gap"/>
    <x v="1"/>
    <n v="96438.535000000003"/>
    <n v="0.529719614982605"/>
    <x v="208"/>
    <n v="0"/>
    <n v="1.9732180432398199E-16"/>
    <n v="0"/>
    <n v="0.46250665675540659"/>
    <n v="0.5374933432445933"/>
    <n v="0.36466503982056381"/>
    <n v="0.63533496017943625"/>
    <n v="5"/>
    <n v="678.6"/>
    <n v="0.24946494676243541"/>
    <n v="0.75053505323756464"/>
    <n v="82315"/>
    <n v="15"/>
    <n v="27253"/>
    <m/>
  </r>
  <r>
    <x v="2"/>
    <x v="0"/>
    <s v="SD_SF"/>
    <x v="2"/>
    <x v="0"/>
    <s v="min_gap"/>
    <x v="0"/>
    <n v="90596.620999999985"/>
    <n v="0.46878488063812251"/>
    <x v="209"/>
    <n v="0"/>
    <n v="3.7780102507679999E-4"/>
    <n v="1.6"/>
    <n v="0.61345053592263921"/>
    <n v="0.38654946407736068"/>
    <n v="0.41498111978382451"/>
    <n v="0.58501888021617543"/>
    <n v="7.1"/>
    <n v="749.8"/>
    <n v="0.1507780184693833"/>
    <n v="0.84922198153061657"/>
    <n v="82315"/>
    <n v="15"/>
    <n v="27254"/>
    <m/>
  </r>
  <r>
    <x v="2"/>
    <x v="0"/>
    <s v="SD_SF"/>
    <x v="2"/>
    <x v="1"/>
    <s v="min_gap"/>
    <x v="0"/>
    <n v="90596.620999999985"/>
    <n v="0.5027641296386719"/>
    <x v="210"/>
    <n v="0"/>
    <n v="3.4827066112466999E-3"/>
    <n v="1.1000000000000001"/>
    <n v="0.61347522591970005"/>
    <n v="0.3865247740803"/>
    <n v="0.41496344906852728"/>
    <n v="0.58503655093147255"/>
    <n v="7.1"/>
    <n v="749.7"/>
    <n v="0.1504012231113839"/>
    <n v="0.84959877688861596"/>
    <n v="82346"/>
    <n v="15"/>
    <n v="27316"/>
    <m/>
  </r>
  <r>
    <x v="2"/>
    <x v="0"/>
    <s v="SD_SF"/>
    <x v="3"/>
    <x v="0"/>
    <s v="min_gap"/>
    <x v="1"/>
    <n v="96438.53499999996"/>
    <n v="0.49068853855133049"/>
    <x v="211"/>
    <n v="0"/>
    <n v="3.3728163714742018E-16"/>
    <n v="0"/>
    <n v="0.46248262047309308"/>
    <n v="0.53751737952690726"/>
    <n v="0.36468341306975532"/>
    <n v="0.63531658693024462"/>
    <n v="5"/>
    <n v="678.5"/>
    <n v="0.2492811815003933"/>
    <n v="0.75071881849960642"/>
    <n v="82315"/>
    <n v="15"/>
    <n v="37513"/>
    <m/>
  </r>
  <r>
    <x v="2"/>
    <x v="0"/>
    <s v="SD_SF"/>
    <x v="2"/>
    <x v="1"/>
    <s v="min_gap"/>
    <x v="1"/>
    <n v="96438.535000000003"/>
    <n v="0.5332593441009521"/>
    <x v="212"/>
    <n v="0"/>
    <n v="6.3349770965624094E-2"/>
    <n v="0"/>
    <n v="0.46248939481065349"/>
    <n v="0.53751060518934635"/>
    <n v="0.36467906017420709"/>
    <n v="0.63532093982579296"/>
    <n v="5"/>
    <n v="678.5"/>
    <n v="0.24924949280508621"/>
    <n v="0.75075050719491387"/>
    <n v="82346"/>
    <n v="15"/>
    <n v="27316"/>
    <m/>
  </r>
  <r>
    <x v="2"/>
    <x v="0"/>
    <s v="SD_SF"/>
    <x v="3"/>
    <x v="0"/>
    <s v="min_gap"/>
    <x v="0"/>
    <n v="90596.620999999999"/>
    <n v="0.51075930595397945"/>
    <x v="213"/>
    <n v="0"/>
    <n v="3.7780102507699998E-4"/>
    <n v="1.4"/>
    <n v="0.61351240753768788"/>
    <n v="0.38648759246231218"/>
    <n v="0.41493843556947518"/>
    <n v="0.58506156443052471"/>
    <n v="7.1"/>
    <n v="749.9"/>
    <n v="0.15072542537769129"/>
    <n v="0.84927457462230804"/>
    <n v="82315"/>
    <n v="15"/>
    <n v="37514"/>
    <m/>
  </r>
  <r>
    <x v="2"/>
    <x v="0"/>
    <s v="SD_SF"/>
    <x v="3"/>
    <x v="1"/>
    <s v="min_gap"/>
    <x v="0"/>
    <n v="90596.620999999985"/>
    <n v="0.61663856506347658"/>
    <x v="214"/>
    <n v="0"/>
    <n v="3.4827066112468E-3"/>
    <n v="1.1000000000000001"/>
    <n v="0.61346747470328844"/>
    <n v="0.38653252529671162"/>
    <n v="0.41497022014279727"/>
    <n v="0.58502977985720261"/>
    <n v="7.0999999999999943"/>
    <n v="749.89999999999975"/>
    <n v="0.15082787486593821"/>
    <n v="0.84917212513406126"/>
    <n v="82346"/>
    <n v="15"/>
    <n v="37576"/>
    <m/>
  </r>
  <r>
    <x v="2"/>
    <x v="0"/>
    <s v="SD_SF"/>
    <x v="4"/>
    <x v="0"/>
    <s v="min_gap"/>
    <x v="1"/>
    <n v="96438.534999999887"/>
    <n v="0.72291498184204106"/>
    <x v="215"/>
    <n v="0"/>
    <n v="1.4997630958400439E-15"/>
    <n v="0"/>
    <n v="0.46250164907021202"/>
    <n v="0.5374983509297897"/>
    <n v="0.36466773125139601"/>
    <n v="0.63533226874860405"/>
    <n v="5"/>
    <n v="678.7"/>
    <n v="0.24949478334327879"/>
    <n v="0.75050521665672032"/>
    <n v="54230"/>
    <n v="15"/>
    <n v="49629"/>
    <m/>
  </r>
  <r>
    <x v="2"/>
    <x v="0"/>
    <s v="SD_SF"/>
    <x v="4"/>
    <x v="0"/>
    <s v="min_gap"/>
    <x v="0"/>
    <n v="90596.620999999897"/>
    <n v="0.75271847248077395"/>
    <x v="216"/>
    <n v="0"/>
    <n v="3.7780102507759997E-4"/>
    <n v="1.4"/>
    <n v="0.61349216470035028"/>
    <n v="0.38650783529965083"/>
    <n v="0.41495254942750021"/>
    <n v="0.58504745057249974"/>
    <n v="7.1"/>
    <n v="749.8"/>
    <n v="0.15045107950793879"/>
    <n v="0.8495489204920611"/>
    <n v="54230"/>
    <n v="15"/>
    <n v="49630"/>
    <m/>
  </r>
  <r>
    <x v="2"/>
    <x v="0"/>
    <s v="SD_SF"/>
    <x v="3"/>
    <x v="1"/>
    <s v="min_gap"/>
    <x v="1"/>
    <n v="96438.53499999996"/>
    <n v="0.61106083393096922"/>
    <x v="217"/>
    <n v="0"/>
    <n v="6.33502765159243E-2"/>
    <n v="0"/>
    <n v="0.46249077451019238"/>
    <n v="0.53750922548980784"/>
    <n v="0.36467663804507072"/>
    <n v="0.63532336195492922"/>
    <n v="5"/>
    <n v="678.5"/>
    <n v="0.2493545084863871"/>
    <n v="0.75064549151361248"/>
    <n v="82346"/>
    <n v="15"/>
    <n v="37576"/>
    <m/>
  </r>
  <r>
    <x v="2"/>
    <x v="0"/>
    <s v="SD_SF"/>
    <x v="4"/>
    <x v="1"/>
    <s v="min_gap"/>
    <x v="0"/>
    <n v="90596.620999999897"/>
    <n v="0.76645178794860835"/>
    <x v="218"/>
    <n v="0"/>
    <n v="3.4827066112456001E-3"/>
    <n v="1.1000000000000001"/>
    <n v="0.61344723186595107"/>
    <n v="0.38655276813404998"/>
    <n v="0.41498433400082241"/>
    <n v="0.58501566599917754"/>
    <n v="7.1"/>
    <n v="749.8"/>
    <n v="0.15055352899618549"/>
    <n v="0.84944647100381443"/>
    <n v="54261"/>
    <n v="15"/>
    <n v="49692"/>
    <m/>
  </r>
  <r>
    <x v="2"/>
    <x v="0"/>
    <s v="SD_SF"/>
    <x v="4"/>
    <x v="1"/>
    <s v="min_gap"/>
    <x v="1"/>
    <n v="96438.534999999887"/>
    <n v="0.75947272777557373"/>
    <x v="219"/>
    <n v="0"/>
    <n v="6.3350276515923204E-2"/>
    <n v="0"/>
    <n v="0.4625311188667055"/>
    <n v="0.53746888113329616"/>
    <n v="0.36464470791110581"/>
    <n v="0.63535529208889419"/>
    <n v="5"/>
    <n v="678.7"/>
    <n v="0.24956217060666419"/>
    <n v="0.75043782939333492"/>
    <n v="54261"/>
    <n v="15"/>
    <n v="49692"/>
    <m/>
  </r>
  <r>
    <x v="2"/>
    <x v="0"/>
    <s v="SD_DF"/>
    <x v="0"/>
    <x v="0"/>
    <s v="min_gap"/>
    <x v="0"/>
    <n v="87333.271999999997"/>
    <n v="0.252025032043457"/>
    <x v="220"/>
    <n v="3.6103859290136892E-6"/>
    <n v="1.6464701156196749E-5"/>
    <n v="0"/>
    <n v="0.60709754551162609"/>
    <n v="0.3929024544883738"/>
    <n v="0.3810354574018992"/>
    <n v="0.61896454259810074"/>
    <n v="7.3"/>
    <n v="762.7"/>
    <n v="0.14915700838395321"/>
    <n v="0.85084299161604693"/>
    <n v="69515"/>
    <n v="15"/>
    <n v="15014"/>
    <m/>
  </r>
  <r>
    <x v="2"/>
    <x v="0"/>
    <s v="SD_DF"/>
    <x v="0"/>
    <x v="0"/>
    <s v="min_gap"/>
    <x v="1"/>
    <n v="95301.123999999982"/>
    <n v="0.37443082332611077"/>
    <x v="221"/>
    <n v="0"/>
    <n v="9.1007205012114669E-17"/>
    <n v="0"/>
    <n v="0.45406446828934949"/>
    <n v="0.54593553171065068"/>
    <n v="0.34517135587206921"/>
    <n v="0.65482864412793085"/>
    <n v="5"/>
    <n v="679.5"/>
    <n v="0.25098909933262359"/>
    <n v="0.74901090066737652"/>
    <n v="69515"/>
    <n v="15"/>
    <n v="15013"/>
    <m/>
  </r>
  <r>
    <x v="2"/>
    <x v="0"/>
    <s v="SD_DF"/>
    <x v="0"/>
    <x v="1"/>
    <s v="min_gap"/>
    <x v="0"/>
    <n v="87333.271999999997"/>
    <n v="0.29261510372161859"/>
    <x v="222"/>
    <n v="7.4610916644767244E-6"/>
    <n v="4.6641900173559998E-3"/>
    <n v="0"/>
    <n v="0.6070555353836794"/>
    <n v="0.39294446461632038"/>
    <n v="0.3810611821317022"/>
    <n v="0.61893881786829774"/>
    <n v="7.3"/>
    <n v="762.6"/>
    <n v="0.1491833319171682"/>
    <n v="0.85081666808283196"/>
    <n v="69546"/>
    <n v="15"/>
    <n v="15076"/>
    <m/>
  </r>
  <r>
    <x v="2"/>
    <x v="0"/>
    <s v="SD_DF"/>
    <x v="1"/>
    <x v="0"/>
    <s v="min_gap"/>
    <x v="0"/>
    <n v="87333.271999999997"/>
    <n v="0.28084220886230471"/>
    <x v="223"/>
    <n v="7.8578987866691995E-6"/>
    <n v="1.6464701156302371E-5"/>
    <n v="0"/>
    <n v="0.60712353945539566"/>
    <n v="0.39287646054460429"/>
    <n v="0.3810198739104208"/>
    <n v="0.61898012608957909"/>
    <n v="7.3"/>
    <n v="762.6"/>
    <n v="0.1490183604584723"/>
    <n v="0.85098163954152761"/>
    <n v="70195"/>
    <n v="15"/>
    <n v="25514"/>
    <m/>
  </r>
  <r>
    <x v="2"/>
    <x v="0"/>
    <s v="SD_DF"/>
    <x v="1"/>
    <x v="0"/>
    <s v="min_gap"/>
    <x v="1"/>
    <n v="95301.123999999996"/>
    <n v="0.48391582965850832"/>
    <x v="224"/>
    <n v="0"/>
    <n v="1.6658419019468919E-16"/>
    <n v="0"/>
    <n v="0.4540282167484862"/>
    <n v="0.54597178325151374"/>
    <n v="0.34519934688061632"/>
    <n v="0.65480065311938385"/>
    <n v="5"/>
    <n v="679.3"/>
    <n v="0.25072442784940402"/>
    <n v="0.74927557215059604"/>
    <n v="70195"/>
    <n v="15"/>
    <n v="25513"/>
    <m/>
  </r>
  <r>
    <x v="2"/>
    <x v="0"/>
    <s v="SD_DF"/>
    <x v="0"/>
    <x v="1"/>
    <s v="min_gap"/>
    <x v="1"/>
    <n v="95301.123999999967"/>
    <n v="0.3740339517593384"/>
    <x v="225"/>
    <n v="0"/>
    <n v="8.5274294396198796E-2"/>
    <n v="0"/>
    <n v="0.4541003985764811"/>
    <n v="0.54589960142351901"/>
    <n v="0.34514699109624469"/>
    <n v="0.65485300890375531"/>
    <n v="4.9999999999999991"/>
    <n v="679.39999999999986"/>
    <n v="0.25086182078033969"/>
    <n v="0.74913817921966031"/>
    <n v="69546"/>
    <n v="15"/>
    <n v="15076"/>
    <m/>
  </r>
  <r>
    <x v="2"/>
    <x v="0"/>
    <s v="SD_DF"/>
    <x v="1"/>
    <x v="1"/>
    <s v="min_gap"/>
    <x v="0"/>
    <n v="87333.271999999997"/>
    <n v="0.34285652637481689"/>
    <x v="226"/>
    <n v="5.3429240683453681E-6"/>
    <n v="4.6646318379281997E-3"/>
    <n v="0"/>
    <n v="0.60722464368410656"/>
    <n v="0.39277535631589339"/>
    <n v="0.38095724329074299"/>
    <n v="0.6190427567092569"/>
    <n v="7.3"/>
    <n v="762.7"/>
    <n v="0.14883665685562561"/>
    <n v="0.85116334314437425"/>
    <n v="70226"/>
    <n v="15"/>
    <n v="25576"/>
    <m/>
  </r>
  <r>
    <x v="2"/>
    <x v="0"/>
    <s v="SD_DF"/>
    <x v="1"/>
    <x v="1"/>
    <s v="min_gap"/>
    <x v="1"/>
    <n v="95301.123999999982"/>
    <n v="0.49817225933074949"/>
    <x v="227"/>
    <n v="0"/>
    <n v="8.5275328209588303E-2"/>
    <n v="0"/>
    <n v="0.45397706814175148"/>
    <n v="0.54602293185824824"/>
    <n v="0.3452333211535944"/>
    <n v="0.65476667884640549"/>
    <n v="5.000000000000024"/>
    <n v="679.30000000000086"/>
    <n v="0.25077831863597039"/>
    <n v="0.74922168136402978"/>
    <n v="70226"/>
    <n v="15"/>
    <n v="25576"/>
    <m/>
  </r>
  <r>
    <x v="2"/>
    <x v="0"/>
    <s v="SD_DF"/>
    <x v="2"/>
    <x v="0"/>
    <s v="min_gap"/>
    <x v="0"/>
    <n v="87333.271999999997"/>
    <n v="0.31326987743377688"/>
    <x v="228"/>
    <n v="3.3644772898842112E-6"/>
    <n v="1.6464701156300341E-5"/>
    <n v="0"/>
    <n v="0.60717835025527522"/>
    <n v="0.3928216497447245"/>
    <n v="0.38098397788562088"/>
    <n v="0.61901602211437912"/>
    <n v="7.3"/>
    <n v="762.6"/>
    <n v="0.14888678643520301"/>
    <n v="0.85111321356479708"/>
    <n v="82315"/>
    <n v="15"/>
    <n v="27254"/>
    <m/>
  </r>
  <r>
    <x v="2"/>
    <x v="0"/>
    <s v="SD_DF"/>
    <x v="2"/>
    <x v="0"/>
    <s v="min_gap"/>
    <x v="1"/>
    <n v="95301.123999999996"/>
    <n v="0.5089083671569824"/>
    <x v="229"/>
    <n v="0"/>
    <n v="6.0919955683641302E-17"/>
    <n v="0"/>
    <n v="0.45408460957200292"/>
    <n v="0.54591539042799708"/>
    <n v="0.34515861526995512"/>
    <n v="0.65484138473004494"/>
    <n v="5"/>
    <n v="679.2"/>
    <n v="0.25063806596149357"/>
    <n v="0.74936193403850671"/>
    <n v="82315"/>
    <n v="15"/>
    <n v="27253"/>
    <m/>
  </r>
  <r>
    <x v="2"/>
    <x v="0"/>
    <s v="SD_DF"/>
    <x v="2"/>
    <x v="1"/>
    <s v="min_gap"/>
    <x v="0"/>
    <n v="87333.271999999997"/>
    <n v="0.34835848808288572"/>
    <x v="230"/>
    <n v="8.332949566806432E-6"/>
    <n v="4.6641900173559001E-3"/>
    <n v="0"/>
    <n v="0.60720005282019374"/>
    <n v="0.3927999471798061"/>
    <n v="0.38097184088036579"/>
    <n v="0.61902815911963416"/>
    <n v="7.3"/>
    <n v="762.6"/>
    <n v="0.1488273448317152"/>
    <n v="0.85117265516828478"/>
    <n v="82346"/>
    <n v="15"/>
    <n v="27316"/>
    <m/>
  </r>
  <r>
    <x v="2"/>
    <x v="0"/>
    <s v="SD_DF"/>
    <x v="3"/>
    <x v="0"/>
    <s v="min_gap"/>
    <x v="0"/>
    <n v="87333.271999999997"/>
    <n v="0.30853738784790041"/>
    <x v="231"/>
    <n v="9.1656856401474921E-7"/>
    <n v="1.6464701156346451E-5"/>
    <n v="0"/>
    <n v="0.60722464368410645"/>
    <n v="0.392775356315893"/>
    <n v="0.38095724329074299"/>
    <n v="0.6190427567092569"/>
    <n v="7.3"/>
    <n v="762.7"/>
    <n v="0.1488366568556258"/>
    <n v="0.85116334314437503"/>
    <n v="82315"/>
    <n v="15"/>
    <n v="37514"/>
    <m/>
  </r>
  <r>
    <x v="2"/>
    <x v="0"/>
    <s v="SD_DF"/>
    <x v="2"/>
    <x v="1"/>
    <s v="min_gap"/>
    <x v="1"/>
    <n v="95301.123999999982"/>
    <n v="0.45361959934234619"/>
    <x v="232"/>
    <n v="0"/>
    <n v="8.5274294396199199E-2"/>
    <n v="0"/>
    <n v="0.45405095847064442"/>
    <n v="0.54594904152935553"/>
    <n v="0.3451851268463777"/>
    <n v="0.6548148731536223"/>
    <n v="4.9999999999999991"/>
    <n v="679.2"/>
    <n v="0.25072593119470249"/>
    <n v="0.74927406880529779"/>
    <n v="82346"/>
    <n v="15"/>
    <n v="27316"/>
    <m/>
  </r>
  <r>
    <x v="2"/>
    <x v="0"/>
    <s v="SD_DF"/>
    <x v="3"/>
    <x v="0"/>
    <s v="min_gap"/>
    <x v="1"/>
    <n v="95301.123999999982"/>
    <n v="0.53964529037475584"/>
    <x v="233"/>
    <n v="0"/>
    <n v="4.0195826154701288E-16"/>
    <n v="0"/>
    <n v="0.45398513600455959"/>
    <n v="0.54601486399543986"/>
    <n v="0.34523037423432129"/>
    <n v="0.65476962576567876"/>
    <n v="5"/>
    <n v="679.2"/>
    <n v="0.25063005777198027"/>
    <n v="0.74936994222802022"/>
    <n v="82315"/>
    <n v="15"/>
    <n v="37513"/>
    <m/>
  </r>
  <r>
    <x v="2"/>
    <x v="0"/>
    <s v="SD_DF"/>
    <x v="3"/>
    <x v="1"/>
    <s v="min_gap"/>
    <x v="0"/>
    <n v="87333.271999999997"/>
    <n v="0.4033801317214965"/>
    <x v="234"/>
    <n v="4.2251575268048559E-6"/>
    <n v="4.6646318379281997E-3"/>
    <n v="0"/>
    <n v="0.60720005282019363"/>
    <n v="0.39279994717980588"/>
    <n v="0.38097184088036579"/>
    <n v="0.61902815911963416"/>
    <n v="7.3"/>
    <n v="762.6"/>
    <n v="0.14882734483171531"/>
    <n v="0.85117265516828555"/>
    <n v="82346"/>
    <n v="15"/>
    <n v="37576"/>
    <m/>
  </r>
  <r>
    <x v="2"/>
    <x v="0"/>
    <s v="SD_DF"/>
    <x v="4"/>
    <x v="0"/>
    <s v="min_gap"/>
    <x v="0"/>
    <n v="87333.271999999866"/>
    <n v="0.3096723079681396"/>
    <x v="235"/>
    <n v="7.0335459621856808E-6"/>
    <n v="1.6464701157885831E-5"/>
    <n v="0"/>
    <n v="0.60726149537071428"/>
    <n v="0.39273850462928689"/>
    <n v="0.380933350408663"/>
    <n v="0.61906664959133695"/>
    <n v="7.3"/>
    <n v="762.6"/>
    <n v="0.1486733439138305"/>
    <n v="0.85132665608616986"/>
    <n v="54230"/>
    <n v="15"/>
    <n v="49630"/>
    <m/>
  </r>
  <r>
    <x v="2"/>
    <x v="0"/>
    <s v="SD_DF"/>
    <x v="4"/>
    <x v="0"/>
    <s v="min_gap"/>
    <x v="1"/>
    <n v="95301.123999999836"/>
    <n v="0.74560241699218754"/>
    <x v="236"/>
    <n v="0"/>
    <n v="1.7422451626578839E-15"/>
    <n v="0"/>
    <n v="0.45406446828935032"/>
    <n v="0.54593553171065046"/>
    <n v="0.34517135587206921"/>
    <n v="0.65482864412793085"/>
    <n v="5"/>
    <n v="679.5"/>
    <n v="0.25098909933262409"/>
    <n v="0.74901090066737686"/>
    <n v="54230"/>
    <n v="15"/>
    <n v="49629"/>
    <m/>
  </r>
  <r>
    <x v="2"/>
    <x v="0"/>
    <s v="SD_DF"/>
    <x v="4"/>
    <x v="1"/>
    <s v="min_gap"/>
    <x v="0"/>
    <n v="87333.271999999852"/>
    <n v="0.38955147266387941"/>
    <x v="237"/>
    <n v="6.7624875745154323E-7"/>
    <n v="4.6646318379294002E-3"/>
    <n v="0"/>
    <n v="0.60722237354176212"/>
    <n v="0.3927776264582391"/>
    <n v="0.38095659681905347"/>
    <n v="0.61904340318094653"/>
    <n v="7.3"/>
    <n v="762.6"/>
    <n v="0.1487684766070422"/>
    <n v="0.85123152339295804"/>
    <n v="54261"/>
    <n v="15"/>
    <n v="49692"/>
    <m/>
  </r>
  <r>
    <x v="2"/>
    <x v="0"/>
    <s v="SD_DF"/>
    <x v="3"/>
    <x v="1"/>
    <s v="min_gap"/>
    <x v="1"/>
    <n v="95301.123999999982"/>
    <n v="0.55453336238861084"/>
    <x v="238"/>
    <n v="0"/>
    <n v="8.5275328209588497E-2"/>
    <n v="0"/>
    <n v="0.4540282167484862"/>
    <n v="0.5459717832515133"/>
    <n v="0.34519934688061632"/>
    <n v="0.65480065311938385"/>
    <n v="5"/>
    <n v="679.3"/>
    <n v="0.25072442784940419"/>
    <n v="0.74927557215059626"/>
    <n v="82346"/>
    <n v="15"/>
    <n v="37576"/>
    <m/>
  </r>
  <r>
    <x v="2"/>
    <x v="0"/>
    <s v="SD_DF"/>
    <x v="4"/>
    <x v="1"/>
    <s v="min_gap"/>
    <x v="1"/>
    <n v="95301.123999999836"/>
    <n v="0.52437167167663579"/>
    <x v="239"/>
    <n v="0"/>
    <n v="8.5275328209586998E-2"/>
    <n v="0"/>
    <n v="0.45406446828935032"/>
    <n v="0.54593553171065046"/>
    <n v="0.34517135587206921"/>
    <n v="0.65482864412793085"/>
    <n v="5"/>
    <n v="679.5"/>
    <n v="0.25098909933262409"/>
    <n v="0.74901090066737686"/>
    <n v="54261"/>
    <n v="15"/>
    <n v="49692"/>
    <m/>
  </r>
  <r>
    <x v="0"/>
    <x v="1"/>
    <s v="DD_DF"/>
    <x v="0"/>
    <x v="0"/>
    <s v="min_gap"/>
    <x v="0"/>
    <n v="69664.243999999992"/>
    <n v="0.26308541297912591"/>
    <x v="240"/>
    <n v="0"/>
    <n v="1.253826681168359E-16"/>
    <n v="0"/>
    <n v="0.59291253774077568"/>
    <n v="0.40708746225922449"/>
    <n v="0.50530467695500669"/>
    <n v="0.49469532304499331"/>
    <n v="8.1"/>
    <n v="482.3"/>
    <n v="0.24131075549318659"/>
    <n v="0.75868924450681341"/>
    <n v="78020"/>
    <n v="20"/>
    <n v="12519"/>
    <m/>
  </r>
  <r>
    <x v="0"/>
    <x v="1"/>
    <s v="DD_DF"/>
    <x v="0"/>
    <x v="0"/>
    <s v="min_gap"/>
    <x v="1"/>
    <n v="72522.722999999998"/>
    <n v="0.30647971630096438"/>
    <x v="241"/>
    <n v="0"/>
    <n v="1.204779904263632E-16"/>
    <n v="0"/>
    <n v="0.50745435980251075"/>
    <n v="0.49254564019748909"/>
    <n v="0.4814000467862985"/>
    <n v="0.51859995321370145"/>
    <n v="6.6"/>
    <n v="455.1"/>
    <n v="0.29790257330038672"/>
    <n v="0.7020974266996135"/>
    <n v="78020"/>
    <n v="20"/>
    <n v="12518"/>
    <m/>
  </r>
  <r>
    <x v="0"/>
    <x v="1"/>
    <s v="DD_DF"/>
    <x v="0"/>
    <x v="0"/>
    <s v="min_gap"/>
    <x v="2"/>
    <n v="80178.796000000002"/>
    <n v="0.44306292533874508"/>
    <x v="242"/>
    <n v="0"/>
    <n v="1.8153435130178989E-17"/>
    <n v="0"/>
    <n v="0.38627644996529831"/>
    <n v="0.61372355003470136"/>
    <n v="0.44878277216560458"/>
    <n v="0.55121722783439531"/>
    <n v="5"/>
    <n v="430.7"/>
    <n v="0.40806817971012882"/>
    <n v="0.59193182028987157"/>
    <n v="78020"/>
    <n v="20"/>
    <n v="12517"/>
    <m/>
  </r>
  <r>
    <x v="0"/>
    <x v="1"/>
    <s v="DD_DF"/>
    <x v="0"/>
    <x v="1"/>
    <s v="min_gap"/>
    <x v="0"/>
    <n v="69664.244000000006"/>
    <n v="0.28303933143615723"/>
    <x v="243"/>
    <n v="0"/>
    <n v="7.3002320665870003E-4"/>
    <n v="0"/>
    <n v="0.59300324192922149"/>
    <n v="0.40699675807077862"/>
    <n v="0.50522991309345355"/>
    <n v="0.49477008690654639"/>
    <n v="8.1"/>
    <n v="482.3"/>
    <n v="0.24114233108638769"/>
    <n v="0.75885766891361228"/>
    <n v="78061"/>
    <n v="20"/>
    <n v="12601"/>
    <m/>
  </r>
  <r>
    <x v="0"/>
    <x v="1"/>
    <s v="DD_DF"/>
    <x v="1"/>
    <x v="0"/>
    <s v="min_gap"/>
    <x v="0"/>
    <n v="69664.243999999992"/>
    <n v="0.21331310272216791"/>
    <x v="244"/>
    <n v="0"/>
    <n v="2.2885694551839821E-16"/>
    <n v="0"/>
    <n v="0.59291253774077568"/>
    <n v="0.40708746225922449"/>
    <n v="0.50530467695500669"/>
    <n v="0.49469532304499331"/>
    <n v="8.1"/>
    <n v="482.3"/>
    <n v="0.24131075549318659"/>
    <n v="0.75868924450681352"/>
    <n v="79560"/>
    <n v="20"/>
    <n v="22019"/>
    <m/>
  </r>
  <r>
    <x v="0"/>
    <x v="1"/>
    <s v="DD_DF"/>
    <x v="0"/>
    <x v="1"/>
    <s v="min_gap"/>
    <x v="1"/>
    <n v="72522.723000000202"/>
    <n v="0.38507671356201167"/>
    <x v="245"/>
    <n v="0"/>
    <n v="3.8312625151394497E-2"/>
    <n v="0.6"/>
    <n v="0.50745435980239517"/>
    <n v="0.49254564019760461"/>
    <n v="0.4814000467861968"/>
    <n v="0.51859995321380326"/>
    <n v="6.5999999999988521"/>
    <n v="455.09999999998882"/>
    <n v="0.29790257330046949"/>
    <n v="0.70209742669953079"/>
    <n v="78061"/>
    <n v="20"/>
    <n v="12601"/>
    <m/>
  </r>
  <r>
    <x v="0"/>
    <x v="1"/>
    <s v="DD_DF"/>
    <x v="1"/>
    <x v="0"/>
    <s v="min_gap"/>
    <x v="1"/>
    <n v="72522.722999999998"/>
    <n v="0.29387416839599612"/>
    <x v="246"/>
    <n v="0"/>
    <n v="7.2720853705762422E-5"/>
    <n v="0.3"/>
    <n v="0.50739440999584495"/>
    <n v="0.49260559000415488"/>
    <n v="0.48145625496699318"/>
    <n v="0.51854374503300671"/>
    <n v="6.6"/>
    <n v="454.9"/>
    <n v="0.29760905883284161"/>
    <n v="0.70239094116715839"/>
    <n v="79560"/>
    <n v="20"/>
    <n v="22018"/>
    <m/>
  </r>
  <r>
    <x v="0"/>
    <x v="1"/>
    <s v="DD_DF"/>
    <x v="0"/>
    <x v="1"/>
    <s v="min_gap"/>
    <x v="2"/>
    <n v="80178.796000000046"/>
    <n v="0.41580715179443362"/>
    <x v="247"/>
    <n v="0"/>
    <n v="0.12796957726549199"/>
    <n v="0.3"/>
    <n v="0.38625009735812033"/>
    <n v="0.61374990264187956"/>
    <n v="0.44881422430222562"/>
    <n v="0.55118577569777438"/>
    <n v="5.0000000000001554"/>
    <n v="430.60000000000929"/>
    <n v="0.40783737622372668"/>
    <n v="0.59216262377627382"/>
    <n v="78061"/>
    <n v="20"/>
    <n v="12601"/>
    <m/>
  </r>
  <r>
    <x v="0"/>
    <x v="1"/>
    <s v="DD_DF"/>
    <x v="1"/>
    <x v="0"/>
    <s v="min_gap"/>
    <x v="2"/>
    <n v="80178.796000000002"/>
    <n v="0.42108073234558108"/>
    <x v="248"/>
    <n v="0"/>
    <n v="1.081954948536808E-16"/>
    <n v="0"/>
    <n v="0.38625009735812821"/>
    <n v="0.61374990264187146"/>
    <n v="0.44881422430225382"/>
    <n v="0.55118577569774607"/>
    <n v="5"/>
    <n v="430.6"/>
    <n v="0.40783737622370381"/>
    <n v="0.59216262377629647"/>
    <n v="79560"/>
    <n v="20"/>
    <n v="22017"/>
    <m/>
  </r>
  <r>
    <x v="0"/>
    <x v="1"/>
    <s v="DD_DF"/>
    <x v="1"/>
    <x v="1"/>
    <s v="min_gap"/>
    <x v="0"/>
    <n v="69664.243999999992"/>
    <n v="0.25664949417114258"/>
    <x v="249"/>
    <n v="0"/>
    <n v="7.3002320665870003E-4"/>
    <n v="0"/>
    <n v="0.59300324192922149"/>
    <n v="0.40699675807077867"/>
    <n v="0.50522991309345344"/>
    <n v="0.49477008690654639"/>
    <n v="8.1"/>
    <n v="482.3"/>
    <n v="0.24114233108638769"/>
    <n v="0.7588576689136125"/>
    <n v="79601"/>
    <n v="20"/>
    <n v="22101"/>
    <m/>
  </r>
  <r>
    <x v="0"/>
    <x v="1"/>
    <s v="DD_DF"/>
    <x v="1"/>
    <x v="1"/>
    <s v="min_gap"/>
    <x v="1"/>
    <n v="72522.722999999998"/>
    <n v="0.375333285331726"/>
    <x v="250"/>
    <n v="0"/>
    <n v="3.8336350456447101E-2"/>
    <n v="0.3"/>
    <n v="0.50739440999584495"/>
    <n v="0.49260559000415488"/>
    <n v="0.48145625496699318"/>
    <n v="0.51854374503300671"/>
    <n v="6.6"/>
    <n v="454.9"/>
    <n v="0.29760905883284161"/>
    <n v="0.70239094116715839"/>
    <n v="79601"/>
    <n v="20"/>
    <n v="22101"/>
    <m/>
  </r>
  <r>
    <x v="0"/>
    <x v="1"/>
    <s v="DD_DF"/>
    <x v="1"/>
    <x v="1"/>
    <s v="min_gap"/>
    <x v="2"/>
    <n v="80178.795999999988"/>
    <n v="0.40652914047241212"/>
    <x v="251"/>
    <n v="0"/>
    <n v="0.1280396567776082"/>
    <n v="0"/>
    <n v="0.38627644996529842"/>
    <n v="0.61372355003470125"/>
    <n v="0.44878277216560458"/>
    <n v="0.55121722783439542"/>
    <n v="5"/>
    <n v="430.7"/>
    <n v="0.40806817971012888"/>
    <n v="0.59193182028987157"/>
    <n v="79601"/>
    <n v="20"/>
    <n v="22101"/>
    <m/>
  </r>
  <r>
    <x v="0"/>
    <x v="1"/>
    <s v="DD_DF"/>
    <x v="2"/>
    <x v="0"/>
    <s v="min_gap"/>
    <x v="0"/>
    <n v="69664.243999999992"/>
    <n v="0.31204628944396973"/>
    <x v="252"/>
    <n v="0"/>
    <n v="4.2591052750728309E-17"/>
    <n v="0"/>
    <n v="0.59291253774077568"/>
    <n v="0.40708746225922449"/>
    <n v="0.50530467695500669"/>
    <n v="0.49469532304499331"/>
    <n v="8.1"/>
    <n v="482.3"/>
    <n v="0.24131075549318659"/>
    <n v="0.75868924450681341"/>
    <n v="90270"/>
    <n v="20"/>
    <n v="23439"/>
    <m/>
  </r>
  <r>
    <x v="0"/>
    <x v="1"/>
    <s v="DD_DF"/>
    <x v="2"/>
    <x v="0"/>
    <s v="min_gap"/>
    <x v="1"/>
    <n v="72522.722999999998"/>
    <n v="0.40305104255676272"/>
    <x v="253"/>
    <n v="0"/>
    <n v="9.9281606773416436E-17"/>
    <n v="0"/>
    <n v="0.50741092400881072"/>
    <n v="0.4925890759911894"/>
    <n v="0.48144073883785421"/>
    <n v="0.51855926116214568"/>
    <n v="6.6"/>
    <n v="455"/>
    <n v="0.29769116336752838"/>
    <n v="0.70230883663247157"/>
    <n v="90270"/>
    <n v="20"/>
    <n v="23438"/>
    <m/>
  </r>
  <r>
    <x v="0"/>
    <x v="1"/>
    <s v="DD_DF"/>
    <x v="2"/>
    <x v="0"/>
    <s v="min_gap"/>
    <x v="2"/>
    <n v="80178.796000000002"/>
    <n v="0.54457278251647945"/>
    <x v="254"/>
    <n v="0"/>
    <n v="1.4568560456627489E-16"/>
    <n v="0"/>
    <n v="0.38625009735812821"/>
    <n v="0.61374990264187157"/>
    <n v="0.44881422430225382"/>
    <n v="0.55118577569774607"/>
    <n v="5"/>
    <n v="430.6"/>
    <n v="0.40783737622370381"/>
    <n v="0.59216262377629658"/>
    <n v="90270"/>
    <n v="20"/>
    <n v="23437"/>
    <m/>
  </r>
  <r>
    <x v="0"/>
    <x v="1"/>
    <s v="DD_DF"/>
    <x v="2"/>
    <x v="1"/>
    <s v="min_gap"/>
    <x v="0"/>
    <n v="69664.243999999992"/>
    <n v="0.34550244808197023"/>
    <x v="255"/>
    <n v="0"/>
    <n v="7.3002320665870003E-4"/>
    <n v="0"/>
    <n v="0.59300324192922149"/>
    <n v="0.40699675807077862"/>
    <n v="0.50522991309345344"/>
    <n v="0.49477008690654639"/>
    <n v="8.1"/>
    <n v="482.3"/>
    <n v="0.24114233108638769"/>
    <n v="0.75885766891361228"/>
    <n v="90311"/>
    <n v="20"/>
    <n v="23521"/>
    <m/>
  </r>
  <r>
    <x v="0"/>
    <x v="1"/>
    <s v="DD_DF"/>
    <x v="2"/>
    <x v="1"/>
    <s v="min_gap"/>
    <x v="1"/>
    <n v="72522.722999999998"/>
    <n v="0.43820593357086179"/>
    <x v="256"/>
    <n v="0"/>
    <n v="3.8312625151391798E-2"/>
    <n v="0"/>
    <n v="0.50741092400881072"/>
    <n v="0.4925890759911894"/>
    <n v="0.48144073883785421"/>
    <n v="0.51855926116214568"/>
    <n v="6.6"/>
    <n v="455"/>
    <n v="0.29769116336752849"/>
    <n v="0.70230883663247157"/>
    <n v="90311"/>
    <n v="20"/>
    <n v="23521"/>
    <m/>
  </r>
  <r>
    <x v="0"/>
    <x v="1"/>
    <s v="DD_DF"/>
    <x v="3"/>
    <x v="0"/>
    <s v="min_gap"/>
    <x v="0"/>
    <n v="69664.243999999992"/>
    <n v="0.25315029621124269"/>
    <x v="257"/>
    <n v="0"/>
    <n v="1.045739173710845E-16"/>
    <n v="0"/>
    <n v="0.59291253774077568"/>
    <n v="0.4070874622592246"/>
    <n v="0.50530467695500669"/>
    <n v="0.49469532304499331"/>
    <n v="8.1"/>
    <n v="482.3"/>
    <n v="0.24131075549318651"/>
    <n v="0.75868924450681308"/>
    <n v="90270"/>
    <n v="20"/>
    <n v="32519"/>
    <m/>
  </r>
  <r>
    <x v="0"/>
    <x v="1"/>
    <s v="DD_DF"/>
    <x v="3"/>
    <x v="0"/>
    <s v="min_gap"/>
    <x v="1"/>
    <n v="72522.722999999998"/>
    <n v="0.35646550655364989"/>
    <x v="258"/>
    <n v="0"/>
    <n v="7.2720853705863145E-5"/>
    <n v="0.3"/>
    <n v="0.50743784578954521"/>
    <n v="0.49256215421045491"/>
    <n v="0.48141556291543752"/>
    <n v="0.51858443708456248"/>
    <n v="6.6"/>
    <n v="455"/>
    <n v="0.29782046876569979"/>
    <n v="0.70217953123430021"/>
    <n v="90270"/>
    <n v="20"/>
    <n v="32518"/>
    <m/>
  </r>
  <r>
    <x v="0"/>
    <x v="1"/>
    <s v="DD_DF"/>
    <x v="2"/>
    <x v="1"/>
    <s v="min_gap"/>
    <x v="2"/>
    <n v="80178.796000000002"/>
    <n v="0.47984676361083978"/>
    <x v="259"/>
    <n v="0"/>
    <n v="0.12796957726549149"/>
    <n v="0"/>
    <n v="0.38625009735812821"/>
    <n v="0.61374990264187157"/>
    <n v="0.44881422430225382"/>
    <n v="0.55118577569774607"/>
    <n v="5"/>
    <n v="430.6"/>
    <n v="0.40783737622370381"/>
    <n v="0.59216262377629658"/>
    <n v="90311"/>
    <n v="20"/>
    <n v="23521"/>
    <m/>
  </r>
  <r>
    <x v="0"/>
    <x v="1"/>
    <s v="DD_DF"/>
    <x v="3"/>
    <x v="0"/>
    <s v="min_gap"/>
    <x v="2"/>
    <n v="80178.796000000002"/>
    <n v="0.4673187971115112"/>
    <x v="260"/>
    <n v="0"/>
    <n v="3.4509653660293061E-16"/>
    <n v="0"/>
    <n v="0.38625009735812832"/>
    <n v="0.61374990264187157"/>
    <n v="0.44881422430225382"/>
    <n v="0.55118577569774607"/>
    <n v="5"/>
    <n v="430.6"/>
    <n v="0.40783737622370381"/>
    <n v="0.59216262377629647"/>
    <n v="90270"/>
    <n v="20"/>
    <n v="32517"/>
    <m/>
  </r>
  <r>
    <x v="0"/>
    <x v="1"/>
    <s v="DD_DF"/>
    <x v="3"/>
    <x v="1"/>
    <s v="min_gap"/>
    <x v="0"/>
    <n v="69664.243999999992"/>
    <n v="0.28602273464202882"/>
    <x v="261"/>
    <n v="0"/>
    <n v="7.3002320665879999E-4"/>
    <n v="0"/>
    <n v="0.59291253774077568"/>
    <n v="0.4070874622592246"/>
    <n v="0.50530467695500669"/>
    <n v="0.49469532304499331"/>
    <n v="8.1"/>
    <n v="482.3"/>
    <n v="0.24131075549318651"/>
    <n v="0.75868924450681308"/>
    <n v="90311"/>
    <n v="20"/>
    <n v="32601"/>
    <m/>
  </r>
  <r>
    <x v="0"/>
    <x v="1"/>
    <s v="DD_DF"/>
    <x v="3"/>
    <x v="1"/>
    <s v="min_gap"/>
    <x v="1"/>
    <n v="72522.722999999984"/>
    <n v="0.41189188957214351"/>
    <x v="262"/>
    <n v="0"/>
    <n v="3.8336350456446899E-2"/>
    <n v="0.3"/>
    <n v="0.50739440999584517"/>
    <n v="0.49260559000415488"/>
    <n v="0.48145625496699318"/>
    <n v="0.51854374503300671"/>
    <n v="6.6000000000000032"/>
    <n v="454.90000000000009"/>
    <n v="0.2976090588328415"/>
    <n v="0.70239094116715839"/>
    <n v="90311"/>
    <n v="20"/>
    <n v="32601"/>
    <m/>
  </r>
  <r>
    <x v="0"/>
    <x v="1"/>
    <s v="DD_DF"/>
    <x v="4"/>
    <x v="0"/>
    <s v="min_gap"/>
    <x v="0"/>
    <n v="69664.243999999904"/>
    <n v="0.22465989589691149"/>
    <x v="263"/>
    <n v="0"/>
    <n v="1.65095605966143E-15"/>
    <n v="0"/>
    <n v="0.59291253774077646"/>
    <n v="0.40708746225922499"/>
    <n v="0.50530467695500669"/>
    <n v="0.49469532304499331"/>
    <n v="8.1"/>
    <n v="482.3"/>
    <n v="0.24131075549318659"/>
    <n v="0.75868924450681319"/>
    <n v="46140"/>
    <n v="20"/>
    <n v="43090"/>
    <m/>
  </r>
  <r>
    <x v="0"/>
    <x v="1"/>
    <s v="DD_DF"/>
    <x v="3"/>
    <x v="1"/>
    <s v="min_gap"/>
    <x v="2"/>
    <n v="80178.796000000031"/>
    <n v="0.44964289665222168"/>
    <x v="264"/>
    <n v="0"/>
    <n v="0.1280396567776087"/>
    <n v="0"/>
    <n v="0.38627644996529781"/>
    <n v="0.61372355003470191"/>
    <n v="0.4487827721656043"/>
    <n v="0.55121722783439553"/>
    <n v="4.9999999999999947"/>
    <n v="430.69999999999987"/>
    <n v="0.40806817971012938"/>
    <n v="0.5919318202898709"/>
    <n v="90311"/>
    <n v="20"/>
    <n v="32601"/>
    <m/>
  </r>
  <r>
    <x v="0"/>
    <x v="1"/>
    <s v="DD_DF"/>
    <x v="4"/>
    <x v="0"/>
    <s v="min_gap"/>
    <x v="1"/>
    <n v="72522.722999999867"/>
    <n v="0.35986921787261961"/>
    <x v="265"/>
    <n v="0"/>
    <n v="7.2720853707330518E-5"/>
    <n v="0.3"/>
    <n v="0.50741092400881138"/>
    <n v="0.4925890759911899"/>
    <n v="0.48144073883785421"/>
    <n v="0.51855926116214568"/>
    <n v="6.6"/>
    <n v="455"/>
    <n v="0.2976911633675286"/>
    <n v="0.70230883663247157"/>
    <n v="46140"/>
    <n v="20"/>
    <n v="43089"/>
    <m/>
  </r>
  <r>
    <x v="0"/>
    <x v="1"/>
    <s v="DD_DF"/>
    <x v="4"/>
    <x v="0"/>
    <s v="min_gap"/>
    <x v="2"/>
    <n v="80178.795999999886"/>
    <n v="0.56563444137573238"/>
    <x v="266"/>
    <n v="0"/>
    <n v="1.6205934003838011E-15"/>
    <n v="0"/>
    <n v="0.38627644996529897"/>
    <n v="0.61372355003470191"/>
    <n v="0.44878277216560458"/>
    <n v="0.55121722783439531"/>
    <n v="5"/>
    <n v="430.7"/>
    <n v="0.4080681797101291"/>
    <n v="0.59193182028987157"/>
    <n v="46140"/>
    <n v="20"/>
    <n v="43088"/>
    <m/>
  </r>
  <r>
    <x v="0"/>
    <x v="1"/>
    <s v="DD_DF"/>
    <x v="4"/>
    <x v="1"/>
    <s v="min_gap"/>
    <x v="0"/>
    <n v="69664.243999999904"/>
    <n v="0.25868124961853028"/>
    <x v="267"/>
    <n v="0"/>
    <n v="7.3002320665990002E-4"/>
    <n v="0"/>
    <n v="0.59300324192922238"/>
    <n v="0.40699675807077912"/>
    <n v="0.50522991309345344"/>
    <n v="0.49477008690654639"/>
    <n v="8.1"/>
    <n v="482.3"/>
    <n v="0.24114233108638769"/>
    <n v="0.75885766891361206"/>
    <n v="46181"/>
    <n v="20"/>
    <n v="43172"/>
    <m/>
  </r>
  <r>
    <x v="0"/>
    <x v="1"/>
    <s v="DD_DF"/>
    <x v="4"/>
    <x v="1"/>
    <s v="min_gap"/>
    <x v="1"/>
    <n v="72522.722999999867"/>
    <n v="0.3821931838989257"/>
    <x v="268"/>
    <n v="0"/>
    <n v="3.8336350456445602E-2"/>
    <n v="0"/>
    <n v="0.50741230017655858"/>
    <n v="0.4925876998234428"/>
    <n v="0.48143944624730017"/>
    <n v="0.51856055375269983"/>
    <n v="6.6"/>
    <n v="455"/>
    <n v="0.2976980081351992"/>
    <n v="0.70230199186480091"/>
    <n v="46181"/>
    <n v="20"/>
    <n v="43172"/>
    <m/>
  </r>
  <r>
    <x v="0"/>
    <x v="1"/>
    <s v="DD_DF"/>
    <x v="4"/>
    <x v="1"/>
    <s v="min_gap"/>
    <x v="2"/>
    <n v="80178.795999999886"/>
    <n v="0.41736707687377927"/>
    <x v="269"/>
    <n v="0"/>
    <n v="0.12803965677760701"/>
    <n v="0"/>
    <n v="0.3862764499652987"/>
    <n v="0.61372355003470203"/>
    <n v="0.44878277216560453"/>
    <n v="0.55121722783439542"/>
    <n v="4.9999999999999947"/>
    <n v="430.69999999999987"/>
    <n v="0.40806817971012921"/>
    <n v="0.59193182028987168"/>
    <n v="46181"/>
    <n v="20"/>
    <n v="43172"/>
    <m/>
  </r>
  <r>
    <x v="0"/>
    <x v="1"/>
    <s v="DD_SF"/>
    <x v="0"/>
    <x v="0"/>
    <s v="min_gap"/>
    <x v="0"/>
    <n v="69277.940999999992"/>
    <n v="0.25686924457550048"/>
    <x v="270"/>
    <n v="1.097108752732793E-6"/>
    <n v="1.097108752754638E-6"/>
    <n v="0"/>
    <n v="0.59863491209264896"/>
    <n v="0.4013650879073512"/>
    <n v="0.49656197755633741"/>
    <n v="0.50343802244366254"/>
    <n v="8.3000000000000007"/>
    <n v="486.9"/>
    <n v="0.24097729254866901"/>
    <n v="0.75902270745133071"/>
    <n v="78020"/>
    <n v="20"/>
    <n v="12519"/>
    <m/>
  </r>
  <r>
    <x v="0"/>
    <x v="1"/>
    <s v="DD_SF"/>
    <x v="0"/>
    <x v="0"/>
    <s v="min_gap"/>
    <x v="1"/>
    <n v="72539.990999999995"/>
    <n v="0.31954376697540282"/>
    <x v="271"/>
    <n v="0"/>
    <n v="1.6199217164759669E-16"/>
    <n v="0"/>
    <n v="0.49129677375157998"/>
    <n v="0.50870322624842002"/>
    <n v="0.47894549154431748"/>
    <n v="0.52105450845568257"/>
    <n v="6.5"/>
    <n v="448.9"/>
    <n v="0.306442450691437"/>
    <n v="0.69355754930856295"/>
    <n v="78020"/>
    <n v="20"/>
    <n v="12518"/>
    <m/>
  </r>
  <r>
    <x v="0"/>
    <x v="1"/>
    <s v="DD_SF"/>
    <x v="0"/>
    <x v="0"/>
    <s v="min_gap"/>
    <x v="2"/>
    <n v="79107.910999999993"/>
    <n v="0.41449060440063479"/>
    <x v="272"/>
    <n v="0"/>
    <n v="1.655836278002509E-16"/>
    <n v="0"/>
    <n v="0.38777899341654959"/>
    <n v="0.61222100658345036"/>
    <n v="0.43691960390517631"/>
    <n v="0.56308039609482363"/>
    <n v="5"/>
    <n v="435.4"/>
    <n v="0.41155936095281259"/>
    <n v="0.58844063904718757"/>
    <n v="78020"/>
    <n v="20"/>
    <n v="12517"/>
    <m/>
  </r>
  <r>
    <x v="0"/>
    <x v="1"/>
    <s v="DD_SF"/>
    <x v="0"/>
    <x v="1"/>
    <s v="min_gap"/>
    <x v="0"/>
    <n v="69277.940999999992"/>
    <n v="0.29426229000091553"/>
    <x v="273"/>
    <n v="0"/>
    <n v="3.115272571291E-4"/>
    <n v="0"/>
    <n v="0.59863491209264896"/>
    <n v="0.4013650879073512"/>
    <n v="0.49656197755633741"/>
    <n v="0.50343802244366254"/>
    <n v="8.3000000000000007"/>
    <n v="486.9"/>
    <n v="0.24097729254866901"/>
    <n v="0.75902270745133071"/>
    <n v="78061"/>
    <n v="20"/>
    <n v="12601"/>
    <m/>
  </r>
  <r>
    <x v="0"/>
    <x v="1"/>
    <s v="DD_SF"/>
    <x v="1"/>
    <x v="0"/>
    <s v="min_gap"/>
    <x v="0"/>
    <n v="69277.940999999992"/>
    <n v="0.21277940273284901"/>
    <x v="274"/>
    <n v="0"/>
    <n v="4.5849106960767067E-5"/>
    <n v="0.3"/>
    <n v="0.59864699444718572"/>
    <n v="0.40135300555281439"/>
    <n v="0.49655203007241572"/>
    <n v="0.50344796992758423"/>
    <n v="8.3000000000000007"/>
    <n v="487"/>
    <n v="0.24102874613895989"/>
    <n v="0.75897125386104003"/>
    <n v="79560"/>
    <n v="20"/>
    <n v="22019"/>
    <m/>
  </r>
  <r>
    <x v="0"/>
    <x v="1"/>
    <s v="DD_SF"/>
    <x v="0"/>
    <x v="1"/>
    <s v="min_gap"/>
    <x v="1"/>
    <n v="72539.991000000009"/>
    <n v="0.34244856834411619"/>
    <x v="275"/>
    <n v="0"/>
    <n v="4.3798879357838799E-2"/>
    <n v="0.5"/>
    <n v="0.49130965320533032"/>
    <n v="0.50869034679466973"/>
    <n v="0.47893327707112432"/>
    <n v="0.52106672292887568"/>
    <n v="6.5"/>
    <n v="448.9"/>
    <n v="0.3062544357712863"/>
    <n v="0.6937455642287137"/>
    <n v="78061"/>
    <n v="20"/>
    <n v="12601"/>
    <m/>
  </r>
  <r>
    <x v="0"/>
    <x v="1"/>
    <s v="DD_SF"/>
    <x v="1"/>
    <x v="0"/>
    <s v="min_gap"/>
    <x v="1"/>
    <n v="72539.990999999995"/>
    <n v="0.3367926597595215"/>
    <x v="276"/>
    <n v="0"/>
    <n v="3.083550838912954E-5"/>
    <n v="0.3"/>
    <n v="0.49112862684126268"/>
    <n v="0.50887137315873743"/>
    <n v="0.4791054593053643"/>
    <n v="0.5208945406946357"/>
    <n v="6.5"/>
    <n v="448.5"/>
    <n v="0.30536703047313879"/>
    <n v="0.69463296952686115"/>
    <n v="79560"/>
    <n v="20"/>
    <n v="22018"/>
    <m/>
  </r>
  <r>
    <x v="0"/>
    <x v="1"/>
    <s v="DD_SF"/>
    <x v="0"/>
    <x v="1"/>
    <s v="min_gap"/>
    <x v="2"/>
    <n v="79107.911000000269"/>
    <n v="0.3863206386566162"/>
    <x v="277"/>
    <n v="0"/>
    <n v="0.12082405775322511"/>
    <n v="0.3"/>
    <n v="0.3878180783802252"/>
    <n v="0.61218192161977458"/>
    <n v="0.43687391485408711"/>
    <n v="0.56312608514591289"/>
    <n v="5.0000000000000151"/>
    <n v="435.50000000000148"/>
    <n v="0.41169026233412248"/>
    <n v="0.5883097376658778"/>
    <n v="78061"/>
    <n v="20"/>
    <n v="12601"/>
    <m/>
  </r>
  <r>
    <x v="0"/>
    <x v="1"/>
    <s v="DD_SF"/>
    <x v="1"/>
    <x v="0"/>
    <s v="min_gap"/>
    <x v="2"/>
    <n v="79107.911000000007"/>
    <n v="0.39359538555145263"/>
    <x v="278"/>
    <n v="0"/>
    <n v="5.4452757429207282E-17"/>
    <n v="0"/>
    <n v="0.38795849896600959"/>
    <n v="0.61204150103399024"/>
    <n v="0.43672532958009191"/>
    <n v="0.56327467041990809"/>
    <n v="5"/>
    <n v="435.6"/>
    <n v="0.41158191415824769"/>
    <n v="0.58841808584175248"/>
    <n v="79560"/>
    <n v="20"/>
    <n v="22017"/>
    <m/>
  </r>
  <r>
    <x v="0"/>
    <x v="1"/>
    <s v="DD_SF"/>
    <x v="1"/>
    <x v="1"/>
    <s v="min_gap"/>
    <x v="0"/>
    <n v="69277.940999999992"/>
    <n v="0.24784467220306389"/>
    <x v="279"/>
    <n v="0"/>
    <n v="3.1499784952350001E-4"/>
    <n v="0"/>
    <n v="0.59864699444718572"/>
    <n v="0.40135300555281439"/>
    <n v="0.49655203007241572"/>
    <n v="0.50344796992758423"/>
    <n v="8.3000000000000007"/>
    <n v="487"/>
    <n v="0.24102874613895989"/>
    <n v="0.75897125386104003"/>
    <n v="79601"/>
    <n v="20"/>
    <n v="22101"/>
    <m/>
  </r>
  <r>
    <x v="0"/>
    <x v="1"/>
    <s v="DD_SF"/>
    <x v="1"/>
    <x v="1"/>
    <s v="min_gap"/>
    <x v="1"/>
    <n v="72539.991000000009"/>
    <n v="0.3619646072387695"/>
    <x v="280"/>
    <n v="0"/>
    <n v="4.3829690415704198E-2"/>
    <n v="0"/>
    <n v="0.49111574738751163"/>
    <n v="0.50888425261248826"/>
    <n v="0.47911772299734001"/>
    <n v="0.52088227700265999"/>
    <n v="6.4999999999999982"/>
    <n v="448.5"/>
    <n v="0.30555482761335678"/>
    <n v="0.69444517238664338"/>
    <n v="79601"/>
    <n v="20"/>
    <n v="22101"/>
    <m/>
  </r>
  <r>
    <x v="0"/>
    <x v="1"/>
    <s v="DD_SF"/>
    <x v="1"/>
    <x v="1"/>
    <s v="min_gap"/>
    <x v="2"/>
    <n v="79107.911000000036"/>
    <n v="0.43117651939392088"/>
    <x v="281"/>
    <n v="0"/>
    <n v="0.1209166495273859"/>
    <n v="0"/>
    <n v="0.38795849896600842"/>
    <n v="0.61204150103399135"/>
    <n v="0.43672532958009119"/>
    <n v="0.56327467041990875"/>
    <n v="4.999999999999984"/>
    <n v="435.59999999999962"/>
    <n v="0.4115819141582483"/>
    <n v="0.58841808584175204"/>
    <n v="79601"/>
    <n v="20"/>
    <n v="22101"/>
    <m/>
  </r>
  <r>
    <x v="0"/>
    <x v="1"/>
    <s v="DD_SF"/>
    <x v="2"/>
    <x v="0"/>
    <s v="min_gap"/>
    <x v="0"/>
    <n v="69277.940999999992"/>
    <n v="0.31296675205230712"/>
    <x v="282"/>
    <n v="0"/>
    <n v="1.097108752878896E-6"/>
    <n v="0"/>
    <n v="0.59864699444718572"/>
    <n v="0.4013530055528145"/>
    <n v="0.49655203007241572"/>
    <n v="0.50344796992758423"/>
    <n v="8.3000000000000007"/>
    <n v="487"/>
    <n v="0.2410287461389598"/>
    <n v="0.75897125386103981"/>
    <n v="90270"/>
    <n v="20"/>
    <n v="23439"/>
    <m/>
  </r>
  <r>
    <x v="0"/>
    <x v="1"/>
    <s v="DD_SF"/>
    <x v="2"/>
    <x v="0"/>
    <s v="min_gap"/>
    <x v="1"/>
    <n v="72539.990999999995"/>
    <n v="0.38951680660247801"/>
    <x v="283"/>
    <n v="0"/>
    <n v="1.6043591586930349E-16"/>
    <n v="0"/>
    <n v="0.49124243563239889"/>
    <n v="0.508757564367601"/>
    <n v="0.47899733911323172"/>
    <n v="0.52100266088676828"/>
    <n v="6.5"/>
    <n v="448.8"/>
    <n v="0.30580958769540489"/>
    <n v="0.69419041230459533"/>
    <n v="90270"/>
    <n v="20"/>
    <n v="23438"/>
    <m/>
  </r>
  <r>
    <x v="0"/>
    <x v="1"/>
    <s v="DD_SF"/>
    <x v="2"/>
    <x v="0"/>
    <s v="min_gap"/>
    <x v="2"/>
    <n v="79107.910999999993"/>
    <n v="0.51062073707580569"/>
    <x v="284"/>
    <n v="0"/>
    <n v="1.479736333835517E-16"/>
    <n v="0"/>
    <n v="0.38781807838022531"/>
    <n v="0.61218192161977458"/>
    <n v="0.43687391485408711"/>
    <n v="0.56312608514591289"/>
    <n v="5"/>
    <n v="435.5"/>
    <n v="0.4116902623341222"/>
    <n v="0.58830973766587791"/>
    <n v="90270"/>
    <n v="20"/>
    <n v="23437"/>
    <m/>
  </r>
  <r>
    <x v="0"/>
    <x v="1"/>
    <s v="DD_SF"/>
    <x v="2"/>
    <x v="1"/>
    <s v="min_gap"/>
    <x v="0"/>
    <n v="69277.940999999992"/>
    <n v="0.33544700145721429"/>
    <x v="285"/>
    <n v="0"/>
    <n v="3.1152725712929998E-4"/>
    <n v="0"/>
    <n v="0.59863491209264896"/>
    <n v="0.4013650879073512"/>
    <n v="0.49656197755633741"/>
    <n v="0.50343802244366254"/>
    <n v="8.3000000000000007"/>
    <n v="486.9"/>
    <n v="0.24097729254866901"/>
    <n v="0.7590227074513306"/>
    <n v="90311"/>
    <n v="20"/>
    <n v="23521"/>
    <m/>
  </r>
  <r>
    <x v="0"/>
    <x v="1"/>
    <s v="DD_SF"/>
    <x v="3"/>
    <x v="0"/>
    <s v="min_gap"/>
    <x v="0"/>
    <n v="69277.940999999992"/>
    <n v="0.25339906215667718"/>
    <x v="286"/>
    <n v="0"/>
    <n v="4.5849106960786617E-5"/>
    <n v="0.3"/>
    <n v="0.59864699444718572"/>
    <n v="0.40135300555281439"/>
    <n v="0.49655203007241572"/>
    <n v="0.50344796992758423"/>
    <n v="8.3000000000000007"/>
    <n v="487"/>
    <n v="0.24102874613895989"/>
    <n v="0.75897125386104003"/>
    <n v="90270"/>
    <n v="20"/>
    <n v="32519"/>
    <m/>
  </r>
  <r>
    <x v="0"/>
    <x v="1"/>
    <s v="DD_SF"/>
    <x v="2"/>
    <x v="1"/>
    <s v="min_gap"/>
    <x v="1"/>
    <n v="72539.990999999995"/>
    <n v="0.41953940391540528"/>
    <x v="287"/>
    <n v="0"/>
    <n v="4.3798879357838702E-2"/>
    <n v="0"/>
    <n v="0.49125527328949392"/>
    <n v="0.50874472671050608"/>
    <n v="0.478984897028089"/>
    <n v="0.521015102971911"/>
    <n v="6.5"/>
    <n v="448.8"/>
    <n v="0.30602357900234212"/>
    <n v="0.69397642099765811"/>
    <n v="90311"/>
    <n v="20"/>
    <n v="23521"/>
    <m/>
  </r>
  <r>
    <x v="0"/>
    <x v="1"/>
    <s v="DD_SF"/>
    <x v="3"/>
    <x v="0"/>
    <s v="min_gap"/>
    <x v="1"/>
    <n v="72539.990999999995"/>
    <n v="0.36024367809295649"/>
    <x v="288"/>
    <n v="0"/>
    <n v="3.0835508389271333E-5"/>
    <n v="0.3"/>
    <n v="0.4912649875492105"/>
    <n v="0.50873501245078956"/>
    <n v="0.4789764873778995"/>
    <n v="0.52102351262210056"/>
    <n v="6.5"/>
    <n v="448.6"/>
    <n v="0.3057822242700946"/>
    <n v="0.69421777572990506"/>
    <n v="90270"/>
    <n v="20"/>
    <n v="32518"/>
    <m/>
  </r>
  <r>
    <x v="0"/>
    <x v="1"/>
    <s v="DD_SF"/>
    <x v="2"/>
    <x v="1"/>
    <s v="min_gap"/>
    <x v="2"/>
    <n v="79107.910999999993"/>
    <n v="0.4759464979171753"/>
    <x v="289"/>
    <n v="0"/>
    <n v="0.12082405775322209"/>
    <n v="0"/>
    <n v="0.38787903641423521"/>
    <n v="0.61212096358576473"/>
    <n v="0.43681141443481419"/>
    <n v="0.5631885855651857"/>
    <n v="5"/>
    <n v="435.6"/>
    <n v="0.41182886184586109"/>
    <n v="0.58817113815413902"/>
    <n v="90311"/>
    <n v="20"/>
    <n v="23521"/>
    <m/>
  </r>
  <r>
    <x v="0"/>
    <x v="1"/>
    <s v="DD_SF"/>
    <x v="3"/>
    <x v="0"/>
    <s v="min_gap"/>
    <x v="2"/>
    <n v="79107.910999999993"/>
    <n v="0.44083435535430909"/>
    <x v="290"/>
    <n v="0"/>
    <n v="5.3712785220651486E-16"/>
    <n v="0"/>
    <n v="0.3879584989660097"/>
    <n v="0.61204150103399035"/>
    <n v="0.43672532958009191"/>
    <n v="0.56327467041990809"/>
    <n v="5"/>
    <n v="435.6"/>
    <n v="0.41158191415824757"/>
    <n v="0.58841808584175226"/>
    <n v="90270"/>
    <n v="20"/>
    <n v="32517"/>
    <m/>
  </r>
  <r>
    <x v="0"/>
    <x v="1"/>
    <s v="DD_SF"/>
    <x v="3"/>
    <x v="1"/>
    <s v="min_gap"/>
    <x v="0"/>
    <n v="69277.940999999992"/>
    <n v="0.2902425289154052"/>
    <x v="291"/>
    <n v="0"/>
    <n v="3.1499784952350001E-4"/>
    <n v="0"/>
    <n v="0.59864699444718572"/>
    <n v="0.40135300555281439"/>
    <n v="0.49655203007241572"/>
    <n v="0.50344796992758423"/>
    <n v="8.3000000000000007"/>
    <n v="487"/>
    <n v="0.24102874613895989"/>
    <n v="0.75897125386104003"/>
    <n v="90311"/>
    <n v="20"/>
    <n v="32601"/>
    <m/>
  </r>
  <r>
    <x v="0"/>
    <x v="1"/>
    <s v="DD_SF"/>
    <x v="3"/>
    <x v="1"/>
    <s v="min_gap"/>
    <x v="1"/>
    <n v="72539.990999999995"/>
    <n v="0.40148169994354249"/>
    <x v="292"/>
    <n v="0"/>
    <n v="4.3829690415704101E-2"/>
    <n v="0.3"/>
    <n v="0.49115152364793091"/>
    <n v="0.5088484763520692"/>
    <n v="0.4790836745884538"/>
    <n v="0.52091632541154609"/>
    <n v="6.5"/>
    <n v="448.6"/>
    <n v="0.30570654538206271"/>
    <n v="0.6942934546179369"/>
    <n v="90311"/>
    <n v="20"/>
    <n v="32601"/>
    <m/>
  </r>
  <r>
    <x v="0"/>
    <x v="1"/>
    <s v="DD_SF"/>
    <x v="3"/>
    <x v="1"/>
    <s v="min_gap"/>
    <x v="2"/>
    <n v="79107.910999999993"/>
    <n v="0.45979492664337152"/>
    <x v="293"/>
    <n v="0"/>
    <n v="0.1209166495273854"/>
    <n v="0"/>
    <n v="0.3879584989660097"/>
    <n v="0.61204150103399035"/>
    <n v="0.43672532958009191"/>
    <n v="0.56327467041990809"/>
    <n v="5"/>
    <n v="435.6"/>
    <n v="0.41158191415824757"/>
    <n v="0.58841808584175237"/>
    <n v="90311"/>
    <n v="20"/>
    <n v="32601"/>
    <m/>
  </r>
  <r>
    <x v="0"/>
    <x v="1"/>
    <s v="DD_SF"/>
    <x v="4"/>
    <x v="0"/>
    <s v="min_gap"/>
    <x v="0"/>
    <n v="69277.940999999919"/>
    <n v="0.22002789974212639"/>
    <x v="294"/>
    <n v="0"/>
    <n v="4.584910696103145E-5"/>
    <n v="0.3"/>
    <n v="0.59860213259477468"/>
    <n v="0.40139786740522659"/>
    <n v="0.49658706968069027"/>
    <n v="0.50341293031930967"/>
    <n v="8.3000000000000007"/>
    <n v="486.9"/>
    <n v="0.24079773166963209"/>
    <n v="0.75920226833036786"/>
    <n v="46140"/>
    <n v="20"/>
    <n v="43090"/>
    <m/>
  </r>
  <r>
    <x v="0"/>
    <x v="1"/>
    <s v="DD_SF"/>
    <x v="4"/>
    <x v="0"/>
    <s v="min_gap"/>
    <x v="1"/>
    <n v="72539.990999999922"/>
    <n v="0.39176337718963622"/>
    <x v="295"/>
    <n v="0"/>
    <n v="3.0835508390105552E-5"/>
    <n v="0.3"/>
    <n v="0.49118564633073991"/>
    <n v="0.50881435366926142"/>
    <n v="0.47905212643580808"/>
    <n v="0.52094787356419192"/>
    <n v="6.5"/>
    <n v="448.5"/>
    <n v="0.30524572748047979"/>
    <n v="0.69475427251951982"/>
    <n v="46140"/>
    <n v="20"/>
    <n v="43089"/>
    <m/>
  </r>
  <r>
    <x v="0"/>
    <x v="1"/>
    <s v="DD_SF"/>
    <x v="4"/>
    <x v="0"/>
    <s v="min_gap"/>
    <x v="2"/>
    <n v="79107.910999999905"/>
    <n v="0.52402672767639158"/>
    <x v="296"/>
    <n v="0"/>
    <n v="1.1746335056750781E-15"/>
    <n v="0"/>
    <n v="0.38796891526409538"/>
    <n v="0.61203108473590562"/>
    <n v="0.43671757242641818"/>
    <n v="0.56328242757358171"/>
    <n v="5"/>
    <n v="435.6"/>
    <n v="0.41164424921968018"/>
    <n v="0.58835575078031987"/>
    <n v="46140"/>
    <n v="20"/>
    <n v="43088"/>
    <m/>
  </r>
  <r>
    <x v="0"/>
    <x v="1"/>
    <s v="DD_SF"/>
    <x v="4"/>
    <x v="1"/>
    <s v="min_gap"/>
    <x v="0"/>
    <n v="69277.940999999919"/>
    <n v="0.2312805891036987"/>
    <x v="297"/>
    <n v="0"/>
    <n v="3.1499784952380001E-4"/>
    <n v="0"/>
    <n v="0.59860213259477468"/>
    <n v="0.4013978674052267"/>
    <n v="0.49658706968069027"/>
    <n v="0.50341293031930967"/>
    <n v="8.3000000000000007"/>
    <n v="486.9"/>
    <n v="0.24079773166963209"/>
    <n v="0.75920226833036786"/>
    <n v="46181"/>
    <n v="20"/>
    <n v="43172"/>
    <m/>
  </r>
  <r>
    <x v="0"/>
    <x v="1"/>
    <s v="DD_SF"/>
    <x v="4"/>
    <x v="1"/>
    <s v="min_gap"/>
    <x v="1"/>
    <n v="72539.990999999922"/>
    <n v="0.35711576938629153"/>
    <x v="298"/>
    <n v="0"/>
    <n v="4.3829690415702997E-2"/>
    <n v="0.3"/>
    <n v="0.49129677375158048"/>
    <n v="0.5087032262484209"/>
    <n v="0.47894549154431748"/>
    <n v="0.52105450845568257"/>
    <n v="6.4999999999999973"/>
    <n v="448.9"/>
    <n v="0.30644245069143711"/>
    <n v="0.69355754930856262"/>
    <n v="46181"/>
    <n v="20"/>
    <n v="43172"/>
    <m/>
  </r>
  <r>
    <x v="0"/>
    <x v="1"/>
    <s v="DD_SF"/>
    <x v="4"/>
    <x v="1"/>
    <s v="min_gap"/>
    <x v="2"/>
    <n v="79107.910999999891"/>
    <n v="0.44270184040069582"/>
    <x v="299"/>
    <n v="0"/>
    <n v="0.1209166495273844"/>
    <n v="0"/>
    <n v="0.3879689152640951"/>
    <n v="0.61203108473590573"/>
    <n v="0.43671757242641801"/>
    <n v="0.56328242757358193"/>
    <n v="4.9999999999999938"/>
    <n v="435.59999999999991"/>
    <n v="0.41164424921968068"/>
    <n v="0.58835575078031965"/>
    <n v="46181"/>
    <n v="20"/>
    <n v="43172"/>
    <m/>
  </r>
  <r>
    <x v="0"/>
    <x v="1"/>
    <s v="SD_SF"/>
    <x v="0"/>
    <x v="0"/>
    <s v="min_gap"/>
    <x v="0"/>
    <n v="69098.570999999996"/>
    <n v="0.26825897693634032"/>
    <x v="300"/>
    <n v="0"/>
    <n v="8.4581529323620707E-17"/>
    <n v="0"/>
    <n v="0.61509160669205631"/>
    <n v="0.38490839330794357"/>
    <n v="0.51190372439772736"/>
    <n v="0.48809627560227248"/>
    <n v="8.5"/>
    <n v="483.4"/>
    <n v="0.21242158020080729"/>
    <n v="0.78757841979919274"/>
    <n v="78020"/>
    <n v="20"/>
    <n v="12519"/>
    <m/>
  </r>
  <r>
    <x v="0"/>
    <x v="1"/>
    <s v="SD_SF"/>
    <x v="0"/>
    <x v="0"/>
    <s v="min_gap"/>
    <x v="1"/>
    <n v="72551.573999999993"/>
    <n v="0.3107690811157226"/>
    <x v="301"/>
    <n v="0"/>
    <n v="1.390213397716913E-16"/>
    <n v="0"/>
    <n v="0.50609570165605466"/>
    <n v="0.49390429834394539"/>
    <n v="0.49825451059738679"/>
    <n v="0.5017454894026131"/>
    <n v="6.7"/>
    <n v="444.3"/>
    <n v="0.2763323803529304"/>
    <n v="0.72366761964706972"/>
    <n v="78020"/>
    <n v="20"/>
    <n v="12518"/>
    <m/>
  </r>
  <r>
    <x v="0"/>
    <x v="1"/>
    <s v="SD_SF"/>
    <x v="0"/>
    <x v="0"/>
    <s v="min_gap"/>
    <x v="2"/>
    <n v="79044.194999999992"/>
    <n v="0.42857713699340821"/>
    <x v="302"/>
    <n v="0"/>
    <n v="1.2794014103363169E-16"/>
    <n v="0"/>
    <n v="0.39188201669599071"/>
    <n v="0.60811798330400935"/>
    <n v="0.46046598383220572"/>
    <n v="0.53953401616779417"/>
    <n v="5"/>
    <n v="420.6"/>
    <n v="0.38237162695302401"/>
    <n v="0.61762837304697582"/>
    <n v="78020"/>
    <n v="20"/>
    <n v="12517"/>
    <m/>
  </r>
  <r>
    <x v="0"/>
    <x v="1"/>
    <s v="SD_SF"/>
    <x v="0"/>
    <x v="1"/>
    <s v="min_gap"/>
    <x v="0"/>
    <n v="69098.570999999996"/>
    <n v="0.29390466213226318"/>
    <x v="303"/>
    <n v="0"/>
    <n v="1.3086033147280999E-3"/>
    <n v="0"/>
    <n v="0.61509160669205631"/>
    <n v="0.38490839330794357"/>
    <n v="0.51190372439772736"/>
    <n v="0.48809627560227248"/>
    <n v="8.5"/>
    <n v="483.4"/>
    <n v="0.21242158020080729"/>
    <n v="0.78757841979919274"/>
    <n v="78061"/>
    <n v="20"/>
    <n v="12601"/>
    <m/>
  </r>
  <r>
    <x v="0"/>
    <x v="1"/>
    <s v="SD_SF"/>
    <x v="1"/>
    <x v="0"/>
    <s v="min_gap"/>
    <x v="0"/>
    <n v="69098.570999999996"/>
    <n v="0.22127587795257561"/>
    <x v="304"/>
    <n v="0"/>
    <n v="1.474341090539849E-16"/>
    <n v="0"/>
    <n v="0.61509160669205631"/>
    <n v="0.38490839330794369"/>
    <n v="0.51190372439772736"/>
    <n v="0.48809627560227248"/>
    <n v="8.5"/>
    <n v="483.4"/>
    <n v="0.2124215802008072"/>
    <n v="0.78757841979919252"/>
    <n v="79560"/>
    <n v="20"/>
    <n v="22019"/>
    <m/>
  </r>
  <r>
    <x v="0"/>
    <x v="1"/>
    <s v="SD_SF"/>
    <x v="1"/>
    <x v="0"/>
    <s v="min_gap"/>
    <x v="1"/>
    <n v="72551.573999999993"/>
    <n v="0.33650550842285148"/>
    <x v="305"/>
    <n v="0"/>
    <n v="6.4933283158652392E-5"/>
    <n v="0.3"/>
    <n v="0.50615179224174267"/>
    <n v="0.49384820775825727"/>
    <n v="0.49820790276090088"/>
    <n v="0.50179209723909912"/>
    <n v="6.7"/>
    <n v="444.4"/>
    <n v="0.27659728035035369"/>
    <n v="0.7234027196496462"/>
    <n v="79560"/>
    <n v="20"/>
    <n v="22018"/>
    <m/>
  </r>
  <r>
    <x v="0"/>
    <x v="1"/>
    <s v="SD_SF"/>
    <x v="0"/>
    <x v="1"/>
    <s v="min_gap"/>
    <x v="1"/>
    <n v="72551.573999999935"/>
    <n v="0.3278491258621215"/>
    <x v="306"/>
    <n v="0"/>
    <n v="4.7139936954914703E-2"/>
    <n v="0"/>
    <n v="0.50609570165605455"/>
    <n v="0.49390429834394539"/>
    <n v="0.49825451059738679"/>
    <n v="0.5017454894026131"/>
    <n v="6.6999999999999904"/>
    <n v="444.29999999999939"/>
    <n v="0.2763323803529304"/>
    <n v="0.72366761964706949"/>
    <n v="78061"/>
    <n v="20"/>
    <n v="12601"/>
    <m/>
  </r>
  <r>
    <x v="0"/>
    <x v="1"/>
    <s v="SD_SF"/>
    <x v="0"/>
    <x v="1"/>
    <s v="min_gap"/>
    <x v="2"/>
    <n v="79044.194999999934"/>
    <n v="0.3763594150543213"/>
    <x v="307"/>
    <n v="0"/>
    <n v="0.1227842723971375"/>
    <n v="0.5"/>
    <n v="0.39188201669599071"/>
    <n v="0.60811798330400946"/>
    <n v="0.46046598383220572"/>
    <n v="0.53953401616779428"/>
    <n v="4.9999999999999973"/>
    <n v="420.59999999999991"/>
    <n v="0.38237162695302401"/>
    <n v="0.61762837304697582"/>
    <n v="78061"/>
    <n v="20"/>
    <n v="12601"/>
    <m/>
  </r>
  <r>
    <x v="0"/>
    <x v="1"/>
    <s v="SD_SF"/>
    <x v="1"/>
    <x v="0"/>
    <s v="min_gap"/>
    <x v="2"/>
    <n v="79044.194999999992"/>
    <n v="0.39720778465270989"/>
    <x v="308"/>
    <n v="9.7314498019815793E-6"/>
    <n v="1.770443166705101E-5"/>
    <n v="0"/>
    <n v="0.39184306233151062"/>
    <n v="0.60815693766848944"/>
    <n v="0.46051442401258608"/>
    <n v="0.53948557598741387"/>
    <n v="5"/>
    <n v="420.4"/>
    <n v="0.38221798209403512"/>
    <n v="0.61778201790596499"/>
    <n v="79560"/>
    <n v="20"/>
    <n v="22017"/>
    <m/>
  </r>
  <r>
    <x v="0"/>
    <x v="1"/>
    <s v="SD_SF"/>
    <x v="1"/>
    <x v="1"/>
    <s v="min_gap"/>
    <x v="0"/>
    <n v="69098.570999999996"/>
    <n v="0.25706133842468259"/>
    <x v="309"/>
    <n v="0"/>
    <n v="1.3099879369242E-3"/>
    <n v="0"/>
    <n v="0.61506122894476878"/>
    <n v="0.38493877105523122"/>
    <n v="0.51193264629667146"/>
    <n v="0.48806735370332849"/>
    <n v="8.5"/>
    <n v="483.3"/>
    <n v="0.21232783542274231"/>
    <n v="0.78767216457725753"/>
    <n v="79601"/>
    <n v="20"/>
    <n v="22101"/>
    <m/>
  </r>
  <r>
    <x v="0"/>
    <x v="1"/>
    <s v="SD_SF"/>
    <x v="1"/>
    <x v="1"/>
    <s v="min_gap"/>
    <x v="1"/>
    <n v="72551.573999999993"/>
    <n v="0.34852313995361328"/>
    <x v="310"/>
    <n v="0"/>
    <n v="4.71644438417105E-2"/>
    <n v="0"/>
    <n v="0.50614029364423985"/>
    <n v="0.4938597063557601"/>
    <n v="0.49821389204433419"/>
    <n v="0.50178610795566569"/>
    <n v="6.6999999999999984"/>
    <n v="444.4"/>
    <n v="0.27647974168990708"/>
    <n v="0.72352025831009281"/>
    <n v="79601"/>
    <n v="20"/>
    <n v="22101"/>
    <m/>
  </r>
  <r>
    <x v="0"/>
    <x v="1"/>
    <s v="SD_SF"/>
    <x v="1"/>
    <x v="1"/>
    <s v="min_gap"/>
    <x v="2"/>
    <n v="79044.195000000007"/>
    <n v="0.41578311920166011"/>
    <x v="311"/>
    <n v="0"/>
    <n v="0.12286505593920501"/>
    <n v="0"/>
    <n v="0.39184306233151051"/>
    <n v="0.60815693766848944"/>
    <n v="0.46051442401258608"/>
    <n v="0.53948557598741387"/>
    <n v="4.9999999999999982"/>
    <n v="420.4"/>
    <n v="0.38221798209403529"/>
    <n v="0.61778201790596499"/>
    <n v="79601"/>
    <n v="20"/>
    <n v="22101"/>
    <m/>
  </r>
  <r>
    <x v="0"/>
    <x v="1"/>
    <s v="SD_SF"/>
    <x v="2"/>
    <x v="0"/>
    <s v="min_gap"/>
    <x v="0"/>
    <n v="69098.570999999996"/>
    <n v="0.30651636123657228"/>
    <x v="312"/>
    <n v="0"/>
    <n v="5.2188772766795448E-17"/>
    <n v="0"/>
    <n v="0.61504430465256976"/>
    <n v="0.38495569534743013"/>
    <n v="0.51194109696008927"/>
    <n v="0.48805890303991067"/>
    <n v="8.5"/>
    <n v="483.3"/>
    <n v="0.2122351321229044"/>
    <n v="0.78776486787709576"/>
    <n v="90270"/>
    <n v="20"/>
    <n v="23439"/>
    <m/>
  </r>
  <r>
    <x v="0"/>
    <x v="1"/>
    <s v="SD_SF"/>
    <x v="2"/>
    <x v="0"/>
    <s v="min_gap"/>
    <x v="1"/>
    <n v="72551.574000000008"/>
    <n v="0.40363867282867433"/>
    <x v="313"/>
    <n v="0"/>
    <n v="1.8142413128532001E-16"/>
    <n v="0"/>
    <n v="0.50618070513353297"/>
    <n v="0.49381929486646708"/>
    <n v="0.49817714031272048"/>
    <n v="0.50182285968727947"/>
    <n v="6.7"/>
    <n v="444.5"/>
    <n v="0.27667827260954592"/>
    <n v="0.72332172739045408"/>
    <n v="90270"/>
    <n v="20"/>
    <n v="23438"/>
    <m/>
  </r>
  <r>
    <x v="0"/>
    <x v="1"/>
    <s v="SD_SF"/>
    <x v="2"/>
    <x v="0"/>
    <s v="min_gap"/>
    <x v="2"/>
    <n v="79044.194999999978"/>
    <n v="0.51637454032897945"/>
    <x v="314"/>
    <n v="0"/>
    <n v="9.2936545938680302E-17"/>
    <n v="0"/>
    <n v="0.3918747402687649"/>
    <n v="0.6081252597312351"/>
    <n v="0.46047476326077391"/>
    <n v="0.53952523673922603"/>
    <n v="5"/>
    <n v="420.5"/>
    <n v="0.38228885776934401"/>
    <n v="0.61771114223065593"/>
    <n v="90270"/>
    <n v="20"/>
    <n v="23437"/>
    <m/>
  </r>
  <r>
    <x v="0"/>
    <x v="1"/>
    <s v="SD_SF"/>
    <x v="2"/>
    <x v="1"/>
    <s v="min_gap"/>
    <x v="0"/>
    <n v="69098.570999999996"/>
    <n v="0.3249813795089721"/>
    <x v="315"/>
    <n v="0"/>
    <n v="1.3086033147280999E-3"/>
    <n v="0"/>
    <n v="0.61505433602848358"/>
    <n v="0.38494566397151619"/>
    <n v="0.51193438089562782"/>
    <n v="0.48806561910437191"/>
    <n v="8.5"/>
    <n v="483.3"/>
    <n v="0.21226625133319091"/>
    <n v="0.78773374866680912"/>
    <n v="90311"/>
    <n v="20"/>
    <n v="23521"/>
    <m/>
  </r>
  <r>
    <x v="0"/>
    <x v="1"/>
    <s v="SD_SF"/>
    <x v="3"/>
    <x v="0"/>
    <s v="min_gap"/>
    <x v="0"/>
    <n v="69098.570999999996"/>
    <n v="0.26024842262268061"/>
    <x v="316"/>
    <n v="0"/>
    <n v="1.056977071997625E-16"/>
    <n v="0"/>
    <n v="0.61509160669205631"/>
    <n v="0.3849083933079438"/>
    <n v="0.51190372439772736"/>
    <n v="0.48809627560227248"/>
    <n v="8.5"/>
    <n v="483.4"/>
    <n v="0.2124215802008072"/>
    <n v="0.78757841979919241"/>
    <n v="90270"/>
    <n v="20"/>
    <n v="32519"/>
    <m/>
  </r>
  <r>
    <x v="0"/>
    <x v="1"/>
    <s v="SD_SF"/>
    <x v="2"/>
    <x v="1"/>
    <s v="min_gap"/>
    <x v="1"/>
    <n v="72551.573999999993"/>
    <n v="0.38525388240814201"/>
    <x v="317"/>
    <n v="0"/>
    <n v="4.7139936954915702E-2"/>
    <n v="0"/>
    <n v="0.50609570165605466"/>
    <n v="0.49390429834394539"/>
    <n v="0.49825451059738679"/>
    <n v="0.5017454894026131"/>
    <n v="6.7"/>
    <n v="444.3"/>
    <n v="0.2763323803529304"/>
    <n v="0.7236676196470696"/>
    <n v="90311"/>
    <n v="20"/>
    <n v="23521"/>
    <m/>
  </r>
  <r>
    <x v="0"/>
    <x v="1"/>
    <s v="SD_SF"/>
    <x v="3"/>
    <x v="0"/>
    <s v="min_gap"/>
    <x v="1"/>
    <n v="72551.573999999993"/>
    <n v="0.37879095077514641"/>
    <x v="318"/>
    <n v="0"/>
    <n v="6.4933283158731715E-5"/>
    <n v="0.3"/>
    <n v="0.50618070513353286"/>
    <n v="0.49381929486646681"/>
    <n v="0.49817714031272048"/>
    <n v="0.50182285968727947"/>
    <n v="6.7"/>
    <n v="444.5"/>
    <n v="0.27667827260954603"/>
    <n v="0.72332172739045397"/>
    <n v="90270"/>
    <n v="20"/>
    <n v="32518"/>
    <m/>
  </r>
  <r>
    <x v="0"/>
    <x v="1"/>
    <s v="SD_SF"/>
    <x v="2"/>
    <x v="1"/>
    <s v="min_gap"/>
    <x v="2"/>
    <n v="79044.195000000007"/>
    <n v="0.4492018699645996"/>
    <x v="319"/>
    <n v="0"/>
    <n v="0.12278427239713829"/>
    <n v="0"/>
    <n v="0.39183331953232758"/>
    <n v="0.60816668046767242"/>
    <n v="0.46052066936641323"/>
    <n v="0.53947933063358666"/>
    <n v="5.0000000000000009"/>
    <n v="420.4"/>
    <n v="0.38217768008707409"/>
    <n v="0.61782231991292591"/>
    <n v="90311"/>
    <n v="20"/>
    <n v="23521"/>
    <m/>
  </r>
  <r>
    <x v="0"/>
    <x v="1"/>
    <s v="SD_SF"/>
    <x v="3"/>
    <x v="0"/>
    <s v="min_gap"/>
    <x v="2"/>
    <n v="79044.194999999992"/>
    <n v="0.4746954679489136"/>
    <x v="320"/>
    <n v="0"/>
    <n v="1.770443166752751E-5"/>
    <n v="0.2"/>
    <n v="0.39188201669599071"/>
    <n v="0.60811798330400912"/>
    <n v="0.46046598383220572"/>
    <n v="0.53953401616779417"/>
    <n v="5"/>
    <n v="420.6"/>
    <n v="0.38237162695302418"/>
    <n v="0.61762837304697615"/>
    <n v="90270"/>
    <n v="20"/>
    <n v="32517"/>
    <m/>
  </r>
  <r>
    <x v="0"/>
    <x v="1"/>
    <s v="SD_SF"/>
    <x v="3"/>
    <x v="1"/>
    <s v="min_gap"/>
    <x v="0"/>
    <n v="69098.570999999996"/>
    <n v="0.3031712293624878"/>
    <x v="321"/>
    <n v="0"/>
    <n v="1.3099879369242999E-3"/>
    <n v="0"/>
    <n v="0.61509160669205631"/>
    <n v="0.3849083933079438"/>
    <n v="0.51190372439772736"/>
    <n v="0.48809627560227248"/>
    <n v="8.5"/>
    <n v="483.4"/>
    <n v="0.2124215802008072"/>
    <n v="0.78757841979919241"/>
    <n v="90311"/>
    <n v="20"/>
    <n v="32601"/>
    <m/>
  </r>
  <r>
    <x v="0"/>
    <x v="1"/>
    <s v="SD_SF"/>
    <x v="3"/>
    <x v="1"/>
    <s v="min_gap"/>
    <x v="1"/>
    <n v="72551.573999999993"/>
    <n v="0.40446109771728511"/>
    <x v="322"/>
    <n v="0"/>
    <n v="4.7164443841710403E-2"/>
    <n v="0"/>
    <n v="0.50618070513353464"/>
    <n v="0.49381929486646498"/>
    <n v="0.49817714031272392"/>
    <n v="0.50182285968727613"/>
    <n v="6.7000000000000286"/>
    <n v="444.49999999999972"/>
    <n v="0.27667827260954131"/>
    <n v="0.72332172739045875"/>
    <n v="90311"/>
    <n v="20"/>
    <n v="32601"/>
    <m/>
  </r>
  <r>
    <x v="0"/>
    <x v="1"/>
    <s v="SD_SF"/>
    <x v="3"/>
    <x v="1"/>
    <s v="min_gap"/>
    <x v="2"/>
    <n v="79044.195000000022"/>
    <n v="0.43970680236816401"/>
    <x v="323"/>
    <n v="0"/>
    <n v="0.1228650559392049"/>
    <n v="0.3"/>
    <n v="0.3918820166959906"/>
    <n v="0.60811798330400901"/>
    <n v="0.46046598383220572"/>
    <n v="0.53953401616779417"/>
    <n v="4.9999999999999973"/>
    <n v="420.6"/>
    <n v="0.38237162695302429"/>
    <n v="0.61762837304697626"/>
    <n v="90311"/>
    <n v="20"/>
    <n v="32601"/>
    <m/>
  </r>
  <r>
    <x v="0"/>
    <x v="1"/>
    <s v="SD_SF"/>
    <x v="4"/>
    <x v="0"/>
    <s v="min_gap"/>
    <x v="0"/>
    <n v="69098.570999999924"/>
    <n v="0.24012527465820299"/>
    <x v="324"/>
    <n v="0"/>
    <n v="8.2297866289027252E-16"/>
    <n v="0"/>
    <n v="0.61509160669205676"/>
    <n v="0.38490839330794391"/>
    <n v="0.51190372439772736"/>
    <n v="0.48809627560227248"/>
    <n v="8.5"/>
    <n v="483.4"/>
    <n v="0.21242158020080729"/>
    <n v="0.78757841979919263"/>
    <n v="46140"/>
    <n v="20"/>
    <n v="43090"/>
    <m/>
  </r>
  <r>
    <x v="0"/>
    <x v="1"/>
    <s v="SD_SF"/>
    <x v="4"/>
    <x v="0"/>
    <s v="min_gap"/>
    <x v="1"/>
    <n v="72551.57399999995"/>
    <n v="0.40594160556793207"/>
    <x v="325"/>
    <n v="0"/>
    <n v="6.4933283159344127E-5"/>
    <n v="0.3"/>
    <n v="0.50618070513353319"/>
    <n v="0.49381929486646731"/>
    <n v="0.49817714031272048"/>
    <n v="0.50182285968727947"/>
    <n v="6.7"/>
    <n v="444.5"/>
    <n v="0.27667827260954592"/>
    <n v="0.72332172739045408"/>
    <n v="46140"/>
    <n v="20"/>
    <n v="43089"/>
    <m/>
  </r>
  <r>
    <x v="0"/>
    <x v="1"/>
    <s v="SD_SF"/>
    <x v="4"/>
    <x v="0"/>
    <s v="min_gap"/>
    <x v="2"/>
    <n v="79044.194999999949"/>
    <n v="0.52417433261871338"/>
    <x v="326"/>
    <n v="7.0653855103886639E-6"/>
    <n v="1.7704431667811039E-5"/>
    <n v="0"/>
    <n v="0.39188201669599099"/>
    <n v="0.60811798330400979"/>
    <n v="0.46046598383220572"/>
    <n v="0.53953401616779417"/>
    <n v="5"/>
    <n v="420.6"/>
    <n v="0.38237162695302401"/>
    <n v="0.61762837304697582"/>
    <n v="46140"/>
    <n v="20"/>
    <n v="43088"/>
    <m/>
  </r>
  <r>
    <x v="0"/>
    <x v="1"/>
    <s v="SD_SF"/>
    <x v="4"/>
    <x v="1"/>
    <s v="min_gap"/>
    <x v="0"/>
    <n v="69098.570999999924"/>
    <n v="0.25414898395538321"/>
    <x v="327"/>
    <n v="0"/>
    <n v="1.3099879369249999E-3"/>
    <n v="0"/>
    <n v="0.61509160669205676"/>
    <n v="0.38490839330794391"/>
    <n v="0.51190372439772736"/>
    <n v="0.48809627560227248"/>
    <n v="8.5"/>
    <n v="483.4"/>
    <n v="0.21242158020080729"/>
    <n v="0.78757841979919263"/>
    <n v="46181"/>
    <n v="20"/>
    <n v="43172"/>
    <m/>
  </r>
  <r>
    <x v="0"/>
    <x v="1"/>
    <s v="SD_SF"/>
    <x v="4"/>
    <x v="1"/>
    <s v="min_gap"/>
    <x v="1"/>
    <n v="72551.57399999995"/>
    <n v="0.34815490245819092"/>
    <x v="328"/>
    <n v="0"/>
    <n v="4.7164443841709702E-2"/>
    <n v="0"/>
    <n v="0.50618070513353319"/>
    <n v="0.49381929486646731"/>
    <n v="0.49817714031272059"/>
    <n v="0.50182285968727947"/>
    <n v="6.7"/>
    <n v="444.5"/>
    <n v="0.27667827260954592"/>
    <n v="0.72332172739045408"/>
    <n v="46181"/>
    <n v="20"/>
    <n v="43172"/>
    <m/>
  </r>
  <r>
    <x v="0"/>
    <x v="1"/>
    <s v="SD_SF"/>
    <x v="4"/>
    <x v="1"/>
    <s v="min_gap"/>
    <x v="2"/>
    <n v="79044.194999999934"/>
    <n v="0.39931981563568109"/>
    <x v="329"/>
    <n v="0"/>
    <n v="0.1228650559392042"/>
    <n v="0.3"/>
    <n v="0.3918820166959911"/>
    <n v="0.60811798330400968"/>
    <n v="0.46046598383220572"/>
    <n v="0.53953401616779417"/>
    <n v="5.0000000000000018"/>
    <n v="420.6"/>
    <n v="0.38237162695302379"/>
    <n v="0.61762837304697582"/>
    <n v="46181"/>
    <n v="20"/>
    <n v="43172"/>
    <m/>
  </r>
  <r>
    <x v="0"/>
    <x v="1"/>
    <s v="SD_DF"/>
    <x v="0"/>
    <x v="0"/>
    <s v="min_gap"/>
    <x v="0"/>
    <n v="70273.367999999988"/>
    <n v="0.27850790023803712"/>
    <x v="330"/>
    <n v="0"/>
    <n v="4.3575976038961752E-5"/>
    <n v="0.3"/>
    <n v="0.59218636512606937"/>
    <n v="0.4078136348739308"/>
    <n v="0.50024992991435524"/>
    <n v="0.49975007008564482"/>
    <n v="8.1999999999999993"/>
    <n v="484.7"/>
    <n v="0.24345420187488209"/>
    <n v="0.7565457981251178"/>
    <n v="78020"/>
    <n v="20"/>
    <n v="12519"/>
    <m/>
  </r>
  <r>
    <x v="0"/>
    <x v="1"/>
    <s v="SD_DF"/>
    <x v="0"/>
    <x v="0"/>
    <s v="min_gap"/>
    <x v="1"/>
    <n v="73018.002999999997"/>
    <n v="0.32767159938812251"/>
    <x v="331"/>
    <n v="0"/>
    <n v="1.192563806245415E-16"/>
    <n v="0"/>
    <n v="0.48225092974723138"/>
    <n v="0.51774907025276862"/>
    <n v="0.46977223635373211"/>
    <n v="0.53022776364626778"/>
    <n v="6.4"/>
    <n v="454.8"/>
    <n v="0.32119977206596412"/>
    <n v="0.67880022793403572"/>
    <n v="78020"/>
    <n v="20"/>
    <n v="12518"/>
    <m/>
  </r>
  <r>
    <x v="0"/>
    <x v="1"/>
    <s v="SD_DF"/>
    <x v="0"/>
    <x v="0"/>
    <s v="min_gap"/>
    <x v="2"/>
    <n v="80152.424000000014"/>
    <n v="0.4376097440719604"/>
    <x v="332"/>
    <n v="0"/>
    <n v="1.0799616145589679E-16"/>
    <n v="0"/>
    <n v="0.3877431232345766"/>
    <n v="0.61225687676542351"/>
    <n v="0.4459258533871"/>
    <n v="0.5540741466129"/>
    <n v="5"/>
    <n v="435.8"/>
    <n v="0.41285000495716651"/>
    <n v="0.58714999504283338"/>
    <n v="78020"/>
    <n v="20"/>
    <n v="12517"/>
    <m/>
  </r>
  <r>
    <x v="0"/>
    <x v="1"/>
    <s v="SD_DF"/>
    <x v="0"/>
    <x v="1"/>
    <s v="min_gap"/>
    <x v="0"/>
    <n v="70273.367999999988"/>
    <n v="0.29847886562347409"/>
    <x v="333"/>
    <n v="0"/>
    <n v="4.3575976038920119E-5"/>
    <n v="0.3"/>
    <n v="0.59218636512606926"/>
    <n v="0.4078136348739308"/>
    <n v="0.50024992991435524"/>
    <n v="0.49975007008564482"/>
    <n v="8.1999999999999993"/>
    <n v="484.7"/>
    <n v="0.24345420187488209"/>
    <n v="0.7565457981251178"/>
    <n v="78061"/>
    <n v="20"/>
    <n v="12601"/>
    <m/>
  </r>
  <r>
    <x v="0"/>
    <x v="1"/>
    <s v="SD_DF"/>
    <x v="1"/>
    <x v="0"/>
    <s v="min_gap"/>
    <x v="0"/>
    <n v="70273.367999999988"/>
    <n v="0.22261209487915029"/>
    <x v="334"/>
    <n v="0"/>
    <n v="4.3575976039022183E-5"/>
    <n v="0.3"/>
    <n v="0.59214017651632478"/>
    <n v="0.40785982348367522"/>
    <n v="0.50028721076136762"/>
    <n v="0.49971278923863238"/>
    <n v="8.1999999999999993"/>
    <n v="484.6"/>
    <n v="0.24321468226265139"/>
    <n v="0.75678531773734881"/>
    <n v="79560"/>
    <n v="20"/>
    <n v="22019"/>
    <m/>
  </r>
  <r>
    <x v="0"/>
    <x v="1"/>
    <s v="SD_DF"/>
    <x v="0"/>
    <x v="1"/>
    <s v="min_gap"/>
    <x v="1"/>
    <n v="73018.002999999997"/>
    <n v="0.34315624237060549"/>
    <x v="335"/>
    <n v="0"/>
    <n v="3.61688005324972E-2"/>
    <n v="0.8"/>
    <n v="0.48225092974723449"/>
    <n v="0.51774907025276562"/>
    <n v="0.46977223635373477"/>
    <n v="0.53022776364626512"/>
    <n v="6.4000000000000314"/>
    <n v="454.80000000000058"/>
    <n v="0.32119977206596267"/>
    <n v="0.67880022793403716"/>
    <n v="78061"/>
    <n v="20"/>
    <n v="12601"/>
    <m/>
  </r>
  <r>
    <x v="0"/>
    <x v="1"/>
    <s v="SD_DF"/>
    <x v="1"/>
    <x v="0"/>
    <s v="min_gap"/>
    <x v="1"/>
    <n v="73018.002999999997"/>
    <n v="0.30440514087677001"/>
    <x v="336"/>
    <n v="0"/>
    <n v="9.9249814768565905E-17"/>
    <n v="0"/>
    <n v="0.48220110363521568"/>
    <n v="0.51779889636478438"/>
    <n v="0.46981433600568162"/>
    <n v="0.53018566399431832"/>
    <n v="6.4"/>
    <n v="454.7"/>
    <n v="0.32082654746060169"/>
    <n v="0.6791734525393982"/>
    <n v="79560"/>
    <n v="20"/>
    <n v="22018"/>
    <m/>
  </r>
  <r>
    <x v="0"/>
    <x v="1"/>
    <s v="SD_DF"/>
    <x v="0"/>
    <x v="1"/>
    <s v="min_gap"/>
    <x v="2"/>
    <n v="80152.423999999985"/>
    <n v="0.3788971185684204"/>
    <x v="337"/>
    <n v="0"/>
    <n v="0.11993587451007511"/>
    <n v="1.7"/>
    <n v="0.3877431232345766"/>
    <n v="0.61225687676542351"/>
    <n v="0.44592585338709978"/>
    <n v="0.55407414661290022"/>
    <n v="4.9999999999999982"/>
    <n v="435.7999999999999"/>
    <n v="0.41285000495716651"/>
    <n v="0.58714999504283338"/>
    <n v="78061"/>
    <n v="20"/>
    <n v="12601"/>
    <m/>
  </r>
  <r>
    <x v="0"/>
    <x v="1"/>
    <s v="SD_DF"/>
    <x v="1"/>
    <x v="0"/>
    <s v="min_gap"/>
    <x v="2"/>
    <n v="80152.423999999985"/>
    <n v="0.42961206436157229"/>
    <x v="338"/>
    <n v="0"/>
    <n v="1.3116612882571109E-5"/>
    <n v="0"/>
    <n v="0.3877431232345766"/>
    <n v="0.61225687676542351"/>
    <n v="0.4459258533871"/>
    <n v="0.5540741466129"/>
    <n v="5"/>
    <n v="435.8"/>
    <n v="0.41285000495716651"/>
    <n v="0.58714999504283327"/>
    <n v="79560"/>
    <n v="20"/>
    <n v="22017"/>
    <m/>
  </r>
  <r>
    <x v="0"/>
    <x v="1"/>
    <s v="SD_DF"/>
    <x v="1"/>
    <x v="1"/>
    <s v="min_gap"/>
    <x v="0"/>
    <n v="70273.367999999988"/>
    <n v="0.2685919284820556"/>
    <x v="339"/>
    <n v="0"/>
    <n v="4.3575976039023037E-5"/>
    <n v="0.3"/>
    <n v="0.59214017651632478"/>
    <n v="0.40785982348367522"/>
    <n v="0.50028721076136762"/>
    <n v="0.49971278923863238"/>
    <n v="8.1999999999999993"/>
    <n v="484.6"/>
    <n v="0.24321468226265139"/>
    <n v="0.75678531773734892"/>
    <n v="79601"/>
    <n v="20"/>
    <n v="22101"/>
    <m/>
  </r>
  <r>
    <x v="0"/>
    <x v="1"/>
    <s v="SD_DF"/>
    <x v="1"/>
    <x v="1"/>
    <s v="min_gap"/>
    <x v="1"/>
    <n v="73018.002999999982"/>
    <n v="0.32993600368499748"/>
    <x v="340"/>
    <n v="0"/>
    <n v="3.6185383543262797E-2"/>
    <n v="0"/>
    <n v="0.48220110363521479"/>
    <n v="0.51779889636478527"/>
    <n v="0.4698143360056809"/>
    <n v="0.53018566399431899"/>
    <n v="6.3999999999999897"/>
    <n v="454.69999999999982"/>
    <n v="0.32082654746060241"/>
    <n v="0.67917345253939743"/>
    <n v="79601"/>
    <n v="20"/>
    <n v="22101"/>
    <m/>
  </r>
  <r>
    <x v="0"/>
    <x v="1"/>
    <s v="SD_DF"/>
    <x v="1"/>
    <x v="1"/>
    <s v="min_gap"/>
    <x v="2"/>
    <n v="80152.423999999985"/>
    <n v="0.38295822143554681"/>
    <x v="341"/>
    <n v="0"/>
    <n v="0.1199975284978102"/>
    <n v="0"/>
    <n v="0.3876442459776101"/>
    <n v="0.61235575402238962"/>
    <n v="0.44603324739077971"/>
    <n v="0.55396675260922024"/>
    <n v="5.0000000000000009"/>
    <n v="435.6"/>
    <n v="0.41243995031907649"/>
    <n v="0.58756004968092346"/>
    <n v="79601"/>
    <n v="20"/>
    <n v="22101"/>
    <m/>
  </r>
  <r>
    <x v="0"/>
    <x v="1"/>
    <s v="SD_DF"/>
    <x v="2"/>
    <x v="0"/>
    <s v="min_gap"/>
    <x v="0"/>
    <n v="70273.367999999988"/>
    <n v="0.31177313327789308"/>
    <x v="342"/>
    <n v="0"/>
    <n v="4.3575976038980658E-5"/>
    <n v="0.3"/>
    <n v="0.59215218386483492"/>
    <n v="0.40784781613516519"/>
    <n v="0.50027938176480613"/>
    <n v="0.49972061823519393"/>
    <n v="8.1999999999999993"/>
    <n v="484.6"/>
    <n v="0.24332214133377381"/>
    <n v="0.75667785866622617"/>
    <n v="90270"/>
    <n v="20"/>
    <n v="23439"/>
    <m/>
  </r>
  <r>
    <x v="0"/>
    <x v="1"/>
    <s v="SD_DF"/>
    <x v="2"/>
    <x v="0"/>
    <s v="min_gap"/>
    <x v="1"/>
    <n v="73018.002999999997"/>
    <n v="0.39063532352447511"/>
    <x v="343"/>
    <n v="0"/>
    <n v="8.0338849298226356E-17"/>
    <n v="0"/>
    <n v="0.48228285047741809"/>
    <n v="0.51771714952258185"/>
    <n v="0.46973779577365221"/>
    <n v="0.53026220422634773"/>
    <n v="6.4"/>
    <n v="454.9"/>
    <n v="0.32129681172989988"/>
    <n v="0.67870318827010012"/>
    <n v="90270"/>
    <n v="20"/>
    <n v="23438"/>
    <m/>
  </r>
  <r>
    <x v="0"/>
    <x v="1"/>
    <s v="SD_DF"/>
    <x v="2"/>
    <x v="0"/>
    <s v="min_gap"/>
    <x v="2"/>
    <n v="80152.424000000014"/>
    <n v="0.54254331588745119"/>
    <x v="344"/>
    <n v="0"/>
    <n v="7.2347836026319158E-17"/>
    <n v="0"/>
    <n v="0.38770618553844399"/>
    <n v="0.61229381446155595"/>
    <n v="0.4459664466067978"/>
    <n v="0.55403355339320215"/>
    <n v="5"/>
    <n v="435.7"/>
    <n v="0.4126451002077578"/>
    <n v="0.58735489979224231"/>
    <n v="90270"/>
    <n v="20"/>
    <n v="23437"/>
    <m/>
  </r>
  <r>
    <x v="0"/>
    <x v="1"/>
    <s v="SD_DF"/>
    <x v="2"/>
    <x v="1"/>
    <s v="min_gap"/>
    <x v="0"/>
    <n v="70273.367999999988"/>
    <n v="0.36258153915405272"/>
    <x v="345"/>
    <n v="0"/>
    <n v="4.3575976039003067E-5"/>
    <n v="0.3"/>
    <n v="0.59215218386483481"/>
    <n v="0.40784781613516519"/>
    <n v="0.50027938176480613"/>
    <n v="0.49972061823519393"/>
    <n v="8.1999999999999993"/>
    <n v="484.6"/>
    <n v="0.24332214133377381"/>
    <n v="0.75667785866622617"/>
    <n v="90311"/>
    <n v="20"/>
    <n v="23521"/>
    <m/>
  </r>
  <r>
    <x v="0"/>
    <x v="1"/>
    <s v="SD_DF"/>
    <x v="3"/>
    <x v="0"/>
    <s v="min_gap"/>
    <x v="0"/>
    <n v="70273.367999999988"/>
    <n v="0.25566382408142091"/>
    <x v="346"/>
    <n v="0"/>
    <n v="4.3575976039085453E-5"/>
    <n v="0.3"/>
    <n v="0.59218636512606926"/>
    <n v="0.40781363487393057"/>
    <n v="0.50024992991435524"/>
    <n v="0.49975007008564482"/>
    <n v="8.1999999999999993"/>
    <n v="484.7"/>
    <n v="0.2434542018748822"/>
    <n v="0.75654579812511757"/>
    <n v="90270"/>
    <n v="20"/>
    <n v="32519"/>
    <m/>
  </r>
  <r>
    <x v="0"/>
    <x v="1"/>
    <s v="SD_DF"/>
    <x v="2"/>
    <x v="1"/>
    <s v="min_gap"/>
    <x v="1"/>
    <n v="73018.003000000012"/>
    <n v="0.40288949012756348"/>
    <x v="347"/>
    <n v="0"/>
    <n v="3.6168800532497498E-2"/>
    <n v="0"/>
    <n v="0.48221236443952531"/>
    <n v="0.51778763556047469"/>
    <n v="0.46980789869095668"/>
    <n v="0.53019210130904337"/>
    <n v="6.4000000000000012"/>
    <n v="454.7000000000001"/>
    <n v="0.32091036784360011"/>
    <n v="0.67908963215639984"/>
    <n v="90311"/>
    <n v="20"/>
    <n v="23521"/>
    <m/>
  </r>
  <r>
    <x v="0"/>
    <x v="1"/>
    <s v="SD_DF"/>
    <x v="3"/>
    <x v="0"/>
    <s v="min_gap"/>
    <x v="1"/>
    <n v="73018.002999999997"/>
    <n v="0.34542741775512698"/>
    <x v="348"/>
    <n v="0"/>
    <n v="1.812538073467719E-16"/>
    <n v="0"/>
    <n v="0.48228285047741809"/>
    <n v="0.51771714952258185"/>
    <n v="0.46973779577365221"/>
    <n v="0.53026220422634773"/>
    <n v="6.4"/>
    <n v="454.9"/>
    <n v="0.32129681172989988"/>
    <n v="0.67870318827010012"/>
    <n v="90270"/>
    <n v="20"/>
    <n v="32518"/>
    <m/>
  </r>
  <r>
    <x v="0"/>
    <x v="1"/>
    <s v="SD_DF"/>
    <x v="2"/>
    <x v="1"/>
    <s v="min_gap"/>
    <x v="2"/>
    <n v="80152.423999999985"/>
    <n v="0.45715785026550287"/>
    <x v="349"/>
    <n v="0"/>
    <n v="0.1199358745100752"/>
    <n v="0"/>
    <n v="0.3876972726162291"/>
    <n v="0.61230272738377078"/>
    <n v="0.4459823088628655"/>
    <n v="0.55401769113713439"/>
    <n v="5"/>
    <n v="435.6"/>
    <n v="0.4125970415384177"/>
    <n v="0.5874029584615823"/>
    <n v="90311"/>
    <n v="20"/>
    <n v="23521"/>
    <m/>
  </r>
  <r>
    <x v="0"/>
    <x v="1"/>
    <s v="SD_DF"/>
    <x v="3"/>
    <x v="0"/>
    <s v="min_gap"/>
    <x v="2"/>
    <n v="80152.423999999985"/>
    <n v="0.46347815990447999"/>
    <x v="350"/>
    <n v="0"/>
    <n v="1.3116612882938451E-5"/>
    <n v="0"/>
    <n v="0.3877431232345766"/>
    <n v="0.61225687676542329"/>
    <n v="0.4459258533871"/>
    <n v="0.5540741466129"/>
    <n v="5"/>
    <n v="435.8"/>
    <n v="0.41285000495716662"/>
    <n v="0.58714999504283372"/>
    <n v="90270"/>
    <n v="20"/>
    <n v="32517"/>
    <m/>
  </r>
  <r>
    <x v="0"/>
    <x v="1"/>
    <s v="SD_DF"/>
    <x v="3"/>
    <x v="1"/>
    <s v="min_gap"/>
    <x v="0"/>
    <n v="70273.367999999988"/>
    <n v="0.30862822532653811"/>
    <x v="351"/>
    <n v="0"/>
    <n v="4.3575976038981383E-5"/>
    <n v="0.3"/>
    <n v="0.59218636512606926"/>
    <n v="0.40781363487393057"/>
    <n v="0.50024992991435524"/>
    <n v="0.49975007008564482"/>
    <n v="8.1999999999999993"/>
    <n v="484.7"/>
    <n v="0.2434542018748822"/>
    <n v="0.75654579812511757"/>
    <n v="90311"/>
    <n v="20"/>
    <n v="32601"/>
    <m/>
  </r>
  <r>
    <x v="0"/>
    <x v="1"/>
    <s v="SD_DF"/>
    <x v="3"/>
    <x v="1"/>
    <s v="min_gap"/>
    <x v="1"/>
    <n v="73018.002999999997"/>
    <n v="0.36251757144927971"/>
    <x v="352"/>
    <n v="0"/>
    <n v="3.6185383543262901E-2"/>
    <n v="0"/>
    <n v="0.48224428516971191"/>
    <n v="0.51775571483028804"/>
    <n v="0.46977345811087678"/>
    <n v="0.53022654188912333"/>
    <n v="6.4"/>
    <n v="454.8"/>
    <n v="0.32100740750753592"/>
    <n v="0.67899259249246402"/>
    <n v="90311"/>
    <n v="20"/>
    <n v="32601"/>
    <m/>
  </r>
  <r>
    <x v="0"/>
    <x v="1"/>
    <s v="SD_DF"/>
    <x v="3"/>
    <x v="1"/>
    <s v="min_gap"/>
    <x v="2"/>
    <n v="80152.42399999997"/>
    <n v="0.43150186538696289"/>
    <x v="353"/>
    <n v="0"/>
    <n v="0.1199975284978103"/>
    <n v="0"/>
    <n v="0.38770618553844399"/>
    <n v="0.61229381446155595"/>
    <n v="0.4459664466067978"/>
    <n v="0.55403355339320226"/>
    <n v="4.9999999999999991"/>
    <n v="435.7"/>
    <n v="0.4126451002077578"/>
    <n v="0.58735489979224242"/>
    <n v="90311"/>
    <n v="20"/>
    <n v="32601"/>
    <m/>
  </r>
  <r>
    <x v="0"/>
    <x v="1"/>
    <s v="SD_DF"/>
    <x v="4"/>
    <x v="0"/>
    <s v="min_gap"/>
    <x v="0"/>
    <n v="70273.367999999871"/>
    <n v="0.23632359504699699"/>
    <x v="354"/>
    <n v="0"/>
    <n v="4.357597604074E-5"/>
    <n v="0.3"/>
    <n v="0.59211586391220516"/>
    <n v="0.40788413608779611"/>
    <n v="0.5003116923816594"/>
    <n v="0.4996883076183406"/>
    <n v="8.1999999999999993"/>
    <n v="484.6"/>
    <n v="0.24312860081096321"/>
    <n v="0.75687139918903734"/>
    <n v="46140"/>
    <n v="20"/>
    <n v="43090"/>
    <m/>
  </r>
  <r>
    <x v="0"/>
    <x v="1"/>
    <s v="SD_DF"/>
    <x v="4"/>
    <x v="0"/>
    <s v="min_gap"/>
    <x v="1"/>
    <n v="73018.002999999881"/>
    <n v="0.35331487655639648"/>
    <x v="355"/>
    <n v="0"/>
    <n v="1.746785329762994E-15"/>
    <n v="0"/>
    <n v="0.48228285047741892"/>
    <n v="0.51771714952258263"/>
    <n v="0.46973779577365221"/>
    <n v="0.53026220422634773"/>
    <n v="6.4"/>
    <n v="454.9"/>
    <n v="0.32129681172989988"/>
    <n v="0.67870318827010023"/>
    <n v="46140"/>
    <n v="20"/>
    <n v="43089"/>
    <m/>
  </r>
  <r>
    <x v="0"/>
    <x v="1"/>
    <s v="SD_DF"/>
    <x v="4"/>
    <x v="0"/>
    <s v="min_gap"/>
    <x v="2"/>
    <n v="80152.423999999883"/>
    <n v="0.55863785743713379"/>
    <x v="356"/>
    <n v="9.1755565116936422E-6"/>
    <n v="1.311661288413046E-5"/>
    <n v="0"/>
    <n v="0.3877061855384446"/>
    <n v="0.61229381446155728"/>
    <n v="0.4459664466067978"/>
    <n v="0.55403355339320215"/>
    <n v="5"/>
    <n v="435.7"/>
    <n v="0.41264510020775741"/>
    <n v="0.58735489979224176"/>
    <n v="46140"/>
    <n v="20"/>
    <n v="43088"/>
    <m/>
  </r>
  <r>
    <x v="0"/>
    <x v="1"/>
    <s v="SD_DF"/>
    <x v="4"/>
    <x v="1"/>
    <s v="min_gap"/>
    <x v="0"/>
    <n v="70273.367999999886"/>
    <n v="0.2495712995529174"/>
    <x v="357"/>
    <n v="0"/>
    <n v="4.3575976040718458E-5"/>
    <n v="0.3"/>
    <n v="0.59211586391220516"/>
    <n v="0.40788413608779611"/>
    <n v="0.5003116923816594"/>
    <n v="0.4996883076183406"/>
    <n v="8.1999999999999993"/>
    <n v="484.6"/>
    <n v="0.24312860081096321"/>
    <n v="0.75687139918903734"/>
    <n v="46181"/>
    <n v="20"/>
    <n v="43172"/>
    <m/>
  </r>
  <r>
    <x v="0"/>
    <x v="1"/>
    <s v="SD_DF"/>
    <x v="4"/>
    <x v="1"/>
    <s v="min_gap"/>
    <x v="1"/>
    <n v="73018.002999999881"/>
    <n v="0.32094602584838861"/>
    <x v="358"/>
    <n v="0"/>
    <n v="3.6185383543261403E-2"/>
    <n v="0"/>
    <n v="0.48224428516971268"/>
    <n v="0.51775571483028882"/>
    <n v="0.46977345811087678"/>
    <n v="0.53022654188912333"/>
    <n v="6.4"/>
    <n v="454.8"/>
    <n v="0.32100740750753598"/>
    <n v="0.67899259249246402"/>
    <n v="46181"/>
    <n v="20"/>
    <n v="43172"/>
    <m/>
  </r>
  <r>
    <x v="0"/>
    <x v="1"/>
    <s v="SD_DF"/>
    <x v="4"/>
    <x v="1"/>
    <s v="min_gap"/>
    <x v="2"/>
    <n v="80152.423999999883"/>
    <n v="0.39142906665802002"/>
    <x v="359"/>
    <n v="1.3982235002879549E-8"/>
    <n v="0.11999752849780911"/>
    <n v="0.1"/>
    <n v="0.3877431232345771"/>
    <n v="0.61225687676542462"/>
    <n v="0.4459258533871"/>
    <n v="0.5540741466129"/>
    <n v="5"/>
    <n v="435.8"/>
    <n v="0.41285000495716628"/>
    <n v="0.58714999504283294"/>
    <n v="46181"/>
    <n v="20"/>
    <n v="43172"/>
    <m/>
  </r>
  <r>
    <x v="1"/>
    <x v="1"/>
    <s v="DD_DF"/>
    <x v="0"/>
    <x v="0"/>
    <s v="min_gap"/>
    <x v="0"/>
    <n v="93338.456000000006"/>
    <n v="0.4445335865020752"/>
    <x v="360"/>
    <n v="0"/>
    <n v="6.8776216442987346E-5"/>
    <n v="0.3"/>
    <n v="0.59868202207561183"/>
    <n v="0.40131797792438811"/>
    <n v="0.41785546321647882"/>
    <n v="0.58214453678352118"/>
    <n v="9.1"/>
    <n v="756.5"/>
    <n v="0.21810766692310959"/>
    <n v="0.78189233307689054"/>
    <n v="117020"/>
    <n v="20"/>
    <n v="18769"/>
    <m/>
  </r>
  <r>
    <x v="1"/>
    <x v="1"/>
    <s v="DD_DF"/>
    <x v="0"/>
    <x v="0"/>
    <s v="min_gap"/>
    <x v="1"/>
    <n v="99733.18"/>
    <n v="0.58140501976013181"/>
    <x v="361"/>
    <n v="0"/>
    <n v="4.4704665447492142E-17"/>
    <n v="0"/>
    <n v="0.49533042698608498"/>
    <n v="0.50466957301391513"/>
    <n v="0.41012058627623382"/>
    <n v="0.58987941372376629"/>
    <n v="7"/>
    <n v="698.5"/>
    <n v="0.28202984281209142"/>
    <n v="0.71797015718790813"/>
    <n v="117020"/>
    <n v="20"/>
    <n v="18768"/>
    <m/>
  </r>
  <r>
    <x v="1"/>
    <x v="1"/>
    <s v="DD_DF"/>
    <x v="0"/>
    <x v="0"/>
    <s v="min_gap"/>
    <x v="2"/>
    <n v="112243.469"/>
    <n v="0.8403140068054199"/>
    <x v="362"/>
    <n v="0"/>
    <n v="6.483020629998665E-17"/>
    <n v="0"/>
    <n v="0.3544216425129173"/>
    <n v="0.6455783574870827"/>
    <n v="0.35074219531410472"/>
    <n v="0.64925780468589522"/>
    <n v="5"/>
    <n v="652.20000000000005"/>
    <n v="0.40711348362010918"/>
    <n v="0.59288651637989098"/>
    <n v="117020"/>
    <n v="20"/>
    <n v="18767"/>
    <m/>
  </r>
  <r>
    <x v="1"/>
    <x v="1"/>
    <s v="DD_DF"/>
    <x v="0"/>
    <x v="1"/>
    <s v="min_gap"/>
    <x v="0"/>
    <n v="93338.456000000006"/>
    <n v="0.4637380838394165"/>
    <x v="363"/>
    <n v="0"/>
    <n v="2.2937434825200001E-3"/>
    <n v="0.3"/>
    <n v="0.59876774817607115"/>
    <n v="0.4012322518239288"/>
    <n v="0.41779721453323199"/>
    <n v="0.58220278546676796"/>
    <n v="9.1"/>
    <n v="756.6"/>
    <n v="0.21811322861885399"/>
    <n v="0.78188677138114615"/>
    <n v="117061"/>
    <n v="20"/>
    <n v="18851"/>
    <m/>
  </r>
  <r>
    <x v="1"/>
    <x v="1"/>
    <s v="DD_DF"/>
    <x v="1"/>
    <x v="0"/>
    <s v="min_gap"/>
    <x v="0"/>
    <n v="93338.456000000006"/>
    <n v="0.3874992370605469"/>
    <x v="364"/>
    <n v="0"/>
    <n v="6.9059354026975301E-5"/>
    <n v="0.3"/>
    <n v="0.598674275447866"/>
    <n v="0.40132572455213411"/>
    <n v="0.41786106190638628"/>
    <n v="0.58213893809361372"/>
    <n v="9.1"/>
    <n v="756.5"/>
    <n v="0.2179932446434433"/>
    <n v="0.78200675535655628"/>
    <n v="118560"/>
    <n v="20"/>
    <n v="33019"/>
    <m/>
  </r>
  <r>
    <x v="1"/>
    <x v="1"/>
    <s v="DD_DF"/>
    <x v="1"/>
    <x v="0"/>
    <s v="min_gap"/>
    <x v="1"/>
    <n v="99733.18"/>
    <n v="0.66879546642303467"/>
    <x v="365"/>
    <n v="0"/>
    <n v="1.314032465134831E-16"/>
    <n v="0"/>
    <n v="0.49532484247682979"/>
    <n v="0.50467515752317027"/>
    <n v="0.41012344216936969"/>
    <n v="0.5898765578306302"/>
    <n v="7"/>
    <n v="698.5"/>
    <n v="0.2818718732987876"/>
    <n v="0.7181281267012124"/>
    <n v="118560"/>
    <n v="20"/>
    <n v="33018"/>
    <m/>
  </r>
  <r>
    <x v="1"/>
    <x v="1"/>
    <s v="DD_DF"/>
    <x v="0"/>
    <x v="1"/>
    <s v="min_gap"/>
    <x v="1"/>
    <n v="99733.18"/>
    <n v="0.6154037237167358"/>
    <x v="366"/>
    <n v="0"/>
    <n v="6.4114537905001406E-2"/>
    <n v="2"/>
    <n v="0.49529678960400297"/>
    <n v="0.50470321039599708"/>
    <n v="0.4101454854233369"/>
    <n v="0.58985451457666316"/>
    <n v="7"/>
    <n v="698.4"/>
    <n v="0.28193627636653329"/>
    <n v="0.71806372363346616"/>
    <n v="117061"/>
    <n v="20"/>
    <n v="18851"/>
    <m/>
  </r>
  <r>
    <x v="1"/>
    <x v="1"/>
    <s v="DD_DF"/>
    <x v="0"/>
    <x v="1"/>
    <s v="min_gap"/>
    <x v="2"/>
    <n v="112243.4690000001"/>
    <n v="0.61354568004608157"/>
    <x v="367"/>
    <n v="0"/>
    <n v="0.1667236969997809"/>
    <n v="3.2"/>
    <n v="0.3543407778608077"/>
    <n v="0.64565922213919213"/>
    <n v="0.35082475886544889"/>
    <n v="0.64917524113455105"/>
    <n v="5.0000000000000053"/>
    <n v="652.10000000000059"/>
    <n v="0.4071017221876943"/>
    <n v="0.59289827781230597"/>
    <n v="117061"/>
    <n v="20"/>
    <n v="18851"/>
    <m/>
  </r>
  <r>
    <x v="1"/>
    <x v="1"/>
    <s v="DD_DF"/>
    <x v="1"/>
    <x v="0"/>
    <s v="min_gap"/>
    <x v="2"/>
    <n v="112243.469"/>
    <n v="0.94948799610137935"/>
    <x v="368"/>
    <n v="0"/>
    <n v="5.6216276400305101E-5"/>
    <n v="0.3"/>
    <n v="0.35434309066807779"/>
    <n v="0.64565690933192221"/>
    <n v="0.350817402219809"/>
    <n v="0.64918259778019094"/>
    <n v="5"/>
    <n v="652.1"/>
    <n v="0.40676293847868478"/>
    <n v="0.59323706152131517"/>
    <n v="118560"/>
    <n v="20"/>
    <n v="33017"/>
    <m/>
  </r>
  <r>
    <x v="1"/>
    <x v="1"/>
    <s v="DD_DF"/>
    <x v="1"/>
    <x v="1"/>
    <s v="min_gap"/>
    <x v="0"/>
    <n v="93338.456000000006"/>
    <n v="0.46069717407226562"/>
    <x v="369"/>
    <n v="0"/>
    <n v="2.2947920375051001E-3"/>
    <n v="0.3"/>
    <n v="0.59872264914665607"/>
    <n v="0.40127735085334409"/>
    <n v="0.41782895899566119"/>
    <n v="0.5821710410043387"/>
    <n v="9.1"/>
    <n v="756.5"/>
    <n v="0.21799060125629249"/>
    <n v="0.78200939874370712"/>
    <n v="118601"/>
    <n v="20"/>
    <n v="33101"/>
    <m/>
  </r>
  <r>
    <x v="1"/>
    <x v="1"/>
    <s v="DD_DF"/>
    <x v="1"/>
    <x v="1"/>
    <s v="min_gap"/>
    <x v="1"/>
    <n v="99733.18"/>
    <n v="0.7221099376678467"/>
    <x v="370"/>
    <n v="0"/>
    <n v="6.4121346351204603E-2"/>
    <n v="0"/>
    <n v="0.49532484247682979"/>
    <n v="0.50467515752317038"/>
    <n v="0.41012344216936969"/>
    <n v="0.5898765578306302"/>
    <n v="7"/>
    <n v="698.5"/>
    <n v="0.2818718732987876"/>
    <n v="0.7181281267012124"/>
    <n v="118601"/>
    <n v="20"/>
    <n v="33101"/>
    <m/>
  </r>
  <r>
    <x v="1"/>
    <x v="1"/>
    <s v="DD_DF"/>
    <x v="1"/>
    <x v="1"/>
    <s v="min_gap"/>
    <x v="2"/>
    <n v="112243.469"/>
    <n v="0.71652026176452632"/>
    <x v="371"/>
    <n v="0"/>
    <n v="0.16673641644361109"/>
    <n v="0.3"/>
    <n v="0.35439755255690658"/>
    <n v="0.64560244744309336"/>
    <n v="0.3507676165482021"/>
    <n v="0.64923238345179779"/>
    <n v="5"/>
    <n v="652.1"/>
    <n v="0.40693774263956478"/>
    <n v="0.59306225736043527"/>
    <n v="118601"/>
    <n v="20"/>
    <n v="33101"/>
    <m/>
  </r>
  <r>
    <x v="1"/>
    <x v="1"/>
    <s v="DD_DF"/>
    <x v="2"/>
    <x v="0"/>
    <s v="min_gap"/>
    <x v="0"/>
    <n v="93338.456000000006"/>
    <n v="0.48990268707275392"/>
    <x v="372"/>
    <n v="0"/>
    <n v="6.8776216443044172E-5"/>
    <n v="0.3"/>
    <n v="0.59872264914665596"/>
    <n v="0.40127735085334421"/>
    <n v="0.41782895899566119"/>
    <n v="0.5821710410043387"/>
    <n v="9.1"/>
    <n v="756.5"/>
    <n v="0.2179906012562923"/>
    <n v="0.78200939874370723"/>
    <n v="134520"/>
    <n v="20"/>
    <n v="34939"/>
    <m/>
  </r>
  <r>
    <x v="1"/>
    <x v="1"/>
    <s v="DD_DF"/>
    <x v="2"/>
    <x v="0"/>
    <s v="min_gap"/>
    <x v="1"/>
    <n v="99733.18"/>
    <n v="0.72262942790985107"/>
    <x v="373"/>
    <n v="0"/>
    <n v="1.162363801007844E-16"/>
    <n v="0"/>
    <n v="0.49535412330823803"/>
    <n v="0.5046458766917622"/>
    <n v="0.41009992849494131"/>
    <n v="0.58990007150505863"/>
    <n v="7"/>
    <n v="698.6"/>
    <n v="0.28208965805258668"/>
    <n v="0.71791034194741266"/>
    <n v="134520"/>
    <n v="20"/>
    <n v="34938"/>
    <m/>
  </r>
  <r>
    <x v="1"/>
    <x v="1"/>
    <s v="DD_DF"/>
    <x v="2"/>
    <x v="0"/>
    <s v="min_gap"/>
    <x v="2"/>
    <n v="112243.469"/>
    <n v="1.130047988891602"/>
    <x v="374"/>
    <n v="0"/>
    <n v="8.9625440540990008E-17"/>
    <n v="0"/>
    <n v="0.35440272518407651"/>
    <n v="0.64559727481592333"/>
    <n v="0.35076104953013698"/>
    <n v="0.64923895046986302"/>
    <n v="5"/>
    <n v="652.1"/>
    <n v="0.40703318742750177"/>
    <n v="0.5929668125724985"/>
    <n v="134520"/>
    <n v="20"/>
    <n v="34937"/>
    <m/>
  </r>
  <r>
    <x v="1"/>
    <x v="1"/>
    <s v="DD_DF"/>
    <x v="2"/>
    <x v="1"/>
    <s v="min_gap"/>
    <x v="0"/>
    <n v="93338.456000000006"/>
    <n v="0.53271868228912356"/>
    <x v="375"/>
    <n v="0"/>
    <n v="2.2937434825200001E-3"/>
    <n v="0.3"/>
    <n v="0.59876774817607115"/>
    <n v="0.40123225182392891"/>
    <n v="0.41779721453323199"/>
    <n v="0.58220278546676796"/>
    <n v="9.1"/>
    <n v="756.6"/>
    <n v="0.21811322861885379"/>
    <n v="0.78188677138114571"/>
    <n v="134561"/>
    <n v="20"/>
    <n v="35021"/>
    <m/>
  </r>
  <r>
    <x v="1"/>
    <x v="1"/>
    <s v="DD_DF"/>
    <x v="3"/>
    <x v="0"/>
    <s v="min_gap"/>
    <x v="0"/>
    <n v="93338.456000000006"/>
    <n v="0.463488245010376"/>
    <x v="376"/>
    <n v="0"/>
    <n v="6.9059354026944009E-5"/>
    <n v="0.3"/>
    <n v="0.59877993279250552"/>
    <n v="0.40122006720749431"/>
    <n v="0.41778898924146829"/>
    <n v="0.58221101075853166"/>
    <n v="9.1"/>
    <n v="756.6"/>
    <n v="0.2180453354593673"/>
    <n v="0.78195466454063312"/>
    <n v="134520"/>
    <n v="20"/>
    <n v="48769"/>
    <m/>
  </r>
  <r>
    <x v="1"/>
    <x v="1"/>
    <s v="DD_DF"/>
    <x v="2"/>
    <x v="1"/>
    <s v="min_gap"/>
    <x v="1"/>
    <n v="99733.18"/>
    <n v="0.75081055164337163"/>
    <x v="377"/>
    <n v="0"/>
    <n v="6.4114537905001406E-2"/>
    <n v="0"/>
    <n v="0.49534020705347598"/>
    <n v="0.5046597929465243"/>
    <n v="0.41011146029037998"/>
    <n v="0.58988853970961985"/>
    <n v="7"/>
    <n v="698.5"/>
    <n v="0.2820462985172516"/>
    <n v="0.71795370148274773"/>
    <n v="134561"/>
    <n v="20"/>
    <n v="35021"/>
    <m/>
  </r>
  <r>
    <x v="1"/>
    <x v="1"/>
    <s v="DD_DF"/>
    <x v="3"/>
    <x v="0"/>
    <s v="min_gap"/>
    <x v="1"/>
    <n v="99733.18"/>
    <n v="0.75450537204742429"/>
    <x v="378"/>
    <n v="0"/>
    <n v="4.6568178316860082E-16"/>
    <n v="0"/>
    <n v="0.49536893350958372"/>
    <n v="0.50463106649041622"/>
    <n v="0.410087027399408"/>
    <n v="0.58991297260059194"/>
    <n v="7"/>
    <n v="698.6"/>
    <n v="0.28220351545362671"/>
    <n v="0.71779648454637335"/>
    <n v="134520"/>
    <n v="20"/>
    <n v="48768"/>
    <m/>
  </r>
  <r>
    <x v="1"/>
    <x v="1"/>
    <s v="DD_DF"/>
    <x v="2"/>
    <x v="1"/>
    <s v="min_gap"/>
    <x v="2"/>
    <n v="112243.46899999979"/>
    <n v="0.7404922723770142"/>
    <x v="379"/>
    <n v="0"/>
    <n v="0.16672369699977849"/>
    <n v="0"/>
    <n v="0.3543154409474723"/>
    <n v="0.64568455905252742"/>
    <n v="0.35084943360425919"/>
    <n v="0.64915056639574065"/>
    <n v="4.9999999999999947"/>
    <n v="651.99999999999932"/>
    <n v="0.40674092688894459"/>
    <n v="0.59325907311105563"/>
    <n v="134561"/>
    <n v="20"/>
    <n v="35021"/>
    <m/>
  </r>
  <r>
    <x v="1"/>
    <x v="1"/>
    <s v="DD_DF"/>
    <x v="3"/>
    <x v="1"/>
    <s v="min_gap"/>
    <x v="0"/>
    <n v="93338.456000000006"/>
    <n v="0.54017670154571529"/>
    <x v="380"/>
    <n v="0"/>
    <n v="2.2947920375049999E-3"/>
    <n v="0.3"/>
    <n v="0.59877993279250552"/>
    <n v="0.40122006720749442"/>
    <n v="0.41778898924146829"/>
    <n v="0.58221101075853166"/>
    <n v="9.1"/>
    <n v="756.6"/>
    <n v="0.21804533545936719"/>
    <n v="0.78195466454063312"/>
    <n v="134561"/>
    <n v="20"/>
    <n v="48851"/>
    <m/>
  </r>
  <r>
    <x v="1"/>
    <x v="1"/>
    <s v="DD_DF"/>
    <x v="3"/>
    <x v="0"/>
    <s v="min_gap"/>
    <x v="2"/>
    <n v="112243.469"/>
    <n v="1.04944007396698"/>
    <x v="381"/>
    <n v="0"/>
    <n v="5.6216276400496971E-5"/>
    <n v="0.3"/>
    <n v="0.35427303591816289"/>
    <n v="0.64572696408183705"/>
    <n v="0.35088918379995931"/>
    <n v="0.64911081620004063"/>
    <n v="5"/>
    <n v="652"/>
    <n v="0.40676595517065389"/>
    <n v="0.59323404482934639"/>
    <n v="134520"/>
    <n v="20"/>
    <n v="48767"/>
    <m/>
  </r>
  <r>
    <x v="1"/>
    <x v="1"/>
    <s v="DD_DF"/>
    <x v="3"/>
    <x v="1"/>
    <s v="min_gap"/>
    <x v="1"/>
    <n v="99733.18"/>
    <n v="0.77380297183990476"/>
    <x v="382"/>
    <n v="0"/>
    <n v="6.41213463512047E-2"/>
    <n v="0"/>
    <n v="0.49535412330823803"/>
    <n v="0.50464587669176186"/>
    <n v="0.41009992849494131"/>
    <n v="0.58990007150505863"/>
    <n v="7"/>
    <n v="698.6"/>
    <n v="0.28208965805258679"/>
    <n v="0.71791034194741332"/>
    <n v="134561"/>
    <n v="20"/>
    <n v="48851"/>
    <m/>
  </r>
  <r>
    <x v="1"/>
    <x v="1"/>
    <s v="DD_DF"/>
    <x v="3"/>
    <x v="1"/>
    <s v="min_gap"/>
    <x v="2"/>
    <n v="112243.469"/>
    <n v="0.81844615936279297"/>
    <x v="383"/>
    <n v="8.6201618161097454E-6"/>
    <n v="0.1667364164436112"/>
    <n v="0.1"/>
    <n v="0.35434309066807768"/>
    <n v="0.6456569093319221"/>
    <n v="0.350817402219809"/>
    <n v="0.64918259778019105"/>
    <n v="4.9999999999999982"/>
    <n v="652.1"/>
    <n v="0.406762938478685"/>
    <n v="0.59323706152131517"/>
    <n v="134561"/>
    <n v="20"/>
    <n v="48851"/>
    <m/>
  </r>
  <r>
    <x v="1"/>
    <x v="1"/>
    <s v="DD_DF"/>
    <x v="4"/>
    <x v="0"/>
    <s v="min_gap"/>
    <x v="0"/>
    <n v="93338.455999999758"/>
    <n v="0.51052660942077632"/>
    <x v="384"/>
    <n v="0"/>
    <n v="6.9059354029465768E-5"/>
    <n v="0.3"/>
    <n v="0.59877993279250696"/>
    <n v="0.40122006720749548"/>
    <n v="0.41778898924146829"/>
    <n v="0.58221101075853166"/>
    <n v="9.1"/>
    <n v="756.6"/>
    <n v="0.21804533545936711"/>
    <n v="0.78195466454063245"/>
    <n v="69190"/>
    <n v="20"/>
    <n v="64615"/>
    <m/>
  </r>
  <r>
    <x v="1"/>
    <x v="1"/>
    <s v="DD_DF"/>
    <x v="4"/>
    <x v="0"/>
    <s v="min_gap"/>
    <x v="1"/>
    <n v="99733.17999999976"/>
    <n v="0.90741310119628904"/>
    <x v="385"/>
    <n v="0"/>
    <n v="2.7489604570447369E-15"/>
    <n v="0"/>
    <n v="0.4953541233082393"/>
    <n v="0.50464587669176308"/>
    <n v="0.41009992849494131"/>
    <n v="0.58990007150505863"/>
    <n v="7"/>
    <n v="698.6"/>
    <n v="0.28208965805258679"/>
    <n v="0.71791034194741365"/>
    <n v="69190"/>
    <n v="20"/>
    <n v="64614"/>
    <m/>
  </r>
  <r>
    <x v="1"/>
    <x v="1"/>
    <s v="DD_DF"/>
    <x v="4"/>
    <x v="0"/>
    <s v="min_gap"/>
    <x v="2"/>
    <n v="112243.46899999979"/>
    <n v="1.4757393598556521"/>
    <x v="386"/>
    <n v="0"/>
    <n v="5.6216276401685623E-5"/>
    <n v="0.3"/>
    <n v="0.3544426286625838"/>
    <n v="0.64555737133741764"/>
    <n v="0.35072166661092419"/>
    <n v="0.64927833338907559"/>
    <n v="5"/>
    <n v="652.29999999999995"/>
    <n v="0.40715997448315971"/>
    <n v="0.59284002551684112"/>
    <n v="69190"/>
    <n v="20"/>
    <n v="64613"/>
    <m/>
  </r>
  <r>
    <x v="1"/>
    <x v="1"/>
    <s v="DD_DF"/>
    <x v="4"/>
    <x v="1"/>
    <s v="min_gap"/>
    <x v="0"/>
    <n v="93338.455999999758"/>
    <n v="0.53694000244140627"/>
    <x v="387"/>
    <n v="0"/>
    <n v="2.2947920375039001E-3"/>
    <n v="0.3"/>
    <n v="0.59877993279250696"/>
    <n v="0.40122006720749559"/>
    <n v="0.41778898924146829"/>
    <n v="0.58221101075853166"/>
    <n v="9.1"/>
    <n v="756.6"/>
    <n v="0.21804533545936711"/>
    <n v="0.78195466454063245"/>
    <n v="69231"/>
    <n v="20"/>
    <n v="64697"/>
    <m/>
  </r>
  <r>
    <x v="1"/>
    <x v="1"/>
    <s v="DD_DF"/>
    <x v="4"/>
    <x v="1"/>
    <s v="min_gap"/>
    <x v="1"/>
    <n v="99733.179999999717"/>
    <n v="0.88674099445343013"/>
    <x v="388"/>
    <n v="0"/>
    <n v="6.4121346351202299E-2"/>
    <n v="0"/>
    <n v="0.4953541233082393"/>
    <n v="0.50464587669176308"/>
    <n v="0.41009992849494131"/>
    <n v="0.58990007150505874"/>
    <n v="6.9999999999999973"/>
    <n v="698.6"/>
    <n v="0.2820896580525869"/>
    <n v="0.71791034194741354"/>
    <n v="69231"/>
    <n v="20"/>
    <n v="64697"/>
    <m/>
  </r>
  <r>
    <x v="1"/>
    <x v="1"/>
    <s v="DD_DF"/>
    <x v="4"/>
    <x v="1"/>
    <s v="min_gap"/>
    <x v="2"/>
    <n v="112243.46899999979"/>
    <n v="0.82186899185180662"/>
    <x v="389"/>
    <n v="0"/>
    <n v="0.1667364164436094"/>
    <n v="0"/>
    <n v="0.35436228385698348"/>
    <n v="0.64563771614301813"/>
    <n v="0.35080270927650348"/>
    <n v="0.64919729072349652"/>
    <n v="5.0000000000000018"/>
    <n v="652.1"/>
    <n v="0.4068807184632845"/>
    <n v="0.59311928153671611"/>
    <n v="69231"/>
    <n v="20"/>
    <n v="64697"/>
    <m/>
  </r>
  <r>
    <x v="1"/>
    <x v="1"/>
    <s v="DD_SF"/>
    <x v="0"/>
    <x v="0"/>
    <s v="min_gap"/>
    <x v="0"/>
    <n v="93567.663000000015"/>
    <n v="0.44041287899017328"/>
    <x v="390"/>
    <n v="0"/>
    <n v="2.1993507307460181E-5"/>
    <n v="0.3"/>
    <n v="0.61607652933869894"/>
    <n v="0.38392347066130089"/>
    <n v="0.43260573097365029"/>
    <n v="0.5673942690263496"/>
    <n v="9.1999999999999993"/>
    <n v="753.8"/>
    <n v="0.1988723712622554"/>
    <n v="0.80112762873774446"/>
    <n v="117020"/>
    <n v="20"/>
    <n v="18769"/>
    <m/>
  </r>
  <r>
    <x v="1"/>
    <x v="1"/>
    <s v="DD_SF"/>
    <x v="0"/>
    <x v="0"/>
    <s v="min_gap"/>
    <x v="1"/>
    <n v="98844.957999999999"/>
    <n v="0.53729481697082515"/>
    <x v="391"/>
    <n v="0"/>
    <n v="7.405942188003967E-17"/>
    <n v="0"/>
    <n v="0.49685813160913278"/>
    <n v="0.50314186839086728"/>
    <n v="0.41029214544102338"/>
    <n v="0.58970785455897645"/>
    <n v="7"/>
    <n v="687.8"/>
    <n v="0.2642542263163038"/>
    <n v="0.73574577368369609"/>
    <n v="117020"/>
    <n v="20"/>
    <n v="18768"/>
    <m/>
  </r>
  <r>
    <x v="1"/>
    <x v="1"/>
    <s v="DD_SF"/>
    <x v="0"/>
    <x v="0"/>
    <s v="min_gap"/>
    <x v="2"/>
    <n v="111413.16499999999"/>
    <n v="0.83424115180969238"/>
    <x v="392"/>
    <n v="0"/>
    <n v="1.5826346171733321E-16"/>
    <n v="0"/>
    <n v="0.35494362320005468"/>
    <n v="0.64505637679994521"/>
    <n v="0.36430830910703871"/>
    <n v="0.6356916908929614"/>
    <n v="5"/>
    <n v="642.5"/>
    <n v="0.39007559417361332"/>
    <n v="0.60992440582638652"/>
    <n v="117020"/>
    <n v="20"/>
    <n v="18767"/>
    <m/>
  </r>
  <r>
    <x v="1"/>
    <x v="1"/>
    <s v="DD_SF"/>
    <x v="0"/>
    <x v="1"/>
    <s v="min_gap"/>
    <x v="0"/>
    <n v="93567.663000000015"/>
    <n v="0.44729924201965332"/>
    <x v="393"/>
    <n v="0"/>
    <n v="4.9801588630498002E-3"/>
    <n v="0.5"/>
    <n v="0.61607652933869894"/>
    <n v="0.38392347066130089"/>
    <n v="0.43260573097365029"/>
    <n v="0.5673942690263496"/>
    <n v="9.1999999999999993"/>
    <n v="753.8"/>
    <n v="0.1988723712622554"/>
    <n v="0.80112762873774446"/>
    <n v="117061"/>
    <n v="20"/>
    <n v="18851"/>
    <m/>
  </r>
  <r>
    <x v="1"/>
    <x v="1"/>
    <s v="DD_SF"/>
    <x v="1"/>
    <x v="0"/>
    <s v="min_gap"/>
    <x v="0"/>
    <n v="93567.663000000015"/>
    <n v="0.4351193904876709"/>
    <x v="394"/>
    <n v="1.015573881084532E-5"/>
    <n v="2.1993507307512619E-5"/>
    <n v="0.2"/>
    <n v="0.61612219934618551"/>
    <n v="0.38387780065381433"/>
    <n v="0.43257326460928908"/>
    <n v="0.56742673539071065"/>
    <n v="9.1999999999999993"/>
    <n v="753.9"/>
    <n v="0.1989266450871863"/>
    <n v="0.80107335491281384"/>
    <n v="118560"/>
    <n v="20"/>
    <n v="33019"/>
    <m/>
  </r>
  <r>
    <x v="1"/>
    <x v="1"/>
    <s v="DD_SF"/>
    <x v="0"/>
    <x v="1"/>
    <s v="min_gap"/>
    <x v="1"/>
    <n v="98844.957999999955"/>
    <n v="0.57435083389282227"/>
    <x v="395"/>
    <n v="0"/>
    <n v="5.6446239901325801E-2"/>
    <n v="1.2"/>
    <n v="0.49685813160913278"/>
    <n v="0.50314186839086728"/>
    <n v="0.41029214544102333"/>
    <n v="0.58970785455897645"/>
    <n v="6.9999999999999982"/>
    <n v="687.8"/>
    <n v="0.2642542263163038"/>
    <n v="0.73574577368369609"/>
    <n v="117061"/>
    <n v="20"/>
    <n v="18851"/>
    <m/>
  </r>
  <r>
    <x v="1"/>
    <x v="1"/>
    <s v="DD_SF"/>
    <x v="1"/>
    <x v="0"/>
    <s v="min_gap"/>
    <x v="1"/>
    <n v="98844.957999999999"/>
    <n v="0.60900170803070064"/>
    <x v="396"/>
    <n v="0"/>
    <n v="1.618257516591932E-16"/>
    <n v="0"/>
    <n v="0.49685813160913278"/>
    <n v="0.50314186839086716"/>
    <n v="0.41029214544102338"/>
    <n v="0.58970785455897645"/>
    <n v="7"/>
    <n v="687.8"/>
    <n v="0.26425422631630391"/>
    <n v="0.73574577368369631"/>
    <n v="118560"/>
    <n v="20"/>
    <n v="33018"/>
    <m/>
  </r>
  <r>
    <x v="1"/>
    <x v="1"/>
    <s v="DD_SF"/>
    <x v="0"/>
    <x v="1"/>
    <s v="min_gap"/>
    <x v="2"/>
    <n v="111413.16499999761"/>
    <n v="0.58003857135772707"/>
    <x v="397"/>
    <n v="0"/>
    <n v="0.1610429721728823"/>
    <n v="1.1000000000000001"/>
    <n v="0.3548869426877394"/>
    <n v="0.64511305731226021"/>
    <n v="0.36436793664771561"/>
    <n v="0.63563206335228428"/>
    <n v="4.9999999999832614"/>
    <n v="642.39999999928148"/>
    <n v="0.38989890943513361"/>
    <n v="0.61010109056486672"/>
    <n v="117061"/>
    <n v="20"/>
    <n v="18851"/>
    <m/>
  </r>
  <r>
    <x v="1"/>
    <x v="1"/>
    <s v="DD_SF"/>
    <x v="1"/>
    <x v="0"/>
    <s v="min_gap"/>
    <x v="2"/>
    <n v="111413.16499999999"/>
    <n v="0.95979385375976556"/>
    <x v="398"/>
    <n v="0"/>
    <n v="1.966960772437701E-16"/>
    <n v="0"/>
    <n v="0.35494362320005468"/>
    <n v="0.64505637679994532"/>
    <n v="0.36430830910703871"/>
    <n v="0.6356916908929614"/>
    <n v="5"/>
    <n v="642.5"/>
    <n v="0.3900755941736132"/>
    <n v="0.60992440582638652"/>
    <n v="118560"/>
    <n v="20"/>
    <n v="33017"/>
    <m/>
  </r>
  <r>
    <x v="1"/>
    <x v="1"/>
    <s v="DD_SF"/>
    <x v="1"/>
    <x v="1"/>
    <s v="min_gap"/>
    <x v="0"/>
    <n v="93567.663000000015"/>
    <n v="0.50485208034515383"/>
    <x v="399"/>
    <n v="2.813463980415692E-6"/>
    <n v="4.9822347677154002E-3"/>
    <n v="0.2"/>
    <n v="0.61612219934618551"/>
    <n v="0.38387780065381438"/>
    <n v="0.43257326460928908"/>
    <n v="0.56742673539071065"/>
    <n v="9.1999999999999993"/>
    <n v="753.9"/>
    <n v="0.1989266450871863"/>
    <n v="0.80107335491281384"/>
    <n v="118601"/>
    <n v="20"/>
    <n v="33101"/>
    <m/>
  </r>
  <r>
    <x v="1"/>
    <x v="1"/>
    <s v="DD_SF"/>
    <x v="1"/>
    <x v="1"/>
    <s v="min_gap"/>
    <x v="1"/>
    <n v="98844.957999999999"/>
    <n v="0.69593946933746342"/>
    <x v="400"/>
    <n v="0"/>
    <n v="5.6456573895884397E-2"/>
    <n v="0"/>
    <n v="0.49684613500537128"/>
    <n v="0.50315386499462844"/>
    <n v="0.41030205261668767"/>
    <n v="0.58969794738331227"/>
    <n v="7.0000000000000018"/>
    <n v="687.7"/>
    <n v="0.26412864842192951"/>
    <n v="0.73587135157807082"/>
    <n v="118601"/>
    <n v="20"/>
    <n v="33101"/>
    <m/>
  </r>
  <r>
    <x v="1"/>
    <x v="1"/>
    <s v="DD_SF"/>
    <x v="1"/>
    <x v="1"/>
    <s v="min_gap"/>
    <x v="2"/>
    <n v="111413.1650000001"/>
    <n v="0.68947553634643555"/>
    <x v="401"/>
    <n v="0"/>
    <n v="0.16106163433744"/>
    <n v="0"/>
    <n v="0.35494362320005413"/>
    <n v="0.64505637679994554"/>
    <n v="0.36430830910703849"/>
    <n v="0.6356916908929614"/>
    <n v="4.9999999999999947"/>
    <n v="642.49999999999977"/>
    <n v="0.39007559417361382"/>
    <n v="0.60992440582638596"/>
    <n v="118601"/>
    <n v="20"/>
    <n v="33101"/>
    <m/>
  </r>
  <r>
    <x v="1"/>
    <x v="1"/>
    <s v="DD_SF"/>
    <x v="2"/>
    <x v="0"/>
    <s v="min_gap"/>
    <x v="0"/>
    <n v="93567.663000000015"/>
    <n v="0.52596211433410645"/>
    <x v="402"/>
    <n v="4.6328306990618864E-6"/>
    <n v="2.199350730750832E-5"/>
    <n v="0"/>
    <n v="0.61610617701233383"/>
    <n v="0.38389382298766589"/>
    <n v="0.43258461996847841"/>
    <n v="0.56741538003152148"/>
    <n v="9.1999999999999993"/>
    <n v="753.9"/>
    <n v="0.19900922745063529"/>
    <n v="0.80099077254936479"/>
    <n v="134520"/>
    <n v="20"/>
    <n v="34939"/>
    <m/>
  </r>
  <r>
    <x v="1"/>
    <x v="1"/>
    <s v="DD_SF"/>
    <x v="2"/>
    <x v="0"/>
    <s v="min_gap"/>
    <x v="1"/>
    <n v="98844.957999999999"/>
    <n v="0.73169708251953125"/>
    <x v="403"/>
    <n v="0"/>
    <n v="1.164000504059896E-16"/>
    <n v="0"/>
    <n v="0.49685813160913278"/>
    <n v="0.5031418683908675"/>
    <n v="0.41029214544102338"/>
    <n v="0.58970785455897645"/>
    <n v="7"/>
    <n v="687.8"/>
    <n v="0.26425422631630369"/>
    <n v="0.73574577368369587"/>
    <n v="134520"/>
    <n v="20"/>
    <n v="34938"/>
    <m/>
  </r>
  <r>
    <x v="1"/>
    <x v="1"/>
    <s v="DD_SF"/>
    <x v="2"/>
    <x v="0"/>
    <s v="min_gap"/>
    <x v="2"/>
    <n v="111413.16499999999"/>
    <n v="1.1172066688537601"/>
    <x v="404"/>
    <n v="0"/>
    <n v="1.3120625413569961E-16"/>
    <n v="0"/>
    <n v="0.35494362320005468"/>
    <n v="0.64505637679994532"/>
    <n v="0.36430830910703871"/>
    <n v="0.6356916908929614"/>
    <n v="5"/>
    <n v="642.5"/>
    <n v="0.3900755941736132"/>
    <n v="0.60992440582638641"/>
    <n v="134520"/>
    <n v="20"/>
    <n v="34937"/>
    <m/>
  </r>
  <r>
    <x v="1"/>
    <x v="1"/>
    <s v="DD_SF"/>
    <x v="2"/>
    <x v="1"/>
    <s v="min_gap"/>
    <x v="0"/>
    <n v="93567.663000000015"/>
    <n v="0.60445806980133054"/>
    <x v="405"/>
    <n v="0"/>
    <n v="4.9801588630498999E-3"/>
    <n v="0.2"/>
    <n v="0.61607652933869894"/>
    <n v="0.38392347066130078"/>
    <n v="0.43260573097365029"/>
    <n v="0.5673942690263496"/>
    <n v="9.1999999999999993"/>
    <n v="753.8"/>
    <n v="0.1988723712622554"/>
    <n v="0.80112762873774468"/>
    <n v="134561"/>
    <n v="20"/>
    <n v="35021"/>
    <m/>
  </r>
  <r>
    <x v="1"/>
    <x v="1"/>
    <s v="DD_SF"/>
    <x v="3"/>
    <x v="0"/>
    <s v="min_gap"/>
    <x v="0"/>
    <n v="93567.663000000015"/>
    <n v="0.48760058879852292"/>
    <x v="406"/>
    <n v="6.8454503880993214E-6"/>
    <n v="2.199350730760808E-5"/>
    <n v="0"/>
    <n v="0.61610599709674618"/>
    <n v="0.38389400290325382"/>
    <n v="0.43258570612237202"/>
    <n v="0.56741429387762776"/>
    <n v="9.1999999999999993"/>
    <n v="753.9"/>
    <n v="0.19878979391917401"/>
    <n v="0.80121020608082605"/>
    <n v="134520"/>
    <n v="20"/>
    <n v="48769"/>
    <m/>
  </r>
  <r>
    <x v="1"/>
    <x v="1"/>
    <s v="DD_SF"/>
    <x v="2"/>
    <x v="1"/>
    <s v="min_gap"/>
    <x v="1"/>
    <n v="98844.957999999999"/>
    <n v="0.72527761459350581"/>
    <x v="407"/>
    <n v="0"/>
    <n v="5.6446239901325801E-2"/>
    <n v="0"/>
    <n v="0.49685813160913278"/>
    <n v="0.5031418683908675"/>
    <n v="0.41029214544102338"/>
    <n v="0.58970785455897645"/>
    <n v="7"/>
    <n v="687.8"/>
    <n v="0.26425422631630369"/>
    <n v="0.73574577368369587"/>
    <n v="134561"/>
    <n v="20"/>
    <n v="35021"/>
    <m/>
  </r>
  <r>
    <x v="1"/>
    <x v="1"/>
    <s v="DD_SF"/>
    <x v="3"/>
    <x v="0"/>
    <s v="min_gap"/>
    <x v="1"/>
    <n v="98844.957999999999"/>
    <n v="0.71275763511657719"/>
    <x v="408"/>
    <n v="0"/>
    <n v="5.7579360265506577E-16"/>
    <n v="0"/>
    <n v="0.49685813160913278"/>
    <n v="0.50314186839086728"/>
    <n v="0.41029214544102338"/>
    <n v="0.58970785455897645"/>
    <n v="7"/>
    <n v="687.8"/>
    <n v="0.2642542263163038"/>
    <n v="0.73574577368369654"/>
    <n v="134520"/>
    <n v="20"/>
    <n v="48768"/>
    <m/>
  </r>
  <r>
    <x v="1"/>
    <x v="1"/>
    <s v="DD_SF"/>
    <x v="2"/>
    <x v="1"/>
    <s v="min_gap"/>
    <x v="2"/>
    <n v="111413.16499999999"/>
    <n v="0.73971781730651853"/>
    <x v="409"/>
    <n v="0"/>
    <n v="0.16104297217290039"/>
    <n v="0"/>
    <n v="0.35484929933541332"/>
    <n v="0.64515070066458657"/>
    <n v="0.36440255662444609"/>
    <n v="0.63559744337555379"/>
    <n v="5"/>
    <n v="642.29999999999995"/>
    <n v="0.38973005208653849"/>
    <n v="0.61026994791346112"/>
    <n v="134561"/>
    <n v="20"/>
    <n v="35021"/>
    <m/>
  </r>
  <r>
    <x v="1"/>
    <x v="1"/>
    <s v="DD_SF"/>
    <x v="3"/>
    <x v="0"/>
    <s v="min_gap"/>
    <x v="2"/>
    <n v="111413.16499999999"/>
    <n v="0.98166360855102541"/>
    <x v="410"/>
    <n v="0"/>
    <n v="6.2867583486177259E-16"/>
    <n v="0"/>
    <n v="0.35494362320005468"/>
    <n v="0.6450563767999451"/>
    <n v="0.36430830910703871"/>
    <n v="0.6356916908929614"/>
    <n v="5"/>
    <n v="642.5"/>
    <n v="0.39007559417361348"/>
    <n v="0.60992440582638729"/>
    <n v="134520"/>
    <n v="20"/>
    <n v="48767"/>
    <m/>
  </r>
  <r>
    <x v="1"/>
    <x v="1"/>
    <s v="DD_SF"/>
    <x v="3"/>
    <x v="1"/>
    <s v="min_gap"/>
    <x v="0"/>
    <n v="93567.663000000015"/>
    <n v="0.57700843811035152"/>
    <x v="411"/>
    <n v="5.7349633775320127E-6"/>
    <n v="4.9822347677154002E-3"/>
    <n v="0.4"/>
    <n v="0.61610599709674618"/>
    <n v="0.38389400290325382"/>
    <n v="0.43258570612237202"/>
    <n v="0.56741429387762776"/>
    <n v="9.1999999999999993"/>
    <n v="753.9"/>
    <n v="0.19878979391917401"/>
    <n v="0.80121020608082605"/>
    <n v="134561"/>
    <n v="20"/>
    <n v="48851"/>
    <m/>
  </r>
  <r>
    <x v="1"/>
    <x v="1"/>
    <s v="DD_SF"/>
    <x v="3"/>
    <x v="1"/>
    <s v="min_gap"/>
    <x v="1"/>
    <n v="98844.957999999999"/>
    <n v="0.79149849414825435"/>
    <x v="412"/>
    <n v="0"/>
    <n v="5.6456573895884397E-2"/>
    <n v="0"/>
    <n v="0.49685813160913278"/>
    <n v="0.50314186839086728"/>
    <n v="0.41029214544102338"/>
    <n v="0.58970785455897645"/>
    <n v="7"/>
    <n v="687.8"/>
    <n v="0.2642542263163038"/>
    <n v="0.73574577368369654"/>
    <n v="134561"/>
    <n v="20"/>
    <n v="48851"/>
    <m/>
  </r>
  <r>
    <x v="1"/>
    <x v="1"/>
    <s v="DD_SF"/>
    <x v="3"/>
    <x v="1"/>
    <s v="min_gap"/>
    <x v="2"/>
    <n v="111413.16499999999"/>
    <n v="0.74173505306243892"/>
    <x v="413"/>
    <n v="0"/>
    <n v="0.16106163433743939"/>
    <n v="0"/>
    <n v="0.35494362320005529"/>
    <n v="0.64505637679994443"/>
    <n v="0.36430830910703899"/>
    <n v="0.63569169089296107"/>
    <n v="5.0000000000000062"/>
    <n v="642.50000000000034"/>
    <n v="0.3900755941736132"/>
    <n v="0.60992440582638741"/>
    <n v="134561"/>
    <n v="20"/>
    <n v="48851"/>
    <m/>
  </r>
  <r>
    <x v="1"/>
    <x v="1"/>
    <s v="DD_SF"/>
    <x v="4"/>
    <x v="0"/>
    <s v="min_gap"/>
    <x v="0"/>
    <n v="93567.66299999952"/>
    <n v="0.52760758399963381"/>
    <x v="414"/>
    <n v="6.1264755685165402E-6"/>
    <n v="2.19935073124295E-5"/>
    <n v="0"/>
    <n v="0.61615726856507436"/>
    <n v="0.38384273143493047"/>
    <n v="0.43254940620607429"/>
    <n v="0.56745059379392548"/>
    <n v="9.1999999999999993"/>
    <n v="754"/>
    <n v="0.19890403448790031"/>
    <n v="0.80109596551209938"/>
    <n v="69190"/>
    <n v="20"/>
    <n v="64615"/>
    <m/>
  </r>
  <r>
    <x v="1"/>
    <x v="1"/>
    <s v="DD_SF"/>
    <x v="4"/>
    <x v="0"/>
    <s v="min_gap"/>
    <x v="1"/>
    <n v="98844.957999999519"/>
    <n v="0.92553141117095961"/>
    <x v="415"/>
    <n v="0"/>
    <n v="4.7470738207508853E-15"/>
    <n v="0"/>
    <n v="0.496858131609135"/>
    <n v="0.50314186839086983"/>
    <n v="0.41029214544102338"/>
    <n v="0.58970785455897645"/>
    <n v="7"/>
    <n v="687.8"/>
    <n v="0.26425422631630369"/>
    <n v="0.73574577368369587"/>
    <n v="69190"/>
    <n v="20"/>
    <n v="64614"/>
    <m/>
  </r>
  <r>
    <x v="1"/>
    <x v="1"/>
    <s v="DD_SF"/>
    <x v="4"/>
    <x v="0"/>
    <s v="min_gap"/>
    <x v="2"/>
    <n v="111413.1649999995"/>
    <n v="1.357968497276306"/>
    <x v="416"/>
    <n v="0"/>
    <n v="4.0925556980633713E-15"/>
    <n v="0"/>
    <n v="0.35494362320005612"/>
    <n v="0.64505637679994854"/>
    <n v="0.36430830910703871"/>
    <n v="0.6356916908929614"/>
    <n v="5"/>
    <n v="642.5"/>
    <n v="0.39007559417361298"/>
    <n v="0.60992440582638574"/>
    <n v="69190"/>
    <n v="20"/>
    <n v="64613"/>
    <m/>
  </r>
  <r>
    <x v="1"/>
    <x v="1"/>
    <s v="DD_SF"/>
    <x v="4"/>
    <x v="1"/>
    <s v="min_gap"/>
    <x v="0"/>
    <n v="93567.66299999952"/>
    <n v="0.57416260242462158"/>
    <x v="417"/>
    <n v="1.041027338458012E-6"/>
    <n v="4.9822347677134001E-3"/>
    <n v="0.4"/>
    <n v="0.61615726856507447"/>
    <n v="0.38384273143493058"/>
    <n v="0.43254940620607429"/>
    <n v="0.56745059379392548"/>
    <n v="9.1999999999999993"/>
    <n v="754"/>
    <n v="0.19890403448790031"/>
    <n v="0.80109596551209938"/>
    <n v="69231"/>
    <n v="20"/>
    <n v="64697"/>
    <m/>
  </r>
  <r>
    <x v="1"/>
    <x v="1"/>
    <s v="DD_SF"/>
    <x v="4"/>
    <x v="1"/>
    <s v="min_gap"/>
    <x v="1"/>
    <n v="98844.957999999519"/>
    <n v="0.86893484592437742"/>
    <x v="418"/>
    <n v="0"/>
    <n v="5.6456573895879901E-2"/>
    <n v="0"/>
    <n v="0.49684613500537361"/>
    <n v="0.50315386499463144"/>
    <n v="0.41030205261668767"/>
    <n v="0.58969794738331227"/>
    <n v="7"/>
    <n v="687.7"/>
    <n v="0.26412864842192929"/>
    <n v="0.73587135157807027"/>
    <n v="69231"/>
    <n v="20"/>
    <n v="64697"/>
    <m/>
  </r>
  <r>
    <x v="1"/>
    <x v="1"/>
    <s v="DD_SF"/>
    <x v="4"/>
    <x v="1"/>
    <s v="min_gap"/>
    <x v="2"/>
    <n v="111413.1649999994"/>
    <n v="0.81147451400756831"/>
    <x v="419"/>
    <n v="0"/>
    <n v="0.16106163433743531"/>
    <n v="0"/>
    <n v="0.35494362320005718"/>
    <n v="0.64505637679994821"/>
    <n v="0.36430830910703899"/>
    <n v="0.63569169089296107"/>
    <n v="5.0000000000000124"/>
    <n v="642.50000000000057"/>
    <n v="0.39007559417361198"/>
    <n v="0.6099244058263863"/>
    <n v="69231"/>
    <n v="20"/>
    <n v="64697"/>
    <m/>
  </r>
  <r>
    <x v="1"/>
    <x v="1"/>
    <s v="SD_SF"/>
    <x v="0"/>
    <x v="0"/>
    <s v="min_gap"/>
    <x v="0"/>
    <n v="93692.072"/>
    <n v="0.4215869426727295"/>
    <x v="420"/>
    <n v="0"/>
    <n v="4.5956371613205247E-5"/>
    <n v="0.3"/>
    <n v="0.61348861205931393"/>
    <n v="0.38651138794068601"/>
    <n v="0.41952879807137838"/>
    <n v="0.58047120192862145"/>
    <n v="9.1999999999999993"/>
    <n v="754.6"/>
    <n v="0.2036135219161242"/>
    <n v="0.79638647808387564"/>
    <n v="117020"/>
    <n v="20"/>
    <n v="18769"/>
    <m/>
  </r>
  <r>
    <x v="1"/>
    <x v="1"/>
    <s v="SD_SF"/>
    <x v="0"/>
    <x v="0"/>
    <s v="min_gap"/>
    <x v="1"/>
    <n v="99331.827999999994"/>
    <n v="0.54770777225494383"/>
    <x v="421"/>
    <n v="0"/>
    <n v="7.5340672134489962E-17"/>
    <n v="0"/>
    <n v="0.48883317694217437"/>
    <n v="0.51116682305782557"/>
    <n v="0.40340478955298958"/>
    <n v="0.59659521044701047"/>
    <n v="6.9"/>
    <n v="679.8"/>
    <n v="0.25948486932640807"/>
    <n v="0.74051513067359187"/>
    <n v="117020"/>
    <n v="20"/>
    <n v="18768"/>
    <m/>
  </r>
  <r>
    <x v="1"/>
    <x v="1"/>
    <s v="SD_SF"/>
    <x v="0"/>
    <x v="0"/>
    <s v="min_gap"/>
    <x v="2"/>
    <n v="112869.649"/>
    <n v="0.8575607061386108"/>
    <x v="422"/>
    <n v="0"/>
    <n v="7.8222818135272216E-17"/>
    <n v="0"/>
    <n v="0.36008056160691571"/>
    <n v="0.63991943839308418"/>
    <n v="0.35513584207216509"/>
    <n v="0.6448641579278348"/>
    <n v="5"/>
    <n v="642.5"/>
    <n v="0.39455504952699388"/>
    <n v="0.60544495047300584"/>
    <n v="117020"/>
    <n v="20"/>
    <n v="18767"/>
    <m/>
  </r>
  <r>
    <x v="1"/>
    <x v="1"/>
    <s v="SD_SF"/>
    <x v="0"/>
    <x v="1"/>
    <s v="min_gap"/>
    <x v="0"/>
    <n v="93692.072"/>
    <n v="0.48251328468322752"/>
    <x v="423"/>
    <n v="0"/>
    <n v="2.9613353020994E-3"/>
    <n v="0.3"/>
    <n v="0.61348861205931393"/>
    <n v="0.38651138794068601"/>
    <n v="0.41952879807137838"/>
    <n v="0.58047120192862145"/>
    <n v="9.1999999999999993"/>
    <n v="754.6"/>
    <n v="0.2036135219161242"/>
    <n v="0.79638647808387564"/>
    <n v="117061"/>
    <n v="20"/>
    <n v="18851"/>
    <m/>
  </r>
  <r>
    <x v="1"/>
    <x v="1"/>
    <s v="SD_SF"/>
    <x v="1"/>
    <x v="0"/>
    <s v="min_gap"/>
    <x v="0"/>
    <n v="93692.072"/>
    <n v="0.4309061050415039"/>
    <x v="424"/>
    <n v="0"/>
    <n v="5.7199240211349149E-5"/>
    <n v="0.3"/>
    <n v="0.61347387711724077"/>
    <n v="0.38652612288275923"/>
    <n v="0.41953931654827559"/>
    <n v="0.5804606834517243"/>
    <n v="9.1999999999999993"/>
    <n v="754.5"/>
    <n v="0.2033697879548568"/>
    <n v="0.79663021204514306"/>
    <n v="118560"/>
    <n v="20"/>
    <n v="33019"/>
    <m/>
  </r>
  <r>
    <x v="1"/>
    <x v="1"/>
    <s v="SD_SF"/>
    <x v="0"/>
    <x v="1"/>
    <s v="min_gap"/>
    <x v="1"/>
    <n v="99331.827999999994"/>
    <n v="0.56183223724365239"/>
    <x v="425"/>
    <n v="0"/>
    <n v="5.8108426137771597E-2"/>
    <n v="1.4"/>
    <n v="0.48881729028079401"/>
    <n v="0.51118270971920599"/>
    <n v="0.40341902997407147"/>
    <n v="0.59658097002592847"/>
    <n v="6.9"/>
    <n v="679.7"/>
    <n v="0.25939715968449761"/>
    <n v="0.7406028403155025"/>
    <n v="117061"/>
    <n v="20"/>
    <n v="18851"/>
    <m/>
  </r>
  <r>
    <x v="1"/>
    <x v="1"/>
    <s v="SD_SF"/>
    <x v="1"/>
    <x v="0"/>
    <s v="min_gap"/>
    <x v="1"/>
    <n v="99331.827999999994"/>
    <n v="0.65927679538726802"/>
    <x v="426"/>
    <n v="0"/>
    <n v="4.3104465531823417E-5"/>
    <n v="0.3"/>
    <n v="0.48877611132360621"/>
    <n v="0.51122388867639379"/>
    <n v="0.40345185198372457"/>
    <n v="0.59654814801627531"/>
    <n v="6.9"/>
    <n v="679.6"/>
    <n v="0.2593062341250657"/>
    <n v="0.7406937658749343"/>
    <n v="118560"/>
    <n v="20"/>
    <n v="33018"/>
    <m/>
  </r>
  <r>
    <x v="1"/>
    <x v="1"/>
    <s v="SD_SF"/>
    <x v="0"/>
    <x v="1"/>
    <s v="min_gap"/>
    <x v="2"/>
    <n v="112869.64900000019"/>
    <n v="0.62714164257049565"/>
    <x v="427"/>
    <n v="0"/>
    <n v="0.16963205337287079"/>
    <n v="4.5999999999999996"/>
    <n v="0.36008056160691521"/>
    <n v="0.63991943839308463"/>
    <n v="0.35513584207216492"/>
    <n v="0.64486415792783502"/>
    <n v="4.9999999999999938"/>
    <n v="642.5000000000008"/>
    <n v="0.39455504952699411"/>
    <n v="0.60544495047300584"/>
    <n v="117061"/>
    <n v="20"/>
    <n v="18851"/>
    <m/>
  </r>
  <r>
    <x v="1"/>
    <x v="1"/>
    <s v="SD_SF"/>
    <x v="1"/>
    <x v="0"/>
    <s v="min_gap"/>
    <x v="2"/>
    <n v="112869.649"/>
    <n v="0.96133103370666517"/>
    <x v="428"/>
    <n v="0"/>
    <n v="3.320717359277823E-5"/>
    <n v="0.3"/>
    <n v="0.36008056160691582"/>
    <n v="0.63991943839308463"/>
    <n v="0.35513584207216509"/>
    <n v="0.6448641579278348"/>
    <n v="5"/>
    <n v="642.5"/>
    <n v="0.39455504952699388"/>
    <n v="0.60544495047300573"/>
    <n v="118560"/>
    <n v="20"/>
    <n v="33017"/>
    <m/>
  </r>
  <r>
    <x v="1"/>
    <x v="1"/>
    <s v="SD_SF"/>
    <x v="1"/>
    <x v="1"/>
    <s v="min_gap"/>
    <x v="0"/>
    <n v="93692.072"/>
    <n v="0.50310347080230711"/>
    <x v="429"/>
    <n v="8.2094677263645822E-7"/>
    <n v="2.9677394635647999E-3"/>
    <n v="0.3"/>
    <n v="0.61347387711724077"/>
    <n v="0.38652612288275923"/>
    <n v="0.41953931654827559"/>
    <n v="0.5804606834517243"/>
    <n v="9.1999999999999993"/>
    <n v="754.5"/>
    <n v="0.2033697879548568"/>
    <n v="0.79663021204514306"/>
    <n v="118601"/>
    <n v="20"/>
    <n v="33101"/>
    <m/>
  </r>
  <r>
    <x v="1"/>
    <x v="1"/>
    <s v="SD_SF"/>
    <x v="1"/>
    <x v="1"/>
    <s v="min_gap"/>
    <x v="1"/>
    <n v="99331.827999999994"/>
    <n v="0.67620558738708492"/>
    <x v="430"/>
    <n v="0"/>
    <n v="5.8121050742912898E-2"/>
    <n v="0.3"/>
    <n v="0.48875572160313779"/>
    <n v="0.51124427839686226"/>
    <n v="0.40346873437574632"/>
    <n v="0.59653126562425363"/>
    <n v="6.9"/>
    <n v="679.5"/>
    <n v="0.25913037704615921"/>
    <n v="0.74086962295384062"/>
    <n v="118601"/>
    <n v="20"/>
    <n v="33101"/>
    <m/>
  </r>
  <r>
    <x v="1"/>
    <x v="1"/>
    <s v="SD_SF"/>
    <x v="1"/>
    <x v="1"/>
    <s v="min_gap"/>
    <x v="2"/>
    <n v="112869.6490000038"/>
    <n v="0.67871847152709963"/>
    <x v="431"/>
    <n v="0"/>
    <n v="0.16965110001934519"/>
    <n v="0.3"/>
    <n v="0.36006145851522808"/>
    <n v="0.63993854148477192"/>
    <n v="0.35515483049082719"/>
    <n v="0.64484516950917281"/>
    <n v="4.9999999999999982"/>
    <n v="642.40000000000396"/>
    <n v="0.39443974252287167"/>
    <n v="0.60556025747712805"/>
    <n v="118601"/>
    <n v="20"/>
    <n v="33101"/>
    <m/>
  </r>
  <r>
    <x v="1"/>
    <x v="1"/>
    <s v="SD_SF"/>
    <x v="2"/>
    <x v="0"/>
    <s v="min_gap"/>
    <x v="0"/>
    <n v="93692.072"/>
    <n v="0.52728331089019775"/>
    <x v="432"/>
    <n v="6.3199344140357303E-6"/>
    <n v="4.5956371613291393E-5"/>
    <n v="0.2"/>
    <n v="0.613420150802509"/>
    <n v="0.38657984919749089"/>
    <n v="0.41956976004831009"/>
    <n v="0.58043023995168974"/>
    <n v="9.1999999999999993"/>
    <n v="754.5"/>
    <n v="0.20358299636003691"/>
    <n v="0.79641700363996315"/>
    <n v="134520"/>
    <n v="20"/>
    <n v="34939"/>
    <m/>
  </r>
  <r>
    <x v="1"/>
    <x v="1"/>
    <s v="SD_SF"/>
    <x v="2"/>
    <x v="0"/>
    <s v="min_gap"/>
    <x v="1"/>
    <n v="99331.827999999994"/>
    <n v="0.75383300781249996"/>
    <x v="433"/>
    <n v="0"/>
    <n v="1.022860022195917E-16"/>
    <n v="0"/>
    <n v="0.48875313085635008"/>
    <n v="0.51124686914365014"/>
    <n v="0.40347515973477621"/>
    <n v="0.59652484026522379"/>
    <n v="6.9"/>
    <n v="679.4"/>
    <n v="0.25899264667527311"/>
    <n v="0.74100735332472656"/>
    <n v="134520"/>
    <n v="20"/>
    <n v="34938"/>
    <m/>
  </r>
  <r>
    <x v="1"/>
    <x v="1"/>
    <s v="SD_SF"/>
    <x v="2"/>
    <x v="0"/>
    <s v="min_gap"/>
    <x v="2"/>
    <n v="112869.649"/>
    <n v="1.143979382514954"/>
    <x v="434"/>
    <n v="0"/>
    <n v="9.0660257909177769E-17"/>
    <n v="0"/>
    <n v="0.36008056160691582"/>
    <n v="0.63991943839308418"/>
    <n v="0.35513584207216509"/>
    <n v="0.6448641579278348"/>
    <n v="5"/>
    <n v="642.5"/>
    <n v="0.394555049526994"/>
    <n v="0.60544495047300606"/>
    <n v="134520"/>
    <n v="20"/>
    <n v="34937"/>
    <m/>
  </r>
  <r>
    <x v="1"/>
    <x v="1"/>
    <s v="SD_SF"/>
    <x v="2"/>
    <x v="1"/>
    <s v="min_gap"/>
    <x v="0"/>
    <n v="93692.072"/>
    <n v="0.55363767147064213"/>
    <x v="435"/>
    <n v="0"/>
    <n v="2.9613353020994E-3"/>
    <n v="0.3"/>
    <n v="0.613420150802509"/>
    <n v="0.38657984919749089"/>
    <n v="0.41956976004831009"/>
    <n v="0.58043023995168974"/>
    <n v="9.1999999999999993"/>
    <n v="754.5"/>
    <n v="0.20358299636003691"/>
    <n v="0.79641700363996315"/>
    <n v="134561"/>
    <n v="20"/>
    <n v="35021"/>
    <m/>
  </r>
  <r>
    <x v="1"/>
    <x v="1"/>
    <s v="SD_SF"/>
    <x v="3"/>
    <x v="0"/>
    <s v="min_gap"/>
    <x v="0"/>
    <n v="93692.072"/>
    <n v="0.48861565589904787"/>
    <x v="436"/>
    <n v="7.0556729069138052E-6"/>
    <n v="5.7199240211410373E-5"/>
    <n v="0.3"/>
    <n v="0.61345598468758034"/>
    <n v="0.38654401531241978"/>
    <n v="0.41955209581728059"/>
    <n v="0.5804479041827193"/>
    <n v="9.1999999999999993"/>
    <n v="754.4"/>
    <n v="0.2033607371998285"/>
    <n v="0.79663926280017117"/>
    <n v="134520"/>
    <n v="20"/>
    <n v="48769"/>
    <m/>
  </r>
  <r>
    <x v="1"/>
    <x v="1"/>
    <s v="SD_SF"/>
    <x v="2"/>
    <x v="1"/>
    <s v="min_gap"/>
    <x v="1"/>
    <n v="99331.827999999994"/>
    <n v="0.73242812156677251"/>
    <x v="437"/>
    <n v="0"/>
    <n v="5.8108426137771702E-2"/>
    <n v="0"/>
    <n v="0.4888067483385089"/>
    <n v="0.51119325166149132"/>
    <n v="0.40342706191289113"/>
    <n v="0.59657293808710887"/>
    <n v="6.9"/>
    <n v="679.6"/>
    <n v="0.25928844414711111"/>
    <n v="0.74071155585288861"/>
    <n v="134561"/>
    <n v="20"/>
    <n v="35021"/>
    <m/>
  </r>
  <r>
    <x v="1"/>
    <x v="1"/>
    <s v="SD_SF"/>
    <x v="3"/>
    <x v="0"/>
    <s v="min_gap"/>
    <x v="1"/>
    <n v="99331.827999999994"/>
    <n v="0.75649046897888184"/>
    <x v="438"/>
    <n v="0"/>
    <n v="4.3104465532143853E-5"/>
    <n v="0.3"/>
    <n v="0.4887472033056558"/>
    <n v="0.5112527966943442"/>
    <n v="0.40347809741005553"/>
    <n v="0.59652190258994442"/>
    <n v="6.9"/>
    <n v="679.6"/>
    <n v="0.25913157250699698"/>
    <n v="0.74086842749300297"/>
    <n v="134520"/>
    <n v="20"/>
    <n v="48768"/>
    <m/>
  </r>
  <r>
    <x v="1"/>
    <x v="1"/>
    <s v="SD_SF"/>
    <x v="2"/>
    <x v="1"/>
    <s v="min_gap"/>
    <x v="2"/>
    <n v="112869.64900000011"/>
    <n v="0.75326910018920901"/>
    <x v="439"/>
    <n v="0"/>
    <n v="0.1696320533728698"/>
    <n v="0"/>
    <n v="0.36008056160690571"/>
    <n v="0.63991943839309418"/>
    <n v="0.35513584207215582"/>
    <n v="0.64486415792784402"/>
    <n v="4.9999999999998126"/>
    <n v="642.49999999999"/>
    <n v="0.39455504952698678"/>
    <n v="0.6054449504730135"/>
    <n v="134561"/>
    <n v="20"/>
    <n v="35021"/>
    <m/>
  </r>
  <r>
    <x v="1"/>
    <x v="1"/>
    <s v="SD_SF"/>
    <x v="3"/>
    <x v="0"/>
    <s v="min_gap"/>
    <x v="2"/>
    <n v="112869.649"/>
    <n v="1.0473956346511839"/>
    <x v="440"/>
    <n v="0"/>
    <n v="3.3207173593022588E-5"/>
    <n v="0.3"/>
    <n v="0.36008056160691571"/>
    <n v="0.63991943839308441"/>
    <n v="0.35513584207216509"/>
    <n v="0.6448641579278348"/>
    <n v="5"/>
    <n v="642.5"/>
    <n v="0.39455504952699388"/>
    <n v="0.60544495047300573"/>
    <n v="134520"/>
    <n v="20"/>
    <n v="48767"/>
    <m/>
  </r>
  <r>
    <x v="1"/>
    <x v="1"/>
    <s v="SD_SF"/>
    <x v="3"/>
    <x v="1"/>
    <s v="min_gap"/>
    <x v="0"/>
    <n v="93692.072"/>
    <n v="0.57181599140167239"/>
    <x v="441"/>
    <n v="0"/>
    <n v="2.9677394635649001E-3"/>
    <n v="0.5"/>
    <n v="0.61345598468758034"/>
    <n v="0.38654401531241978"/>
    <n v="0.41955209581728059"/>
    <n v="0.5804479041827193"/>
    <n v="9.1999999999999993"/>
    <n v="754.4"/>
    <n v="0.2033607371998285"/>
    <n v="0.79663926280017117"/>
    <n v="134561"/>
    <n v="20"/>
    <n v="48851"/>
    <m/>
  </r>
  <r>
    <x v="1"/>
    <x v="1"/>
    <s v="SD_SF"/>
    <x v="3"/>
    <x v="1"/>
    <s v="min_gap"/>
    <x v="1"/>
    <n v="99331.82799999998"/>
    <n v="0.80274045467376709"/>
    <x v="442"/>
    <n v="0"/>
    <n v="5.8121050742912801E-2"/>
    <n v="0.3"/>
    <n v="0.48878493412643448"/>
    <n v="0.51121506587356558"/>
    <n v="0.40344426158478519"/>
    <n v="0.59655573841521481"/>
    <n v="6.900000000000003"/>
    <n v="679.7"/>
    <n v="0.25933979220131109"/>
    <n v="0.74066020779868857"/>
    <n v="134561"/>
    <n v="20"/>
    <n v="48851"/>
    <m/>
  </r>
  <r>
    <x v="1"/>
    <x v="1"/>
    <s v="SD_SF"/>
    <x v="3"/>
    <x v="1"/>
    <s v="min_gap"/>
    <x v="2"/>
    <n v="112869.6489999999"/>
    <n v="0.85895800590515137"/>
    <x v="443"/>
    <n v="0"/>
    <n v="0.1696511000193171"/>
    <n v="0.3"/>
    <n v="0.36008056160691709"/>
    <n v="0.63991943839308296"/>
    <n v="0.35513584207216631"/>
    <n v="0.64486415792783358"/>
    <n v="5.0000000000000187"/>
    <n v="642.50000000000034"/>
    <n v="0.39455504952699322"/>
    <n v="0.6054449504730065"/>
    <n v="134561"/>
    <n v="20"/>
    <n v="48851"/>
    <m/>
  </r>
  <r>
    <x v="1"/>
    <x v="1"/>
    <s v="SD_SF"/>
    <x v="4"/>
    <x v="0"/>
    <s v="min_gap"/>
    <x v="0"/>
    <n v="93692.071999999884"/>
    <n v="0.53856523036956783"/>
    <x v="444"/>
    <n v="0"/>
    <n v="5.7199240210428743E-5"/>
    <n v="0.3"/>
    <n v="0.61347071962965438"/>
    <n v="0.38652928037034712"/>
    <n v="0.41954157116868701"/>
    <n v="0.58045842883131293"/>
    <n v="9.1999999999999993"/>
    <n v="754.5"/>
    <n v="0.2036043559071391"/>
    <n v="0.79639564409286079"/>
    <n v="69190"/>
    <n v="20"/>
    <n v="64615"/>
    <m/>
  </r>
  <r>
    <x v="1"/>
    <x v="1"/>
    <s v="SD_SF"/>
    <x v="4"/>
    <x v="0"/>
    <s v="min_gap"/>
    <x v="1"/>
    <n v="99331.827999999863"/>
    <n v="0.92044966220855717"/>
    <x v="445"/>
    <n v="0"/>
    <n v="4.3104465531736362E-5"/>
    <n v="0.3"/>
    <n v="0.48878493412643492"/>
    <n v="0.51121506587356669"/>
    <n v="0.40344426158478508"/>
    <n v="0.59655573841521481"/>
    <n v="6.9"/>
    <n v="679.7"/>
    <n v="0.25933979220131131"/>
    <n v="0.74066020779868824"/>
    <n v="69190"/>
    <n v="20"/>
    <n v="64614"/>
    <m/>
  </r>
  <r>
    <x v="1"/>
    <x v="1"/>
    <s v="SD_SF"/>
    <x v="4"/>
    <x v="0"/>
    <s v="min_gap"/>
    <x v="2"/>
    <n v="112869.6489999999"/>
    <n v="1.4622302055358889"/>
    <x v="446"/>
    <n v="0"/>
    <n v="3.3207173593641661E-5"/>
    <n v="0.3"/>
    <n v="0.36006145851526261"/>
    <n v="0.63993854148473817"/>
    <n v="0.35515483049087831"/>
    <n v="0.64484516950912152"/>
    <n v="5"/>
    <n v="642.4"/>
    <n v="0.39443974252283981"/>
    <n v="0.6055602574771608"/>
    <n v="69190"/>
    <n v="20"/>
    <n v="64613"/>
    <m/>
  </r>
  <r>
    <x v="1"/>
    <x v="1"/>
    <s v="SD_SF"/>
    <x v="4"/>
    <x v="1"/>
    <s v="min_gap"/>
    <x v="0"/>
    <n v="93692.071999999884"/>
    <n v="0.58943598270416264"/>
    <x v="447"/>
    <n v="8.2094677236077303E-7"/>
    <n v="2.9677394635635999E-3"/>
    <n v="0.3"/>
    <n v="0.61348861205931482"/>
    <n v="0.38651138794068668"/>
    <n v="0.41952879807137838"/>
    <n v="0.58047120192862145"/>
    <n v="9.1999999999999993"/>
    <n v="754.6"/>
    <n v="0.2036135219161242"/>
    <n v="0.79638647808387575"/>
    <n v="69231"/>
    <n v="20"/>
    <n v="64697"/>
    <m/>
  </r>
  <r>
    <x v="1"/>
    <x v="1"/>
    <s v="SD_SF"/>
    <x v="4"/>
    <x v="1"/>
    <s v="min_gap"/>
    <x v="1"/>
    <n v="99331.827999999863"/>
    <n v="0.82747802734374998"/>
    <x v="448"/>
    <n v="0"/>
    <n v="5.8121050742911698E-2"/>
    <n v="0.3"/>
    <n v="0.48878493412643509"/>
    <n v="0.51121506587356658"/>
    <n v="0.4034442615847853"/>
    <n v="0.59655573841521459"/>
    <n v="6.9"/>
    <n v="679.7"/>
    <n v="0.2593397922013107"/>
    <n v="0.74066020779868891"/>
    <n v="69231"/>
    <n v="20"/>
    <n v="64697"/>
    <m/>
  </r>
  <r>
    <x v="1"/>
    <x v="1"/>
    <s v="SD_SF"/>
    <x v="4"/>
    <x v="1"/>
    <s v="min_gap"/>
    <x v="2"/>
    <n v="112869.6489999999"/>
    <n v="0.81216082572937009"/>
    <x v="449"/>
    <n v="0"/>
    <n v="0.16965110001931699"/>
    <n v="0.3"/>
    <n v="0.36008056160691593"/>
    <n v="0.63991943839308496"/>
    <n v="0.35513584207216492"/>
    <n v="0.64486415792783502"/>
    <n v="4.9999999999999973"/>
    <n v="642.49999999999977"/>
    <n v="0.39455504952699449"/>
    <n v="0.60544495047300628"/>
    <n v="69231"/>
    <n v="20"/>
    <n v="64697"/>
    <m/>
  </r>
  <r>
    <x v="1"/>
    <x v="1"/>
    <s v="SD_DF"/>
    <x v="0"/>
    <x v="0"/>
    <s v="min_gap"/>
    <x v="0"/>
    <n v="92365.451000000001"/>
    <n v="0.38929102420806883"/>
    <x v="450"/>
    <n v="0"/>
    <n v="9.4165325005386035E-17"/>
    <n v="0"/>
    <n v="0.62412133613399834"/>
    <n v="0.37587866386600172"/>
    <n v="0.42961751524662378"/>
    <n v="0.57038248475337616"/>
    <n v="9.4"/>
    <n v="752.3"/>
    <n v="0.1881601729512416"/>
    <n v="0.81183982704875834"/>
    <n v="117020"/>
    <n v="20"/>
    <n v="18769"/>
    <m/>
  </r>
  <r>
    <x v="1"/>
    <x v="1"/>
    <s v="SD_DF"/>
    <x v="0"/>
    <x v="0"/>
    <s v="min_gap"/>
    <x v="1"/>
    <n v="98530.03"/>
    <n v="0.58630943298339844"/>
    <x v="451"/>
    <n v="0"/>
    <n v="1.4691055670004301E-16"/>
    <n v="0"/>
    <n v="0.49400979457724442"/>
    <n v="0.50599020542275563"/>
    <n v="0.4100212137758415"/>
    <n v="0.58997878622415845"/>
    <n v="7"/>
    <n v="676.3"/>
    <n v="0.25865767950533541"/>
    <n v="0.74134232049466442"/>
    <n v="117020"/>
    <n v="20"/>
    <n v="18768"/>
    <m/>
  </r>
  <r>
    <x v="1"/>
    <x v="1"/>
    <s v="SD_DF"/>
    <x v="0"/>
    <x v="0"/>
    <s v="min_gap"/>
    <x v="2"/>
    <n v="111926.777"/>
    <n v="0.87004158496856687"/>
    <x v="452"/>
    <n v="0"/>
    <n v="1.1735597178634969E-16"/>
    <n v="0"/>
    <n v="0.35428424688071281"/>
    <n v="0.64571575311928731"/>
    <n v="0.35991015706254398"/>
    <n v="0.64008984293745597"/>
    <n v="5"/>
    <n v="632.79999999999995"/>
    <n v="0.39073989220280819"/>
    <n v="0.60926010779719142"/>
    <n v="117020"/>
    <n v="20"/>
    <n v="18767"/>
    <m/>
  </r>
  <r>
    <x v="1"/>
    <x v="1"/>
    <s v="SD_DF"/>
    <x v="0"/>
    <x v="1"/>
    <s v="min_gap"/>
    <x v="0"/>
    <n v="92365.451000000001"/>
    <n v="0.45107908248901368"/>
    <x v="453"/>
    <n v="0"/>
    <n v="1.8022826918634E-3"/>
    <n v="0"/>
    <n v="0.62412133613399834"/>
    <n v="0.37587866386600172"/>
    <n v="0.42961751524662378"/>
    <n v="0.57038248475337616"/>
    <n v="9.4"/>
    <n v="752.3"/>
    <n v="0.1881601729512416"/>
    <n v="0.81183982704875834"/>
    <n v="117061"/>
    <n v="20"/>
    <n v="18851"/>
    <m/>
  </r>
  <r>
    <x v="1"/>
    <x v="1"/>
    <s v="SD_DF"/>
    <x v="1"/>
    <x v="0"/>
    <s v="min_gap"/>
    <x v="0"/>
    <n v="92365.451000000001"/>
    <n v="0.40172700881958001"/>
    <x v="454"/>
    <n v="0"/>
    <n v="1.8812980309267741E-16"/>
    <n v="0"/>
    <n v="0.62412133613399834"/>
    <n v="0.37587866386600172"/>
    <n v="0.42961751524662378"/>
    <n v="0.57038248475337616"/>
    <n v="9.4"/>
    <n v="752.3"/>
    <n v="0.1881601729512416"/>
    <n v="0.81183982704875812"/>
    <n v="118560"/>
    <n v="20"/>
    <n v="33019"/>
    <m/>
  </r>
  <r>
    <x v="1"/>
    <x v="1"/>
    <s v="SD_DF"/>
    <x v="0"/>
    <x v="1"/>
    <s v="min_gap"/>
    <x v="1"/>
    <n v="98530.03"/>
    <n v="0.58544349670410156"/>
    <x v="455"/>
    <n v="0"/>
    <n v="6.2078963420926302E-2"/>
    <n v="0.6"/>
    <n v="0.49400979457724442"/>
    <n v="0.50599020542275563"/>
    <n v="0.41002121377584161"/>
    <n v="0.58997878622415845"/>
    <n v="7.0000000000000018"/>
    <n v="676.3"/>
    <n v="0.2586576795053353"/>
    <n v="0.74134232049466464"/>
    <n v="117061"/>
    <n v="20"/>
    <n v="18851"/>
    <m/>
  </r>
  <r>
    <x v="1"/>
    <x v="1"/>
    <s v="SD_DF"/>
    <x v="1"/>
    <x v="0"/>
    <s v="min_gap"/>
    <x v="1"/>
    <n v="98530.03"/>
    <n v="0.64985046386718748"/>
    <x v="456"/>
    <n v="0"/>
    <n v="1.021305764448454E-16"/>
    <n v="0"/>
    <n v="0.49400979457724442"/>
    <n v="0.50599020542275563"/>
    <n v="0.4100212137758415"/>
    <n v="0.58997878622415845"/>
    <n v="7"/>
    <n v="676.3"/>
    <n v="0.25865767950533541"/>
    <n v="0.74134232049466442"/>
    <n v="118560"/>
    <n v="20"/>
    <n v="33018"/>
    <m/>
  </r>
  <r>
    <x v="1"/>
    <x v="1"/>
    <s v="SD_DF"/>
    <x v="0"/>
    <x v="1"/>
    <s v="min_gap"/>
    <x v="2"/>
    <n v="111926.777"/>
    <n v="0.6147583484649658"/>
    <x v="457"/>
    <n v="0"/>
    <n v="0.17276924194507759"/>
    <n v="2.7"/>
    <n v="0.35428424688071292"/>
    <n v="0.64571575311928719"/>
    <n v="0.35991015706254398"/>
    <n v="0.64008984293745597"/>
    <n v="5.0000000000000018"/>
    <n v="632.80000000000041"/>
    <n v="0.39073989220280841"/>
    <n v="0.60926010779719153"/>
    <n v="117061"/>
    <n v="20"/>
    <n v="18851"/>
    <m/>
  </r>
  <r>
    <x v="1"/>
    <x v="1"/>
    <s v="SD_DF"/>
    <x v="1"/>
    <x v="0"/>
    <s v="min_gap"/>
    <x v="2"/>
    <n v="111926.777"/>
    <n v="0.94129443168640137"/>
    <x v="458"/>
    <n v="0"/>
    <n v="1.5485277506999559E-16"/>
    <n v="0"/>
    <n v="0.35422247282032648"/>
    <n v="0.64577752717967352"/>
    <n v="0.35997485693371478"/>
    <n v="0.64002514306628511"/>
    <n v="5"/>
    <n v="632.5"/>
    <n v="0.39035311432986869"/>
    <n v="0.60964688567013126"/>
    <n v="118560"/>
    <n v="20"/>
    <n v="33017"/>
    <m/>
  </r>
  <r>
    <x v="1"/>
    <x v="1"/>
    <s v="SD_DF"/>
    <x v="1"/>
    <x v="1"/>
    <s v="min_gap"/>
    <x v="0"/>
    <n v="92365.451000000001"/>
    <n v="0.45809330940246579"/>
    <x v="459"/>
    <n v="0"/>
    <n v="1.8022826918634E-3"/>
    <n v="0"/>
    <n v="0.62409234626971388"/>
    <n v="0.37590765373028617"/>
    <n v="0.42963629049319341"/>
    <n v="0.57036370950680659"/>
    <n v="9.4"/>
    <n v="752.2"/>
    <n v="0.18799780083391149"/>
    <n v="0.81200219916608829"/>
    <n v="118601"/>
    <n v="20"/>
    <n v="33101"/>
    <m/>
  </r>
  <r>
    <x v="1"/>
    <x v="1"/>
    <s v="SD_DF"/>
    <x v="1"/>
    <x v="1"/>
    <s v="min_gap"/>
    <x v="1"/>
    <n v="98530.03"/>
    <n v="0.71963796615600584"/>
    <x v="460"/>
    <n v="0"/>
    <n v="6.2080803584832499E-2"/>
    <n v="0"/>
    <n v="0.49400979457724442"/>
    <n v="0.50599020542275563"/>
    <n v="0.41002121377584161"/>
    <n v="0.58997878622415834"/>
    <n v="7"/>
    <n v="676.3"/>
    <n v="0.2586576795053353"/>
    <n v="0.74134232049466464"/>
    <n v="118601"/>
    <n v="20"/>
    <n v="33101"/>
    <m/>
  </r>
  <r>
    <x v="1"/>
    <x v="1"/>
    <s v="SD_DF"/>
    <x v="1"/>
    <x v="1"/>
    <s v="min_gap"/>
    <x v="2"/>
    <n v="111926.777"/>
    <n v="0.73137257099151609"/>
    <x v="461"/>
    <n v="0"/>
    <n v="0.1727731846578234"/>
    <n v="0"/>
    <n v="0.35425886232947318"/>
    <n v="0.64574113767052688"/>
    <n v="0.35993642176142399"/>
    <n v="0.64006357823857585"/>
    <n v="4.9999999999999947"/>
    <n v="632.5999999999998"/>
    <n v="0.39048166243459981"/>
    <n v="0.6095183375654003"/>
    <n v="118601"/>
    <n v="20"/>
    <n v="33101"/>
    <m/>
  </r>
  <r>
    <x v="1"/>
    <x v="1"/>
    <s v="SD_DF"/>
    <x v="2"/>
    <x v="0"/>
    <s v="min_gap"/>
    <x v="0"/>
    <n v="92365.451000000001"/>
    <n v="0.51176829338073726"/>
    <x v="462"/>
    <n v="0"/>
    <n v="9.6039346375615238E-17"/>
    <n v="0"/>
    <n v="0.62412133613399834"/>
    <n v="0.37587866386600172"/>
    <n v="0.42961751524662378"/>
    <n v="0.57038248475337616"/>
    <n v="9.4"/>
    <n v="752.3"/>
    <n v="0.1881601729512416"/>
    <n v="0.81183982704875812"/>
    <n v="134520"/>
    <n v="20"/>
    <n v="34939"/>
    <m/>
  </r>
  <r>
    <x v="1"/>
    <x v="1"/>
    <s v="SD_DF"/>
    <x v="2"/>
    <x v="0"/>
    <s v="min_gap"/>
    <x v="1"/>
    <n v="98530.03"/>
    <n v="0.72639470100402836"/>
    <x v="463"/>
    <n v="0"/>
    <n v="1.6154842863495141E-16"/>
    <n v="0"/>
    <n v="0.49400979457724442"/>
    <n v="0.50599020542275563"/>
    <n v="0.4100212137758415"/>
    <n v="0.58997878622415845"/>
    <n v="7"/>
    <n v="676.3"/>
    <n v="0.25865767950533541"/>
    <n v="0.74134232049466442"/>
    <n v="134520"/>
    <n v="20"/>
    <n v="34938"/>
    <m/>
  </r>
  <r>
    <x v="1"/>
    <x v="1"/>
    <s v="SD_DF"/>
    <x v="2"/>
    <x v="0"/>
    <s v="min_gap"/>
    <x v="2"/>
    <n v="111926.777"/>
    <n v="1.207081174850464"/>
    <x v="464"/>
    <n v="0"/>
    <n v="3.9189968569220507E-17"/>
    <n v="0"/>
    <n v="0.35422134325567478"/>
    <n v="0.64577865674432511"/>
    <n v="0.35997610890797971"/>
    <n v="0.64002389109202018"/>
    <n v="5"/>
    <n v="632.5"/>
    <n v="0.3904165533521689"/>
    <n v="0.60958344664783093"/>
    <n v="134520"/>
    <n v="20"/>
    <n v="34937"/>
    <m/>
  </r>
  <r>
    <x v="1"/>
    <x v="1"/>
    <s v="SD_DF"/>
    <x v="2"/>
    <x v="1"/>
    <s v="min_gap"/>
    <x v="0"/>
    <n v="92365.451000000001"/>
    <n v="0.51942007541656499"/>
    <x v="465"/>
    <n v="0"/>
    <n v="1.8022826918634E-3"/>
    <n v="0"/>
    <n v="0.62412133613399834"/>
    <n v="0.37587866386600172"/>
    <n v="0.42961751524662378"/>
    <n v="0.57038248475337616"/>
    <n v="9.4"/>
    <n v="752.3"/>
    <n v="0.1881601729512416"/>
    <n v="0.81183982704875812"/>
    <n v="134561"/>
    <n v="20"/>
    <n v="35021"/>
    <m/>
  </r>
  <r>
    <x v="1"/>
    <x v="1"/>
    <s v="SD_DF"/>
    <x v="3"/>
    <x v="0"/>
    <s v="min_gap"/>
    <x v="0"/>
    <n v="92365.451000000001"/>
    <n v="0.46777069568634028"/>
    <x v="466"/>
    <n v="0"/>
    <n v="2.6964824512834621E-16"/>
    <n v="0"/>
    <n v="0.62412133613399834"/>
    <n v="0.37587866386600172"/>
    <n v="0.42961751524662378"/>
    <n v="0.57038248475337616"/>
    <n v="9.4"/>
    <n v="752.3"/>
    <n v="0.1881601729512416"/>
    <n v="0.81183982704875834"/>
    <n v="134520"/>
    <n v="20"/>
    <n v="48769"/>
    <m/>
  </r>
  <r>
    <x v="1"/>
    <x v="1"/>
    <s v="SD_DF"/>
    <x v="2"/>
    <x v="1"/>
    <s v="min_gap"/>
    <x v="1"/>
    <n v="98530.03"/>
    <n v="0.72208609580993655"/>
    <x v="467"/>
    <n v="0"/>
    <n v="6.2078963420926198E-2"/>
    <n v="0"/>
    <n v="0.49400979457724442"/>
    <n v="0.50599020542275563"/>
    <n v="0.4100212137758415"/>
    <n v="0.58997878622415834"/>
    <n v="7"/>
    <n v="676.3"/>
    <n v="0.25865767950533541"/>
    <n v="0.74134232049466442"/>
    <n v="134561"/>
    <n v="20"/>
    <n v="35021"/>
    <m/>
  </r>
  <r>
    <x v="1"/>
    <x v="1"/>
    <s v="SD_DF"/>
    <x v="3"/>
    <x v="0"/>
    <s v="min_gap"/>
    <x v="1"/>
    <n v="98530.03"/>
    <n v="0.72668359279632566"/>
    <x v="468"/>
    <n v="0"/>
    <n v="2.8048087909663092E-16"/>
    <n v="0"/>
    <n v="0.49400979457724442"/>
    <n v="0.50599020542275563"/>
    <n v="0.4100212137758415"/>
    <n v="0.58997878622415845"/>
    <n v="7"/>
    <n v="676.3"/>
    <n v="0.2586576795053353"/>
    <n v="0.74134232049466442"/>
    <n v="134520"/>
    <n v="20"/>
    <n v="48768"/>
    <m/>
  </r>
  <r>
    <x v="1"/>
    <x v="1"/>
    <s v="SD_DF"/>
    <x v="2"/>
    <x v="1"/>
    <s v="min_gap"/>
    <x v="2"/>
    <n v="111926.777"/>
    <n v="0.73803002834320064"/>
    <x v="469"/>
    <n v="0"/>
    <n v="0.17276924194507731"/>
    <n v="0"/>
    <n v="0.35421616827501612"/>
    <n v="0.64578383172498388"/>
    <n v="0.35997847566369767"/>
    <n v="0.64002152433630222"/>
    <n v="5"/>
    <n v="632.5"/>
    <n v="0.39043525227781128"/>
    <n v="0.6095647477221886"/>
    <n v="134561"/>
    <n v="20"/>
    <n v="35021"/>
    <m/>
  </r>
  <r>
    <x v="1"/>
    <x v="1"/>
    <s v="SD_DF"/>
    <x v="3"/>
    <x v="0"/>
    <s v="min_gap"/>
    <x v="2"/>
    <n v="111926.777"/>
    <n v="1.0346427679061889"/>
    <x v="470"/>
    <n v="0"/>
    <n v="4.1524937082727952E-16"/>
    <n v="0"/>
    <n v="0.35425886232947362"/>
    <n v="0.64574113767052632"/>
    <n v="0.3599364217614241"/>
    <n v="0.64006357823857574"/>
    <n v="5"/>
    <n v="632.6"/>
    <n v="0.39048166243459959"/>
    <n v="0.60951833756540041"/>
    <n v="134520"/>
    <n v="20"/>
    <n v="48767"/>
    <m/>
  </r>
  <r>
    <x v="1"/>
    <x v="1"/>
    <s v="SD_DF"/>
    <x v="3"/>
    <x v="1"/>
    <s v="min_gap"/>
    <x v="0"/>
    <n v="92365.451000000001"/>
    <n v="0.52026050090789799"/>
    <x v="471"/>
    <n v="0"/>
    <n v="1.8022826918633E-3"/>
    <n v="0"/>
    <n v="0.62409234626971388"/>
    <n v="0.37590765373028617"/>
    <n v="0.42963629049319341"/>
    <n v="0.57036370950680659"/>
    <n v="9.4"/>
    <n v="752.2"/>
    <n v="0.18799780083391149"/>
    <n v="0.8120021991660884"/>
    <n v="134561"/>
    <n v="20"/>
    <n v="48851"/>
    <m/>
  </r>
  <r>
    <x v="1"/>
    <x v="1"/>
    <s v="SD_DF"/>
    <x v="3"/>
    <x v="1"/>
    <s v="min_gap"/>
    <x v="1"/>
    <n v="98530.03"/>
    <n v="0.75893383026123051"/>
    <x v="472"/>
    <n v="0"/>
    <n v="6.20808035848327E-2"/>
    <n v="0"/>
    <n v="0.49400979457724431"/>
    <n v="0.50599020542275575"/>
    <n v="0.4100212137758415"/>
    <n v="0.58997878622415845"/>
    <n v="6.9999999999999982"/>
    <n v="676.3"/>
    <n v="0.25865767950533541"/>
    <n v="0.74134232049466442"/>
    <n v="134561"/>
    <n v="20"/>
    <n v="48851"/>
    <m/>
  </r>
  <r>
    <x v="1"/>
    <x v="1"/>
    <s v="SD_DF"/>
    <x v="3"/>
    <x v="1"/>
    <s v="min_gap"/>
    <x v="2"/>
    <n v="111926.777"/>
    <n v="0.82642714977264409"/>
    <x v="473"/>
    <n v="0"/>
    <n v="0.1727731846578231"/>
    <n v="0"/>
    <n v="0.3542752472766954"/>
    <n v="0.64572475272330443"/>
    <n v="0.359918938542859"/>
    <n v="0.64008106145714094"/>
    <n v="5.0000000000000009"/>
    <n v="632.70000000000005"/>
    <n v="0.39059407193324641"/>
    <n v="0.60940592806675353"/>
    <n v="134561"/>
    <n v="20"/>
    <n v="48851"/>
    <m/>
  </r>
  <r>
    <x v="1"/>
    <x v="1"/>
    <s v="SD_DF"/>
    <x v="4"/>
    <x v="0"/>
    <s v="min_gap"/>
    <x v="0"/>
    <n v="92365.450999999914"/>
    <n v="0.44151668548583978"/>
    <x v="474"/>
    <n v="0"/>
    <n v="1.1272178732291211E-15"/>
    <n v="0"/>
    <n v="0.62413903484768951"/>
    <n v="0.37586096515231138"/>
    <n v="0.42960595678077762"/>
    <n v="0.57039404321922238"/>
    <n v="9.4"/>
    <n v="752.4"/>
    <n v="0.18828252035817999"/>
    <n v="0.81171747964181962"/>
    <n v="69190"/>
    <n v="20"/>
    <n v="64615"/>
    <m/>
  </r>
  <r>
    <x v="1"/>
    <x v="1"/>
    <s v="SD_DF"/>
    <x v="4"/>
    <x v="0"/>
    <s v="min_gap"/>
    <x v="1"/>
    <n v="98530.029999999941"/>
    <n v="0.89126811027526853"/>
    <x v="475"/>
    <n v="0"/>
    <n v="7.5168301212682192E-16"/>
    <n v="0"/>
    <n v="0.4940097945772447"/>
    <n v="0.50599020542275597"/>
    <n v="0.4100212137758415"/>
    <n v="0.58997878622415845"/>
    <n v="7"/>
    <n v="676.3"/>
    <n v="0.25865767950533541"/>
    <n v="0.74134232049466475"/>
    <n v="69190"/>
    <n v="20"/>
    <n v="64614"/>
    <m/>
  </r>
  <r>
    <x v="1"/>
    <x v="1"/>
    <s v="SD_DF"/>
    <x v="4"/>
    <x v="0"/>
    <s v="min_gap"/>
    <x v="2"/>
    <n v="111926.7769999999"/>
    <n v="1.321911406517029"/>
    <x v="476"/>
    <n v="0"/>
    <n v="6.7145447143024681E-16"/>
    <n v="0"/>
    <n v="0.35427344774673658"/>
    <n v="0.64572655225326425"/>
    <n v="0.3599215882779368"/>
    <n v="0.64007841172206292"/>
    <n v="5"/>
    <n v="632.70000000000005"/>
    <n v="0.3905451661181259"/>
    <n v="0.60945483388187349"/>
    <n v="69190"/>
    <n v="20"/>
    <n v="64613"/>
    <m/>
  </r>
  <r>
    <x v="1"/>
    <x v="1"/>
    <s v="SD_DF"/>
    <x v="4"/>
    <x v="1"/>
    <s v="min_gap"/>
    <x v="0"/>
    <n v="92365.450999999914"/>
    <n v="0.49463639259338371"/>
    <x v="477"/>
    <n v="0"/>
    <n v="1.8022826918632001E-3"/>
    <n v="0"/>
    <n v="0.62411004498340505"/>
    <n v="0.37588995501659589"/>
    <n v="0.42962473202734719"/>
    <n v="0.57037526797265281"/>
    <n v="9.4"/>
    <n v="752.3"/>
    <n v="0.18812014824084991"/>
    <n v="0.81187985175914967"/>
    <n v="69231"/>
    <n v="20"/>
    <n v="64697"/>
    <m/>
  </r>
  <r>
    <x v="1"/>
    <x v="1"/>
    <s v="SD_DF"/>
    <x v="4"/>
    <x v="1"/>
    <s v="min_gap"/>
    <x v="1"/>
    <n v="98530.029999999941"/>
    <n v="0.81293354034423826"/>
    <x v="478"/>
    <n v="0"/>
    <n v="6.2080803584831999E-2"/>
    <n v="0"/>
    <n v="0.49400979457724481"/>
    <n v="0.50599020542275597"/>
    <n v="0.41002121377584161"/>
    <n v="0.58997878622415834"/>
    <n v="7.0000000000000018"/>
    <n v="676.3"/>
    <n v="0.25865767950533519"/>
    <n v="0.74134232049466475"/>
    <n v="69231"/>
    <n v="20"/>
    <n v="64697"/>
    <m/>
  </r>
  <r>
    <x v="1"/>
    <x v="1"/>
    <s v="SD_DF"/>
    <x v="4"/>
    <x v="1"/>
    <s v="min_gap"/>
    <x v="2"/>
    <n v="111926.7769999999"/>
    <n v="0.83153183460235591"/>
    <x v="479"/>
    <n v="0"/>
    <n v="0.1727731846578226"/>
    <n v="0"/>
    <n v="0.35425886232947379"/>
    <n v="0.6457411376705271"/>
    <n v="0.3599364217614241"/>
    <n v="0.64006357823857585"/>
    <n v="4.9999999999999991"/>
    <n v="632.6"/>
    <n v="0.39048166243459931"/>
    <n v="0.60951833756540019"/>
    <n v="69231"/>
    <n v="20"/>
    <n v="64697"/>
    <m/>
  </r>
  <r>
    <x v="2"/>
    <x v="1"/>
    <s v="DD_DF"/>
    <x v="0"/>
    <x v="0"/>
    <s v="min_gap"/>
    <x v="0"/>
    <n v="115288.56299999999"/>
    <n v="0.53064727783203125"/>
    <x v="480"/>
    <n v="0"/>
    <n v="1.1347735153403869E-16"/>
    <n v="0"/>
    <n v="0.62262976248186552"/>
    <n v="0.37737023751813448"/>
    <n v="0.37433449717986061"/>
    <n v="0.62566550282013944"/>
    <n v="9.6999999999999993"/>
    <n v="1026"/>
    <n v="0.1742772126613982"/>
    <n v="0.82572278733860149"/>
    <n v="156020"/>
    <n v="20"/>
    <n v="25019"/>
    <m/>
  </r>
  <r>
    <x v="2"/>
    <x v="1"/>
    <s v="DD_DF"/>
    <x v="0"/>
    <x v="0"/>
    <s v="min_gap"/>
    <x v="1"/>
    <n v="126197.939"/>
    <n v="0.87746968269348147"/>
    <x v="481"/>
    <n v="0"/>
    <n v="1.482097016200668E-16"/>
    <n v="0"/>
    <n v="0.47718041965818447"/>
    <n v="0.52281958034181586"/>
    <n v="0.3557295180508549"/>
    <n v="0.64427048194914505"/>
    <n v="7"/>
    <n v="917"/>
    <n v="0.26223245178135679"/>
    <n v="0.73776754821864299"/>
    <n v="156020"/>
    <n v="20"/>
    <n v="25018"/>
    <m/>
  </r>
  <r>
    <x v="2"/>
    <x v="1"/>
    <s v="DD_DF"/>
    <x v="0"/>
    <x v="0"/>
    <s v="min_gap"/>
    <x v="2"/>
    <n v="144678.212"/>
    <n v="1.3911129474639889"/>
    <x v="482"/>
    <n v="0"/>
    <n v="8.1010595872893611E-17"/>
    <n v="0"/>
    <n v="0.3333458492453939"/>
    <n v="0.66665415075460621"/>
    <n v="0.2910327807070428"/>
    <n v="0.70896721929295714"/>
    <n v="5"/>
    <n v="863.7"/>
    <n v="0.40142923059091529"/>
    <n v="0.59857076940908449"/>
    <n v="156020"/>
    <n v="20"/>
    <n v="25017"/>
    <m/>
  </r>
  <r>
    <x v="2"/>
    <x v="1"/>
    <s v="DD_DF"/>
    <x v="0"/>
    <x v="1"/>
    <s v="min_gap"/>
    <x v="0"/>
    <n v="115288.56299999999"/>
    <n v="0.61415541172027588"/>
    <x v="483"/>
    <n v="0"/>
    <n v="1.6430228030478E-3"/>
    <n v="0"/>
    <n v="0.62262976248186552"/>
    <n v="0.37737023751813448"/>
    <n v="0.37433449717986061"/>
    <n v="0.62566550282013944"/>
    <n v="9.6999999999999993"/>
    <n v="1026"/>
    <n v="0.1742772126613982"/>
    <n v="0.82572278733860149"/>
    <n v="156061"/>
    <n v="20"/>
    <n v="25101"/>
    <m/>
  </r>
  <r>
    <x v="2"/>
    <x v="1"/>
    <s v="DD_DF"/>
    <x v="1"/>
    <x v="0"/>
    <s v="min_gap"/>
    <x v="0"/>
    <n v="115288.56299999999"/>
    <n v="0.59130380153656004"/>
    <x v="484"/>
    <n v="0"/>
    <n v="1.024728630680228E-16"/>
    <n v="0"/>
    <n v="0.6226548035698094"/>
    <n v="0.37734519643019071"/>
    <n v="0.37432164608705049"/>
    <n v="0.62567835391294946"/>
    <n v="9.6999999999999993"/>
    <n v="1025.8"/>
    <n v="0.17402521278034239"/>
    <n v="0.82597478721965756"/>
    <n v="157560"/>
    <n v="20"/>
    <n v="44019"/>
    <m/>
  </r>
  <r>
    <x v="2"/>
    <x v="1"/>
    <s v="DD_DF"/>
    <x v="1"/>
    <x v="0"/>
    <s v="min_gap"/>
    <x v="1"/>
    <n v="126197.939"/>
    <n v="1.114642238616943"/>
    <x v="485"/>
    <n v="0"/>
    <n v="1.021447975800706E-16"/>
    <n v="0"/>
    <n v="0.47716034486604991"/>
    <n v="0.52283965513395025"/>
    <n v="0.35574413991622311"/>
    <n v="0.64425586008377667"/>
    <n v="7"/>
    <n v="916.8"/>
    <n v="0.26216993765053931"/>
    <n v="0.73783006234946047"/>
    <n v="157560"/>
    <n v="20"/>
    <n v="44018"/>
    <m/>
  </r>
  <r>
    <x v="2"/>
    <x v="1"/>
    <s v="DD_DF"/>
    <x v="0"/>
    <x v="1"/>
    <s v="min_gap"/>
    <x v="1"/>
    <n v="126197.939"/>
    <n v="0.86371266841888428"/>
    <x v="486"/>
    <n v="0"/>
    <n v="8.6079825660698897E-2"/>
    <n v="0.6"/>
    <n v="0.47716600544923382"/>
    <n v="0.52283399455076651"/>
    <n v="0.35573994311385249"/>
    <n v="0.6442600568861474"/>
    <n v="7"/>
    <n v="916.9"/>
    <n v="0.26218829431026708"/>
    <n v="0.73781170568973264"/>
    <n v="156061"/>
    <n v="20"/>
    <n v="25101"/>
    <m/>
  </r>
  <r>
    <x v="2"/>
    <x v="1"/>
    <s v="DD_DF"/>
    <x v="0"/>
    <x v="1"/>
    <s v="min_gap"/>
    <x v="2"/>
    <n v="144678.21199999991"/>
    <n v="0.88801031112670903"/>
    <x v="487"/>
    <n v="4.2641727569823808E-6"/>
    <n v="0.20109745795862649"/>
    <n v="4.4000000000000004"/>
    <n v="0.33333387008035642"/>
    <n v="0.6666661299196438"/>
    <n v="0.29104352149321489"/>
    <n v="0.70895647850678511"/>
    <n v="4.9999999999999982"/>
    <n v="863.6"/>
    <n v="0.40139595432178637"/>
    <n v="0.59860404567821346"/>
    <n v="156061"/>
    <n v="20"/>
    <n v="25101"/>
    <m/>
  </r>
  <r>
    <x v="2"/>
    <x v="1"/>
    <s v="DD_DF"/>
    <x v="1"/>
    <x v="0"/>
    <s v="min_gap"/>
    <x v="2"/>
    <n v="144678.212"/>
    <n v="1.82160472869873"/>
    <x v="488"/>
    <n v="0"/>
    <n v="3.0095749830468972E-16"/>
    <n v="0"/>
    <n v="0.33329829310651371"/>
    <n v="0.66670170689348618"/>
    <n v="0.29107113360801951"/>
    <n v="0.70892886639198038"/>
    <n v="5"/>
    <n v="863.5"/>
    <n v="0.40124262032944769"/>
    <n v="0.59875737967055265"/>
    <n v="157560"/>
    <n v="20"/>
    <n v="44017"/>
    <m/>
  </r>
  <r>
    <x v="2"/>
    <x v="1"/>
    <s v="DD_DF"/>
    <x v="1"/>
    <x v="1"/>
    <s v="min_gap"/>
    <x v="0"/>
    <n v="115288.56299999999"/>
    <n v="0.72564632892608638"/>
    <x v="489"/>
    <n v="0"/>
    <n v="1.6431289062253001E-3"/>
    <n v="0"/>
    <n v="0.6226548035698094"/>
    <n v="0.37734519643019071"/>
    <n v="0.37432164608705049"/>
    <n v="0.62567835391294946"/>
    <n v="9.6999999999999993"/>
    <n v="1025.8"/>
    <n v="0.17402521278034239"/>
    <n v="0.82597478721965756"/>
    <n v="157601"/>
    <n v="20"/>
    <n v="44101"/>
    <m/>
  </r>
  <r>
    <x v="2"/>
    <x v="1"/>
    <s v="DD_DF"/>
    <x v="1"/>
    <x v="1"/>
    <s v="min_gap"/>
    <x v="1"/>
    <n v="126197.939"/>
    <n v="1.1659045696258541"/>
    <x v="490"/>
    <n v="0"/>
    <n v="8.6080542597368401E-2"/>
    <n v="0"/>
    <n v="0.4771603448660498"/>
    <n v="0.52283965513395025"/>
    <n v="0.35574413991622311"/>
    <n v="0.64425586008377689"/>
    <n v="7"/>
    <n v="916.8"/>
    <n v="0.26216993765053948"/>
    <n v="0.73783006234946036"/>
    <n v="157601"/>
    <n v="20"/>
    <n v="44101"/>
    <m/>
  </r>
  <r>
    <x v="2"/>
    <x v="1"/>
    <s v="DD_DF"/>
    <x v="1"/>
    <x v="1"/>
    <s v="min_gap"/>
    <x v="2"/>
    <n v="144678.21199999991"/>
    <n v="1.153933429718017"/>
    <x v="491"/>
    <n v="0"/>
    <n v="0.20109857106653869"/>
    <n v="0"/>
    <n v="0.33333387008035681"/>
    <n v="0.66666612991964314"/>
    <n v="0.29104352149321511"/>
    <n v="0.70895647850678478"/>
    <n v="5.0000000000000062"/>
    <n v="863.60000000000036"/>
    <n v="0.40139595432178599"/>
    <n v="0.59860404567821424"/>
    <n v="157601"/>
    <n v="20"/>
    <n v="44101"/>
    <m/>
  </r>
  <r>
    <x v="2"/>
    <x v="1"/>
    <s v="DD_DF"/>
    <x v="2"/>
    <x v="0"/>
    <s v="min_gap"/>
    <x v="0"/>
    <n v="115288.56299999999"/>
    <n v="0.63555250167846677"/>
    <x v="492"/>
    <n v="0"/>
    <n v="1.009898744804193E-16"/>
    <n v="0"/>
    <n v="0.6226142841604585"/>
    <n v="0.3773857158395415"/>
    <n v="0.37434387942869179"/>
    <n v="0.62565612057130815"/>
    <n v="9.6999999999999993"/>
    <n v="1025.9000000000001"/>
    <n v="0.1742187921397228"/>
    <n v="0.82578120786027687"/>
    <n v="178770"/>
    <n v="20"/>
    <n v="46439"/>
    <m/>
  </r>
  <r>
    <x v="2"/>
    <x v="1"/>
    <s v="DD_DF"/>
    <x v="2"/>
    <x v="0"/>
    <s v="min_gap"/>
    <x v="1"/>
    <n v="126197.939"/>
    <n v="1.1072978258132939"/>
    <x v="493"/>
    <n v="0"/>
    <n v="1.047035609837366E-16"/>
    <n v="0"/>
    <n v="0.47712576873149071"/>
    <n v="0.52287423126850963"/>
    <n v="0.35577454399609781"/>
    <n v="0.64422545600390224"/>
    <n v="7"/>
    <n v="916.9"/>
    <n v="0.26220447578167699"/>
    <n v="0.73779552421832262"/>
    <n v="178770"/>
    <n v="20"/>
    <n v="46438"/>
    <m/>
  </r>
  <r>
    <x v="2"/>
    <x v="1"/>
    <s v="DD_DF"/>
    <x v="2"/>
    <x v="0"/>
    <s v="min_gap"/>
    <x v="2"/>
    <n v="144678.212"/>
    <n v="1.907520031929016"/>
    <x v="494"/>
    <n v="0"/>
    <n v="1.612010291579163E-16"/>
    <n v="0"/>
    <n v="0.33328511257028098"/>
    <n v="0.66671488742971907"/>
    <n v="0.29108388185919848"/>
    <n v="0.70891611814080147"/>
    <n v="5"/>
    <n v="863.4"/>
    <n v="0.40113751082041887"/>
    <n v="0.59886248917958107"/>
    <n v="178770"/>
    <n v="20"/>
    <n v="46437"/>
    <m/>
  </r>
  <r>
    <x v="2"/>
    <x v="1"/>
    <s v="DD_DF"/>
    <x v="2"/>
    <x v="1"/>
    <s v="min_gap"/>
    <x v="0"/>
    <n v="115288.56299999999"/>
    <n v="0.62851340770721431"/>
    <x v="495"/>
    <n v="0"/>
    <n v="1.6430228030478E-3"/>
    <n v="0"/>
    <n v="0.62262976248186552"/>
    <n v="0.37737023751813459"/>
    <n v="0.37433449717986061"/>
    <n v="0.62566550282013944"/>
    <n v="9.6999999999999993"/>
    <n v="1026"/>
    <n v="0.1742772126613982"/>
    <n v="0.82572278733860149"/>
    <n v="178811"/>
    <n v="20"/>
    <n v="46521"/>
    <m/>
  </r>
  <r>
    <x v="2"/>
    <x v="1"/>
    <s v="DD_DF"/>
    <x v="3"/>
    <x v="0"/>
    <s v="min_gap"/>
    <x v="0"/>
    <n v="115288.56299999999"/>
    <n v="0.67191028594970703"/>
    <x v="496"/>
    <n v="0"/>
    <n v="1.9875332382939899E-16"/>
    <n v="0"/>
    <n v="0.62267440918414141"/>
    <n v="0.3773255908158587"/>
    <n v="0.37431032634929978"/>
    <n v="0.62568967365070016"/>
    <n v="9.6999999999999993"/>
    <n v="1025.8"/>
    <n v="0.17395724906645821"/>
    <n v="0.82604275093354185"/>
    <n v="178770"/>
    <n v="20"/>
    <n v="65019"/>
    <m/>
  </r>
  <r>
    <x v="2"/>
    <x v="1"/>
    <s v="DD_DF"/>
    <x v="2"/>
    <x v="1"/>
    <s v="min_gap"/>
    <x v="1"/>
    <n v="126197.939"/>
    <n v="1.0209678888320921"/>
    <x v="497"/>
    <n v="0"/>
    <n v="8.6079825660698994E-2"/>
    <n v="0"/>
    <n v="0.47716600544923382"/>
    <n v="0.5228339945507664"/>
    <n v="0.35573994311385249"/>
    <n v="0.6442600568861474"/>
    <n v="7"/>
    <n v="916.9"/>
    <n v="0.26218829431026708"/>
    <n v="0.73781170568973264"/>
    <n v="178811"/>
    <n v="20"/>
    <n v="46521"/>
    <m/>
  </r>
  <r>
    <x v="2"/>
    <x v="1"/>
    <s v="DD_DF"/>
    <x v="2"/>
    <x v="1"/>
    <s v="min_gap"/>
    <x v="2"/>
    <n v="144678.212"/>
    <n v="0.970145583152771"/>
    <x v="498"/>
    <n v="0"/>
    <n v="0.2010974579586268"/>
    <n v="0"/>
    <n v="0.33329829310651371"/>
    <n v="0.66670170689348629"/>
    <n v="0.29107113360801962"/>
    <n v="0.70892886639198038"/>
    <n v="5.0000000000000009"/>
    <n v="863.5"/>
    <n v="0.40124262032944757"/>
    <n v="0.59875737967055243"/>
    <n v="178811"/>
    <n v="20"/>
    <n v="46521"/>
    <m/>
  </r>
  <r>
    <x v="2"/>
    <x v="1"/>
    <s v="DD_DF"/>
    <x v="3"/>
    <x v="0"/>
    <s v="min_gap"/>
    <x v="1"/>
    <n v="126197.939"/>
    <n v="1.237147665023804"/>
    <x v="499"/>
    <n v="0"/>
    <n v="3.7961096566277228E-16"/>
    <n v="0"/>
    <n v="0.47716034486604991"/>
    <n v="0.52283965513395025"/>
    <n v="0.35574413991622311"/>
    <n v="0.64425586008377667"/>
    <n v="7"/>
    <n v="916.8"/>
    <n v="0.26216993765053942"/>
    <n v="0.73783006234946047"/>
    <n v="178770"/>
    <n v="20"/>
    <n v="65018"/>
    <m/>
  </r>
  <r>
    <x v="2"/>
    <x v="1"/>
    <s v="DD_DF"/>
    <x v="3"/>
    <x v="0"/>
    <s v="min_gap"/>
    <x v="2"/>
    <n v="144678.212"/>
    <n v="2.044816374778748"/>
    <x v="500"/>
    <n v="0"/>
    <n v="5.6429105777815852E-16"/>
    <n v="0"/>
    <n v="0.33329829310651371"/>
    <n v="0.66670170689348585"/>
    <n v="0.29107113360801951"/>
    <n v="0.70892886639198038"/>
    <n v="5"/>
    <n v="863.5"/>
    <n v="0.40124262032944791"/>
    <n v="0.59875737967055287"/>
    <n v="178770"/>
    <n v="20"/>
    <n v="65017"/>
    <m/>
  </r>
  <r>
    <x v="2"/>
    <x v="1"/>
    <s v="DD_DF"/>
    <x v="3"/>
    <x v="1"/>
    <s v="min_gap"/>
    <x v="0"/>
    <n v="115288.56299999999"/>
    <n v="0.86234221458435056"/>
    <x v="501"/>
    <n v="0"/>
    <n v="1.6431289062253001E-3"/>
    <n v="0"/>
    <n v="0.6226691231975463"/>
    <n v="0.37733087680245381"/>
    <n v="0.37431294164182322"/>
    <n v="0.62568705835817662"/>
    <n v="9.6999999999999993"/>
    <n v="1025.9000000000001"/>
    <n v="0.1740927051878968"/>
    <n v="0.82590729481210334"/>
    <n v="178811"/>
    <n v="20"/>
    <n v="65101"/>
    <m/>
  </r>
  <r>
    <x v="2"/>
    <x v="1"/>
    <s v="DD_DF"/>
    <x v="3"/>
    <x v="1"/>
    <s v="min_gap"/>
    <x v="1"/>
    <n v="126197.939"/>
    <n v="1.4094229698181151"/>
    <x v="502"/>
    <n v="0"/>
    <n v="8.6080542597368304E-2"/>
    <n v="0"/>
    <n v="0.4771603448660498"/>
    <n v="0.52283965513395025"/>
    <n v="0.35574413991622311"/>
    <n v="0.64425586008377678"/>
    <n v="7"/>
    <n v="916.8"/>
    <n v="0.26216993765053942"/>
    <n v="0.73783006234946047"/>
    <n v="178811"/>
    <n v="20"/>
    <n v="65101"/>
    <m/>
  </r>
  <r>
    <x v="2"/>
    <x v="1"/>
    <s v="DD_DF"/>
    <x v="3"/>
    <x v="1"/>
    <s v="min_gap"/>
    <x v="2"/>
    <n v="144678.212"/>
    <n v="1.230305862426758"/>
    <x v="503"/>
    <n v="0"/>
    <n v="0.20109857106653919"/>
    <n v="0"/>
    <n v="0.3333338700803567"/>
    <n v="0.6666661299196428"/>
    <n v="0.2910435214932155"/>
    <n v="0.70895647850678445"/>
    <n v="5.0000000000000044"/>
    <n v="863.60000000000036"/>
    <n v="0.40139595432178671"/>
    <n v="0.59860404567821413"/>
    <n v="178811"/>
    <n v="20"/>
    <n v="65101"/>
    <m/>
  </r>
  <r>
    <x v="2"/>
    <x v="1"/>
    <s v="DD_DF"/>
    <x v="4"/>
    <x v="0"/>
    <s v="min_gap"/>
    <x v="0"/>
    <n v="115288.56299999981"/>
    <n v="0.8263495206832886"/>
    <x v="504"/>
    <n v="0"/>
    <n v="2.2228382382491512E-15"/>
    <n v="0"/>
    <n v="0.62265982515036244"/>
    <n v="0.37734017484963939"/>
    <n v="0.37431881490676239"/>
    <n v="0.62568118509323756"/>
    <n v="9.6999999999999993"/>
    <n v="1025.8"/>
    <n v="0.17403055193627789"/>
    <n v="0.82596944806372241"/>
    <n v="92240"/>
    <n v="20"/>
    <n v="86140"/>
    <m/>
  </r>
  <r>
    <x v="2"/>
    <x v="1"/>
    <s v="DD_DF"/>
    <x v="4"/>
    <x v="0"/>
    <s v="min_gap"/>
    <x v="1"/>
    <n v="126197.93899999979"/>
    <n v="2.0599561452865598"/>
    <x v="505"/>
    <n v="0"/>
    <n v="1.60843880100913E-15"/>
    <n v="0"/>
    <n v="0.4771507235313181"/>
    <n v="0.52284927646868407"/>
    <n v="0.3557514806411694"/>
    <n v="0.64424851935883043"/>
    <n v="7"/>
    <n v="916.7"/>
    <n v="0.26213409352244521"/>
    <n v="0.73786590647755368"/>
    <n v="92240"/>
    <n v="20"/>
    <n v="86139"/>
    <m/>
  </r>
  <r>
    <x v="2"/>
    <x v="1"/>
    <s v="DD_DF"/>
    <x v="4"/>
    <x v="1"/>
    <s v="min_gap"/>
    <x v="0"/>
    <n v="115288.56299999981"/>
    <n v="0.96205084323883061"/>
    <x v="506"/>
    <n v="0"/>
    <n v="1.6431289062268999E-3"/>
    <n v="0"/>
    <n v="0.62265982515036244"/>
    <n v="0.37734017484963939"/>
    <n v="0.37431881490676239"/>
    <n v="0.62568118509323756"/>
    <n v="9.6999999999999993"/>
    <n v="1025.8"/>
    <n v="0.17403055193627789"/>
    <n v="0.82596944806372219"/>
    <n v="92281"/>
    <n v="20"/>
    <n v="86222"/>
    <m/>
  </r>
  <r>
    <x v="2"/>
    <x v="1"/>
    <s v="DD_DF"/>
    <x v="4"/>
    <x v="0"/>
    <s v="min_gap"/>
    <x v="2"/>
    <n v="144678.2119999998"/>
    <n v="3.0339214086532591"/>
    <x v="507"/>
    <n v="0"/>
    <n v="1.762976821895931E-15"/>
    <n v="0"/>
    <n v="0.33333387008035681"/>
    <n v="0.66666612991964436"/>
    <n v="0.291043521493215"/>
    <n v="0.708956478506785"/>
    <n v="5"/>
    <n v="863.6"/>
    <n v="0.40139595432178671"/>
    <n v="0.59860404567821379"/>
    <n v="92240"/>
    <n v="20"/>
    <n v="86138"/>
    <m/>
  </r>
  <r>
    <x v="2"/>
    <x v="1"/>
    <s v="DD_DF"/>
    <x v="4"/>
    <x v="1"/>
    <s v="min_gap"/>
    <x v="1"/>
    <n v="126197.93899999979"/>
    <n v="1.5763122081756591"/>
    <x v="508"/>
    <n v="0"/>
    <n v="8.6080542597366694E-2"/>
    <n v="0"/>
    <n v="0.4771017331878083"/>
    <n v="0.52289826681219398"/>
    <n v="0.35579230978404158"/>
    <n v="0.64420769021595836"/>
    <n v="6.9999999999999973"/>
    <n v="916.7"/>
    <n v="0.26212447418249352"/>
    <n v="0.73787552581750548"/>
    <n v="92281"/>
    <n v="20"/>
    <n v="86222"/>
    <m/>
  </r>
  <r>
    <x v="2"/>
    <x v="1"/>
    <s v="DD_DF"/>
    <x v="4"/>
    <x v="1"/>
    <s v="min_gap"/>
    <x v="2"/>
    <n v="144678.2119999998"/>
    <n v="1.5393827915191649"/>
    <x v="509"/>
    <n v="0"/>
    <n v="0.201098571066538"/>
    <n v="0"/>
    <n v="0.33332068954412403"/>
    <n v="0.66667931045587714"/>
    <n v="0.2910562697443938"/>
    <n v="0.7089437302556062"/>
    <n v="4.9999999999999956"/>
    <n v="863.5"/>
    <n v="0.40129084481275801"/>
    <n v="0.59870915518724255"/>
    <n v="92281"/>
    <n v="20"/>
    <n v="86222"/>
    <m/>
  </r>
  <r>
    <x v="2"/>
    <x v="1"/>
    <s v="DD_SF"/>
    <x v="0"/>
    <x v="0"/>
    <s v="min_gap"/>
    <x v="0"/>
    <n v="115700.257"/>
    <n v="0.59976665973663335"/>
    <x v="510"/>
    <n v="0"/>
    <n v="1.1690990383460001E-4"/>
    <n v="0.3"/>
    <n v="0.6172500488734094"/>
    <n v="0.38274995112659049"/>
    <n v="0.37566110262406199"/>
    <n v="0.62433889737593806"/>
    <n v="9.8000000000000007"/>
    <n v="1026.9000000000001"/>
    <n v="0.1822851561407241"/>
    <n v="0.81771484385927606"/>
    <n v="156020"/>
    <n v="20"/>
    <n v="25019"/>
    <m/>
  </r>
  <r>
    <x v="2"/>
    <x v="1"/>
    <s v="DD_SF"/>
    <x v="0"/>
    <x v="0"/>
    <s v="min_gap"/>
    <x v="1"/>
    <n v="126279.326"/>
    <n v="0.90199947357177723"/>
    <x v="511"/>
    <n v="0"/>
    <n v="1.2651802327738581E-16"/>
    <n v="0"/>
    <n v="0.4700433377101636"/>
    <n v="0.5299566622898364"/>
    <n v="0.34903764032202328"/>
    <n v="0.65096235967797667"/>
    <n v="7"/>
    <n v="912.4"/>
    <n v="0.26404653900715558"/>
    <n v="0.73595346099284453"/>
    <n v="156020"/>
    <n v="20"/>
    <n v="25018"/>
    <m/>
  </r>
  <r>
    <x v="2"/>
    <x v="1"/>
    <s v="DD_SF"/>
    <x v="0"/>
    <x v="0"/>
    <s v="min_gap"/>
    <x v="2"/>
    <n v="143995.82399999999"/>
    <n v="1.395954656600952"/>
    <x v="512"/>
    <n v="0"/>
    <n v="8.099708500810258E-17"/>
    <n v="0"/>
    <n v="0.33152101211164442"/>
    <n v="0.66847898788835547"/>
    <n v="0.28415437891528922"/>
    <n v="0.71584562108471084"/>
    <n v="5"/>
    <n v="856.1"/>
    <n v="0.39567420066726389"/>
    <n v="0.60432579933273645"/>
    <n v="156020"/>
    <n v="20"/>
    <n v="25017"/>
    <m/>
  </r>
  <r>
    <x v="2"/>
    <x v="1"/>
    <s v="DD_SF"/>
    <x v="0"/>
    <x v="1"/>
    <s v="min_gap"/>
    <x v="0"/>
    <n v="115700.257"/>
    <n v="0.66347463130950923"/>
    <x v="513"/>
    <n v="0"/>
    <n v="7.6708501308322E-3"/>
    <n v="0.3"/>
    <n v="0.6171794356564646"/>
    <n v="0.38282056434353529"/>
    <n v="0.37570542776614901"/>
    <n v="0.62429457223385099"/>
    <n v="9.8000000000000007"/>
    <n v="1026.8"/>
    <n v="0.18232766262021929"/>
    <n v="0.81767233737978073"/>
    <n v="156061"/>
    <n v="20"/>
    <n v="25101"/>
    <m/>
  </r>
  <r>
    <x v="2"/>
    <x v="1"/>
    <s v="DD_SF"/>
    <x v="1"/>
    <x v="0"/>
    <s v="min_gap"/>
    <x v="0"/>
    <n v="115700.257"/>
    <n v="0.70959479808807369"/>
    <x v="514"/>
    <n v="0"/>
    <n v="1.169099038347E-4"/>
    <n v="0.3"/>
    <n v="0.61717454659416604"/>
    <n v="0.3828254534058339"/>
    <n v="0.37570824415214432"/>
    <n v="0.62429175584785568"/>
    <n v="9.8000000000000007"/>
    <n v="1026.8"/>
    <n v="0.1822828811225555"/>
    <n v="0.8177171188774448"/>
    <n v="157560"/>
    <n v="20"/>
    <n v="44019"/>
    <m/>
  </r>
  <r>
    <x v="2"/>
    <x v="1"/>
    <s v="DD_SF"/>
    <x v="0"/>
    <x v="1"/>
    <s v="min_gap"/>
    <x v="1"/>
    <n v="126279.3259999999"/>
    <n v="0.78568117618560795"/>
    <x v="515"/>
    <n v="0"/>
    <n v="8.9319894771928796E-2"/>
    <n v="1.1000000000000001"/>
    <n v="0.47003313602520608"/>
    <n v="0.52996686397479409"/>
    <n v="0.34904570246311067"/>
    <n v="0.65095429753688927"/>
    <n v="6.9999999999999858"/>
    <n v="912.29999999999905"/>
    <n v="0.26396622948477699"/>
    <n v="0.73603377051522301"/>
    <n v="156061"/>
    <n v="20"/>
    <n v="25101"/>
    <m/>
  </r>
  <r>
    <x v="2"/>
    <x v="1"/>
    <s v="DD_SF"/>
    <x v="1"/>
    <x v="0"/>
    <s v="min_gap"/>
    <x v="1"/>
    <n v="126279.326"/>
    <n v="1.274527621269226"/>
    <x v="516"/>
    <n v="0"/>
    <n v="1.377015701800036E-16"/>
    <n v="0"/>
    <n v="0.47001875118452668"/>
    <n v="0.52998124881547326"/>
    <n v="0.34905707616408549"/>
    <n v="0.65094292383591434"/>
    <n v="7"/>
    <n v="912.2"/>
    <n v="0.26393266466395882"/>
    <n v="0.73606733533604096"/>
    <n v="157560"/>
    <n v="20"/>
    <n v="44018"/>
    <m/>
  </r>
  <r>
    <x v="2"/>
    <x v="1"/>
    <s v="DD_SF"/>
    <x v="0"/>
    <x v="1"/>
    <s v="min_gap"/>
    <x v="2"/>
    <n v="143995.82399999999"/>
    <n v="0.77195806503295894"/>
    <x v="517"/>
    <n v="0"/>
    <n v="0.19977658400166659"/>
    <n v="4.5999999999999996"/>
    <n v="0.33149392750078688"/>
    <n v="0.6685060724992129"/>
    <n v="0.2841732996067034"/>
    <n v="0.71582670039329666"/>
    <n v="4.9999999999999982"/>
    <n v="855.99999999999966"/>
    <n v="0.39561712311617769"/>
    <n v="0.60438287688382275"/>
    <n v="156061"/>
    <n v="20"/>
    <n v="25101"/>
    <m/>
  </r>
  <r>
    <x v="2"/>
    <x v="1"/>
    <s v="DD_SF"/>
    <x v="1"/>
    <x v="1"/>
    <s v="min_gap"/>
    <x v="0"/>
    <n v="115700.257"/>
    <n v="0.74420597553253176"/>
    <x v="518"/>
    <n v="0"/>
    <n v="7.6708501308322E-3"/>
    <n v="0.3"/>
    <n v="0.61716361835821032"/>
    <n v="0.38283638164178962"/>
    <n v="0.37571511042194211"/>
    <n v="0.62428488957805794"/>
    <n v="9.8000000000000007"/>
    <n v="1026.7"/>
    <n v="0.18227690107343569"/>
    <n v="0.81772309892656447"/>
    <n v="157601"/>
    <n v="20"/>
    <n v="44101"/>
    <m/>
  </r>
  <r>
    <x v="2"/>
    <x v="1"/>
    <s v="DD_SF"/>
    <x v="1"/>
    <x v="0"/>
    <s v="min_gap"/>
    <x v="2"/>
    <n v="143995.82399999999"/>
    <n v="1.815120553970337"/>
    <x v="519"/>
    <n v="0"/>
    <n v="6.4312617803971369E-5"/>
    <n v="0.3"/>
    <n v="0.3314815428764632"/>
    <n v="0.6685184571235363"/>
    <n v="0.28418498560957078"/>
    <n v="0.71581501439042916"/>
    <n v="5"/>
    <n v="855.9"/>
    <n v="0.39549176721120161"/>
    <n v="0.60450823278879873"/>
    <n v="157560"/>
    <n v="20"/>
    <n v="44017"/>
    <m/>
  </r>
  <r>
    <x v="2"/>
    <x v="1"/>
    <s v="DD_SF"/>
    <x v="1"/>
    <x v="1"/>
    <s v="min_gap"/>
    <x v="1"/>
    <n v="126279.326"/>
    <n v="1.118414044380188"/>
    <x v="520"/>
    <n v="0"/>
    <n v="8.9320017296709894E-2"/>
    <n v="0"/>
    <n v="0.4700289528694841"/>
    <n v="0.5299710471305159"/>
    <n v="0.34904901402299771"/>
    <n v="0.65095098597700207"/>
    <n v="7.0000000000000018"/>
    <n v="912.3"/>
    <n v="0.26401297418633751"/>
    <n v="0.73598702581366227"/>
    <n v="157601"/>
    <n v="20"/>
    <n v="44101"/>
    <m/>
  </r>
  <r>
    <x v="2"/>
    <x v="1"/>
    <s v="DD_SF"/>
    <x v="1"/>
    <x v="1"/>
    <s v="min_gap"/>
    <x v="2"/>
    <n v="143995.82400000299"/>
    <n v="1.015647673606872"/>
    <x v="521"/>
    <n v="0"/>
    <n v="0.1997771677866895"/>
    <n v="0.3"/>
    <n v="0.3314657070838361"/>
    <n v="0.66853429291616306"/>
    <n v="0.28419542418431371"/>
    <n v="0.71580457581568613"/>
    <n v="4.9999999999999929"/>
    <n v="855.89999999998088"/>
    <n v="0.39546078895988002"/>
    <n v="0.60453921104012076"/>
    <n v="157601"/>
    <n v="20"/>
    <n v="44101"/>
    <m/>
  </r>
  <r>
    <x v="2"/>
    <x v="1"/>
    <s v="DD_SF"/>
    <x v="2"/>
    <x v="0"/>
    <s v="min_gap"/>
    <x v="0"/>
    <n v="115700.257"/>
    <n v="0.65796990394592281"/>
    <x v="522"/>
    <n v="0"/>
    <n v="1.169099038347E-4"/>
    <n v="0.3"/>
    <n v="0.6171794356564646"/>
    <n v="0.38282056434353529"/>
    <n v="0.3757054277661489"/>
    <n v="0.6242945722338511"/>
    <n v="9.8000000000000007"/>
    <n v="1026.8"/>
    <n v="0.18232766262021941"/>
    <n v="0.81767233737978096"/>
    <n v="178770"/>
    <n v="20"/>
    <n v="46439"/>
    <m/>
  </r>
  <r>
    <x v="2"/>
    <x v="1"/>
    <s v="DD_SF"/>
    <x v="2"/>
    <x v="0"/>
    <s v="min_gap"/>
    <x v="1"/>
    <n v="126279.326"/>
    <n v="1.1777949810028081"/>
    <x v="523"/>
    <n v="0"/>
    <n v="1.2709558629032841E-16"/>
    <n v="0"/>
    <n v="0.47003313602520619"/>
    <n v="0.52996686397479376"/>
    <n v="0.34904570246311112"/>
    <n v="0.65095429753688883"/>
    <n v="7"/>
    <n v="912.3"/>
    <n v="0.26396622948477688"/>
    <n v="0.73603377051522334"/>
    <n v="178770"/>
    <n v="20"/>
    <n v="46438"/>
    <m/>
  </r>
  <r>
    <x v="2"/>
    <x v="1"/>
    <s v="DD_SF"/>
    <x v="2"/>
    <x v="0"/>
    <s v="min_gap"/>
    <x v="2"/>
    <n v="143995.82399999999"/>
    <n v="2.068044710159302"/>
    <x v="524"/>
    <n v="0"/>
    <n v="1.402981298517578E-16"/>
    <n v="0"/>
    <n v="0.33150329296515929"/>
    <n v="0.66849670703484065"/>
    <n v="0.2841700968243086"/>
    <n v="0.7158299031756914"/>
    <n v="5"/>
    <n v="856"/>
    <n v="0.39562927031816342"/>
    <n v="0.60437072968183669"/>
    <n v="178770"/>
    <n v="20"/>
    <n v="46437"/>
    <m/>
  </r>
  <r>
    <x v="2"/>
    <x v="1"/>
    <s v="DD_SF"/>
    <x v="2"/>
    <x v="1"/>
    <s v="min_gap"/>
    <x v="0"/>
    <n v="115700.257"/>
    <n v="0.68856308460235593"/>
    <x v="525"/>
    <n v="0"/>
    <n v="7.6708501308322E-3"/>
    <n v="0.3"/>
    <n v="0.61717442353132301"/>
    <n v="0.38282557646867688"/>
    <n v="0.375707416534173"/>
    <n v="0.62429258346582694"/>
    <n v="9.8000000000000007"/>
    <n v="1026.8"/>
    <n v="0.18224845820632579"/>
    <n v="0.8177515417936746"/>
    <n v="178811"/>
    <n v="20"/>
    <n v="46521"/>
    <m/>
  </r>
  <r>
    <x v="2"/>
    <x v="1"/>
    <s v="DD_SF"/>
    <x v="3"/>
    <x v="0"/>
    <s v="min_gap"/>
    <x v="0"/>
    <n v="115700.257"/>
    <n v="0.82284827232360835"/>
    <x v="526"/>
    <n v="0"/>
    <n v="1.169099038347E-4"/>
    <n v="0.3"/>
    <n v="0.61720732569029135"/>
    <n v="0.38279267430970848"/>
    <n v="0.3756864672285255"/>
    <n v="0.6243135327714745"/>
    <n v="9.8000000000000007"/>
    <n v="1026.7"/>
    <n v="0.18215074389587441"/>
    <n v="0.81784925610412584"/>
    <n v="178770"/>
    <n v="20"/>
    <n v="65019"/>
    <m/>
  </r>
  <r>
    <x v="2"/>
    <x v="1"/>
    <s v="DD_SF"/>
    <x v="2"/>
    <x v="1"/>
    <s v="min_gap"/>
    <x v="1"/>
    <n v="126279.326"/>
    <n v="0.91157855987548841"/>
    <x v="527"/>
    <n v="0"/>
    <n v="8.9319894771929795E-2"/>
    <n v="0"/>
    <n v="0.47006552368472931"/>
    <n v="0.52993447631527058"/>
    <n v="0.3490214316254851"/>
    <n v="0.65097856837451484"/>
    <n v="7"/>
    <n v="912.5"/>
    <n v="0.26411866229739039"/>
    <n v="0.73588133770260977"/>
    <n v="178811"/>
    <n v="20"/>
    <n v="46521"/>
    <m/>
  </r>
  <r>
    <x v="2"/>
    <x v="1"/>
    <s v="DD_SF"/>
    <x v="3"/>
    <x v="0"/>
    <s v="min_gap"/>
    <x v="1"/>
    <n v="126279.326"/>
    <n v="1.436046075820923"/>
    <x v="528"/>
    <n v="0"/>
    <n v="5.1549375164835162E-16"/>
    <n v="0"/>
    <n v="0.47001398236118608"/>
    <n v="0.52998601763881381"/>
    <n v="0.34906008204711159"/>
    <n v="0.6509399179528883"/>
    <n v="7"/>
    <n v="912.1"/>
    <n v="0.2639220469954347"/>
    <n v="0.7360779530045648"/>
    <n v="178770"/>
    <n v="20"/>
    <n v="65018"/>
    <m/>
  </r>
  <r>
    <x v="2"/>
    <x v="1"/>
    <s v="DD_SF"/>
    <x v="2"/>
    <x v="1"/>
    <s v="min_gap"/>
    <x v="2"/>
    <n v="143995.82399999999"/>
    <n v="0.95930304527282717"/>
    <x v="529"/>
    <n v="0"/>
    <n v="0.19977658400166659"/>
    <n v="0"/>
    <n v="0.33150385694788231"/>
    <n v="0.66849614305211758"/>
    <n v="0.28417029508105629"/>
    <n v="0.71582970491894382"/>
    <n v="5"/>
    <n v="855.99999999999977"/>
    <n v="0.3955354423592583"/>
    <n v="0.60446455764074181"/>
    <n v="178811"/>
    <n v="20"/>
    <n v="46521"/>
    <m/>
  </r>
  <r>
    <x v="2"/>
    <x v="1"/>
    <s v="DD_SF"/>
    <x v="3"/>
    <x v="1"/>
    <s v="min_gap"/>
    <x v="0"/>
    <n v="115700.257"/>
    <n v="0.89484272003173826"/>
    <x v="530"/>
    <n v="0"/>
    <n v="7.6708501308321003E-3"/>
    <n v="0.3"/>
    <n v="0.61720732569029135"/>
    <n v="0.38279267430970848"/>
    <n v="0.3756864672285255"/>
    <n v="0.6243135327714745"/>
    <n v="9.8000000000000007"/>
    <n v="1026.7"/>
    <n v="0.18215074389587441"/>
    <n v="0.81784925610412562"/>
    <n v="178811"/>
    <n v="20"/>
    <n v="65101"/>
    <m/>
  </r>
  <r>
    <x v="2"/>
    <x v="1"/>
    <s v="DD_SF"/>
    <x v="3"/>
    <x v="0"/>
    <s v="min_gap"/>
    <x v="2"/>
    <n v="143995.82399999999"/>
    <n v="2.1339605808258062"/>
    <x v="531"/>
    <n v="0"/>
    <n v="6.4312617804393869E-5"/>
    <n v="0.3"/>
    <n v="0.33147809170816711"/>
    <n v="0.66852190829183267"/>
    <n v="0.28418373818144699"/>
    <n v="0.71581626181855307"/>
    <n v="5"/>
    <n v="856"/>
    <n v="0.39558614486487131"/>
    <n v="0.60441385513512869"/>
    <n v="178770"/>
    <n v="20"/>
    <n v="65017"/>
    <m/>
  </r>
  <r>
    <x v="2"/>
    <x v="1"/>
    <s v="DD_SF"/>
    <x v="3"/>
    <x v="1"/>
    <s v="min_gap"/>
    <x v="1"/>
    <n v="126279.326"/>
    <n v="1.2199893712997441"/>
    <x v="532"/>
    <n v="0"/>
    <n v="8.9320017296710005E-2"/>
    <n v="0"/>
    <n v="0.4700757864023129"/>
    <n v="0.52992421359768715"/>
    <n v="0.34901389048810411"/>
    <n v="0.65098610951189584"/>
    <n v="7"/>
    <n v="912.30000000000018"/>
    <n v="0.26396459180878779"/>
    <n v="0.73603540819121194"/>
    <n v="178811"/>
    <n v="20"/>
    <n v="65101"/>
    <m/>
  </r>
  <r>
    <x v="2"/>
    <x v="1"/>
    <s v="DD_SF"/>
    <x v="3"/>
    <x v="1"/>
    <s v="min_gap"/>
    <x v="2"/>
    <n v="143995.82399999999"/>
    <n v="1.1883409738540649"/>
    <x v="533"/>
    <n v="0"/>
    <n v="0.1997771677866729"/>
    <n v="0.3"/>
    <n v="0.33146570708384338"/>
    <n v="0.6685342929161564"/>
    <n v="0.28419542418431409"/>
    <n v="0.71580457581568591"/>
    <n v="4.9999999999999991"/>
    <n v="855.9"/>
    <n v="0.39546078895989539"/>
    <n v="0.60453921104010466"/>
    <n v="178811"/>
    <n v="20"/>
    <n v="65101"/>
    <m/>
  </r>
  <r>
    <x v="2"/>
    <x v="1"/>
    <s v="DD_SF"/>
    <x v="4"/>
    <x v="0"/>
    <s v="min_gap"/>
    <x v="0"/>
    <n v="115700.25699999971"/>
    <n v="1.058208131790161"/>
    <x v="534"/>
    <n v="0"/>
    <n v="1.1690990383529999E-4"/>
    <n v="0.3"/>
    <n v="0.61723912063745545"/>
    <n v="0.3827608793625471"/>
    <n v="0.37566795604601488"/>
    <n v="0.62433204395398523"/>
    <n v="9.8000000000000007"/>
    <n v="1026.8"/>
    <n v="0.1822791808639794"/>
    <n v="0.81772081913602113"/>
    <n v="92240"/>
    <n v="20"/>
    <n v="86140"/>
    <m/>
  </r>
  <r>
    <x v="2"/>
    <x v="1"/>
    <s v="DD_SF"/>
    <x v="4"/>
    <x v="0"/>
    <s v="min_gap"/>
    <x v="1"/>
    <n v="126279.32599999959"/>
    <n v="2.426659297943115"/>
    <x v="535"/>
    <n v="0"/>
    <n v="2.8153548268020599E-15"/>
    <n v="0"/>
    <n v="0.47010027253258402"/>
    <n v="0.52989972746741865"/>
    <n v="0.34899604868514089"/>
    <n v="0.651003951314859"/>
    <n v="7"/>
    <n v="912.5"/>
    <n v="0.26406387992637209"/>
    <n v="0.73593612007362774"/>
    <n v="92240"/>
    <n v="20"/>
    <n v="86139"/>
    <m/>
  </r>
  <r>
    <x v="2"/>
    <x v="1"/>
    <s v="DD_SF"/>
    <x v="4"/>
    <x v="1"/>
    <s v="min_gap"/>
    <x v="0"/>
    <n v="115700.25699999971"/>
    <n v="1.022954249382019"/>
    <x v="536"/>
    <n v="0"/>
    <n v="7.6708501308294002E-3"/>
    <n v="0.3"/>
    <n v="0.61723912063745545"/>
    <n v="0.3827608793625471"/>
    <n v="0.37566795604601488"/>
    <n v="0.62433204395398523"/>
    <n v="9.8000000000000007"/>
    <n v="1026.8"/>
    <n v="0.1822791808639794"/>
    <n v="0.81772081913602113"/>
    <n v="92281"/>
    <n v="20"/>
    <n v="86222"/>
    <m/>
  </r>
  <r>
    <x v="2"/>
    <x v="1"/>
    <s v="DD_SF"/>
    <x v="4"/>
    <x v="0"/>
    <s v="min_gap"/>
    <x v="2"/>
    <n v="143995.8239999997"/>
    <n v="3.3418709993362432"/>
    <x v="537"/>
    <n v="0"/>
    <n v="6.4312617806192533E-5"/>
    <n v="0.3"/>
    <n v="0.33149758477138341"/>
    <n v="0.66850241522861853"/>
    <n v="0.28417651651408271"/>
    <n v="0.71582348348591729"/>
    <n v="5"/>
    <n v="856"/>
    <n v="0.39550847749317591"/>
    <n v="0.60449152250682414"/>
    <n v="92240"/>
    <n v="20"/>
    <n v="86138"/>
    <m/>
  </r>
  <r>
    <x v="2"/>
    <x v="1"/>
    <s v="DD_SF"/>
    <x v="4"/>
    <x v="1"/>
    <s v="min_gap"/>
    <x v="1"/>
    <n v="126279.32599999959"/>
    <n v="1.4634189605712891"/>
    <x v="538"/>
    <n v="0"/>
    <n v="8.9320017296707105E-2"/>
    <n v="0"/>
    <n v="0.47008288150491151"/>
    <n v="0.52991711849509138"/>
    <n v="0.3490084676899825"/>
    <n v="0.6509915323100175"/>
    <n v="6.9999999999999982"/>
    <n v="912.4"/>
    <n v="0.26408007827248509"/>
    <n v="0.73591992172751464"/>
    <n v="92281"/>
    <n v="20"/>
    <n v="86222"/>
    <m/>
  </r>
  <r>
    <x v="2"/>
    <x v="1"/>
    <s v="DD_SF"/>
    <x v="4"/>
    <x v="1"/>
    <s v="min_gap"/>
    <x v="2"/>
    <n v="143995.8239999997"/>
    <n v="1.4180098056793209"/>
    <x v="539"/>
    <n v="0"/>
    <n v="0.1997771677866709"/>
    <n v="0.3"/>
    <n v="0.33150385694788298"/>
    <n v="0.66849614305211902"/>
    <n v="0.28417029508105618"/>
    <n v="0.71582970491894382"/>
    <n v="5.0000000000000009"/>
    <n v="856"/>
    <n v="0.39553544235925853"/>
    <n v="0.60446455764074147"/>
    <n v="92281"/>
    <n v="20"/>
    <n v="86222"/>
    <m/>
  </r>
  <r>
    <x v="2"/>
    <x v="1"/>
    <s v="SD_SF"/>
    <x v="0"/>
    <x v="0"/>
    <s v="min_gap"/>
    <x v="0"/>
    <n v="116503.42"/>
    <n v="0.58737328052520754"/>
    <x v="540"/>
    <n v="6.0792358244473999E-6"/>
    <n v="1.0745331368279999E-4"/>
    <n v="0.3"/>
    <n v="0.6061750283429711"/>
    <n v="0.39382497165702901"/>
    <n v="0.36431573756928559"/>
    <n v="0.63568426243071441"/>
    <n v="9.5"/>
    <n v="1021.6"/>
    <n v="0.18579617514419719"/>
    <n v="0.81420382485580256"/>
    <n v="156020"/>
    <n v="20"/>
    <n v="25019"/>
    <m/>
  </r>
  <r>
    <x v="2"/>
    <x v="1"/>
    <s v="SD_SF"/>
    <x v="0"/>
    <x v="0"/>
    <s v="min_gap"/>
    <x v="1"/>
    <n v="126247.648"/>
    <n v="0.84489943981170657"/>
    <x v="541"/>
    <n v="0"/>
    <n v="1.029093836936718E-16"/>
    <n v="0"/>
    <n v="0.46649629220109579"/>
    <n v="0.53350370779890433"/>
    <n v="0.33892101574901617"/>
    <n v="0.66107898425098388"/>
    <n v="7"/>
    <n v="918.3"/>
    <n v="0.26537499220003991"/>
    <n v="0.73462500779996009"/>
    <n v="156020"/>
    <n v="20"/>
    <n v="25018"/>
    <m/>
  </r>
  <r>
    <x v="2"/>
    <x v="1"/>
    <s v="SD_SF"/>
    <x v="0"/>
    <x v="0"/>
    <s v="min_gap"/>
    <x v="2"/>
    <n v="146029.34099999999"/>
    <n v="1.44849545955658"/>
    <x v="542"/>
    <n v="0"/>
    <n v="1.189775897324594E-16"/>
    <n v="0"/>
    <n v="0.33236280140812557"/>
    <n v="0.66763719859187454"/>
    <n v="0.2842866519089704"/>
    <n v="0.7157133480910296"/>
    <n v="5"/>
    <n v="869.3"/>
    <n v="0.4112073991455838"/>
    <n v="0.5887926008544162"/>
    <n v="156020"/>
    <n v="20"/>
    <n v="25017"/>
    <m/>
  </r>
  <r>
    <x v="2"/>
    <x v="1"/>
    <s v="SD_SF"/>
    <x v="0"/>
    <x v="1"/>
    <s v="min_gap"/>
    <x v="0"/>
    <n v="116503.42"/>
    <n v="0.67339961528778081"/>
    <x v="543"/>
    <n v="2.407446665542081E-6"/>
    <n v="5.767076494674E-3"/>
    <n v="0.3"/>
    <n v="0.606146186045045"/>
    <n v="0.39385381395495528"/>
    <n v="0.36433402305583767"/>
    <n v="0.63566597694416216"/>
    <n v="9.5"/>
    <n v="1021.4"/>
    <n v="0.18562749793057379"/>
    <n v="0.81437250206942602"/>
    <n v="156061"/>
    <n v="20"/>
    <n v="25101"/>
    <m/>
  </r>
  <r>
    <x v="2"/>
    <x v="1"/>
    <s v="SD_SF"/>
    <x v="0"/>
    <x v="1"/>
    <s v="min_gap"/>
    <x v="1"/>
    <n v="126247.648"/>
    <n v="0.8682055711746216"/>
    <x v="544"/>
    <n v="0"/>
    <n v="8.0626518431337404E-2"/>
    <n v="0.8"/>
    <n v="0.46648100289688149"/>
    <n v="0.53351899710311868"/>
    <n v="0.33893297339948292"/>
    <n v="0.66106702660051708"/>
    <n v="7"/>
    <n v="918.3"/>
    <n v="0.26543614485029032"/>
    <n v="0.73456385514970979"/>
    <n v="156061"/>
    <n v="20"/>
    <n v="25101"/>
    <m/>
  </r>
  <r>
    <x v="2"/>
    <x v="1"/>
    <s v="SD_SF"/>
    <x v="1"/>
    <x v="0"/>
    <s v="min_gap"/>
    <x v="0"/>
    <n v="116503.42"/>
    <n v="0.67475831508636475"/>
    <x v="545"/>
    <n v="6.0792358244978069E-6"/>
    <n v="1.0745331368279999E-4"/>
    <n v="0.3"/>
    <n v="0.60612840823708747"/>
    <n v="0.39387159176291259"/>
    <n v="0.36434495644531117"/>
    <n v="0.63565504355468883"/>
    <n v="9.5"/>
    <n v="1021.4"/>
    <n v="0.18563607785966069"/>
    <n v="0.81436392214033904"/>
    <n v="157560"/>
    <n v="20"/>
    <n v="44019"/>
    <m/>
  </r>
  <r>
    <x v="2"/>
    <x v="1"/>
    <s v="SD_SF"/>
    <x v="0"/>
    <x v="1"/>
    <s v="min_gap"/>
    <x v="2"/>
    <n v="146029.3409999999"/>
    <n v="0.8651458263397217"/>
    <x v="546"/>
    <n v="4.7409596993237187E-6"/>
    <n v="0.2036608926529308"/>
    <n v="6"/>
    <n v="0.332385226034561"/>
    <n v="0.66761477396543933"/>
    <n v="0.28426660895817502"/>
    <n v="0.71573339104182498"/>
    <n v="4.9999999999999982"/>
    <n v="869.5"/>
    <n v="0.41125611905745579"/>
    <n v="0.58874388094254415"/>
    <n v="156061"/>
    <n v="20"/>
    <n v="25101"/>
    <m/>
  </r>
  <r>
    <x v="2"/>
    <x v="1"/>
    <s v="SD_SF"/>
    <x v="1"/>
    <x v="0"/>
    <s v="min_gap"/>
    <x v="1"/>
    <n v="126247.648"/>
    <n v="1.109631299972534"/>
    <x v="547"/>
    <n v="0"/>
    <n v="1.5989426903004739E-16"/>
    <n v="0"/>
    <n v="0.46646554640561561"/>
    <n v="0.53353445359438434"/>
    <n v="0.3389432439980804"/>
    <n v="0.6610567560019196"/>
    <n v="7"/>
    <n v="918.2"/>
    <n v="0.26529850268736338"/>
    <n v="0.7347014973126369"/>
    <n v="157560"/>
    <n v="20"/>
    <n v="44018"/>
    <m/>
  </r>
  <r>
    <x v="2"/>
    <x v="1"/>
    <s v="SD_SF"/>
    <x v="1"/>
    <x v="1"/>
    <s v="min_gap"/>
    <x v="0"/>
    <n v="116503.42"/>
    <n v="0.72538905143737797"/>
    <x v="548"/>
    <n v="2.4074466655672849E-6"/>
    <n v="5.7677203784428999E-3"/>
    <n v="0.3"/>
    <n v="0.6061128051910607"/>
    <n v="0.3938871948089393"/>
    <n v="0.36435493357462512"/>
    <n v="0.63564506642537488"/>
    <n v="9.5"/>
    <n v="1021.3"/>
    <n v="0.1855394071884571"/>
    <n v="0.81446059281154271"/>
    <n v="157601"/>
    <n v="20"/>
    <n v="44101"/>
    <m/>
  </r>
  <r>
    <x v="2"/>
    <x v="1"/>
    <s v="SD_SF"/>
    <x v="1"/>
    <x v="0"/>
    <s v="min_gap"/>
    <x v="2"/>
    <n v="146029.34099999999"/>
    <n v="1.7558645486831661"/>
    <x v="549"/>
    <n v="0"/>
    <n v="2.1877886603202081E-16"/>
    <n v="0"/>
    <n v="0.33234888777438543"/>
    <n v="0.66765111222561468"/>
    <n v="0.28429759716603742"/>
    <n v="0.71570240283396247"/>
    <n v="5"/>
    <n v="869.3"/>
    <n v="0.41111165671837269"/>
    <n v="0.58888834328162754"/>
    <n v="157560"/>
    <n v="20"/>
    <n v="44017"/>
    <m/>
  </r>
  <r>
    <x v="2"/>
    <x v="1"/>
    <s v="SD_SF"/>
    <x v="1"/>
    <x v="1"/>
    <s v="min_gap"/>
    <x v="1"/>
    <n v="126247.648"/>
    <n v="1.1578575849533079"/>
    <x v="550"/>
    <n v="0"/>
    <n v="8.0627283504401806E-2"/>
    <n v="0"/>
    <n v="0.46646554640561561"/>
    <n v="0.53353445359438434"/>
    <n v="0.3389432439980804"/>
    <n v="0.6610567560019196"/>
    <n v="7"/>
    <n v="918.2"/>
    <n v="0.26529850268736338"/>
    <n v="0.7347014973126369"/>
    <n v="157601"/>
    <n v="20"/>
    <n v="44101"/>
    <m/>
  </r>
  <r>
    <x v="2"/>
    <x v="1"/>
    <s v="SD_SF"/>
    <x v="1"/>
    <x v="1"/>
    <s v="min_gap"/>
    <x v="2"/>
    <n v="146029.34100000031"/>
    <n v="1.1958740234375"/>
    <x v="551"/>
    <n v="0"/>
    <n v="0.20366186741541031"/>
    <n v="0"/>
    <n v="0.33237109766703088"/>
    <n v="0.66762890233296868"/>
    <n v="0.2842792661742955"/>
    <n v="0.71572073382570434"/>
    <n v="4.9999999999999769"/>
    <n v="869.3999999999985"/>
    <n v="0.41120492986868018"/>
    <n v="0.5887950701313206"/>
    <n v="157601"/>
    <n v="20"/>
    <n v="44101"/>
    <m/>
  </r>
  <r>
    <x v="2"/>
    <x v="1"/>
    <s v="SD_SF"/>
    <x v="2"/>
    <x v="0"/>
    <s v="min_gap"/>
    <x v="0"/>
    <n v="116503.42"/>
    <n v="0.65292589664459233"/>
    <x v="552"/>
    <n v="6.0792358244600021E-6"/>
    <n v="1.074533136829E-4"/>
    <n v="0.3"/>
    <n v="0.60624214331444359"/>
    <n v="0.39375785668555657"/>
    <n v="0.36427554572278009"/>
    <n v="0.6357244542772198"/>
    <n v="9.5"/>
    <n v="1021.4"/>
    <n v="0.18543703840047501"/>
    <n v="0.8145629615995249"/>
    <n v="178770"/>
    <n v="20"/>
    <n v="46439"/>
    <m/>
  </r>
  <r>
    <x v="2"/>
    <x v="1"/>
    <s v="SD_SF"/>
    <x v="2"/>
    <x v="0"/>
    <s v="min_gap"/>
    <x v="1"/>
    <n v="126247.648"/>
    <n v="1.1278877019882201"/>
    <x v="553"/>
    <n v="0"/>
    <n v="9.165929215702926E-17"/>
    <n v="0"/>
    <n v="0.46647917886148899"/>
    <n v="0.53352082113851118"/>
    <n v="0.33893516311854949"/>
    <n v="0.66106483688145057"/>
    <n v="7"/>
    <n v="918.3"/>
    <n v="0.2654272743335484"/>
    <n v="0.7345727256664516"/>
    <n v="178770"/>
    <n v="20"/>
    <n v="46438"/>
    <m/>
  </r>
  <r>
    <x v="2"/>
    <x v="1"/>
    <s v="SD_SF"/>
    <x v="2"/>
    <x v="0"/>
    <s v="min_gap"/>
    <x v="2"/>
    <n v="146029.34099999999"/>
    <n v="1.9638733863830571"/>
    <x v="554"/>
    <n v="0"/>
    <n v="1.7950445171719301E-16"/>
    <n v="0"/>
    <n v="0.3323139714992987"/>
    <n v="0.66768602850070102"/>
    <n v="0.28432913415924782"/>
    <n v="0.71567086584075212"/>
    <n v="5"/>
    <n v="869.1"/>
    <n v="0.41100262395965892"/>
    <n v="0.58899737604034164"/>
    <n v="178770"/>
    <n v="20"/>
    <n v="46437"/>
    <m/>
  </r>
  <r>
    <x v="2"/>
    <x v="1"/>
    <s v="SD_SF"/>
    <x v="2"/>
    <x v="1"/>
    <s v="min_gap"/>
    <x v="0"/>
    <n v="116503.42"/>
    <n v="0.72944438457489014"/>
    <x v="555"/>
    <n v="0"/>
    <n v="5.767076494674E-3"/>
    <n v="0.3"/>
    <n v="0.60617453011499467"/>
    <n v="0.39382546988500539"/>
    <n v="0.36431870015544132"/>
    <n v="0.63568129984455868"/>
    <n v="9.5"/>
    <n v="1021.4"/>
    <n v="0.18557476988790031"/>
    <n v="0.81442523011209966"/>
    <n v="178811"/>
    <n v="20"/>
    <n v="46521"/>
    <m/>
  </r>
  <r>
    <x v="2"/>
    <x v="1"/>
    <s v="SD_SF"/>
    <x v="2"/>
    <x v="1"/>
    <s v="min_gap"/>
    <x v="1"/>
    <n v="126247.648"/>
    <n v="1.007921004295349"/>
    <x v="556"/>
    <n v="0"/>
    <n v="8.0626518431337404E-2"/>
    <n v="0"/>
    <n v="0.46649629220109579"/>
    <n v="0.53350370779890433"/>
    <n v="0.33892101574901617"/>
    <n v="0.66107898425098388"/>
    <n v="7"/>
    <n v="918.3"/>
    <n v="0.26537499220003991"/>
    <n v="0.73462500779996021"/>
    <n v="178811"/>
    <n v="20"/>
    <n v="46521"/>
    <m/>
  </r>
  <r>
    <x v="2"/>
    <x v="1"/>
    <s v="SD_SF"/>
    <x v="3"/>
    <x v="0"/>
    <s v="min_gap"/>
    <x v="0"/>
    <n v="116503.42"/>
    <n v="0.77780835628509526"/>
    <x v="557"/>
    <n v="6.0792358244726043E-6"/>
    <n v="1.074533136829E-4"/>
    <n v="0.3"/>
    <n v="0.60612840823708747"/>
    <n v="0.3938715917629127"/>
    <n v="0.36434495644531117"/>
    <n v="0.63565504355468883"/>
    <n v="9.5"/>
    <n v="1021.4"/>
    <n v="0.18563607785966069"/>
    <n v="0.8143639221403387"/>
    <n v="178770"/>
    <n v="20"/>
    <n v="65019"/>
    <m/>
  </r>
  <r>
    <x v="2"/>
    <x v="1"/>
    <s v="SD_SF"/>
    <x v="2"/>
    <x v="1"/>
    <s v="min_gap"/>
    <x v="2"/>
    <n v="146029.34099999999"/>
    <n v="1.0241559982299799"/>
    <x v="558"/>
    <n v="0"/>
    <n v="0.20366089265293119"/>
    <n v="0"/>
    <n v="0.33232721322816838"/>
    <n v="0.66767278677183128"/>
    <n v="0.28431895478257913"/>
    <n v="0.71568104521742082"/>
    <n v="5.0000000000000009"/>
    <n v="869.1"/>
    <n v="0.4110768676826867"/>
    <n v="0.58892313231731386"/>
    <n v="178811"/>
    <n v="20"/>
    <n v="46521"/>
    <m/>
  </r>
  <r>
    <x v="2"/>
    <x v="1"/>
    <s v="SD_SF"/>
    <x v="3"/>
    <x v="0"/>
    <s v="min_gap"/>
    <x v="1"/>
    <n v="126247.648"/>
    <n v="1.331821298599243"/>
    <x v="559"/>
    <n v="0"/>
    <n v="4.6086385457533858E-16"/>
    <n v="0"/>
    <n v="0.46647537949949952"/>
    <n v="0.53352462050050098"/>
    <n v="0.33893695199126539"/>
    <n v="0.66106304800873461"/>
    <n v="7"/>
    <n v="918.3"/>
    <n v="0.26537720889355909"/>
    <n v="0.73462279110644035"/>
    <n v="178770"/>
    <n v="20"/>
    <n v="65018"/>
    <m/>
  </r>
  <r>
    <x v="2"/>
    <x v="1"/>
    <s v="SD_SF"/>
    <x v="3"/>
    <x v="1"/>
    <s v="min_gap"/>
    <x v="0"/>
    <n v="116503.42"/>
    <n v="0.8395953416824341"/>
    <x v="560"/>
    <n v="0"/>
    <n v="5.7677203784428999E-3"/>
    <n v="0.3"/>
    <n v="0.60618278218463684"/>
    <n v="0.3938172178153635"/>
    <n v="0.36431009721852042"/>
    <n v="0.63568990278147952"/>
    <n v="9.5"/>
    <n v="1021.3"/>
    <n v="0.18542652273807469"/>
    <n v="0.81457347726192475"/>
    <n v="178811"/>
    <n v="20"/>
    <n v="65101"/>
    <m/>
  </r>
  <r>
    <x v="2"/>
    <x v="1"/>
    <s v="SD_SF"/>
    <x v="3"/>
    <x v="0"/>
    <s v="min_gap"/>
    <x v="2"/>
    <n v="146029.34099999999"/>
    <n v="1.957910251617432"/>
    <x v="561"/>
    <n v="0"/>
    <n v="5.6041139542948587E-16"/>
    <n v="0"/>
    <n v="0.33236163642440958"/>
    <n v="0.66763836357559048"/>
    <n v="0.28428619376436121"/>
    <n v="0.71571380623563874"/>
    <n v="5"/>
    <n v="869.4"/>
    <n v="0.41115939561625059"/>
    <n v="0.58884060438374963"/>
    <n v="178770"/>
    <n v="20"/>
    <n v="65017"/>
    <m/>
  </r>
  <r>
    <x v="2"/>
    <x v="1"/>
    <s v="SD_SF"/>
    <x v="3"/>
    <x v="1"/>
    <s v="min_gap"/>
    <x v="1"/>
    <n v="126247.648"/>
    <n v="1.2836208343505859"/>
    <x v="562"/>
    <n v="0"/>
    <n v="8.0627283504401806E-2"/>
    <n v="0"/>
    <n v="0.46646554640561561"/>
    <n v="0.53353445359438467"/>
    <n v="0.33894324399808029"/>
    <n v="0.6610567560019196"/>
    <n v="6.9999999999999982"/>
    <n v="918.2"/>
    <n v="0.26529850268736321"/>
    <n v="0.73470149731263634"/>
    <n v="178811"/>
    <n v="20"/>
    <n v="65101"/>
    <m/>
  </r>
  <r>
    <x v="2"/>
    <x v="1"/>
    <s v="SD_SF"/>
    <x v="3"/>
    <x v="1"/>
    <s v="min_gap"/>
    <x v="2"/>
    <n v="146029.34099999999"/>
    <n v="1.2256062984466549"/>
    <x v="563"/>
    <n v="0"/>
    <n v="0.20366186741540859"/>
    <n v="0"/>
    <n v="0.3323838463170567"/>
    <n v="0.66761615368294325"/>
    <n v="0.28426786277261967"/>
    <n v="0.71573213722738016"/>
    <n v="5"/>
    <n v="869.5"/>
    <n v="0.41125266876655642"/>
    <n v="0.5887473312334438"/>
    <n v="178811"/>
    <n v="20"/>
    <n v="65101"/>
    <m/>
  </r>
  <r>
    <x v="2"/>
    <x v="1"/>
    <s v="SD_SF"/>
    <x v="4"/>
    <x v="0"/>
    <s v="min_gap"/>
    <x v="0"/>
    <n v="116503.4199999991"/>
    <n v="0.90743057727813725"/>
    <x v="564"/>
    <n v="6.079235824334028E-6"/>
    <n v="1.074533136866E-4"/>
    <n v="0.3"/>
    <n v="0.60618786512967382"/>
    <n v="0.39381213487033351"/>
    <n v="0.3643100387715914"/>
    <n v="0.63568996122840848"/>
    <n v="9.5"/>
    <n v="1021.5"/>
    <n v="0.18563175817244809"/>
    <n v="0.81436824182755196"/>
    <n v="92240"/>
    <n v="20"/>
    <n v="86140"/>
    <m/>
  </r>
  <r>
    <x v="2"/>
    <x v="1"/>
    <s v="SD_SF"/>
    <x v="4"/>
    <x v="0"/>
    <s v="min_gap"/>
    <x v="1"/>
    <n v="126247.6479999992"/>
    <n v="1.8411725997924799"/>
    <x v="565"/>
    <n v="0"/>
    <n v="6.7266553264721253E-15"/>
    <n v="0"/>
    <n v="0.46649066880371698"/>
    <n v="0.53350933119628974"/>
    <n v="0.3389249943407987"/>
    <n v="0.66107500565920141"/>
    <n v="7"/>
    <n v="918.3"/>
    <n v="0.2653160562433089"/>
    <n v="0.73468394375669133"/>
    <n v="92240"/>
    <n v="20"/>
    <n v="86139"/>
    <m/>
  </r>
  <r>
    <x v="2"/>
    <x v="1"/>
    <s v="SD_SF"/>
    <x v="4"/>
    <x v="0"/>
    <s v="min_gap"/>
    <x v="2"/>
    <n v="146029.34099999911"/>
    <n v="2.9316716194152832"/>
    <x v="566"/>
    <n v="0"/>
    <n v="5.9293314585318488E-15"/>
    <n v="0"/>
    <n v="0.33236163642441158"/>
    <n v="0.6676383635755947"/>
    <n v="0.28428619376436121"/>
    <n v="0.71571380623563874"/>
    <n v="5"/>
    <n v="869.4"/>
    <n v="0.41115939561625031"/>
    <n v="0.58884060438374908"/>
    <n v="92240"/>
    <n v="20"/>
    <n v="86138"/>
    <m/>
  </r>
  <r>
    <x v="2"/>
    <x v="1"/>
    <s v="SD_SF"/>
    <x v="4"/>
    <x v="1"/>
    <s v="min_gap"/>
    <x v="0"/>
    <n v="116503.4199999991"/>
    <n v="1.0156771659851069"/>
    <x v="567"/>
    <n v="0"/>
    <n v="5.7677203784408E-3"/>
    <n v="0.3"/>
    <n v="0.60626871758102208"/>
    <n v="0.39373128241898508"/>
    <n v="0.3642585867717949"/>
    <n v="0.6357414132282051"/>
    <n v="9.5"/>
    <n v="1021.6"/>
    <n v="0.18556602141225989"/>
    <n v="0.81443397858774014"/>
    <n v="92281"/>
    <n v="20"/>
    <n v="86222"/>
    <m/>
  </r>
  <r>
    <x v="2"/>
    <x v="1"/>
    <s v="SD_SF"/>
    <x v="4"/>
    <x v="1"/>
    <s v="min_gap"/>
    <x v="1"/>
    <n v="126247.6479999991"/>
    <n v="1.5712812662124629"/>
    <x v="568"/>
    <n v="0"/>
    <n v="8.0627283504395394E-2"/>
    <n v="0"/>
    <n v="0.46647537949950268"/>
    <n v="0.53352462050050431"/>
    <n v="0.33893695199126539"/>
    <n v="0.66106304800873461"/>
    <n v="7"/>
    <n v="918.3"/>
    <n v="0.2653772088935592"/>
    <n v="0.73462279110644091"/>
    <n v="92281"/>
    <n v="20"/>
    <n v="86222"/>
    <m/>
  </r>
  <r>
    <x v="2"/>
    <x v="1"/>
    <s v="SD_SF"/>
    <x v="4"/>
    <x v="1"/>
    <s v="min_gap"/>
    <x v="2"/>
    <n v="146029.34099999911"/>
    <n v="1.535413074493408"/>
    <x v="569"/>
    <n v="0"/>
    <n v="0.2036618674154039"/>
    <n v="0"/>
    <n v="0.33238384631705847"/>
    <n v="0.66761615368294769"/>
    <n v="0.28426786277261967"/>
    <n v="0.71573213722738038"/>
    <n v="4.9999999999999947"/>
    <n v="869.49999999999977"/>
    <n v="0.4112526687665562"/>
    <n v="0.58874733123344325"/>
    <n v="92281"/>
    <n v="20"/>
    <n v="86222"/>
    <m/>
  </r>
  <r>
    <x v="2"/>
    <x v="1"/>
    <s v="SD_DF"/>
    <x v="0"/>
    <x v="0"/>
    <s v="min_gap"/>
    <x v="0"/>
    <n v="115101.376"/>
    <n v="0.63048930168151851"/>
    <x v="570"/>
    <n v="0"/>
    <n v="2.8750456531699998E-4"/>
    <n v="0.8"/>
    <n v="0.60757926481541691"/>
    <n v="0.39242073518458309"/>
    <n v="0.36745189759870378"/>
    <n v="0.63254810240129622"/>
    <n v="9.5"/>
    <n v="1010.7"/>
    <n v="0.18206632657733879"/>
    <n v="0.8179336734226611"/>
    <n v="156020"/>
    <n v="20"/>
    <n v="25019"/>
    <m/>
  </r>
  <r>
    <x v="2"/>
    <x v="1"/>
    <s v="SD_DF"/>
    <x v="0"/>
    <x v="0"/>
    <s v="min_gap"/>
    <x v="1"/>
    <n v="124089.47199999999"/>
    <n v="0.8121737957000732"/>
    <x v="571"/>
    <n v="0"/>
    <n v="5.9235596126555058E-17"/>
    <n v="0"/>
    <n v="0.47115988265786629"/>
    <n v="0.52884011734213376"/>
    <n v="0.34134642092673678"/>
    <n v="0.65865357907326327"/>
    <n v="7"/>
    <n v="903.7"/>
    <n v="0.2522311495871617"/>
    <n v="0.74776885041283814"/>
    <n v="156020"/>
    <n v="20"/>
    <n v="25018"/>
    <m/>
  </r>
  <r>
    <x v="2"/>
    <x v="1"/>
    <s v="SD_DF"/>
    <x v="0"/>
    <x v="0"/>
    <s v="min_gap"/>
    <x v="2"/>
    <n v="144292.47200000001"/>
    <n v="1.4644396305084231"/>
    <x v="572"/>
    <n v="0"/>
    <n v="8.0410464506920037E-17"/>
    <n v="0"/>
    <n v="0.33311414275781143"/>
    <n v="0.66688585724218852"/>
    <n v="0.29785536138026719"/>
    <n v="0.70214463861973286"/>
    <n v="5"/>
    <n v="841.4"/>
    <n v="0.38239520882252748"/>
    <n v="0.6176047911774728"/>
    <n v="156020"/>
    <n v="20"/>
    <n v="25017"/>
    <m/>
  </r>
  <r>
    <x v="2"/>
    <x v="1"/>
    <s v="SD_DF"/>
    <x v="0"/>
    <x v="1"/>
    <s v="min_gap"/>
    <x v="0"/>
    <n v="115101.376"/>
    <n v="0.63075315952301025"/>
    <x v="573"/>
    <n v="0"/>
    <n v="8.3301104507221002E-3"/>
    <n v="0.8"/>
    <n v="0.60756295524751358"/>
    <n v="0.39243704475248642"/>
    <n v="0.36746151987903569"/>
    <n v="0.63253848012096425"/>
    <n v="9.5"/>
    <n v="1010.6"/>
    <n v="0.18181545942624411"/>
    <n v="0.81818454057375578"/>
    <n v="156061"/>
    <n v="20"/>
    <n v="25101"/>
    <m/>
  </r>
  <r>
    <x v="2"/>
    <x v="1"/>
    <s v="SD_DF"/>
    <x v="1"/>
    <x v="0"/>
    <s v="min_gap"/>
    <x v="0"/>
    <n v="115101.376"/>
    <n v="0.6230388879776001"/>
    <x v="574"/>
    <n v="0"/>
    <n v="2.876814457059E-4"/>
    <n v="0.8"/>
    <n v="0.60753031758486931"/>
    <n v="0.39246968241513058"/>
    <n v="0.36748114676116761"/>
    <n v="0.63251885323883239"/>
    <n v="9.5"/>
    <n v="1010.4"/>
    <n v="0.1816660102570184"/>
    <n v="0.81833398974298155"/>
    <n v="157560"/>
    <n v="20"/>
    <n v="44019"/>
    <m/>
  </r>
  <r>
    <x v="2"/>
    <x v="1"/>
    <s v="SD_DF"/>
    <x v="0"/>
    <x v="1"/>
    <s v="min_gap"/>
    <x v="1"/>
    <n v="124089.47199999999"/>
    <n v="0.86503179073333736"/>
    <x v="575"/>
    <n v="0"/>
    <n v="7.8169999378038604E-2"/>
    <n v="0.8"/>
    <n v="0.47117707835985778"/>
    <n v="0.52882292164014211"/>
    <n v="0.34133535662875031"/>
    <n v="0.65866464337124975"/>
    <n v="7"/>
    <n v="903.7"/>
    <n v="0.25226960736812842"/>
    <n v="0.74773039263187147"/>
    <n v="156061"/>
    <n v="20"/>
    <n v="25101"/>
    <m/>
  </r>
  <r>
    <x v="2"/>
    <x v="1"/>
    <s v="SD_DF"/>
    <x v="1"/>
    <x v="0"/>
    <s v="min_gap"/>
    <x v="1"/>
    <n v="124089.47199999999"/>
    <n v="1.0545462131500249"/>
    <x v="576"/>
    <n v="0"/>
    <n v="1.7710872402521251E-16"/>
    <n v="0"/>
    <n v="0.47109609660114588"/>
    <n v="0.52890390339885407"/>
    <n v="0.34139058299259101"/>
    <n v="0.65860941700740894"/>
    <n v="7"/>
    <n v="903.6"/>
    <n v="0.2521004024553018"/>
    <n v="0.74789959754469792"/>
    <n v="157560"/>
    <n v="20"/>
    <n v="44018"/>
    <m/>
  </r>
  <r>
    <x v="2"/>
    <x v="1"/>
    <s v="SD_DF"/>
    <x v="0"/>
    <x v="1"/>
    <s v="min_gap"/>
    <x v="2"/>
    <n v="144292.4720000001"/>
    <n v="0.83534173965454106"/>
    <x v="577"/>
    <n v="0"/>
    <n v="0.2058310002147096"/>
    <n v="4.8"/>
    <n v="0.33308920306858247"/>
    <n v="0.66691079693141753"/>
    <n v="0.29787898130156137"/>
    <n v="0.70212101869843857"/>
    <n v="5.0000000000000027"/>
    <n v="841.2"/>
    <n v="0.38232650422197378"/>
    <n v="0.61767349577802633"/>
    <n v="156061"/>
    <n v="20"/>
    <n v="25101"/>
    <m/>
  </r>
  <r>
    <x v="2"/>
    <x v="1"/>
    <s v="SD_DF"/>
    <x v="1"/>
    <x v="0"/>
    <s v="min_gap"/>
    <x v="2"/>
    <n v="144292.47200000001"/>
    <n v="1.816572403907776"/>
    <x v="578"/>
    <n v="0"/>
    <n v="1.619687600666869E-16"/>
    <n v="0"/>
    <n v="0.33311414275781143"/>
    <n v="0.6668858572421883"/>
    <n v="0.29785536138026719"/>
    <n v="0.70214463861973286"/>
    <n v="5"/>
    <n v="841.4"/>
    <n v="0.38239520882252759"/>
    <n v="0.61760479117747302"/>
    <n v="157560"/>
    <n v="20"/>
    <n v="44017"/>
    <m/>
  </r>
  <r>
    <x v="2"/>
    <x v="1"/>
    <s v="SD_DF"/>
    <x v="1"/>
    <x v="1"/>
    <s v="min_gap"/>
    <x v="0"/>
    <n v="115101.376"/>
    <n v="0.78169789314270022"/>
    <x v="579"/>
    <n v="0"/>
    <n v="8.3301104507219996E-3"/>
    <n v="0.8"/>
    <n v="0.60751121423394139"/>
    <n v="0.3924887857660585"/>
    <n v="0.36749259763020919"/>
    <n v="0.63250740236979075"/>
    <n v="9.5"/>
    <n v="1010.5"/>
    <n v="0.18191474432529339"/>
    <n v="0.81808525567470658"/>
    <n v="157601"/>
    <n v="20"/>
    <n v="44101"/>
    <m/>
  </r>
  <r>
    <x v="2"/>
    <x v="1"/>
    <s v="SD_DF"/>
    <x v="1"/>
    <x v="1"/>
    <s v="min_gap"/>
    <x v="1"/>
    <n v="124089.47199999999"/>
    <n v="1.0714047670364379"/>
    <x v="580"/>
    <n v="0"/>
    <n v="7.8171195061897999E-2"/>
    <n v="0"/>
    <n v="0.47116252991404972"/>
    <n v="0.52883747008595028"/>
    <n v="0.34134426153489611"/>
    <n v="0.65865573846510395"/>
    <n v="7"/>
    <n v="903.7"/>
    <n v="0.25228761045094861"/>
    <n v="0.74771238954905117"/>
    <n v="157601"/>
    <n v="20"/>
    <n v="44101"/>
    <m/>
  </r>
  <r>
    <x v="2"/>
    <x v="1"/>
    <s v="SD_DF"/>
    <x v="1"/>
    <x v="1"/>
    <s v="min_gap"/>
    <x v="2"/>
    <n v="144292.47200000001"/>
    <n v="1.2208755970001219"/>
    <x v="581"/>
    <n v="0"/>
    <n v="0.20583317339722659"/>
    <n v="0"/>
    <n v="0.33311414275781148"/>
    <n v="0.66688585724218785"/>
    <n v="0.29785536138026741"/>
    <n v="0.70214463861973253"/>
    <n v="5.0000000000000027"/>
    <n v="841.39999999999941"/>
    <n v="0.38239520882252742"/>
    <n v="0.61760479117747336"/>
    <n v="157601"/>
    <n v="20"/>
    <n v="44101"/>
    <m/>
  </r>
  <r>
    <x v="2"/>
    <x v="1"/>
    <s v="SD_DF"/>
    <x v="2"/>
    <x v="0"/>
    <s v="min_gap"/>
    <x v="0"/>
    <n v="115101.376"/>
    <n v="0.64197778701782227"/>
    <x v="582"/>
    <n v="0"/>
    <n v="2.8750456531690001E-4"/>
    <n v="0.8"/>
    <n v="0.60758889819069695"/>
    <n v="0.392411101809303"/>
    <n v="0.36744539301463602"/>
    <n v="0.63255460698536392"/>
    <n v="9.5"/>
    <n v="1010.8"/>
    <n v="0.1819574123883449"/>
    <n v="0.81804258761165483"/>
    <n v="178770"/>
    <n v="20"/>
    <n v="46439"/>
    <m/>
  </r>
  <r>
    <x v="2"/>
    <x v="1"/>
    <s v="SD_DF"/>
    <x v="2"/>
    <x v="0"/>
    <s v="min_gap"/>
    <x v="1"/>
    <n v="124089.47199999999"/>
    <n v="1.1168226003646851"/>
    <x v="583"/>
    <n v="0"/>
    <n v="8.3306434866713808E-17"/>
    <n v="0"/>
    <n v="0.4712083851193607"/>
    <n v="0.52879161488063953"/>
    <n v="0.3413147678383841"/>
    <n v="0.6586852321616159"/>
    <n v="7"/>
    <n v="903.9"/>
    <n v="0.25251706103038141"/>
    <n v="0.74748293896961804"/>
    <n v="178770"/>
    <n v="20"/>
    <n v="46438"/>
    <m/>
  </r>
  <r>
    <x v="2"/>
    <x v="1"/>
    <s v="SD_DF"/>
    <x v="2"/>
    <x v="0"/>
    <s v="min_gap"/>
    <x v="2"/>
    <n v="144292.47200000001"/>
    <n v="2.0533545017242432"/>
    <x v="584"/>
    <n v="0"/>
    <n v="1.401362555171247E-16"/>
    <n v="0"/>
    <n v="0.33308612095292411"/>
    <n v="0.66691387904707577"/>
    <n v="0.29788297986615281"/>
    <n v="0.70211702013384714"/>
    <n v="5"/>
    <n v="841.3"/>
    <n v="0.38233630781729899"/>
    <n v="0.61766369218270134"/>
    <n v="178770"/>
    <n v="20"/>
    <n v="46437"/>
    <m/>
  </r>
  <r>
    <x v="2"/>
    <x v="1"/>
    <s v="SD_DF"/>
    <x v="2"/>
    <x v="1"/>
    <s v="min_gap"/>
    <x v="0"/>
    <n v="115101.376"/>
    <n v="0.69695334434509282"/>
    <x v="585"/>
    <n v="0"/>
    <n v="8.3301104507221002E-3"/>
    <n v="1"/>
    <n v="0.60758889819069695"/>
    <n v="0.392411101809303"/>
    <n v="0.36744539301463602"/>
    <n v="0.63255460698536392"/>
    <n v="9.5"/>
    <n v="1010.8"/>
    <n v="0.1819574123883449"/>
    <n v="0.81804258761165483"/>
    <n v="178811"/>
    <n v="20"/>
    <n v="46521"/>
    <m/>
  </r>
  <r>
    <x v="2"/>
    <x v="1"/>
    <s v="SD_DF"/>
    <x v="3"/>
    <x v="0"/>
    <s v="min_gap"/>
    <x v="0"/>
    <n v="115101.376"/>
    <n v="0.70922913551330569"/>
    <x v="586"/>
    <n v="0"/>
    <n v="2.876814457059E-4"/>
    <n v="0.8"/>
    <n v="0.60751081797556383"/>
    <n v="0.39248918202443611"/>
    <n v="0.36749277765904481"/>
    <n v="0.63250722234095513"/>
    <n v="9.5"/>
    <n v="1010.5"/>
    <n v="0.18173570058031241"/>
    <n v="0.8182642994196877"/>
    <n v="178770"/>
    <n v="20"/>
    <n v="65019"/>
    <m/>
  </r>
  <r>
    <x v="2"/>
    <x v="1"/>
    <s v="SD_DF"/>
    <x v="2"/>
    <x v="1"/>
    <s v="min_gap"/>
    <x v="1"/>
    <n v="124089.47199999999"/>
    <n v="1.005007100105286"/>
    <x v="587"/>
    <n v="0"/>
    <n v="7.8169999378038604E-2"/>
    <n v="0"/>
    <n v="0.4711854575167051"/>
    <n v="0.52881454248329507"/>
    <n v="0.34132950728572692"/>
    <n v="0.65867049271427314"/>
    <n v="7"/>
    <n v="903.8"/>
    <n v="0.25237402021673599"/>
    <n v="0.74762597978326339"/>
    <n v="178811"/>
    <n v="20"/>
    <n v="46521"/>
    <m/>
  </r>
  <r>
    <x v="2"/>
    <x v="1"/>
    <s v="SD_DF"/>
    <x v="2"/>
    <x v="1"/>
    <s v="min_gap"/>
    <x v="2"/>
    <n v="144292.47200000001"/>
    <n v="1.0063219308853151"/>
    <x v="588"/>
    <n v="0"/>
    <n v="0.2058310002147091"/>
    <n v="0"/>
    <n v="0.33310180947805929"/>
    <n v="0.66689819052194055"/>
    <n v="0.297867399781724"/>
    <n v="0.70213260021827595"/>
    <n v="5.0000000000000018"/>
    <n v="841.3"/>
    <n v="0.38236437340859192"/>
    <n v="0.61763562659140825"/>
    <n v="178811"/>
    <n v="20"/>
    <n v="46521"/>
    <m/>
  </r>
  <r>
    <x v="2"/>
    <x v="1"/>
    <s v="SD_DF"/>
    <x v="3"/>
    <x v="0"/>
    <s v="min_gap"/>
    <x v="1"/>
    <n v="124089.47199999999"/>
    <n v="1.2014524221420291"/>
    <x v="589"/>
    <n v="0"/>
    <n v="4.9551874434760507E-16"/>
    <n v="0"/>
    <n v="0.47113929157823181"/>
    <n v="0.52886070842176791"/>
    <n v="0.34136172979100338"/>
    <n v="0.65863827020899657"/>
    <n v="7"/>
    <n v="903.5"/>
    <n v="0.2521539728154924"/>
    <n v="0.74784602718450788"/>
    <n v="178770"/>
    <n v="20"/>
    <n v="65018"/>
    <m/>
  </r>
  <r>
    <x v="2"/>
    <x v="1"/>
    <s v="SD_DF"/>
    <x v="3"/>
    <x v="1"/>
    <s v="min_gap"/>
    <x v="0"/>
    <n v="115101.376"/>
    <n v="0.8704773902893066"/>
    <x v="590"/>
    <n v="0"/>
    <n v="8.3301104507219996E-3"/>
    <n v="0.8"/>
    <n v="0.60750909982458734"/>
    <n v="0.39249090017541249"/>
    <n v="0.36749343152736041"/>
    <n v="0.63250656847263953"/>
    <n v="9.4999999999999964"/>
    <n v="1010.5"/>
    <n v="0.18195428491267959"/>
    <n v="0.81804571508732038"/>
    <n v="178811"/>
    <n v="20"/>
    <n v="65101"/>
    <m/>
  </r>
  <r>
    <x v="2"/>
    <x v="1"/>
    <s v="SD_DF"/>
    <x v="3"/>
    <x v="0"/>
    <s v="min_gap"/>
    <x v="2"/>
    <n v="144292.47200000001"/>
    <n v="1.9418661594390869"/>
    <x v="591"/>
    <n v="0"/>
    <n v="3.4293829061923029E-16"/>
    <n v="0"/>
    <n v="0.33311414275781143"/>
    <n v="0.6668858572421883"/>
    <n v="0.29785536138026719"/>
    <n v="0.70214463861973286"/>
    <n v="5"/>
    <n v="841.4"/>
    <n v="0.38239520882252759"/>
    <n v="0.6176047911774728"/>
    <n v="178770"/>
    <n v="20"/>
    <n v="65017"/>
    <m/>
  </r>
  <r>
    <x v="2"/>
    <x v="1"/>
    <s v="SD_DF"/>
    <x v="3"/>
    <x v="1"/>
    <s v="min_gap"/>
    <x v="1"/>
    <n v="124089.47199999999"/>
    <n v="1.3933803319931031"/>
    <x v="592"/>
    <n v="0"/>
    <n v="7.8171195061898194E-2"/>
    <n v="0"/>
    <n v="0.47107285826532808"/>
    <n v="0.5289271417346717"/>
    <n v="0.34140805124869827"/>
    <n v="0.65859194875130167"/>
    <n v="7"/>
    <n v="903.4"/>
    <n v="0.25196676481984559"/>
    <n v="0.74803323518015474"/>
    <n v="178811"/>
    <n v="20"/>
    <n v="65101"/>
    <m/>
  </r>
  <r>
    <x v="2"/>
    <x v="1"/>
    <s v="SD_DF"/>
    <x v="3"/>
    <x v="1"/>
    <s v="min_gap"/>
    <x v="2"/>
    <n v="144292.4720000001"/>
    <n v="1.3882704973220821"/>
    <x v="593"/>
    <n v="0"/>
    <n v="0.2058331733972274"/>
    <n v="0"/>
    <n v="0.33308612095292461"/>
    <n v="0.666913879047075"/>
    <n v="0.29788297986615359"/>
    <n v="0.70211702013384625"/>
    <n v="4.9999999999999991"/>
    <n v="841.30000000000041"/>
    <n v="0.38233630781729949"/>
    <n v="0.61766369218270101"/>
    <n v="178811"/>
    <n v="20"/>
    <n v="65101"/>
    <m/>
  </r>
  <r>
    <x v="2"/>
    <x v="1"/>
    <s v="SD_DF"/>
    <x v="4"/>
    <x v="0"/>
    <s v="min_gap"/>
    <x v="0"/>
    <n v="115101.3759999997"/>
    <n v="0.9716075897216796"/>
    <x v="594"/>
    <n v="0"/>
    <n v="2.8768144570829999E-4"/>
    <n v="0.8"/>
    <n v="0.60767427898057225"/>
    <n v="0.39232572101943008"/>
    <n v="0.36739557328069139"/>
    <n v="0.6326044267193085"/>
    <n v="9.5"/>
    <n v="1010.9"/>
    <n v="0.18199124559140969"/>
    <n v="0.81800875440859078"/>
    <n v="92240"/>
    <n v="20"/>
    <n v="86140"/>
    <m/>
  </r>
  <r>
    <x v="2"/>
    <x v="1"/>
    <s v="SD_DF"/>
    <x v="4"/>
    <x v="0"/>
    <s v="min_gap"/>
    <x v="1"/>
    <n v="124089.4719999997"/>
    <n v="1.9328206062316891"/>
    <x v="595"/>
    <n v="0"/>
    <n v="2.7938239919456712E-15"/>
    <n v="0"/>
    <n v="0.47118545751670632"/>
    <n v="0.52881454248329596"/>
    <n v="0.34132950728572692"/>
    <n v="0.65867049271427314"/>
    <n v="7"/>
    <n v="903.8"/>
    <n v="0.25243055440846462"/>
    <n v="0.74756944559153504"/>
    <n v="92240"/>
    <n v="20"/>
    <n v="86139"/>
    <m/>
  </r>
  <r>
    <x v="2"/>
    <x v="1"/>
    <s v="SD_DF"/>
    <x v="4"/>
    <x v="0"/>
    <s v="min_gap"/>
    <x v="2"/>
    <n v="144292.47199999969"/>
    <n v="3.1213670015335082"/>
    <x v="596"/>
    <n v="0"/>
    <n v="2.3047673805461941E-15"/>
    <n v="0"/>
    <n v="0.33310153634833539"/>
    <n v="0.66689846365166661"/>
    <n v="0.29786694290010501"/>
    <n v="0.70213305709989493"/>
    <n v="5"/>
    <n v="841.3"/>
    <n v="0.38235733963590918"/>
    <n v="0.61764266036409077"/>
    <n v="92240"/>
    <n v="20"/>
    <n v="86138"/>
    <m/>
  </r>
  <r>
    <x v="2"/>
    <x v="1"/>
    <s v="SD_DF"/>
    <x v="4"/>
    <x v="1"/>
    <s v="min_gap"/>
    <x v="0"/>
    <n v="115101.3759999997"/>
    <n v="0.97810959815979004"/>
    <x v="597"/>
    <n v="0"/>
    <n v="8.3301104507193004E-3"/>
    <n v="0.8"/>
    <n v="0.60767427898057236"/>
    <n v="0.3923257210194302"/>
    <n v="0.36739557328069139"/>
    <n v="0.6326044267193085"/>
    <n v="9.5"/>
    <n v="1010.9"/>
    <n v="0.18199124559140969"/>
    <n v="0.81800875440859078"/>
    <n v="92281"/>
    <n v="20"/>
    <n v="86222"/>
    <m/>
  </r>
  <r>
    <x v="2"/>
    <x v="1"/>
    <s v="SD_DF"/>
    <x v="4"/>
    <x v="1"/>
    <s v="min_gap"/>
    <x v="1"/>
    <n v="124089.4719999997"/>
    <n v="1.5520870923995971"/>
    <x v="598"/>
    <n v="0"/>
    <n v="7.8171195061895599E-2"/>
    <n v="0"/>
    <n v="0.471179848263233"/>
    <n v="0.52882015173676933"/>
    <n v="0.34133372221951208"/>
    <n v="0.65866627778048792"/>
    <n v="7"/>
    <n v="903.7"/>
    <n v="0.25237363639076388"/>
    <n v="0.74762636360923573"/>
    <n v="92281"/>
    <n v="20"/>
    <n v="86222"/>
    <m/>
  </r>
  <r>
    <x v="2"/>
    <x v="1"/>
    <s v="SD_DF"/>
    <x v="4"/>
    <x v="1"/>
    <s v="min_gap"/>
    <x v="2"/>
    <n v="144292.4719999996"/>
    <n v="1.390077447891235"/>
    <x v="599"/>
    <n v="0"/>
    <n v="0.20583317339722479"/>
    <n v="0"/>
    <n v="0.33311414275781231"/>
    <n v="0.66688585724218941"/>
    <n v="0.2978553613802673"/>
    <n v="0.70214463861973286"/>
    <n v="5.0000000000000044"/>
    <n v="841.40000000000032"/>
    <n v="0.38239520882252692"/>
    <n v="0.61760479117747269"/>
    <n v="92281"/>
    <n v="20"/>
    <n v="86222"/>
    <m/>
  </r>
  <r>
    <x v="0"/>
    <x v="2"/>
    <s v="DD_DF"/>
    <x v="0"/>
    <x v="0"/>
    <s v="min_gap"/>
    <x v="0"/>
    <n v="86593.399000000005"/>
    <n v="0.61115148067474367"/>
    <x v="600"/>
    <n v="6.0018406401760667E-6"/>
    <n v="6.001840640226267E-6"/>
    <n v="0"/>
    <n v="0.59610543108364067"/>
    <n v="0.40389456891635928"/>
    <n v="0.50116802482822498"/>
    <n v="0.49883197517177502"/>
    <n v="10.3"/>
    <n v="604.1"/>
    <n v="0.23493214196696441"/>
    <n v="0.76506785803303545"/>
    <n v="147525"/>
    <n v="25"/>
    <n v="18774"/>
    <m/>
  </r>
  <r>
    <x v="0"/>
    <x v="2"/>
    <s v="DD_DF"/>
    <x v="0"/>
    <x v="0"/>
    <s v="min_gap"/>
    <x v="1"/>
    <n v="90328.948999999993"/>
    <n v="0.73960614204406738"/>
    <x v="601"/>
    <n v="0"/>
    <n v="9.6117587995241539E-17"/>
    <n v="0"/>
    <n v="0.48842850506546298"/>
    <n v="0.51157149493453691"/>
    <n v="0.4738375994144971"/>
    <n v="0.5261624005855029"/>
    <n v="8"/>
    <n v="561.9"/>
    <n v="0.30677705402168948"/>
    <n v="0.69322294597831058"/>
    <n v="147525"/>
    <n v="25"/>
    <n v="18773"/>
    <m/>
  </r>
  <r>
    <x v="0"/>
    <x v="2"/>
    <s v="DD_DF"/>
    <x v="0"/>
    <x v="0"/>
    <s v="min_gap"/>
    <x v="2"/>
    <n v="99663.959000000003"/>
    <n v="0.99758942127227779"/>
    <x v="602"/>
    <n v="0"/>
    <n v="8.6309033006646341E-17"/>
    <n v="0"/>
    <n v="0.38048318075393228"/>
    <n v="0.61951681924606772"/>
    <n v="0.43344556843289661"/>
    <n v="0.56655443156710328"/>
    <n v="6.2"/>
    <n v="541.1"/>
    <n v="0.4162647755036486"/>
    <n v="0.58373522449635118"/>
    <n v="147525"/>
    <n v="25"/>
    <n v="18772"/>
    <m/>
  </r>
  <r>
    <x v="0"/>
    <x v="2"/>
    <s v="DD_DF"/>
    <x v="0"/>
    <x v="1"/>
    <s v="min_gap"/>
    <x v="0"/>
    <n v="86593.399000000005"/>
    <n v="0.60693979263305664"/>
    <x v="603"/>
    <n v="0"/>
    <n v="8.1572546151240002E-4"/>
    <n v="0.3"/>
    <n v="0.59602495059881688"/>
    <n v="0.40397504940118312"/>
    <n v="0.50123707507017567"/>
    <n v="0.49876292492982421"/>
    <n v="10.3"/>
    <n v="604"/>
    <n v="0.2348830560097443"/>
    <n v="0.76511694399025565"/>
    <n v="147576"/>
    <n v="25"/>
    <n v="18876"/>
    <m/>
  </r>
  <r>
    <x v="0"/>
    <x v="2"/>
    <s v="DD_DF"/>
    <x v="1"/>
    <x v="0"/>
    <s v="min_gap"/>
    <x v="0"/>
    <n v="86593.399000000005"/>
    <n v="0.4070127010345459"/>
    <x v="604"/>
    <n v="6.0018406401925923E-6"/>
    <n v="1.6566929716000411E-5"/>
    <n v="0"/>
    <n v="0.59602495059881688"/>
    <n v="0.40397504940118312"/>
    <n v="0.50123707507017567"/>
    <n v="0.49876292492982421"/>
    <n v="10.3"/>
    <n v="604"/>
    <n v="0.2348830560097443"/>
    <n v="0.76511694399025587"/>
    <n v="150450"/>
    <n v="25"/>
    <n v="33774"/>
    <m/>
  </r>
  <r>
    <x v="0"/>
    <x v="2"/>
    <s v="DD_DF"/>
    <x v="0"/>
    <x v="1"/>
    <s v="min_gap"/>
    <x v="1"/>
    <n v="90328.948999999673"/>
    <n v="0.72616891860961919"/>
    <x v="605"/>
    <n v="0"/>
    <n v="4.1337531600251498E-2"/>
    <n v="2.2999999999999998"/>
    <n v="0.48849822575321289"/>
    <n v="0.51150177424678711"/>
    <n v="0.47376486400833739"/>
    <n v="0.52623513599166261"/>
    <n v="8.0000000000000071"/>
    <n v="561.99999999999818"/>
    <n v="0.30723008071324698"/>
    <n v="0.69276991928675324"/>
    <n v="147576"/>
    <n v="25"/>
    <n v="18876"/>
    <m/>
  </r>
  <r>
    <x v="0"/>
    <x v="2"/>
    <s v="DD_DF"/>
    <x v="1"/>
    <x v="0"/>
    <s v="min_gap"/>
    <x v="1"/>
    <n v="90328.948999999993"/>
    <n v="0.66560559272766118"/>
    <x v="606"/>
    <n v="0"/>
    <n v="1.8570814338754602E-5"/>
    <n v="0.3"/>
    <n v="0.48855525927891419"/>
    <n v="0.51144474072108581"/>
    <n v="0.47371299754930468"/>
    <n v="0.52628700245069537"/>
    <n v="8"/>
    <n v="562.1"/>
    <n v="0.30737554769540348"/>
    <n v="0.69262445230459635"/>
    <n v="150450"/>
    <n v="25"/>
    <n v="33773"/>
    <m/>
  </r>
  <r>
    <x v="0"/>
    <x v="2"/>
    <s v="DD_DF"/>
    <x v="0"/>
    <x v="1"/>
    <s v="min_gap"/>
    <x v="2"/>
    <n v="99663.959000000003"/>
    <n v="0.78298802375793453"/>
    <x v="607"/>
    <n v="5.7727519713999998E-6"/>
    <n v="0.12971481505742979"/>
    <n v="14.8"/>
    <n v="0.38048318075393228"/>
    <n v="0.61951681924606772"/>
    <n v="0.43344556843289661"/>
    <n v="0.56655443156710328"/>
    <n v="6.2"/>
    <n v="541.1"/>
    <n v="0.4162647755036486"/>
    <n v="0.58373522449635118"/>
    <n v="147576"/>
    <n v="25"/>
    <n v="18876"/>
    <m/>
  </r>
  <r>
    <x v="0"/>
    <x v="2"/>
    <s v="DD_DF"/>
    <x v="1"/>
    <x v="0"/>
    <s v="min_gap"/>
    <x v="2"/>
    <n v="99663.959000000003"/>
    <n v="1.0151635169982911"/>
    <x v="608"/>
    <n v="0"/>
    <n v="2.282018616813624E-5"/>
    <n v="0.5"/>
    <n v="0.38048955802791778"/>
    <n v="0.61951044197208227"/>
    <n v="0.43343032726297009"/>
    <n v="0.56656967273702974"/>
    <n v="6.2"/>
    <n v="540.9"/>
    <n v="0.41584705865614618"/>
    <n v="0.58415294134385365"/>
    <n v="150450"/>
    <n v="25"/>
    <n v="33772"/>
    <m/>
  </r>
  <r>
    <x v="0"/>
    <x v="2"/>
    <s v="DD_DF"/>
    <x v="1"/>
    <x v="1"/>
    <s v="min_gap"/>
    <x v="0"/>
    <n v="86593.399000000005"/>
    <n v="0.45623228549957268"/>
    <x v="609"/>
    <n v="0"/>
    <n v="8.2775538377489999E-4"/>
    <n v="0"/>
    <n v="0.59602495059881688"/>
    <n v="0.40397504940118312"/>
    <n v="0.50123707507017567"/>
    <n v="0.49876292492982421"/>
    <n v="10.3"/>
    <n v="604"/>
    <n v="0.2348830560097443"/>
    <n v="0.76511694399025587"/>
    <n v="150501"/>
    <n v="25"/>
    <n v="33876"/>
    <m/>
  </r>
  <r>
    <x v="0"/>
    <x v="2"/>
    <s v="DD_DF"/>
    <x v="1"/>
    <x v="1"/>
    <s v="min_gap"/>
    <x v="1"/>
    <n v="90328.948999999993"/>
    <n v="0.63663609027862544"/>
    <x v="610"/>
    <n v="0"/>
    <n v="4.1380902049022901E-2"/>
    <n v="0"/>
    <n v="0.48855525927891419"/>
    <n v="0.51144474072108592"/>
    <n v="0.47371299754930468"/>
    <n v="0.52628700245069537"/>
    <n v="8"/>
    <n v="562.1"/>
    <n v="0.30737554769540348"/>
    <n v="0.69262445230459635"/>
    <n v="150501"/>
    <n v="25"/>
    <n v="33876"/>
    <m/>
  </r>
  <r>
    <x v="0"/>
    <x v="2"/>
    <s v="DD_DF"/>
    <x v="1"/>
    <x v="1"/>
    <s v="min_gap"/>
    <x v="2"/>
    <n v="99663.959000000061"/>
    <n v="0.70918042659759517"/>
    <x v="611"/>
    <n v="0"/>
    <n v="0.12979758184546861"/>
    <n v="0.5"/>
    <n v="0.38047931605411611"/>
    <n v="0.61952068394588389"/>
    <n v="0.43344098336793141"/>
    <n v="0.56655901663206854"/>
    <n v="6.1999999999999797"/>
    <n v="540.99999999999943"/>
    <n v="0.41622582474849718"/>
    <n v="0.58377417525150244"/>
    <n v="150501"/>
    <n v="25"/>
    <n v="33876"/>
    <m/>
  </r>
  <r>
    <x v="0"/>
    <x v="2"/>
    <s v="DD_DF"/>
    <x v="2"/>
    <x v="0"/>
    <s v="min_gap"/>
    <x v="0"/>
    <n v="86593.399000000005"/>
    <n v="0.52662439346313472"/>
    <x v="612"/>
    <n v="6.0018406401760667E-6"/>
    <n v="6.0018406402615874E-6"/>
    <n v="0"/>
    <n v="0.59610543108364067"/>
    <n v="0.40389456891635939"/>
    <n v="0.50116802482822498"/>
    <n v="0.49883197517177502"/>
    <n v="10.3"/>
    <n v="604.1"/>
    <n v="0.23493214196696441"/>
    <n v="0.76506785803303545"/>
    <n v="167025"/>
    <n v="25"/>
    <n v="35674"/>
    <m/>
  </r>
  <r>
    <x v="0"/>
    <x v="2"/>
    <s v="DD_DF"/>
    <x v="2"/>
    <x v="0"/>
    <s v="min_gap"/>
    <x v="1"/>
    <n v="90328.948999999993"/>
    <n v="0.70258250236511233"/>
    <x v="613"/>
    <n v="0"/>
    <n v="9.624510701290481E-17"/>
    <n v="0"/>
    <n v="0.4883796191862888"/>
    <n v="0.51162038081371097"/>
    <n v="0.47388206377232928"/>
    <n v="0.52611793622767078"/>
    <n v="8"/>
    <n v="561.9"/>
    <n v="0.30669313872604831"/>
    <n v="0.69330686127395191"/>
    <n v="167025"/>
    <n v="25"/>
    <n v="35673"/>
    <m/>
  </r>
  <r>
    <x v="0"/>
    <x v="2"/>
    <s v="DD_DF"/>
    <x v="2"/>
    <x v="0"/>
    <s v="min_gap"/>
    <x v="2"/>
    <n v="99663.959000000003"/>
    <n v="1.091874051094055"/>
    <x v="614"/>
    <n v="0"/>
    <n v="1.170853920572289E-16"/>
    <n v="0"/>
    <n v="0.38047785332994438"/>
    <n v="0.61952214667005556"/>
    <n v="0.43345136973336817"/>
    <n v="0.56654863026663183"/>
    <n v="6.2"/>
    <n v="540.9"/>
    <n v="0.41585002881614158"/>
    <n v="0.58414997118385836"/>
    <n v="167025"/>
    <n v="25"/>
    <n v="35672"/>
    <m/>
  </r>
  <r>
    <x v="0"/>
    <x v="2"/>
    <s v="DD_DF"/>
    <x v="2"/>
    <x v="1"/>
    <s v="min_gap"/>
    <x v="0"/>
    <n v="86593.399000000005"/>
    <n v="0.57823128700256343"/>
    <x v="615"/>
    <n v="0"/>
    <n v="8.1572546151240002E-4"/>
    <n v="0"/>
    <n v="0.59610543108364067"/>
    <n v="0.40389456891635939"/>
    <n v="0.50116802482822498"/>
    <n v="0.49883197517177502"/>
    <n v="10.3"/>
    <n v="604.1"/>
    <n v="0.23493214196696441"/>
    <n v="0.76506785803303545"/>
    <n v="167076"/>
    <n v="25"/>
    <n v="35776"/>
    <m/>
  </r>
  <r>
    <x v="0"/>
    <x v="2"/>
    <s v="DD_DF"/>
    <x v="3"/>
    <x v="0"/>
    <s v="min_gap"/>
    <x v="0"/>
    <n v="86593.399000000005"/>
    <n v="0.4508156299591064"/>
    <x v="616"/>
    <n v="6.0018406402091179E-6"/>
    <n v="1.656692971597808E-5"/>
    <n v="0"/>
    <n v="0.59602495059881688"/>
    <n v="0.40397504940118312"/>
    <n v="0.50123707507017567"/>
    <n v="0.49876292492982421"/>
    <n v="10.3"/>
    <n v="604"/>
    <n v="0.2348830560097443"/>
    <n v="0.76511694399025587"/>
    <n v="167025"/>
    <n v="25"/>
    <n v="50024"/>
    <m/>
  </r>
  <r>
    <x v="0"/>
    <x v="2"/>
    <s v="DD_DF"/>
    <x v="2"/>
    <x v="1"/>
    <s v="min_gap"/>
    <x v="1"/>
    <n v="90328.948999999993"/>
    <n v="0.68365671634674074"/>
    <x v="617"/>
    <n v="0"/>
    <n v="4.1337531600254898E-2"/>
    <n v="0"/>
    <n v="0.4884366527119921"/>
    <n v="0.51156334728800779"/>
    <n v="0.47383019731329779"/>
    <n v="0.52616980268670221"/>
    <n v="7.9999999999999982"/>
    <n v="561.99999999999989"/>
    <n v="0.30683860570820332"/>
    <n v="0.69316139429179691"/>
    <n v="167076"/>
    <n v="25"/>
    <n v="35776"/>
    <m/>
  </r>
  <r>
    <x v="0"/>
    <x v="2"/>
    <s v="DD_DF"/>
    <x v="3"/>
    <x v="0"/>
    <s v="min_gap"/>
    <x v="1"/>
    <n v="90328.948999999993"/>
    <n v="0.70098857879638676"/>
    <x v="618"/>
    <n v="8.7878187563555207E-6"/>
    <n v="1.8570814339141242E-5"/>
    <n v="0"/>
    <n v="0.48855525927891419"/>
    <n v="0.51144474072108581"/>
    <n v="0.47371299754930468"/>
    <n v="0.52628700245069537"/>
    <n v="8"/>
    <n v="562.1"/>
    <n v="0.30737554769540337"/>
    <n v="0.69262445230459657"/>
    <n v="167025"/>
    <n v="25"/>
    <n v="50023"/>
    <m/>
  </r>
  <r>
    <x v="0"/>
    <x v="2"/>
    <s v="DD_DF"/>
    <x v="2"/>
    <x v="1"/>
    <s v="min_gap"/>
    <x v="2"/>
    <n v="99663.959000000003"/>
    <n v="0.77743086814880369"/>
    <x v="619"/>
    <n v="0"/>
    <n v="0.12971481505742979"/>
    <n v="0"/>
    <n v="0.38057425786165122"/>
    <n v="0.61942574213834878"/>
    <n v="0.43334128480377709"/>
    <n v="0.5666587151962228"/>
    <n v="6.2000000000000011"/>
    <n v="541.20000000000005"/>
    <n v="0.416235662464847"/>
    <n v="0.58376433753515289"/>
    <n v="167076"/>
    <n v="25"/>
    <n v="35776"/>
    <m/>
  </r>
  <r>
    <x v="0"/>
    <x v="2"/>
    <s v="DD_DF"/>
    <x v="3"/>
    <x v="0"/>
    <s v="min_gap"/>
    <x v="2"/>
    <n v="99663.959000000003"/>
    <n v="1.141182708740234"/>
    <x v="620"/>
    <n v="0"/>
    <n v="2.2820186168390391E-5"/>
    <n v="0.5"/>
    <n v="0.38043039431632281"/>
    <n v="0.61956960568367714"/>
    <n v="0.43349309683352882"/>
    <n v="0.56650690316647112"/>
    <n v="6.2"/>
    <n v="540.79999999999995"/>
    <n v="0.4155603814044172"/>
    <n v="0.58443961859558302"/>
    <n v="167025"/>
    <n v="25"/>
    <n v="50022"/>
    <m/>
  </r>
  <r>
    <x v="0"/>
    <x v="2"/>
    <s v="DD_DF"/>
    <x v="3"/>
    <x v="1"/>
    <s v="min_gap"/>
    <x v="0"/>
    <n v="86593.399000000005"/>
    <n v="0.51899859905242918"/>
    <x v="621"/>
    <n v="0"/>
    <n v="8.2775538377489999E-4"/>
    <n v="0"/>
    <n v="0.59602495059881688"/>
    <n v="0.40397504940118312"/>
    <n v="0.50123707507017567"/>
    <n v="0.49876292492982421"/>
    <n v="10.3"/>
    <n v="604"/>
    <n v="0.2348830560097443"/>
    <n v="0.76511694399025587"/>
    <n v="167076"/>
    <n v="25"/>
    <n v="50126"/>
    <m/>
  </r>
  <r>
    <x v="0"/>
    <x v="2"/>
    <s v="DD_DF"/>
    <x v="3"/>
    <x v="1"/>
    <s v="min_gap"/>
    <x v="1"/>
    <n v="90328.948999999993"/>
    <n v="0.6900734424591064"/>
    <x v="622"/>
    <n v="0"/>
    <n v="4.1380902049022901E-2"/>
    <n v="0"/>
    <n v="0.4885552592789143"/>
    <n v="0.5114447407210857"/>
    <n v="0.47371299754930468"/>
    <n v="0.52628700245069526"/>
    <n v="8.0000000000000036"/>
    <n v="562.1"/>
    <n v="0.30737554769540332"/>
    <n v="0.69262445230459657"/>
    <n v="167076"/>
    <n v="25"/>
    <n v="50126"/>
    <m/>
  </r>
  <r>
    <x v="0"/>
    <x v="2"/>
    <s v="DD_DF"/>
    <x v="4"/>
    <x v="0"/>
    <s v="min_gap"/>
    <x v="0"/>
    <n v="86593.39899999967"/>
    <n v="0.40044028759002681"/>
    <x v="623"/>
    <n v="1.9958122221010859E-6"/>
    <n v="1.6566929718510461E-5"/>
    <n v="0"/>
    <n v="0.59610543108364289"/>
    <n v="0.40389456891636111"/>
    <n v="0.50116802482822498"/>
    <n v="0.49883197517177502"/>
    <n v="10.3"/>
    <n v="604.1"/>
    <n v="0.2349321419669643"/>
    <n v="0.76506785803303523"/>
    <n v="70150"/>
    <n v="25"/>
    <n v="66350"/>
    <m/>
  </r>
  <r>
    <x v="0"/>
    <x v="2"/>
    <s v="DD_DF"/>
    <x v="3"/>
    <x v="1"/>
    <s v="min_gap"/>
    <x v="2"/>
    <n v="99663.959000000046"/>
    <n v="0.75203046798706052"/>
    <x v="624"/>
    <n v="0"/>
    <n v="0.1297975818454683"/>
    <n v="0.5"/>
    <n v="0.38042015234252202"/>
    <n v="0.61957984765747798"/>
    <n v="0.43350375293849053"/>
    <n v="0.56649624706150947"/>
    <n v="6.199999999999994"/>
    <n v="540.89999999999986"/>
    <n v="0.41593914749676753"/>
    <n v="0.58406085250323259"/>
    <n v="167076"/>
    <n v="25"/>
    <n v="50126"/>
    <m/>
  </r>
  <r>
    <x v="0"/>
    <x v="2"/>
    <s v="DD_DF"/>
    <x v="4"/>
    <x v="0"/>
    <s v="min_gap"/>
    <x v="1"/>
    <n v="90328.948999999673"/>
    <n v="0.87207489013671879"/>
    <x v="625"/>
    <n v="3.7653766458279038E-6"/>
    <n v="1.857081434116953E-5"/>
    <n v="0"/>
    <n v="0.48837961918629058"/>
    <n v="0.51162038081371319"/>
    <n v="0.47388206377232928"/>
    <n v="0.52611793622767078"/>
    <n v="8"/>
    <n v="561.9"/>
    <n v="0.30669313872604809"/>
    <n v="0.69330686127395158"/>
    <n v="70150"/>
    <n v="25"/>
    <n v="66349"/>
    <m/>
  </r>
  <r>
    <x v="0"/>
    <x v="2"/>
    <s v="DD_DF"/>
    <x v="4"/>
    <x v="1"/>
    <s v="min_gap"/>
    <x v="0"/>
    <n v="86593.39899999967"/>
    <n v="0.45619926452636711"/>
    <x v="626"/>
    <n v="0"/>
    <n v="8.2775538377319996E-4"/>
    <n v="0"/>
    <n v="0.59610543108364289"/>
    <n v="0.403894568916361"/>
    <n v="0.50116802482822498"/>
    <n v="0.49883197517177502"/>
    <n v="10.3"/>
    <n v="604.1"/>
    <n v="0.2349321419669643"/>
    <n v="0.76506785803303523"/>
    <n v="70201"/>
    <n v="25"/>
    <n v="66452"/>
    <m/>
  </r>
  <r>
    <x v="0"/>
    <x v="2"/>
    <s v="DD_DF"/>
    <x v="4"/>
    <x v="0"/>
    <s v="min_gap"/>
    <x v="2"/>
    <n v="99663.958999999682"/>
    <n v="1.308273053169251"/>
    <x v="627"/>
    <n v="0"/>
    <n v="2.2820186169511981E-5"/>
    <n v="0.3"/>
    <n v="0.38052028394932008"/>
    <n v="0.61947971605068308"/>
    <n v="0.43339839055294399"/>
    <n v="0.56660160944705606"/>
    <n v="6.2"/>
    <n v="541"/>
    <n v="0.41608813162626312"/>
    <n v="0.58391186837373676"/>
    <n v="70150"/>
    <n v="25"/>
    <n v="66348"/>
    <m/>
  </r>
  <r>
    <x v="0"/>
    <x v="2"/>
    <s v="DD_DF"/>
    <x v="4"/>
    <x v="1"/>
    <s v="min_gap"/>
    <x v="1"/>
    <n v="90328.948999999673"/>
    <n v="0.61238090991973881"/>
    <x v="628"/>
    <n v="0"/>
    <n v="4.1380902049019397E-2"/>
    <n v="0"/>
    <n v="0.48849822575321278"/>
    <n v="0.511501774246791"/>
    <n v="0.47376486400833617"/>
    <n v="0.52623513599166372"/>
    <n v="8.0000000000000018"/>
    <n v="562"/>
    <n v="0.3072300807132482"/>
    <n v="0.69276991928675147"/>
    <n v="70201"/>
    <n v="25"/>
    <n v="66452"/>
    <m/>
  </r>
  <r>
    <x v="0"/>
    <x v="2"/>
    <s v="DD_DF"/>
    <x v="4"/>
    <x v="1"/>
    <s v="min_gap"/>
    <x v="2"/>
    <n v="99663.958999999639"/>
    <n v="0.70469400882720945"/>
    <x v="629"/>
    <n v="0"/>
    <n v="0.12979758184546511"/>
    <n v="0.5"/>
    <n v="0.3805177205686629"/>
    <n v="0.61948227943134004"/>
    <n v="0.43340033502419822"/>
    <n v="0.56659966497580183"/>
    <n v="6.2000000000000046"/>
    <n v="541.10000000000014"/>
    <n v="0.41633737499192242"/>
    <n v="0.5836626250080772"/>
    <n v="70201"/>
    <n v="25"/>
    <n v="66452"/>
    <m/>
  </r>
  <r>
    <x v="0"/>
    <x v="2"/>
    <s v="DD_SF"/>
    <x v="0"/>
    <x v="0"/>
    <s v="min_gap"/>
    <x v="0"/>
    <n v="86984.336999999985"/>
    <n v="0.55131173133850098"/>
    <x v="630"/>
    <n v="0"/>
    <n v="6.5808659688267289E-17"/>
    <n v="0"/>
    <n v="0.5798789061935572"/>
    <n v="0.42012109380644258"/>
    <n v="0.49647828520278797"/>
    <n v="0.50352171479721197"/>
    <n v="10"/>
    <n v="591.9"/>
    <n v="0.2371946101484782"/>
    <n v="0.76280538985152202"/>
    <n v="147525"/>
    <n v="25"/>
    <n v="18774"/>
    <m/>
  </r>
  <r>
    <x v="0"/>
    <x v="2"/>
    <s v="DD_SF"/>
    <x v="0"/>
    <x v="0"/>
    <s v="min_gap"/>
    <x v="1"/>
    <n v="90414.135999999999"/>
    <n v="0.67561955451965328"/>
    <x v="631"/>
    <n v="0"/>
    <n v="1.2879105413226819E-16"/>
    <n v="0"/>
    <n v="0.4986543711799028"/>
    <n v="0.50134562882009681"/>
    <n v="0.48390970962765661"/>
    <n v="0.51609029037234344"/>
    <n v="8.1999999999999993"/>
    <n v="557.4"/>
    <n v="0.28600520721663969"/>
    <n v="0.71399479278336064"/>
    <n v="147525"/>
    <n v="25"/>
    <n v="18773"/>
    <m/>
  </r>
  <r>
    <x v="0"/>
    <x v="2"/>
    <s v="DD_SF"/>
    <x v="0"/>
    <x v="0"/>
    <s v="min_gap"/>
    <x v="2"/>
    <n v="99927.202999999994"/>
    <n v="0.92299616336822521"/>
    <x v="632"/>
    <n v="0"/>
    <n v="7.285305415585642E-17"/>
    <n v="0"/>
    <n v="0.38766813086773999"/>
    <n v="0.61233186913226023"/>
    <n v="0.441133403878123"/>
    <n v="0.55886659612187695"/>
    <n v="6.4"/>
    <n v="539.1"/>
    <n v="0.40576079021397121"/>
    <n v="0.5942392097860284"/>
    <n v="147525"/>
    <n v="25"/>
    <n v="18772"/>
    <m/>
  </r>
  <r>
    <x v="0"/>
    <x v="2"/>
    <s v="DD_SF"/>
    <x v="0"/>
    <x v="1"/>
    <s v="min_gap"/>
    <x v="0"/>
    <n v="86984.336999999985"/>
    <n v="0.60268807411193848"/>
    <x v="633"/>
    <n v="0"/>
    <n v="1.2109060440440001E-3"/>
    <n v="0"/>
    <n v="0.57998677947210031"/>
    <n v="0.42001322052789958"/>
    <n v="0.49638712330285428"/>
    <n v="0.50361287669714572"/>
    <n v="10"/>
    <n v="592.1"/>
    <n v="0.237607273831865"/>
    <n v="0.76239272616813525"/>
    <n v="147576"/>
    <n v="25"/>
    <n v="18876"/>
    <m/>
  </r>
  <r>
    <x v="0"/>
    <x v="2"/>
    <s v="DD_SF"/>
    <x v="1"/>
    <x v="0"/>
    <s v="min_gap"/>
    <x v="0"/>
    <n v="86984.336999999985"/>
    <n v="0.39549298286437989"/>
    <x v="634"/>
    <n v="0"/>
    <n v="5.1903376767776753E-6"/>
    <n v="0"/>
    <n v="0.57986527083440564"/>
    <n v="0.42013472916559419"/>
    <n v="0.4964918064686859"/>
    <n v="0.50350819353131404"/>
    <n v="10"/>
    <n v="591.9"/>
    <n v="0.23739513201393331"/>
    <n v="0.76260486798606675"/>
    <n v="150450"/>
    <n v="25"/>
    <n v="33774"/>
    <m/>
  </r>
  <r>
    <x v="0"/>
    <x v="2"/>
    <s v="DD_SF"/>
    <x v="1"/>
    <x v="0"/>
    <s v="min_gap"/>
    <x v="1"/>
    <n v="90414.135999999999"/>
    <n v="0.58684999942779537"/>
    <x v="635"/>
    <n v="0"/>
    <n v="1.087175888929E-4"/>
    <n v="0.3"/>
    <n v="0.498641115530566"/>
    <n v="0.50135888446943389"/>
    <n v="0.48392302417665523"/>
    <n v="0.51607697582334477"/>
    <n v="8.1999999999999993"/>
    <n v="557.29999999999995"/>
    <n v="0.28589006199759631"/>
    <n v="0.71410993800240352"/>
    <n v="150450"/>
    <n v="25"/>
    <n v="33773"/>
    <m/>
  </r>
  <r>
    <x v="0"/>
    <x v="2"/>
    <s v="DD_SF"/>
    <x v="0"/>
    <x v="1"/>
    <s v="min_gap"/>
    <x v="1"/>
    <n v="90414.135999999984"/>
    <n v="0.66494917869567871"/>
    <x v="636"/>
    <n v="0"/>
    <n v="3.8619755136881997E-2"/>
    <n v="2.1"/>
    <n v="0.49861239495700299"/>
    <n v="0.50138760504299695"/>
    <n v="0.48395189710507652"/>
    <n v="0.51604810289492331"/>
    <n v="8.1999999999999993"/>
    <n v="557.20000000000005"/>
    <n v="0.28580487239873981"/>
    <n v="0.71419512760126058"/>
    <n v="147576"/>
    <n v="25"/>
    <n v="18876"/>
    <m/>
  </r>
  <r>
    <x v="0"/>
    <x v="2"/>
    <s v="DD_SF"/>
    <x v="0"/>
    <x v="1"/>
    <s v="min_gap"/>
    <x v="2"/>
    <n v="99927.202999999994"/>
    <n v="0.80643758773803709"/>
    <x v="637"/>
    <n v="8.1321075834974198E-6"/>
    <n v="0.12847082032909971"/>
    <n v="11.5"/>
    <n v="0.38761810802462682"/>
    <n v="0.6123818919753734"/>
    <n v="0.44118734560488931"/>
    <n v="0.55881265439511063"/>
    <n v="6.4"/>
    <n v="539"/>
    <n v="0.40564796744733772"/>
    <n v="0.59435203255266189"/>
    <n v="147576"/>
    <n v="25"/>
    <n v="18876"/>
    <m/>
  </r>
  <r>
    <x v="0"/>
    <x v="2"/>
    <s v="DD_SF"/>
    <x v="1"/>
    <x v="0"/>
    <s v="min_gap"/>
    <x v="2"/>
    <n v="99927.202999999994"/>
    <n v="0.92522003650665285"/>
    <x v="638"/>
    <n v="1.4795193368644981E-5"/>
    <n v="3.7433126758555948E-5"/>
    <n v="0"/>
    <n v="0.38761712306864748"/>
    <n v="0.61238287693135274"/>
    <n v="0.44118855458283879"/>
    <n v="0.55881144541716121"/>
    <n v="6.4"/>
    <n v="539"/>
    <n v="0.40563929678157218"/>
    <n v="0.59436070321842793"/>
    <n v="150450"/>
    <n v="25"/>
    <n v="33772"/>
    <m/>
  </r>
  <r>
    <x v="0"/>
    <x v="2"/>
    <s v="DD_SF"/>
    <x v="1"/>
    <x v="1"/>
    <s v="min_gap"/>
    <x v="0"/>
    <n v="86984.336999999985"/>
    <n v="0.4493072986602783"/>
    <x v="639"/>
    <n v="0"/>
    <n v="1.2147382371911E-3"/>
    <n v="0"/>
    <n v="0.57992756560927572"/>
    <n v="0.42007243439072423"/>
    <n v="0.49643501586629252"/>
    <n v="0.50356498413370754"/>
    <n v="10"/>
    <n v="592"/>
    <n v="0.23742990966521579"/>
    <n v="0.7625700903347844"/>
    <n v="150501"/>
    <n v="25"/>
    <n v="33876"/>
    <m/>
  </r>
  <r>
    <x v="0"/>
    <x v="2"/>
    <s v="DD_SF"/>
    <x v="1"/>
    <x v="1"/>
    <s v="min_gap"/>
    <x v="1"/>
    <n v="90414.136000000042"/>
    <n v="0.58972499370574949"/>
    <x v="640"/>
    <n v="0"/>
    <n v="3.8639479745088599E-2"/>
    <n v="0.5"/>
    <n v="0.4986411155305655"/>
    <n v="0.50135888446943466"/>
    <n v="0.48392302417665511"/>
    <n v="0.51607697582334477"/>
    <n v="8.1999999999999886"/>
    <n v="557.29999999999984"/>
    <n v="0.28589006199759692"/>
    <n v="0.71410993800240274"/>
    <n v="150501"/>
    <n v="25"/>
    <n v="33876"/>
    <m/>
  </r>
  <r>
    <x v="0"/>
    <x v="2"/>
    <s v="DD_SF"/>
    <x v="1"/>
    <x v="1"/>
    <s v="min_gap"/>
    <x v="2"/>
    <n v="99927.202999999965"/>
    <n v="0.65324721336364744"/>
    <x v="641"/>
    <n v="6.7810368205286876E-6"/>
    <n v="0.1285423985018157"/>
    <n v="0.3"/>
    <n v="0.38759940065251658"/>
    <n v="0.6124005993474837"/>
    <n v="0.44121014347051057"/>
    <n v="0.55878985652948931"/>
    <n v="6.4000000000000039"/>
    <n v="538.80000000000018"/>
    <n v="0.40545607981303838"/>
    <n v="0.59454392018696156"/>
    <n v="150501"/>
    <n v="25"/>
    <n v="33876"/>
    <m/>
  </r>
  <r>
    <x v="0"/>
    <x v="2"/>
    <s v="DD_SF"/>
    <x v="2"/>
    <x v="0"/>
    <s v="min_gap"/>
    <x v="0"/>
    <n v="86984.336999999985"/>
    <n v="0.53432898521423344"/>
    <x v="642"/>
    <n v="0"/>
    <n v="6.7718989800905131E-17"/>
    <n v="0"/>
    <n v="0.57988217929208297"/>
    <n v="0.4201178207079167"/>
    <n v="0.4964753038407213"/>
    <n v="0.50352469615927864"/>
    <n v="10"/>
    <n v="591.79999999999995"/>
    <n v="0.23714260357334549"/>
    <n v="0.76285739642665473"/>
    <n v="167025"/>
    <n v="25"/>
    <n v="35674"/>
    <m/>
  </r>
  <r>
    <x v="0"/>
    <x v="2"/>
    <s v="DD_SF"/>
    <x v="2"/>
    <x v="0"/>
    <s v="min_gap"/>
    <x v="1"/>
    <n v="90414.135999999999"/>
    <n v="0.62615163326263423"/>
    <x v="643"/>
    <n v="0"/>
    <n v="7.9699016209031136E-17"/>
    <n v="0"/>
    <n v="0.49866918179091979"/>
    <n v="0.50133081820907999"/>
    <n v="0.48389693620962909"/>
    <n v="0.51610306379037085"/>
    <n v="8.1999999999999993"/>
    <n v="557.29999999999995"/>
    <n v="0.28594423867660401"/>
    <n v="0.71405576132339632"/>
    <n v="167025"/>
    <n v="25"/>
    <n v="35673"/>
    <m/>
  </r>
  <r>
    <x v="0"/>
    <x v="2"/>
    <s v="DD_SF"/>
    <x v="2"/>
    <x v="0"/>
    <s v="min_gap"/>
    <x v="2"/>
    <n v="99927.202999999994"/>
    <n v="1.105460715293884"/>
    <x v="644"/>
    <n v="0"/>
    <n v="7.3288474294586337E-17"/>
    <n v="0"/>
    <n v="0.38754254964985752"/>
    <n v="0.61245745035014265"/>
    <n v="0.44127428865971341"/>
    <n v="0.55872571134028648"/>
    <n v="6.4"/>
    <n v="538.70000000000005"/>
    <n v="0.40541947550556601"/>
    <n v="0.59458052449443344"/>
    <n v="167025"/>
    <n v="25"/>
    <n v="35672"/>
    <m/>
  </r>
  <r>
    <x v="0"/>
    <x v="2"/>
    <s v="DD_SF"/>
    <x v="2"/>
    <x v="1"/>
    <s v="min_gap"/>
    <x v="0"/>
    <n v="86984.336999999985"/>
    <n v="0.56221528053283687"/>
    <x v="645"/>
    <n v="0"/>
    <n v="1.2109060440440001E-3"/>
    <n v="0"/>
    <n v="0.57981988451721311"/>
    <n v="0.42018011548278678"/>
    <n v="0.49653209444311469"/>
    <n v="0.50346790555688514"/>
    <n v="10"/>
    <n v="591.70000000000005"/>
    <n v="0.23710782592206309"/>
    <n v="0.76289217407793708"/>
    <n v="167076"/>
    <n v="25"/>
    <n v="35776"/>
    <m/>
  </r>
  <r>
    <x v="0"/>
    <x v="2"/>
    <s v="DD_SF"/>
    <x v="2"/>
    <x v="1"/>
    <s v="min_gap"/>
    <x v="1"/>
    <n v="90414.135999999999"/>
    <n v="0.65369598865509038"/>
    <x v="646"/>
    <n v="0"/>
    <n v="3.8619755136882102E-2"/>
    <n v="0"/>
    <n v="0.49859053354284799"/>
    <n v="0.50140946645715179"/>
    <n v="0.4839728979619774"/>
    <n v="0.51602710203802249"/>
    <n v="8.2000000000000171"/>
    <n v="557.00000000000034"/>
    <n v="0.2855352316446168"/>
    <n v="0.71446476835538331"/>
    <n v="167076"/>
    <n v="25"/>
    <n v="35776"/>
    <m/>
  </r>
  <r>
    <x v="0"/>
    <x v="2"/>
    <s v="DD_SF"/>
    <x v="3"/>
    <x v="0"/>
    <s v="min_gap"/>
    <x v="0"/>
    <n v="86984.336999999985"/>
    <n v="0.47298915386199952"/>
    <x v="647"/>
    <n v="0"/>
    <n v="5.1903376768808143E-6"/>
    <n v="0"/>
    <n v="0.57986527083440575"/>
    <n v="0.42013472916559408"/>
    <n v="0.4964918064686859"/>
    <n v="0.50350819353131404"/>
    <n v="10"/>
    <n v="591.9"/>
    <n v="0.23739513201393339"/>
    <n v="0.76260486798606686"/>
    <n v="167025"/>
    <n v="25"/>
    <n v="50024"/>
    <m/>
  </r>
  <r>
    <x v="0"/>
    <x v="2"/>
    <s v="DD_SF"/>
    <x v="2"/>
    <x v="1"/>
    <s v="min_gap"/>
    <x v="2"/>
    <n v="99927.202999999718"/>
    <n v="0.75894455909729008"/>
    <x v="648"/>
    <n v="0"/>
    <n v="0.12847082032909721"/>
    <n v="0"/>
    <n v="0.38753861548552249"/>
    <n v="0.61246138451447762"/>
    <n v="0.44127897770417918"/>
    <n v="0.55872102229582077"/>
    <n v="6.4"/>
    <n v="538.79999999999893"/>
    <n v="0.40547847339543119"/>
    <n v="0.59452152660456814"/>
    <n v="167076"/>
    <n v="25"/>
    <n v="35776"/>
    <m/>
  </r>
  <r>
    <x v="0"/>
    <x v="2"/>
    <s v="DD_SF"/>
    <x v="3"/>
    <x v="0"/>
    <s v="min_gap"/>
    <x v="1"/>
    <n v="90414.135999999999"/>
    <n v="0.68637731075286867"/>
    <x v="649"/>
    <n v="0"/>
    <n v="1.087175888932E-4"/>
    <n v="0.5"/>
    <n v="0.49863455710631932"/>
    <n v="0.50136544289368079"/>
    <n v="0.48392932245349091"/>
    <n v="0.51607067754650904"/>
    <n v="8.1999999999999993"/>
    <n v="557.20000000000005"/>
    <n v="0.2857793224916646"/>
    <n v="0.71422067750833507"/>
    <n v="167025"/>
    <n v="25"/>
    <n v="50023"/>
    <m/>
  </r>
  <r>
    <x v="0"/>
    <x v="2"/>
    <s v="DD_SF"/>
    <x v="3"/>
    <x v="1"/>
    <s v="min_gap"/>
    <x v="0"/>
    <n v="86984.336999999985"/>
    <n v="0.5250982522964478"/>
    <x v="650"/>
    <n v="0"/>
    <n v="1.2147382371911E-3"/>
    <n v="0"/>
    <n v="0.57992756560927572"/>
    <n v="0.42007243439072411"/>
    <n v="0.49643501586629252"/>
    <n v="0.50356498413370754"/>
    <n v="10"/>
    <n v="592"/>
    <n v="0.23742990966521579"/>
    <n v="0.76257009033478429"/>
    <n v="167076"/>
    <n v="25"/>
    <n v="50126"/>
    <m/>
  </r>
  <r>
    <x v="0"/>
    <x v="2"/>
    <s v="DD_SF"/>
    <x v="3"/>
    <x v="0"/>
    <s v="min_gap"/>
    <x v="2"/>
    <n v="99927.202999999994"/>
    <n v="1.0865087509155269"/>
    <x v="651"/>
    <n v="1.04742303281612E-5"/>
    <n v="3.7433126758876669E-5"/>
    <n v="0"/>
    <n v="0.38760530359689521"/>
    <n v="0.61239469640310507"/>
    <n v="0.44120306711368851"/>
    <n v="0.55879693288631149"/>
    <n v="6.4"/>
    <n v="538.9"/>
    <n v="0.40555134812847438"/>
    <n v="0.59444865187152529"/>
    <n v="167025"/>
    <n v="25"/>
    <n v="50022"/>
    <m/>
  </r>
  <r>
    <x v="0"/>
    <x v="2"/>
    <s v="DD_SF"/>
    <x v="3"/>
    <x v="1"/>
    <s v="min_gap"/>
    <x v="1"/>
    <n v="90414.135999999955"/>
    <n v="0.63371407985687256"/>
    <x v="652"/>
    <n v="0"/>
    <n v="3.86394797450881E-2"/>
    <n v="0.5"/>
    <n v="0.4986345571063196"/>
    <n v="0.50136544289368046"/>
    <n v="0.48392932245349107"/>
    <n v="0.51607067754650904"/>
    <n v="8.2000000000000082"/>
    <n v="557.20000000000016"/>
    <n v="0.28577932249166421"/>
    <n v="0.71422067750833551"/>
    <n v="167076"/>
    <n v="25"/>
    <n v="50126"/>
    <m/>
  </r>
  <r>
    <x v="0"/>
    <x v="2"/>
    <s v="DD_SF"/>
    <x v="4"/>
    <x v="0"/>
    <s v="min_gap"/>
    <x v="0"/>
    <n v="86984.336999999679"/>
    <n v="0.42831370830535881"/>
    <x v="653"/>
    <n v="0"/>
    <n v="5.1903376802662364E-6"/>
    <n v="0"/>
    <n v="0.57997055966686284"/>
    <n v="0.4200294403331406"/>
    <n v="0.49640153766521677"/>
    <n v="0.50359846233478323"/>
    <n v="10"/>
    <n v="592"/>
    <n v="0.23742420229556621"/>
    <n v="0.76257579770443407"/>
    <n v="70150"/>
    <n v="25"/>
    <n v="66350"/>
    <m/>
  </r>
  <r>
    <x v="0"/>
    <x v="2"/>
    <s v="DD_SF"/>
    <x v="4"/>
    <x v="0"/>
    <s v="min_gap"/>
    <x v="1"/>
    <n v="90414.135999999678"/>
    <n v="0.72098889350891116"/>
    <x v="654"/>
    <n v="0"/>
    <n v="1.0871758889630001E-4"/>
    <n v="0.5"/>
    <n v="0.49864111553056778"/>
    <n v="0.50135888446943588"/>
    <n v="0.48392302417665523"/>
    <n v="0.51607697582334477"/>
    <n v="8.1999999999999993"/>
    <n v="557.29999999999995"/>
    <n v="0.28589006199759631"/>
    <n v="0.71410993800240319"/>
    <n v="70150"/>
    <n v="25"/>
    <n v="66349"/>
    <m/>
  </r>
  <r>
    <x v="0"/>
    <x v="2"/>
    <s v="DD_SF"/>
    <x v="3"/>
    <x v="1"/>
    <s v="min_gap"/>
    <x v="2"/>
    <n v="99927.202999999994"/>
    <n v="0.78302638530731206"/>
    <x v="655"/>
    <n v="0"/>
    <n v="0.12854239850181601"/>
    <n v="0.6"/>
    <n v="0.3875484525942362"/>
    <n v="0.61245154740576402"/>
    <n v="0.44126721230289151"/>
    <n v="0.55873278769710844"/>
    <n v="6.3999999999999986"/>
    <n v="538.79999999999995"/>
    <n v="0.40551474382100211"/>
    <n v="0.59448525617899772"/>
    <n v="167076"/>
    <n v="25"/>
    <n v="50126"/>
    <m/>
  </r>
  <r>
    <x v="0"/>
    <x v="2"/>
    <s v="DD_SF"/>
    <x v="4"/>
    <x v="0"/>
    <s v="min_gap"/>
    <x v="2"/>
    <n v="99927.202999999674"/>
    <n v="1.230955624580383"/>
    <x v="656"/>
    <n v="8.5613090240019154E-6"/>
    <n v="3.7433126760230553E-5"/>
    <n v="0.3"/>
    <n v="0.38760530359689638"/>
    <n v="0.61239469640310695"/>
    <n v="0.44120306711368851"/>
    <n v="0.55879693288631149"/>
    <n v="6.4"/>
    <n v="538.9"/>
    <n v="0.40555134812847449"/>
    <n v="0.59444865187152529"/>
    <n v="70150"/>
    <n v="25"/>
    <n v="66348"/>
    <m/>
  </r>
  <r>
    <x v="0"/>
    <x v="2"/>
    <s v="DD_SF"/>
    <x v="4"/>
    <x v="1"/>
    <s v="min_gap"/>
    <x v="0"/>
    <n v="86984.336999999679"/>
    <n v="0.43969650268554689"/>
    <x v="657"/>
    <n v="0"/>
    <n v="1.2147382371910001E-3"/>
    <n v="0"/>
    <n v="0.57997055966686284"/>
    <n v="0.42002944033314071"/>
    <n v="0.49640153766521677"/>
    <n v="0.50359846233478323"/>
    <n v="10"/>
    <n v="592"/>
    <n v="0.23742420229556621"/>
    <n v="0.76257579770443407"/>
    <n v="70201"/>
    <n v="25"/>
    <n v="66452"/>
    <m/>
  </r>
  <r>
    <x v="0"/>
    <x v="2"/>
    <s v="DD_SF"/>
    <x v="4"/>
    <x v="1"/>
    <s v="min_gap"/>
    <x v="1"/>
    <n v="90414.135999999678"/>
    <n v="0.58956623077392578"/>
    <x v="658"/>
    <n v="0"/>
    <n v="3.8639479745084998E-2"/>
    <n v="0.5"/>
    <n v="0.49864111553056822"/>
    <n v="0.50135888446943544"/>
    <n v="0.48392302417665561"/>
    <n v="0.51607697582334444"/>
    <n v="8.2000000000000064"/>
    <n v="557.30000000000007"/>
    <n v="0.2858900619975962"/>
    <n v="0.71410993800240319"/>
    <n v="70201"/>
    <n v="25"/>
    <n v="66452"/>
    <m/>
  </r>
  <r>
    <x v="0"/>
    <x v="2"/>
    <s v="DD_SF"/>
    <x v="4"/>
    <x v="1"/>
    <s v="min_gap"/>
    <x v="2"/>
    <n v="99927.202999999674"/>
    <n v="0.67519128322601318"/>
    <x v="659"/>
    <n v="0"/>
    <n v="0.12854239850181309"/>
    <n v="0.6"/>
    <n v="0.38760530359689638"/>
    <n v="0.61239469640310695"/>
    <n v="0.44120306711368851"/>
    <n v="0.55879693288631149"/>
    <n v="6.4000000000000012"/>
    <n v="538.9"/>
    <n v="0.40555134812847449"/>
    <n v="0.59444865187152529"/>
    <n v="70201"/>
    <n v="25"/>
    <n v="66452"/>
    <m/>
  </r>
  <r>
    <x v="0"/>
    <x v="2"/>
    <s v="SD_SF"/>
    <x v="0"/>
    <x v="0"/>
    <s v="min_gap"/>
    <x v="0"/>
    <n v="87544.48599999999"/>
    <n v="0.55972521305084233"/>
    <x v="660"/>
    <n v="6.9977206470036134E-6"/>
    <n v="6.9977206470884836E-6"/>
    <n v="0"/>
    <n v="0.59235943264933077"/>
    <n v="0.40764056735066939"/>
    <n v="0.50823595223076268"/>
    <n v="0.49176404776923732"/>
    <n v="10.199999999999999"/>
    <n v="596.79999999999995"/>
    <n v="0.23512121708028119"/>
    <n v="0.76487878291971856"/>
    <n v="147525"/>
    <n v="25"/>
    <n v="18774"/>
    <m/>
  </r>
  <r>
    <x v="0"/>
    <x v="2"/>
    <s v="SD_SF"/>
    <x v="0"/>
    <x v="0"/>
    <s v="min_gap"/>
    <x v="1"/>
    <n v="90837.226999999984"/>
    <n v="0.64988501071929927"/>
    <x v="661"/>
    <n v="0"/>
    <n v="7.9862810424670577E-17"/>
    <n v="0"/>
    <n v="0.49663059841748441"/>
    <n v="0.50336940158251586"/>
    <n v="0.48759822427577287"/>
    <n v="0.51240177572422696"/>
    <n v="8.1"/>
    <n v="558.20000000000005"/>
    <n v="0.29306293661078819"/>
    <n v="0.70693706338921147"/>
    <n v="147525"/>
    <n v="25"/>
    <n v="18773"/>
    <m/>
  </r>
  <r>
    <x v="0"/>
    <x v="2"/>
    <s v="SD_SF"/>
    <x v="0"/>
    <x v="0"/>
    <s v="min_gap"/>
    <x v="2"/>
    <n v="100805.485"/>
    <n v="0.94548428058624279"/>
    <x v="662"/>
    <n v="0"/>
    <n v="1.1541289577454151E-16"/>
    <n v="0"/>
    <n v="0.39783866349474772"/>
    <n v="0.6021613365052525"/>
    <n v="0.46456352900814551"/>
    <n v="0.53543647099185443"/>
    <n v="6.5"/>
    <n v="540.29999999999995"/>
    <n v="0.40115452267313378"/>
    <n v="0.5988454773268661"/>
    <n v="147525"/>
    <n v="25"/>
    <n v="18772"/>
    <m/>
  </r>
  <r>
    <x v="0"/>
    <x v="2"/>
    <s v="SD_SF"/>
    <x v="0"/>
    <x v="1"/>
    <s v="min_gap"/>
    <x v="0"/>
    <n v="87544.48599999999"/>
    <n v="0.60938465595245361"/>
    <x v="663"/>
    <n v="6.9977206470036134E-6"/>
    <n v="3.3110284221300003E-4"/>
    <n v="0"/>
    <n v="0.59235943264933077"/>
    <n v="0.40764056735066939"/>
    <n v="0.50823595223076268"/>
    <n v="0.49176404776923732"/>
    <n v="10.199999999999999"/>
    <n v="596.79999999999995"/>
    <n v="0.23512121708028119"/>
    <n v="0.76487878291971856"/>
    <n v="147576"/>
    <n v="25"/>
    <n v="18876"/>
    <m/>
  </r>
  <r>
    <x v="0"/>
    <x v="2"/>
    <s v="SD_SF"/>
    <x v="1"/>
    <x v="0"/>
    <s v="min_gap"/>
    <x v="0"/>
    <n v="87544.48599999999"/>
    <n v="0.38290507793426509"/>
    <x v="664"/>
    <n v="5.4612282853533884E-6"/>
    <n v="1.167400174766731E-5"/>
    <n v="0"/>
    <n v="0.59235436380764594"/>
    <n v="0.40764563619235411"/>
    <n v="0.50824185698221924"/>
    <n v="0.4917581430177807"/>
    <n v="10.199999999999999"/>
    <n v="596.9"/>
    <n v="0.2352603972191202"/>
    <n v="0.7647396027808796"/>
    <n v="150450"/>
    <n v="25"/>
    <n v="33774"/>
    <m/>
  </r>
  <r>
    <x v="0"/>
    <x v="2"/>
    <s v="SD_SF"/>
    <x v="1"/>
    <x v="0"/>
    <s v="min_gap"/>
    <x v="1"/>
    <n v="90837.226999999984"/>
    <n v="0.52412495613098142"/>
    <x v="665"/>
    <n v="0"/>
    <n v="1.1336000709815579E-16"/>
    <n v="0"/>
    <n v="0.49658205268578698"/>
    <n v="0.50341794731421308"/>
    <n v="0.4876486318298846"/>
    <n v="0.5123513681701154"/>
    <n v="8.1"/>
    <n v="558.1"/>
    <n v="0.29284839130981311"/>
    <n v="0.70715160869018656"/>
    <n v="150450"/>
    <n v="25"/>
    <n v="33773"/>
    <m/>
  </r>
  <r>
    <x v="0"/>
    <x v="2"/>
    <s v="SD_SF"/>
    <x v="0"/>
    <x v="1"/>
    <s v="min_gap"/>
    <x v="1"/>
    <n v="90837.227000000319"/>
    <n v="0.75680000782012935"/>
    <x v="666"/>
    <n v="0"/>
    <n v="3.54475438262725E-2"/>
    <n v="1.5"/>
    <n v="0.49663059841750162"/>
    <n v="0.50336940158249877"/>
    <n v="0.4875982242757757"/>
    <n v="0.51240177572422418"/>
    <n v="8.100000000000648"/>
    <n v="558.20000000002301"/>
    <n v="0.2930629366107953"/>
    <n v="0.70693706338920426"/>
    <n v="147576"/>
    <n v="25"/>
    <n v="18876"/>
    <m/>
  </r>
  <r>
    <x v="0"/>
    <x v="2"/>
    <s v="SD_SF"/>
    <x v="0"/>
    <x v="1"/>
    <s v="min_gap"/>
    <x v="2"/>
    <n v="100805.485"/>
    <n v="0.84486455917358394"/>
    <x v="667"/>
    <n v="0"/>
    <n v="0.12922287981751279"/>
    <n v="12.5"/>
    <n v="0.39783866349474772"/>
    <n v="0.60216133650525239"/>
    <n v="0.46456352900814551"/>
    <n v="0.53543647099185443"/>
    <n v="6.5000000000000027"/>
    <n v="540.29999999999995"/>
    <n v="0.40115452267313378"/>
    <n v="0.5988454773268661"/>
    <n v="147576"/>
    <n v="25"/>
    <n v="18876"/>
    <m/>
  </r>
  <r>
    <x v="0"/>
    <x v="2"/>
    <s v="SD_SF"/>
    <x v="1"/>
    <x v="0"/>
    <s v="min_gap"/>
    <x v="2"/>
    <n v="100805.485"/>
    <n v="0.96432397365570077"/>
    <x v="668"/>
    <n v="0"/>
    <n v="5.1002642449514707E-5"/>
    <n v="0.3"/>
    <n v="0.39773843772737622"/>
    <n v="0.60226156227262384"/>
    <n v="0.46467916611474269"/>
    <n v="0.53532083388525731"/>
    <n v="6.5"/>
    <n v="540"/>
    <n v="0.4007396689653755"/>
    <n v="0.59926033103462428"/>
    <n v="150450"/>
    <n v="25"/>
    <n v="33772"/>
    <m/>
  </r>
  <r>
    <x v="0"/>
    <x v="2"/>
    <s v="SD_SF"/>
    <x v="1"/>
    <x v="1"/>
    <s v="min_gap"/>
    <x v="0"/>
    <n v="87544.345000000001"/>
    <n v="0.45789351463317868"/>
    <x v="669"/>
    <n v="0"/>
    <n v="3.3463601959370001E-4"/>
    <n v="0"/>
    <n v="0.59279159736479881"/>
    <n v="0.40720840263520131"/>
    <n v="0.50814882000433292"/>
    <n v="0.49185117999566708"/>
    <n v="10.199999999999999"/>
    <n v="597.20000000000005"/>
    <n v="0.23718108975307489"/>
    <n v="0.76281891024692483"/>
    <n v="150501"/>
    <n v="25"/>
    <n v="33876"/>
    <m/>
  </r>
  <r>
    <x v="0"/>
    <x v="2"/>
    <s v="SD_SF"/>
    <x v="1"/>
    <x v="1"/>
    <s v="min_gap"/>
    <x v="1"/>
    <n v="90837.226999999984"/>
    <n v="0.64333198070526121"/>
    <x v="670"/>
    <n v="0"/>
    <n v="3.54827761364956E-2"/>
    <n v="0"/>
    <n v="0.49663059841748441"/>
    <n v="0.50336940158251564"/>
    <n v="0.48759822427577287"/>
    <n v="0.51240177572422707"/>
    <n v="8.1"/>
    <n v="558.20000000000005"/>
    <n v="0.2930629366107883"/>
    <n v="0.70693706338921136"/>
    <n v="150501"/>
    <n v="25"/>
    <n v="33876"/>
    <m/>
  </r>
  <r>
    <x v="0"/>
    <x v="2"/>
    <s v="SD_SF"/>
    <x v="1"/>
    <x v="1"/>
    <s v="min_gap"/>
    <x v="2"/>
    <n v="100805.485"/>
    <n v="0.69691460132598881"/>
    <x v="671"/>
    <n v="0"/>
    <n v="0.12930376206684541"/>
    <n v="0.3"/>
    <n v="0.3978218461689001"/>
    <n v="0.60217815383109996"/>
    <n v="0.46458370763768048"/>
    <n v="0.53541629236231958"/>
    <n v="6.5000000000000018"/>
    <n v="540.1"/>
    <n v="0.4008938685778784"/>
    <n v="0.59910613142212132"/>
    <n v="150501"/>
    <n v="25"/>
    <n v="33876"/>
    <m/>
  </r>
  <r>
    <x v="0"/>
    <x v="2"/>
    <s v="SD_SF"/>
    <x v="2"/>
    <x v="0"/>
    <s v="min_gap"/>
    <x v="0"/>
    <n v="87544.740999999995"/>
    <n v="0.54682753086090086"/>
    <x v="672"/>
    <n v="9.8366120369979564E-6"/>
    <n v="9.8366120370988042E-6"/>
    <n v="0"/>
    <n v="0.59278893362055829"/>
    <n v="0.40721106637944182"/>
    <n v="0.50865813615434918"/>
    <n v="0.49134186384565082"/>
    <n v="10.199999999999999"/>
    <n v="597"/>
    <n v="0.23534314657226879"/>
    <n v="0.76465685342773104"/>
    <n v="167025"/>
    <n v="25"/>
    <n v="35674"/>
    <m/>
  </r>
  <r>
    <x v="0"/>
    <x v="2"/>
    <s v="SD_SF"/>
    <x v="2"/>
    <x v="0"/>
    <s v="min_gap"/>
    <x v="1"/>
    <n v="90837.226999999984"/>
    <n v="0.63389191627502439"/>
    <x v="673"/>
    <n v="0"/>
    <n v="9.6353231962939477E-17"/>
    <n v="0"/>
    <n v="0.4966101311171805"/>
    <n v="0.50338986888281989"/>
    <n v="0.48761749805285098"/>
    <n v="0.51238250194714907"/>
    <n v="8.1"/>
    <n v="558.1"/>
    <n v="0.29293916817297688"/>
    <n v="0.70706083182702273"/>
    <n v="167025"/>
    <n v="25"/>
    <n v="35673"/>
    <m/>
  </r>
  <r>
    <x v="0"/>
    <x v="2"/>
    <s v="SD_SF"/>
    <x v="2"/>
    <x v="0"/>
    <s v="min_gap"/>
    <x v="2"/>
    <n v="100805.485"/>
    <n v="1.082322669029236"/>
    <x v="674"/>
    <n v="0"/>
    <n v="4.3321634644631643E-17"/>
    <n v="0"/>
    <n v="0.39782986939453358"/>
    <n v="0.60217013060546631"/>
    <n v="0.46457355939971151"/>
    <n v="0.53542644060028832"/>
    <n v="6.5"/>
    <n v="540.20000000000005"/>
    <n v="0.40102155249513338"/>
    <n v="0.59897844750486651"/>
    <n v="167025"/>
    <n v="25"/>
    <n v="35672"/>
    <m/>
  </r>
  <r>
    <x v="0"/>
    <x v="2"/>
    <s v="SD_SF"/>
    <x v="2"/>
    <x v="1"/>
    <s v="min_gap"/>
    <x v="0"/>
    <n v="87544.344999999987"/>
    <n v="0.57461531162261958"/>
    <x v="675"/>
    <n v="0"/>
    <n v="3.2953303305600001E-4"/>
    <n v="0"/>
    <n v="0.59272587397888454"/>
    <n v="0.40727412602111551"/>
    <n v="0.50820492737470946"/>
    <n v="0.49179507262529037"/>
    <n v="10.199999999999999"/>
    <n v="597.1"/>
    <n v="0.2370191875690669"/>
    <n v="0.76298081243093285"/>
    <n v="167076"/>
    <n v="25"/>
    <n v="35776"/>
    <m/>
  </r>
  <r>
    <x v="0"/>
    <x v="2"/>
    <s v="SD_SF"/>
    <x v="3"/>
    <x v="0"/>
    <s v="min_gap"/>
    <x v="0"/>
    <n v="87544.740999999995"/>
    <n v="0.45432679653167718"/>
    <x v="676"/>
    <n v="9.0572539808716037E-6"/>
    <n v="1.4512760374001719E-5"/>
    <n v="0"/>
    <n v="0.59275784626969641"/>
    <n v="0.4072421537303037"/>
    <n v="0.50868250588557007"/>
    <n v="0.49131749411442971"/>
    <n v="10.199999999999999"/>
    <n v="597"/>
    <n v="0.23544615886141099"/>
    <n v="0.76455384113858882"/>
    <n v="167025"/>
    <n v="25"/>
    <n v="50024"/>
    <m/>
  </r>
  <r>
    <x v="0"/>
    <x v="2"/>
    <s v="SD_SF"/>
    <x v="2"/>
    <x v="1"/>
    <s v="min_gap"/>
    <x v="1"/>
    <n v="90837.226999999984"/>
    <n v="0.74791007041931157"/>
    <x v="677"/>
    <n v="0"/>
    <n v="3.5447543826269003E-2"/>
    <n v="0"/>
    <n v="0.4966101311171805"/>
    <n v="0.50338986888281989"/>
    <n v="0.48761749805285098"/>
    <n v="0.51238250194714907"/>
    <n v="8.1"/>
    <n v="558.1"/>
    <n v="0.29293916817297688"/>
    <n v="0.70706083182702284"/>
    <n v="167076"/>
    <n v="25"/>
    <n v="35776"/>
    <m/>
  </r>
  <r>
    <x v="0"/>
    <x v="2"/>
    <s v="SD_SF"/>
    <x v="2"/>
    <x v="1"/>
    <s v="min_gap"/>
    <x v="2"/>
    <n v="100805.485"/>
    <n v="0.8800216436386108"/>
    <x v="678"/>
    <n v="0"/>
    <n v="0.12922287981751249"/>
    <n v="0"/>
    <n v="0.39782986939453358"/>
    <n v="0.60217013060546631"/>
    <n v="0.46457355939971168"/>
    <n v="0.53542644060028832"/>
    <n v="6.5"/>
    <n v="540.20000000000005"/>
    <n v="0.40102155249513338"/>
    <n v="0.59897844750486651"/>
    <n v="167076"/>
    <n v="25"/>
    <n v="35776"/>
    <m/>
  </r>
  <r>
    <x v="0"/>
    <x v="2"/>
    <s v="SD_SF"/>
    <x v="3"/>
    <x v="0"/>
    <s v="min_gap"/>
    <x v="1"/>
    <n v="90837.226999999984"/>
    <n v="0.60207698345184324"/>
    <x v="679"/>
    <n v="0"/>
    <n v="4.4655823560525868E-16"/>
    <n v="0"/>
    <n v="0.49654111808517909"/>
    <n v="0.50345888191482102"/>
    <n v="0.48768719544031808"/>
    <n v="0.51231280455968187"/>
    <n v="8.1"/>
    <n v="558"/>
    <n v="0.29269037716652668"/>
    <n v="0.70730962283347287"/>
    <n v="167025"/>
    <n v="25"/>
    <n v="50023"/>
    <m/>
  </r>
  <r>
    <x v="0"/>
    <x v="2"/>
    <s v="SD_SF"/>
    <x v="3"/>
    <x v="0"/>
    <s v="min_gap"/>
    <x v="2"/>
    <n v="100805.485"/>
    <n v="1.064929890632629"/>
    <x v="680"/>
    <n v="0"/>
    <n v="5.100264244965856E-5"/>
    <n v="0.3"/>
    <n v="0.39778631671743048"/>
    <n v="0.60221368328256941"/>
    <n v="0.46462450563686231"/>
    <n v="0.53537549436313769"/>
    <n v="6.5"/>
    <n v="540.1"/>
    <n v="0.40085726567108659"/>
    <n v="0.59914273432891307"/>
    <n v="167025"/>
    <n v="25"/>
    <n v="50022"/>
    <m/>
  </r>
  <r>
    <x v="0"/>
    <x v="2"/>
    <s v="SD_SF"/>
    <x v="3"/>
    <x v="1"/>
    <s v="min_gap"/>
    <x v="0"/>
    <n v="87544.344999999987"/>
    <n v="0.53736932277679439"/>
    <x v="681"/>
    <n v="0"/>
    <n v="3.3463601959370001E-4"/>
    <n v="0"/>
    <n v="0.59269478662802266"/>
    <n v="0.40730521337197739"/>
    <n v="0.50822929710593057"/>
    <n v="0.49177070289406938"/>
    <n v="10.199999999999999"/>
    <n v="597.1"/>
    <n v="0.23712219985820909"/>
    <n v="0.76287780014179074"/>
    <n v="167076"/>
    <n v="25"/>
    <n v="50126"/>
    <m/>
  </r>
  <r>
    <x v="0"/>
    <x v="2"/>
    <s v="SD_SF"/>
    <x v="3"/>
    <x v="1"/>
    <s v="min_gap"/>
    <x v="1"/>
    <n v="90837.226999999984"/>
    <n v="0.75029644966125486"/>
    <x v="682"/>
    <n v="0"/>
    <n v="3.5482776136495399E-2"/>
    <n v="0"/>
    <n v="0.49658205268578698"/>
    <n v="0.50341794731421319"/>
    <n v="0.4876486318298846"/>
    <n v="0.5123513681701154"/>
    <n v="8.1"/>
    <n v="558.1"/>
    <n v="0.29284839130981311"/>
    <n v="0.70715160869018645"/>
    <n v="167076"/>
    <n v="25"/>
    <n v="50126"/>
    <m/>
  </r>
  <r>
    <x v="0"/>
    <x v="2"/>
    <s v="SD_SF"/>
    <x v="4"/>
    <x v="0"/>
    <s v="min_gap"/>
    <x v="0"/>
    <n v="87544.485999999742"/>
    <n v="0.41842164993286129"/>
    <x v="683"/>
    <n v="4.4870030557356957E-6"/>
    <n v="1.1674001750418219E-5"/>
    <n v="0"/>
    <n v="0.59241186286983782"/>
    <n v="0.4075881371301649"/>
    <n v="0.50819213699226962"/>
    <n v="0.49180786300773038"/>
    <n v="10.199999999999999"/>
    <n v="596.9"/>
    <n v="0.23515503239482291"/>
    <n v="0.76484496760517651"/>
    <n v="70150"/>
    <n v="25"/>
    <n v="66350"/>
    <m/>
  </r>
  <r>
    <x v="0"/>
    <x v="2"/>
    <s v="SD_SF"/>
    <x v="4"/>
    <x v="0"/>
    <s v="min_gap"/>
    <x v="1"/>
    <n v="90837.226999999766"/>
    <n v="0.72380464076995854"/>
    <x v="684"/>
    <n v="0"/>
    <n v="2.9015895850594221E-15"/>
    <n v="0"/>
    <n v="0.4966305984174858"/>
    <n v="0.50336940158251731"/>
    <n v="0.48759822427577287"/>
    <n v="0.51240177572422696"/>
    <n v="8.1"/>
    <n v="558.20000000000005"/>
    <n v="0.29306293661078819"/>
    <n v="0.70693706338921103"/>
    <n v="70150"/>
    <n v="25"/>
    <n v="66349"/>
    <m/>
  </r>
  <r>
    <x v="0"/>
    <x v="2"/>
    <s v="SD_SF"/>
    <x v="3"/>
    <x v="1"/>
    <s v="min_gap"/>
    <x v="2"/>
    <n v="100805.485"/>
    <n v="0.83362340927124023"/>
    <x v="685"/>
    <n v="0"/>
    <n v="0.12930376206684549"/>
    <n v="0.3"/>
    <n v="0.39773843772737622"/>
    <n v="0.60226156227262373"/>
    <n v="0.46467916611474269"/>
    <n v="0.53532083388525731"/>
    <n v="6.5"/>
    <n v="540"/>
    <n v="0.40073966896537538"/>
    <n v="0.59926033103462428"/>
    <n v="167076"/>
    <n v="25"/>
    <n v="50126"/>
    <m/>
  </r>
  <r>
    <x v="0"/>
    <x v="2"/>
    <s v="SD_SF"/>
    <x v="4"/>
    <x v="0"/>
    <s v="min_gap"/>
    <x v="2"/>
    <n v="100805.4849999998"/>
    <n v="1.258450078964233"/>
    <x v="686"/>
    <n v="0"/>
    <n v="5.1002642451432647E-5"/>
    <n v="0.3"/>
    <n v="0.3977384377273771"/>
    <n v="0.60226156227262584"/>
    <n v="0.46467916611474269"/>
    <n v="0.53532083388525731"/>
    <n v="6.5"/>
    <n v="540"/>
    <n v="0.40073966896537511"/>
    <n v="0.59926033103462362"/>
    <n v="70150"/>
    <n v="25"/>
    <n v="66348"/>
    <m/>
  </r>
  <r>
    <x v="0"/>
    <x v="2"/>
    <s v="SD_SF"/>
    <x v="4"/>
    <x v="1"/>
    <s v="min_gap"/>
    <x v="0"/>
    <n v="87544.344999999754"/>
    <n v="0.48032071590423581"/>
    <x v="687"/>
    <n v="0"/>
    <n v="3.346360195955E-4"/>
    <n v="0"/>
    <n v="0.59280471591072026"/>
    <n v="0.40719528408928268"/>
    <n v="0.50813576187748788"/>
    <n v="0.49186423812251212"/>
    <n v="10.199999999999999"/>
    <n v="597.20000000000005"/>
    <n v="0.2370506503484536"/>
    <n v="0.76294934965154582"/>
    <n v="70201"/>
    <n v="25"/>
    <n v="66452"/>
    <m/>
  </r>
  <r>
    <x v="0"/>
    <x v="2"/>
    <s v="SD_SF"/>
    <x v="4"/>
    <x v="1"/>
    <s v="min_gap"/>
    <x v="1"/>
    <n v="90837.226999999766"/>
    <n v="0.69268865585327144"/>
    <x v="688"/>
    <n v="0"/>
    <n v="3.5482776136492797E-2"/>
    <n v="0"/>
    <n v="0.4966305984174858"/>
    <n v="0.50336940158251708"/>
    <n v="0.48759822427577298"/>
    <n v="0.51240177572422696"/>
    <n v="8.1000000000000014"/>
    <n v="558.20000000000005"/>
    <n v="0.29306293661078808"/>
    <n v="0.70693706338921114"/>
    <n v="70201"/>
    <n v="25"/>
    <n v="66452"/>
    <m/>
  </r>
  <r>
    <x v="0"/>
    <x v="2"/>
    <s v="SD_SF"/>
    <x v="4"/>
    <x v="1"/>
    <s v="min_gap"/>
    <x v="2"/>
    <n v="100805.48499999969"/>
    <n v="0.81871891021728516"/>
    <x v="689"/>
    <n v="0"/>
    <n v="0.12930376206684319"/>
    <n v="0.3"/>
    <n v="0.39779078450469441"/>
    <n v="0.6022092154953087"/>
    <n v="0.4646181894860259"/>
    <n v="0.53538181051397404"/>
    <n v="6.5000000000000018"/>
    <n v="540.20000000000005"/>
    <n v="0.40103692596742219"/>
    <n v="0.59896307403257665"/>
    <n v="70201"/>
    <n v="25"/>
    <n v="66452"/>
    <m/>
  </r>
  <r>
    <x v="0"/>
    <x v="2"/>
    <s v="SD_DF"/>
    <x v="0"/>
    <x v="0"/>
    <s v="min_gap"/>
    <x v="0"/>
    <n v="87821.024999999994"/>
    <n v="0.54420092105865481"/>
    <x v="690"/>
    <n v="0"/>
    <n v="2.8442575446768869E-5"/>
    <n v="0"/>
    <n v="0.59386717499879516"/>
    <n v="0.4061328250012049"/>
    <n v="0.50248032535352716"/>
    <n v="0.49751967464647279"/>
    <n v="10.1"/>
    <n v="601.9"/>
    <n v="0.23633566008676499"/>
    <n v="0.76366433991323479"/>
    <n v="147525"/>
    <n v="25"/>
    <n v="18774"/>
    <m/>
  </r>
  <r>
    <x v="0"/>
    <x v="2"/>
    <s v="SD_DF"/>
    <x v="0"/>
    <x v="0"/>
    <s v="min_gap"/>
    <x v="1"/>
    <n v="91690.394"/>
    <n v="0.64243180751800533"/>
    <x v="691"/>
    <n v="0"/>
    <n v="9.6437185420726918E-17"/>
    <n v="0"/>
    <n v="0.50202041914534978"/>
    <n v="0.49797958085465022"/>
    <n v="0.48574564241348078"/>
    <n v="0.51425435758651927"/>
    <n v="8.3000000000000007"/>
    <n v="565.29999999999995"/>
    <n v="0.29511132533596268"/>
    <n v="0.70488867466403715"/>
    <n v="147525"/>
    <n v="25"/>
    <n v="18773"/>
    <m/>
  </r>
  <r>
    <x v="0"/>
    <x v="2"/>
    <s v="SD_DF"/>
    <x v="0"/>
    <x v="0"/>
    <s v="min_gap"/>
    <x v="2"/>
    <n v="101781.526"/>
    <n v="1.002515745162964"/>
    <x v="692"/>
    <n v="0"/>
    <n v="1.006837305872576E-16"/>
    <n v="0"/>
    <n v="0.38469480113458437"/>
    <n v="0.61530519886541568"/>
    <n v="0.4503640785980868"/>
    <n v="0.54963592140191309"/>
    <n v="6.2"/>
    <n v="540.70000000000005"/>
    <n v="0.41520375370198281"/>
    <n v="0.58479624629801708"/>
    <n v="147525"/>
    <n v="25"/>
    <n v="18772"/>
    <m/>
  </r>
  <r>
    <x v="0"/>
    <x v="2"/>
    <s v="SD_DF"/>
    <x v="0"/>
    <x v="1"/>
    <s v="min_gap"/>
    <x v="0"/>
    <n v="87821.024999999994"/>
    <n v="0.6095140695571899"/>
    <x v="693"/>
    <n v="1.225130145669045E-6"/>
    <n v="6.4531287373819995E-4"/>
    <n v="0"/>
    <n v="0.59386717499879516"/>
    <n v="0.4061328250012049"/>
    <n v="0.50248032535352716"/>
    <n v="0.49751967464647279"/>
    <n v="10.1"/>
    <n v="601.9"/>
    <n v="0.23633566008676499"/>
    <n v="0.76366433991323479"/>
    <n v="147576"/>
    <n v="25"/>
    <n v="18876"/>
    <m/>
  </r>
  <r>
    <x v="0"/>
    <x v="2"/>
    <s v="SD_DF"/>
    <x v="1"/>
    <x v="0"/>
    <s v="min_gap"/>
    <x v="0"/>
    <n v="87821.024999999994"/>
    <n v="0.3996898651123047"/>
    <x v="694"/>
    <n v="1.7025282774945359E-6"/>
    <n v="2.8442575446807219E-5"/>
    <n v="0"/>
    <n v="0.59378793279811881"/>
    <n v="0.4062120672018813"/>
    <n v="0.50254705769183394"/>
    <n v="0.497452942308166"/>
    <n v="10.1"/>
    <n v="601.70000000000005"/>
    <n v="0.23609033568867499"/>
    <n v="0.7639096643113249"/>
    <n v="150450"/>
    <n v="25"/>
    <n v="33774"/>
    <m/>
  </r>
  <r>
    <x v="0"/>
    <x v="2"/>
    <s v="SD_DF"/>
    <x v="1"/>
    <x v="0"/>
    <s v="min_gap"/>
    <x v="1"/>
    <n v="91690.394"/>
    <n v="0.66506645679473875"/>
    <x v="695"/>
    <n v="0"/>
    <n v="1.290678336921913E-16"/>
    <n v="0"/>
    <n v="0.50185291427898915"/>
    <n v="0.49814708572101069"/>
    <n v="0.48590139433369928"/>
    <n v="0.51409860566630061"/>
    <n v="8.3000000000000007"/>
    <n v="565"/>
    <n v="0.29480671734133529"/>
    <n v="0.70519328265866466"/>
    <n v="150450"/>
    <n v="25"/>
    <n v="33773"/>
    <m/>
  </r>
  <r>
    <x v="0"/>
    <x v="2"/>
    <s v="SD_DF"/>
    <x v="0"/>
    <x v="1"/>
    <s v="min_gap"/>
    <x v="1"/>
    <n v="91690.394000000117"/>
    <n v="0.74697921276092527"/>
    <x v="696"/>
    <n v="4.8945291926112663E-7"/>
    <n v="4.1802722033754999E-2"/>
    <n v="4.3"/>
    <n v="0.50192310554848407"/>
    <n v="0.49807689445151598"/>
    <n v="0.4858379023826549"/>
    <n v="0.51416209761734499"/>
    <n v="8.2999999999999865"/>
    <n v="565.10000000000025"/>
    <n v="0.29500354243417848"/>
    <n v="0.70499645756582108"/>
    <n v="147576"/>
    <n v="25"/>
    <n v="18876"/>
    <m/>
  </r>
  <r>
    <x v="0"/>
    <x v="2"/>
    <s v="SD_DF"/>
    <x v="0"/>
    <x v="1"/>
    <s v="min_gap"/>
    <x v="2"/>
    <n v="101781.52600000059"/>
    <n v="0.77599720954895024"/>
    <x v="697"/>
    <n v="0"/>
    <n v="0.13518063042529599"/>
    <n v="12.3"/>
    <n v="0.38469480113454052"/>
    <n v="0.61530519886545942"/>
    <n v="0.450364078598055"/>
    <n v="0.54963592140194506"/>
    <n v="6.1999999999993944"/>
    <n v="540.69999999998345"/>
    <n v="0.4152037537019716"/>
    <n v="0.58479624629802829"/>
    <n v="147576"/>
    <n v="25"/>
    <n v="18876"/>
    <m/>
  </r>
  <r>
    <x v="0"/>
    <x v="2"/>
    <s v="SD_DF"/>
    <x v="1"/>
    <x v="0"/>
    <s v="min_gap"/>
    <x v="2"/>
    <n v="101781.526"/>
    <n v="1.031900954246521"/>
    <x v="698"/>
    <n v="0"/>
    <n v="1.9974444283895029E-16"/>
    <n v="0"/>
    <n v="0.38459899770746647"/>
    <n v="0.61540100229253336"/>
    <n v="0.45047550005267228"/>
    <n v="0.54952449994732777"/>
    <n v="6.2"/>
    <n v="540.5"/>
    <n v="0.41496363935907848"/>
    <n v="0.58503636064092135"/>
    <n v="150450"/>
    <n v="25"/>
    <n v="33772"/>
    <m/>
  </r>
  <r>
    <x v="0"/>
    <x v="2"/>
    <s v="SD_DF"/>
    <x v="1"/>
    <x v="1"/>
    <s v="min_gap"/>
    <x v="0"/>
    <n v="87821.024999999994"/>
    <n v="0.44024221897125237"/>
    <x v="699"/>
    <n v="1.2366337150721011E-6"/>
    <n v="6.4531287373819995E-4"/>
    <n v="0"/>
    <n v="0.59385107000157555"/>
    <n v="0.4061489299984245"/>
    <n v="0.50249321730615393"/>
    <n v="0.49750678269384602"/>
    <n v="10.1"/>
    <n v="601.79999999999995"/>
    <n v="0.23627402949078821"/>
    <n v="0.76372597050921176"/>
    <n v="150501"/>
    <n v="25"/>
    <n v="33876"/>
    <m/>
  </r>
  <r>
    <x v="0"/>
    <x v="2"/>
    <s v="SD_DF"/>
    <x v="1"/>
    <x v="1"/>
    <s v="min_gap"/>
    <x v="1"/>
    <n v="91690.394"/>
    <n v="0.61277029514312742"/>
    <x v="700"/>
    <n v="0"/>
    <n v="4.1826690799391497E-2"/>
    <n v="0"/>
    <n v="0.50185291427898915"/>
    <n v="0.49814708572101057"/>
    <n v="0.48590139433369928"/>
    <n v="0.51409860566630072"/>
    <n v="8.3000000000000007"/>
    <n v="565"/>
    <n v="0.29480671734133529"/>
    <n v="0.70519328265866466"/>
    <n v="150501"/>
    <n v="25"/>
    <n v="33876"/>
    <m/>
  </r>
  <r>
    <x v="0"/>
    <x v="2"/>
    <s v="SD_DF"/>
    <x v="1"/>
    <x v="1"/>
    <s v="min_gap"/>
    <x v="2"/>
    <n v="101781.526"/>
    <n v="0.71153903007507324"/>
    <x v="701"/>
    <n v="0"/>
    <n v="0.13524921319770569"/>
    <n v="0"/>
    <n v="0.38459899770746669"/>
    <n v="0.61540100229253336"/>
    <n v="0.45047550005267201"/>
    <n v="0.54952449994732788"/>
    <n v="6.2000000000000011"/>
    <n v="540.5"/>
    <n v="0.41496363935907837"/>
    <n v="0.58503636064092135"/>
    <n v="150501"/>
    <n v="25"/>
    <n v="33876"/>
    <m/>
  </r>
  <r>
    <x v="0"/>
    <x v="2"/>
    <s v="SD_DF"/>
    <x v="2"/>
    <x v="0"/>
    <s v="min_gap"/>
    <x v="0"/>
    <n v="87821.024999999994"/>
    <n v="0.52532289028167722"/>
    <x v="702"/>
    <n v="8.1790378736792167E-6"/>
    <n v="2.844257544682397E-5"/>
    <n v="0.2"/>
    <n v="0.59381742177478614"/>
    <n v="0.40618257822521392"/>
    <n v="0.50251910696920088"/>
    <n v="0.4974808930307989"/>
    <n v="10.1"/>
    <n v="601.79999999999995"/>
    <n v="0.23625813097898579"/>
    <n v="0.76374186902101371"/>
    <n v="167025"/>
    <n v="25"/>
    <n v="35674"/>
    <m/>
  </r>
  <r>
    <x v="0"/>
    <x v="2"/>
    <s v="SD_DF"/>
    <x v="2"/>
    <x v="0"/>
    <s v="min_gap"/>
    <x v="1"/>
    <n v="91690.394"/>
    <n v="0.68783481121063228"/>
    <x v="703"/>
    <n v="0"/>
    <n v="9.4780385638833478E-17"/>
    <n v="0"/>
    <n v="0.50202041914534967"/>
    <n v="0.49797958085465011"/>
    <n v="0.48574564241348078"/>
    <n v="0.51425435758651927"/>
    <n v="8.3000000000000007"/>
    <n v="565.29999999999995"/>
    <n v="0.29511132533596279"/>
    <n v="0.70488867466403737"/>
    <n v="167025"/>
    <n v="25"/>
    <n v="35673"/>
    <m/>
  </r>
  <r>
    <x v="0"/>
    <x v="2"/>
    <s v="SD_DF"/>
    <x v="2"/>
    <x v="0"/>
    <s v="min_gap"/>
    <x v="2"/>
    <n v="101781.526"/>
    <n v="1.1256353855133061"/>
    <x v="704"/>
    <n v="0"/>
    <n v="8.432448939900786E-17"/>
    <n v="0"/>
    <n v="0.38465202149708061"/>
    <n v="0.61534797850291922"/>
    <n v="0.45041184105352422"/>
    <n v="0.54958815894647572"/>
    <n v="6.2"/>
    <n v="540.6"/>
    <n v="0.41508965445485602"/>
    <n v="0.58491034554514409"/>
    <n v="167025"/>
    <n v="25"/>
    <n v="35672"/>
    <m/>
  </r>
  <r>
    <x v="0"/>
    <x v="2"/>
    <s v="SD_DF"/>
    <x v="2"/>
    <x v="1"/>
    <s v="min_gap"/>
    <x v="0"/>
    <n v="87821.024999999994"/>
    <n v="0.57345535755157473"/>
    <x v="705"/>
    <n v="0"/>
    <n v="6.4531287373819995E-4"/>
    <n v="0"/>
    <n v="0.59381742177478625"/>
    <n v="0.40618257822521392"/>
    <n v="0.50251910696920088"/>
    <n v="0.4974808930307989"/>
    <n v="10.1"/>
    <n v="601.79999999999995"/>
    <n v="0.23614801085832679"/>
    <n v="0.76385198914167274"/>
    <n v="167076"/>
    <n v="25"/>
    <n v="35776"/>
    <m/>
  </r>
  <r>
    <x v="0"/>
    <x v="2"/>
    <s v="SD_DF"/>
    <x v="3"/>
    <x v="0"/>
    <s v="min_gap"/>
    <x v="0"/>
    <n v="87821.024999999994"/>
    <n v="0.47753651142120362"/>
    <x v="706"/>
    <n v="0"/>
    <n v="2.8442575446939211E-5"/>
    <n v="0.3"/>
    <n v="0.59375428457132939"/>
    <n v="0.40624571542867088"/>
    <n v="0.50257294735488101"/>
    <n v="0.49742705264511899"/>
    <n v="10.1"/>
    <n v="601.70000000000005"/>
    <n v="0.23596431705621351"/>
    <n v="0.76403568294378599"/>
    <n v="167025"/>
    <n v="25"/>
    <n v="50024"/>
    <m/>
  </r>
  <r>
    <x v="0"/>
    <x v="2"/>
    <s v="SD_DF"/>
    <x v="2"/>
    <x v="1"/>
    <s v="min_gap"/>
    <x v="1"/>
    <n v="91690.394"/>
    <n v="0.7069072008132935"/>
    <x v="707"/>
    <n v="0"/>
    <n v="4.1802722033753598E-2"/>
    <n v="0"/>
    <n v="0.5019231055484854"/>
    <n v="0.49807689445151448"/>
    <n v="0.48583790238265517"/>
    <n v="0.51416209761734477"/>
    <n v="8.3000000000000007"/>
    <n v="565.1"/>
    <n v="0.29500354243417781"/>
    <n v="0.7049964575658223"/>
    <n v="167076"/>
    <n v="25"/>
    <n v="35776"/>
    <m/>
  </r>
  <r>
    <x v="0"/>
    <x v="2"/>
    <s v="SD_DF"/>
    <x v="2"/>
    <x v="1"/>
    <s v="min_gap"/>
    <x v="2"/>
    <n v="101781.526"/>
    <n v="0.76803956031799314"/>
    <x v="708"/>
    <n v="0"/>
    <n v="0.1351806304252903"/>
    <n v="0"/>
    <n v="0.38469480113458437"/>
    <n v="0.61530519886541557"/>
    <n v="0.4503640785980868"/>
    <n v="0.54963592140191309"/>
    <n v="6.2"/>
    <n v="540.70000000000005"/>
    <n v="0.41520375370198292"/>
    <n v="0.58479624629801719"/>
    <n v="167076"/>
    <n v="25"/>
    <n v="35776"/>
    <m/>
  </r>
  <r>
    <x v="0"/>
    <x v="2"/>
    <s v="SD_DF"/>
    <x v="3"/>
    <x v="0"/>
    <s v="min_gap"/>
    <x v="1"/>
    <n v="91690.394"/>
    <n v="0.68199918270111082"/>
    <x v="709"/>
    <n v="0"/>
    <n v="1.893519333632342E-16"/>
    <n v="0"/>
    <n v="0.50187729352790444"/>
    <n v="0.49812270647209539"/>
    <n v="0.48587955884765988"/>
    <n v="0.51412044115234012"/>
    <n v="8.3000000000000007"/>
    <n v="565.1"/>
    <n v="0.29488532737923018"/>
    <n v="0.7051146726207701"/>
    <n v="167025"/>
    <n v="25"/>
    <n v="50023"/>
    <m/>
  </r>
  <r>
    <x v="0"/>
    <x v="2"/>
    <s v="SD_DF"/>
    <x v="3"/>
    <x v="1"/>
    <s v="min_gap"/>
    <x v="0"/>
    <n v="87821.024999999994"/>
    <n v="0.49551110267639159"/>
    <x v="710"/>
    <n v="0"/>
    <n v="6.4531287373819995E-4"/>
    <n v="0.3"/>
    <n v="0.5938040377953383"/>
    <n v="0.40619596220466192"/>
    <n v="0.50253416573920717"/>
    <n v="0.49746583426079283"/>
    <n v="10.1"/>
    <n v="601.79999999999995"/>
    <n v="0.2361519662846516"/>
    <n v="0.76384803371534793"/>
    <n v="167076"/>
    <n v="25"/>
    <n v="50126"/>
    <m/>
  </r>
  <r>
    <x v="0"/>
    <x v="2"/>
    <s v="SD_DF"/>
    <x v="3"/>
    <x v="0"/>
    <s v="min_gap"/>
    <x v="2"/>
    <n v="101781.526"/>
    <n v="1.169492411613464"/>
    <x v="711"/>
    <n v="0"/>
    <n v="3.1488127871023798E-16"/>
    <n v="0"/>
    <n v="0.38464177734497018"/>
    <n v="0.61535822265502971"/>
    <n v="0.45042773759723492"/>
    <n v="0.54957226240276513"/>
    <n v="6.2"/>
    <n v="540.6"/>
    <n v="0.41507773860620539"/>
    <n v="0.58492226139379466"/>
    <n v="167025"/>
    <n v="25"/>
    <n v="50022"/>
    <m/>
  </r>
  <r>
    <x v="0"/>
    <x v="2"/>
    <s v="SD_DF"/>
    <x v="3"/>
    <x v="1"/>
    <s v="min_gap"/>
    <x v="1"/>
    <n v="91690.394"/>
    <n v="0.69270770549774174"/>
    <x v="712"/>
    <n v="0"/>
    <n v="4.18266907993914E-2"/>
    <n v="0"/>
    <n v="0.50185291427898948"/>
    <n v="0.4981470857210103"/>
    <n v="0.48590139433369928"/>
    <n v="0.51409860566630061"/>
    <n v="8.3000000000000043"/>
    <n v="565.00000000000023"/>
    <n v="0.29480671734133518"/>
    <n v="0.70519328265866521"/>
    <n v="167076"/>
    <n v="25"/>
    <n v="50126"/>
    <m/>
  </r>
  <r>
    <x v="0"/>
    <x v="2"/>
    <s v="SD_DF"/>
    <x v="4"/>
    <x v="0"/>
    <s v="min_gap"/>
    <x v="0"/>
    <n v="87821.024999999805"/>
    <n v="0.37637541294097898"/>
    <x v="713"/>
    <n v="7.2932630266140274E-6"/>
    <n v="2.8442575447494309E-5"/>
    <n v="0.3"/>
    <n v="0.59380403779533952"/>
    <n v="0.4061959622046627"/>
    <n v="0.50253416573920717"/>
    <n v="0.49746583426079283"/>
    <n v="10.1"/>
    <n v="601.79999999999995"/>
    <n v="0.23615196628465171"/>
    <n v="0.76384803371534793"/>
    <n v="70150"/>
    <n v="25"/>
    <n v="66350"/>
    <m/>
  </r>
  <r>
    <x v="0"/>
    <x v="2"/>
    <s v="SD_DF"/>
    <x v="4"/>
    <x v="0"/>
    <s v="min_gap"/>
    <x v="1"/>
    <n v="91690.39399999984"/>
    <n v="0.76501369476318359"/>
    <x v="714"/>
    <n v="0"/>
    <n v="2.1643336968919479E-15"/>
    <n v="0"/>
    <n v="0.50202041914535089"/>
    <n v="0.4979795808546511"/>
    <n v="0.48574564241348078"/>
    <n v="0.51425435758651927"/>
    <n v="8.3000000000000007"/>
    <n v="565.29999999999995"/>
    <n v="0.29511132533596279"/>
    <n v="0.70488867466403704"/>
    <n v="70150"/>
    <n v="25"/>
    <n v="66349"/>
    <m/>
  </r>
  <r>
    <x v="0"/>
    <x v="2"/>
    <s v="SD_DF"/>
    <x v="3"/>
    <x v="1"/>
    <s v="min_gap"/>
    <x v="2"/>
    <n v="101781.526"/>
    <n v="0.82515077590942387"/>
    <x v="715"/>
    <n v="0"/>
    <n v="0.1352492131977058"/>
    <n v="0"/>
    <n v="0.38464177734497013"/>
    <n v="0.61535822265502982"/>
    <n v="0.45042773759723492"/>
    <n v="0.54957226240276502"/>
    <n v="6.1999999999999993"/>
    <n v="540.59999999999991"/>
    <n v="0.4150777386062055"/>
    <n v="0.58492226139379455"/>
    <n v="167076"/>
    <n v="25"/>
    <n v="50126"/>
    <m/>
  </r>
  <r>
    <x v="0"/>
    <x v="2"/>
    <s v="SD_DF"/>
    <x v="4"/>
    <x v="0"/>
    <s v="min_gap"/>
    <x v="2"/>
    <n v="101781.52599999979"/>
    <n v="1.336510586738586"/>
    <x v="716"/>
    <n v="0"/>
    <n v="1.8818629845887282E-15"/>
    <n v="0"/>
    <n v="0.38469480113458487"/>
    <n v="0.61530519886541624"/>
    <n v="0.4503640785980868"/>
    <n v="0.54963592140191309"/>
    <n v="6.2"/>
    <n v="540.70000000000005"/>
    <n v="0.4152037537019832"/>
    <n v="0.58479624629801752"/>
    <n v="70150"/>
    <n v="25"/>
    <n v="66348"/>
    <m/>
  </r>
  <r>
    <x v="0"/>
    <x v="2"/>
    <s v="SD_DF"/>
    <x v="4"/>
    <x v="1"/>
    <s v="min_gap"/>
    <x v="0"/>
    <n v="87821.024999999805"/>
    <n v="0.42600243091583251"/>
    <x v="717"/>
    <n v="0"/>
    <n v="6.4531287373659999E-4"/>
    <n v="0.3"/>
    <n v="0.59386717499879649"/>
    <n v="0.4061328250012059"/>
    <n v="0.50248032535352716"/>
    <n v="0.49751967464647279"/>
    <n v="10.1"/>
    <n v="601.9"/>
    <n v="0.23633566008676499"/>
    <n v="0.76366433991323457"/>
    <n v="70201"/>
    <n v="25"/>
    <n v="66452"/>
    <m/>
  </r>
  <r>
    <x v="0"/>
    <x v="2"/>
    <s v="SD_DF"/>
    <x v="4"/>
    <x v="1"/>
    <s v="min_gap"/>
    <x v="1"/>
    <n v="91690.39399999984"/>
    <n v="0.64013109207153318"/>
    <x v="718"/>
    <n v="0"/>
    <n v="4.1826690799389402E-2"/>
    <n v="0"/>
    <n v="0.50193861961597797"/>
    <n v="0.49806138038402398"/>
    <n v="0.48582400941737047"/>
    <n v="0.51417599058262953"/>
    <n v="8.3000000000000007"/>
    <n v="565.20000000000005"/>
    <n v="0.29505357635049151"/>
    <n v="0.70494642364950821"/>
    <n v="70201"/>
    <n v="25"/>
    <n v="66452"/>
    <m/>
  </r>
  <r>
    <x v="0"/>
    <x v="2"/>
    <s v="SD_DF"/>
    <x v="4"/>
    <x v="1"/>
    <s v="min_gap"/>
    <x v="2"/>
    <n v="101781.52599999979"/>
    <n v="0.73940005302429201"/>
    <x v="719"/>
    <n v="0"/>
    <n v="0.13524921319770419"/>
    <n v="0"/>
    <n v="0.38469480113458487"/>
    <n v="0.61530519886541646"/>
    <n v="0.4503640785980868"/>
    <n v="0.5496359214019132"/>
    <n v="6.1999999999999993"/>
    <n v="540.70000000000005"/>
    <n v="0.4152037537019832"/>
    <n v="0.58479624629801752"/>
    <n v="70201"/>
    <n v="25"/>
    <n v="66452"/>
    <m/>
  </r>
  <r>
    <x v="1"/>
    <x v="2"/>
    <s v="DD_DF"/>
    <x v="0"/>
    <x v="0"/>
    <s v="min_gap"/>
    <x v="0"/>
    <n v="115784.001"/>
    <n v="0.81820759773254392"/>
    <x v="720"/>
    <n v="0"/>
    <n v="3.8559800508582769E-5"/>
    <n v="0.3"/>
    <n v="0.59263552714310708"/>
    <n v="0.40736447285689292"/>
    <n v="0.41403577123402729"/>
    <n v="0.58596422876597276"/>
    <n v="11.1"/>
    <n v="920.1"/>
    <n v="0.19666196901703059"/>
    <n v="0.80333803098296919"/>
    <n v="221275"/>
    <n v="25"/>
    <n v="28149"/>
    <m/>
  </r>
  <r>
    <x v="1"/>
    <x v="2"/>
    <s v="DD_DF"/>
    <x v="0"/>
    <x v="0"/>
    <s v="min_gap"/>
    <x v="1"/>
    <n v="124158.588"/>
    <n v="1.1428665876388551"/>
    <x v="721"/>
    <n v="0"/>
    <n v="5.8508126306401551E-17"/>
    <n v="0"/>
    <n v="0.44895669024026641"/>
    <n v="0.55104330975973337"/>
    <n v="0.37259906403269488"/>
    <n v="0.62740093596730506"/>
    <n v="8.1999999999999993"/>
    <n v="833.9"/>
    <n v="0.28780195170977219"/>
    <n v="0.71219804829022781"/>
    <n v="221275"/>
    <n v="25"/>
    <n v="28148"/>
    <m/>
  </r>
  <r>
    <x v="1"/>
    <x v="2"/>
    <s v="DD_DF"/>
    <x v="0"/>
    <x v="0"/>
    <s v="min_gap"/>
    <x v="2"/>
    <n v="140841.65100000001"/>
    <n v="1.829624676704406"/>
    <x v="722"/>
    <n v="0"/>
    <n v="1.0360248555397989E-16"/>
    <n v="0"/>
    <n v="0.35627102299672708"/>
    <n v="0.64372897700327258"/>
    <n v="0.34622956634601809"/>
    <n v="0.65377043365398191"/>
    <n v="6.6"/>
    <n v="808.1"/>
    <n v="0.3963678566819594"/>
    <n v="0.60363214331804083"/>
    <n v="221275"/>
    <n v="25"/>
    <n v="28147"/>
    <m/>
  </r>
  <r>
    <x v="1"/>
    <x v="2"/>
    <s v="DD_DF"/>
    <x v="0"/>
    <x v="1"/>
    <s v="min_gap"/>
    <x v="0"/>
    <n v="115784.001"/>
    <n v="0.92112278938293457"/>
    <x v="723"/>
    <n v="0"/>
    <n v="1.9319981624244E-3"/>
    <n v="0.3"/>
    <n v="0.59267463977993928"/>
    <n v="0.40732536022006061"/>
    <n v="0.4140082504813668"/>
    <n v="0.5859917495186332"/>
    <n v="11.1"/>
    <n v="920.2"/>
    <n v="0.19678028263498251"/>
    <n v="0.80321971736501729"/>
    <n v="221326"/>
    <n v="25"/>
    <n v="28251"/>
    <m/>
  </r>
  <r>
    <x v="1"/>
    <x v="2"/>
    <s v="DD_DF"/>
    <x v="1"/>
    <x v="0"/>
    <s v="min_gap"/>
    <x v="0"/>
    <n v="115784.001"/>
    <n v="0.74925827980041504"/>
    <x v="724"/>
    <n v="0"/>
    <n v="3.8559800508652809E-5"/>
    <n v="0.3"/>
    <n v="0.59264355998896956"/>
    <n v="0.40735644001103039"/>
    <n v="0.41402896517644122"/>
    <n v="0.58597103482355872"/>
    <n v="11.1"/>
    <n v="920.1"/>
    <n v="0.1966408265324468"/>
    <n v="0.80335917346755292"/>
    <n v="224200"/>
    <n v="25"/>
    <n v="50649"/>
    <m/>
  </r>
  <r>
    <x v="1"/>
    <x v="2"/>
    <s v="DD_DF"/>
    <x v="1"/>
    <x v="0"/>
    <s v="min_gap"/>
    <x v="1"/>
    <n v="124158.588"/>
    <n v="1.5417350292205809"/>
    <x v="725"/>
    <n v="0"/>
    <n v="1.1890325520800001E-4"/>
    <n v="0.5"/>
    <n v="0.44887884504408382"/>
    <n v="0.55112115495591618"/>
    <n v="0.37266376272596069"/>
    <n v="0.62733623727403931"/>
    <n v="8.1999999999999993"/>
    <n v="833.7"/>
    <n v="0.28783452518338087"/>
    <n v="0.71216547481661929"/>
    <n v="224200"/>
    <n v="25"/>
    <n v="50648"/>
    <m/>
  </r>
  <r>
    <x v="1"/>
    <x v="2"/>
    <s v="DD_DF"/>
    <x v="0"/>
    <x v="1"/>
    <s v="min_gap"/>
    <x v="1"/>
    <n v="124158.588"/>
    <n v="1.1950171947479249"/>
    <x v="726"/>
    <n v="0"/>
    <n v="6.7950808053134804E-2"/>
    <n v="8.1999999999999993"/>
    <n v="0.44892602881303489"/>
    <n v="0.55107397118696488"/>
    <n v="0.37262475981401838"/>
    <n v="0.62737524018598168"/>
    <n v="8.1999999999999993"/>
    <n v="833.8"/>
    <n v="0.2877767032400616"/>
    <n v="0.71222329675993845"/>
    <n v="221326"/>
    <n v="25"/>
    <n v="28251"/>
    <m/>
  </r>
  <r>
    <x v="1"/>
    <x v="2"/>
    <s v="DD_DF"/>
    <x v="0"/>
    <x v="1"/>
    <s v="min_gap"/>
    <x v="2"/>
    <n v="140841.65100000001"/>
    <n v="1.2344236373901369"/>
    <x v="727"/>
    <n v="8.1649889173510927E-6"/>
    <n v="0.1768754083408334"/>
    <n v="13"/>
    <n v="0.3561693265603158"/>
    <n v="0.64383067343968414"/>
    <n v="0.34632231103805389"/>
    <n v="0.653677688961946"/>
    <n v="6.6"/>
    <n v="807.8"/>
    <n v="0.3962319903252397"/>
    <n v="0.60376800967476041"/>
    <n v="221326"/>
    <n v="25"/>
    <n v="28251"/>
    <m/>
  </r>
  <r>
    <x v="1"/>
    <x v="2"/>
    <s v="DD_DF"/>
    <x v="1"/>
    <x v="1"/>
    <s v="min_gap"/>
    <x v="0"/>
    <n v="115784.001"/>
    <n v="0.79004898071289065"/>
    <x v="728"/>
    <n v="0"/>
    <n v="1.9319981624244999E-3"/>
    <n v="0.3"/>
    <n v="0.59257348934899046"/>
    <n v="0.40742651065100949"/>
    <n v="0.41407848898622401"/>
    <n v="0.58592151101377599"/>
    <n v="11.1"/>
    <n v="919.9"/>
    <n v="0.19650750269293579"/>
    <n v="0.80349249730706396"/>
    <n v="224251"/>
    <n v="25"/>
    <n v="50751"/>
    <m/>
  </r>
  <r>
    <x v="1"/>
    <x v="2"/>
    <s v="DD_DF"/>
    <x v="1"/>
    <x v="0"/>
    <s v="min_gap"/>
    <x v="2"/>
    <n v="140841.65100000001"/>
    <n v="2.2053733348846438"/>
    <x v="729"/>
    <n v="0"/>
    <n v="1.861143721130662E-16"/>
    <n v="0"/>
    <n v="0.35618736086129088"/>
    <n v="0.64381263913870923"/>
    <n v="0.34630731795062503"/>
    <n v="0.65369268204937492"/>
    <n v="6.6"/>
    <n v="807.8"/>
    <n v="0.39621334975821959"/>
    <n v="0.60378665024178024"/>
    <n v="224200"/>
    <n v="25"/>
    <n v="50647"/>
    <m/>
  </r>
  <r>
    <x v="1"/>
    <x v="2"/>
    <s v="DD_DF"/>
    <x v="1"/>
    <x v="1"/>
    <s v="min_gap"/>
    <x v="1"/>
    <n v="124158.58800000011"/>
    <n v="1.219762110710144"/>
    <x v="730"/>
    <n v="0"/>
    <n v="6.79541294587237E-2"/>
    <n v="0.5"/>
    <n v="0.44892672248578708"/>
    <n v="0.55107327751421264"/>
    <n v="0.37262233605488537"/>
    <n v="0.62737766394511463"/>
    <n v="8.1999999999999886"/>
    <n v="833.79999999999927"/>
    <n v="0.28785821535912431"/>
    <n v="0.71214178464087596"/>
    <n v="224251"/>
    <n v="25"/>
    <n v="50751"/>
    <m/>
  </r>
  <r>
    <x v="1"/>
    <x v="2"/>
    <s v="DD_DF"/>
    <x v="1"/>
    <x v="1"/>
    <s v="min_gap"/>
    <x v="2"/>
    <n v="140841.65100000001"/>
    <n v="1.2284023284912109"/>
    <x v="731"/>
    <n v="0"/>
    <n v="0.1768866523716158"/>
    <n v="0"/>
    <n v="0.3561693265603158"/>
    <n v="0.64383067343968425"/>
    <n v="0.34632231103805389"/>
    <n v="0.65367768896194611"/>
    <n v="6.6"/>
    <n v="807.8"/>
    <n v="0.39623199032523959"/>
    <n v="0.6037680096747603"/>
    <n v="224251"/>
    <n v="25"/>
    <n v="50751"/>
    <m/>
  </r>
  <r>
    <x v="1"/>
    <x v="2"/>
    <s v="DD_DF"/>
    <x v="2"/>
    <x v="0"/>
    <s v="min_gap"/>
    <x v="0"/>
    <n v="115784.001"/>
    <n v="1.037800979614258"/>
    <x v="732"/>
    <n v="0"/>
    <n v="3.8559800508630752E-5"/>
    <n v="0.3"/>
    <n v="0.5926436817767925"/>
    <n v="0.4073563182232075"/>
    <n v="0.41403025353848921"/>
    <n v="0.58596974646151079"/>
    <n v="11.1"/>
    <n v="920.1"/>
    <n v="0.19676527241342329"/>
    <n v="0.80323472758657632"/>
    <n v="248900"/>
    <n v="25"/>
    <n v="53174"/>
    <m/>
  </r>
  <r>
    <x v="1"/>
    <x v="2"/>
    <s v="DD_DF"/>
    <x v="2"/>
    <x v="0"/>
    <s v="min_gap"/>
    <x v="1"/>
    <n v="124158.588"/>
    <n v="1.535058379173279"/>
    <x v="733"/>
    <n v="0"/>
    <n v="1.053776211690363E-16"/>
    <n v="0"/>
    <n v="0.44886979733579457"/>
    <n v="0.5511302026642052"/>
    <n v="0.37267297665143301"/>
    <n v="0.62732702334856694"/>
    <n v="8.1999999999999993"/>
    <n v="833.8"/>
    <n v="0.28787326929312412"/>
    <n v="0.71212673070687593"/>
    <n v="248900"/>
    <n v="25"/>
    <n v="53173"/>
    <m/>
  </r>
  <r>
    <x v="1"/>
    <x v="2"/>
    <s v="DD_DF"/>
    <x v="2"/>
    <x v="0"/>
    <s v="min_gap"/>
    <x v="2"/>
    <n v="140841.65100000001"/>
    <n v="2.6779642581939691"/>
    <x v="734"/>
    <n v="0"/>
    <n v="1.4508203090361439E-16"/>
    <n v="0"/>
    <n v="0.35626178413009441"/>
    <n v="0.64373821586990532"/>
    <n v="0.34623809365814789"/>
    <n v="0.65376190634185205"/>
    <n v="6.6"/>
    <n v="808"/>
    <n v="0.39628872300611168"/>
    <n v="0.60371127699388849"/>
    <n v="248900"/>
    <n v="25"/>
    <n v="53172"/>
    <m/>
  </r>
  <r>
    <x v="1"/>
    <x v="2"/>
    <s v="DD_DF"/>
    <x v="2"/>
    <x v="1"/>
    <s v="min_gap"/>
    <x v="0"/>
    <n v="115784.001"/>
    <n v="1.061469197273254"/>
    <x v="735"/>
    <n v="0"/>
    <n v="1.9319981624244999E-3"/>
    <n v="0.3"/>
    <n v="0.59266067980058268"/>
    <n v="0.40733932019941721"/>
    <n v="0.41401786435329868"/>
    <n v="0.58598213564670121"/>
    <n v="11.1"/>
    <n v="920.1"/>
    <n v="0.1966797261066604"/>
    <n v="0.80332027389333915"/>
    <n v="248951"/>
    <n v="25"/>
    <n v="53276"/>
    <m/>
  </r>
  <r>
    <x v="1"/>
    <x v="2"/>
    <s v="DD_DF"/>
    <x v="2"/>
    <x v="1"/>
    <s v="min_gap"/>
    <x v="1"/>
    <n v="124158.588"/>
    <n v="1.340933561325073"/>
    <x v="736"/>
    <n v="0"/>
    <n v="6.7950808053134901E-2"/>
    <n v="0"/>
    <n v="0.44884474050159279"/>
    <n v="0.55115525949840705"/>
    <n v="0.37269335096211742"/>
    <n v="0.62730664903788258"/>
    <n v="8.1999999999999993"/>
    <n v="833.6"/>
    <n v="0.28775933889761629"/>
    <n v="0.71224066110238382"/>
    <n v="248951"/>
    <n v="25"/>
    <n v="53276"/>
    <m/>
  </r>
  <r>
    <x v="1"/>
    <x v="2"/>
    <s v="DD_DF"/>
    <x v="2"/>
    <x v="1"/>
    <s v="min_gap"/>
    <x v="2"/>
    <n v="140841.65100000001"/>
    <n v="1.5257315158843989"/>
    <x v="737"/>
    <n v="0"/>
    <n v="0.17687540834083351"/>
    <n v="0"/>
    <n v="0.35622519075041509"/>
    <n v="0.64377480924958486"/>
    <n v="0.34627267740467998"/>
    <n v="0.65372732259531996"/>
    <n v="6.6"/>
    <n v="807.8"/>
    <n v="0.3961246321517124"/>
    <n v="0.60387536784828788"/>
    <n v="248951"/>
    <n v="25"/>
    <n v="53276"/>
    <m/>
  </r>
  <r>
    <x v="1"/>
    <x v="2"/>
    <s v="DD_DF"/>
    <x v="3"/>
    <x v="0"/>
    <s v="min_gap"/>
    <x v="0"/>
    <n v="115784.001"/>
    <n v="0.80234336853027344"/>
    <x v="738"/>
    <n v="0"/>
    <n v="3.8559800508746721E-5"/>
    <n v="0.3"/>
    <n v="0.59253255869841293"/>
    <n v="0.40746744130158702"/>
    <n v="0.41410622205477837"/>
    <n v="0.58589377794522157"/>
    <n v="11.1"/>
    <n v="919.9"/>
    <n v="0.19669067911658589"/>
    <n v="0.80330932088341456"/>
    <n v="248900"/>
    <n v="25"/>
    <n v="75024"/>
    <m/>
  </r>
  <r>
    <x v="1"/>
    <x v="2"/>
    <s v="DD_DF"/>
    <x v="3"/>
    <x v="0"/>
    <s v="min_gap"/>
    <x v="1"/>
    <n v="124158.588"/>
    <n v="1.868425250053406"/>
    <x v="739"/>
    <n v="0"/>
    <n v="1.189032552081E-4"/>
    <n v="0.5"/>
    <n v="0.4488886517089844"/>
    <n v="0.55111134829101549"/>
    <n v="0.37265617400536238"/>
    <n v="0.62734382599463756"/>
    <n v="8.1999999999999993"/>
    <n v="833.7"/>
    <n v="0.2877603464283372"/>
    <n v="0.71223965357166319"/>
    <n v="248900"/>
    <n v="25"/>
    <n v="75023"/>
    <m/>
  </r>
  <r>
    <x v="1"/>
    <x v="2"/>
    <s v="DD_DF"/>
    <x v="3"/>
    <x v="1"/>
    <s v="min_gap"/>
    <x v="0"/>
    <n v="115784.001"/>
    <n v="1.0529338598251341"/>
    <x v="740"/>
    <n v="0"/>
    <n v="1.9319981624244E-3"/>
    <n v="0.3"/>
    <n v="0.59264355998896956"/>
    <n v="0.40735644001103027"/>
    <n v="0.41402896517644122"/>
    <n v="0.58597103482355872"/>
    <n v="11.1"/>
    <n v="920.1"/>
    <n v="0.1966408265324468"/>
    <n v="0.80335917346755359"/>
    <n v="248951"/>
    <n v="25"/>
    <n v="75126"/>
    <m/>
  </r>
  <r>
    <x v="1"/>
    <x v="2"/>
    <s v="DD_DF"/>
    <x v="3"/>
    <x v="0"/>
    <s v="min_gap"/>
    <x v="2"/>
    <n v="140841.65100000001"/>
    <n v="2.7903560638427729"/>
    <x v="741"/>
    <n v="0"/>
    <n v="6.6143359566820633E-16"/>
    <n v="0"/>
    <n v="0.3562159518837823"/>
    <n v="0.64378404811621781"/>
    <n v="0.34628120471680979"/>
    <n v="0.65371879528319021"/>
    <n v="6.6"/>
    <n v="807.7"/>
    <n v="0.39604549847586451"/>
    <n v="0.60395450152413521"/>
    <n v="248900"/>
    <n v="25"/>
    <n v="75022"/>
    <m/>
  </r>
  <r>
    <x v="1"/>
    <x v="2"/>
    <s v="DD_DF"/>
    <x v="3"/>
    <x v="1"/>
    <s v="min_gap"/>
    <x v="1"/>
    <n v="124158.588"/>
    <n v="1.5214224576950071"/>
    <x v="742"/>
    <n v="0"/>
    <n v="6.7954129458723297E-2"/>
    <n v="0.5"/>
    <n v="0.44886656592296098"/>
    <n v="0.55113343407703885"/>
    <n v="0.3726737250877753"/>
    <n v="0.62732627491222481"/>
    <n v="8.1999999999999993"/>
    <n v="833.7"/>
    <n v="0.28787260952658161"/>
    <n v="0.71212739047341889"/>
    <n v="248951"/>
    <n v="25"/>
    <n v="75126"/>
    <m/>
  </r>
  <r>
    <x v="1"/>
    <x v="2"/>
    <s v="DD_DF"/>
    <x v="4"/>
    <x v="0"/>
    <s v="min_gap"/>
    <x v="0"/>
    <n v="115784.0009999998"/>
    <n v="0.94384250640869138"/>
    <x v="743"/>
    <n v="0"/>
    <n v="3.8559800509844699E-5"/>
    <n v="0.3"/>
    <n v="0.59264355998897056"/>
    <n v="0.40735644001103111"/>
    <n v="0.41402896517644122"/>
    <n v="0.58597103482355872"/>
    <n v="11.1"/>
    <n v="920.1"/>
    <n v="0.19664082653244669"/>
    <n v="0.8033591734675527"/>
    <n v="105200"/>
    <n v="25"/>
    <n v="99500"/>
    <m/>
  </r>
  <r>
    <x v="1"/>
    <x v="2"/>
    <s v="DD_DF"/>
    <x v="4"/>
    <x v="0"/>
    <s v="min_gap"/>
    <x v="1"/>
    <n v="124158.5879999998"/>
    <n v="2.4114018678665161"/>
    <x v="744"/>
    <n v="0"/>
    <n v="1.189032552079E-4"/>
    <n v="0.3"/>
    <n v="0.44898260871237777"/>
    <n v="0.5510173912876235"/>
    <n v="0.37257689916840891"/>
    <n v="0.62742310083159103"/>
    <n v="8.1999999999999993"/>
    <n v="834"/>
    <n v="0.28790981796997211"/>
    <n v="0.71209018203002794"/>
    <n v="105200"/>
    <n v="25"/>
    <n v="99499"/>
    <m/>
  </r>
  <r>
    <x v="1"/>
    <x v="2"/>
    <s v="DD_DF"/>
    <x v="3"/>
    <x v="1"/>
    <s v="min_gap"/>
    <x v="2"/>
    <n v="140841.65100000001"/>
    <n v="1.4710605859756469"/>
    <x v="745"/>
    <n v="0"/>
    <n v="0.17688665237161569"/>
    <n v="0"/>
    <n v="0.3561359916234037"/>
    <n v="0.64386400837659652"/>
    <n v="0.34635914333715279"/>
    <n v="0.65364085666284721"/>
    <n v="6.6"/>
    <n v="807.6"/>
    <n v="0.39609256056898862"/>
    <n v="0.60390743943101111"/>
    <n v="248951"/>
    <n v="25"/>
    <n v="75126"/>
    <m/>
  </r>
  <r>
    <x v="1"/>
    <x v="2"/>
    <s v="DD_DF"/>
    <x v="4"/>
    <x v="0"/>
    <s v="min_gap"/>
    <x v="2"/>
    <n v="140841.65099999981"/>
    <n v="3.464215874671936"/>
    <x v="746"/>
    <n v="0"/>
    <n v="1.4955128645735619E-15"/>
    <n v="0"/>
    <n v="0.35617348134497218"/>
    <n v="0.6438265186550296"/>
    <n v="0.34632183465536659"/>
    <n v="0.65367816534463341"/>
    <n v="6.6"/>
    <n v="807.8"/>
    <n v="0.39619675710399649"/>
    <n v="0.60380324289600296"/>
    <n v="105200"/>
    <n v="25"/>
    <n v="99498"/>
    <m/>
  </r>
  <r>
    <x v="1"/>
    <x v="2"/>
    <s v="DD_DF"/>
    <x v="4"/>
    <x v="1"/>
    <s v="min_gap"/>
    <x v="0"/>
    <n v="115784.0009999998"/>
    <n v="0.96313781738281234"/>
    <x v="747"/>
    <n v="0"/>
    <n v="1.9319981624238E-3"/>
    <n v="0.3"/>
    <n v="0.59264355998897045"/>
    <n v="0.40735644001103111"/>
    <n v="0.41402896517644122"/>
    <n v="0.58597103482355872"/>
    <n v="11.1"/>
    <n v="920.1"/>
    <n v="0.19664082653244669"/>
    <n v="0.8033591734675527"/>
    <n v="105251"/>
    <n v="25"/>
    <n v="99602"/>
    <m/>
  </r>
  <r>
    <x v="1"/>
    <x v="2"/>
    <s v="DD_DF"/>
    <x v="4"/>
    <x v="1"/>
    <s v="min_gap"/>
    <x v="1"/>
    <n v="124158.5879999998"/>
    <n v="1.676601910591125"/>
    <x v="748"/>
    <n v="0"/>
    <n v="6.7954129458721896E-2"/>
    <n v="0.5"/>
    <n v="0.44898260871237761"/>
    <n v="0.55101739128762395"/>
    <n v="0.37257689916840903"/>
    <n v="0.62742310083159092"/>
    <n v="8.199999999999994"/>
    <n v="833.99999999999966"/>
    <n v="0.28790981796997239"/>
    <n v="0.71209018203002794"/>
    <n v="105251"/>
    <n v="25"/>
    <n v="99602"/>
    <m/>
  </r>
  <r>
    <x v="1"/>
    <x v="2"/>
    <s v="DD_DF"/>
    <x v="4"/>
    <x v="1"/>
    <s v="min_gap"/>
    <x v="2"/>
    <n v="140841.65099999981"/>
    <n v="1.497225117683411"/>
    <x v="749"/>
    <n v="0"/>
    <n v="0.17688665237161491"/>
    <n v="0"/>
    <n v="0.35617911968889582"/>
    <n v="0.64382088031110574"/>
    <n v="0.34631409678785519"/>
    <n v="0.65368590321214481"/>
    <n v="6.5999999999999988"/>
    <n v="807.8"/>
    <n v="0.39621215086413841"/>
    <n v="0.60378784913586103"/>
    <n v="105251"/>
    <n v="25"/>
    <n v="99602"/>
    <m/>
  </r>
  <r>
    <x v="1"/>
    <x v="2"/>
    <s v="DD_SF"/>
    <x v="0"/>
    <x v="0"/>
    <s v="min_gap"/>
    <x v="0"/>
    <n v="116602.605"/>
    <n v="0.92676720619201658"/>
    <x v="750"/>
    <n v="0"/>
    <n v="4.266567572309253E-5"/>
    <n v="0.6"/>
    <n v="0.60459600308059969"/>
    <n v="0.39540399691940042"/>
    <n v="0.42398618721368347"/>
    <n v="0.57601381278631658"/>
    <n v="11.3"/>
    <n v="931.3"/>
    <n v="0.20263851025191079"/>
    <n v="0.79736148974808896"/>
    <n v="221275"/>
    <n v="25"/>
    <n v="28149"/>
    <m/>
  </r>
  <r>
    <x v="1"/>
    <x v="2"/>
    <s v="DD_SF"/>
    <x v="0"/>
    <x v="0"/>
    <s v="min_gap"/>
    <x v="1"/>
    <n v="124248.611"/>
    <n v="1.240452098846436"/>
    <x v="751"/>
    <n v="0"/>
    <n v="1.048200168203627E-16"/>
    <n v="0"/>
    <n v="0.47722805725203921"/>
    <n v="0.52277194274796079"/>
    <n v="0.39468292944121142"/>
    <n v="0.60531707055878847"/>
    <n v="8.6"/>
    <n v="848.8"/>
    <n v="0.27455005421088369"/>
    <n v="0.72544994578911637"/>
    <n v="221275"/>
    <n v="25"/>
    <n v="28148"/>
    <m/>
  </r>
  <r>
    <x v="1"/>
    <x v="2"/>
    <s v="DD_SF"/>
    <x v="0"/>
    <x v="0"/>
    <s v="min_gap"/>
    <x v="2"/>
    <n v="140161.679"/>
    <n v="1.8101489782333371"/>
    <x v="752"/>
    <n v="0"/>
    <n v="8.2445374333692786E-17"/>
    <n v="0"/>
    <n v="0.37429004957688722"/>
    <n v="0.62570995042311284"/>
    <n v="0.3698911674576027"/>
    <n v="0.63010883254239736"/>
    <n v="6.8"/>
    <n v="817"/>
    <n v="0.38777713028909888"/>
    <n v="0.61222286971090101"/>
    <n v="221275"/>
    <n v="25"/>
    <n v="28147"/>
    <m/>
  </r>
  <r>
    <x v="1"/>
    <x v="2"/>
    <s v="DD_SF"/>
    <x v="0"/>
    <x v="1"/>
    <s v="min_gap"/>
    <x v="0"/>
    <n v="116602.605"/>
    <n v="0.94790596961975082"/>
    <x v="753"/>
    <n v="1.6433792799927189E-6"/>
    <n v="4.4089711779064997E-3"/>
    <n v="0.5"/>
    <n v="0.60460190239083544"/>
    <n v="0.39539809760916461"/>
    <n v="0.42398205502616548"/>
    <n v="0.57601794497383463"/>
    <n v="11.3"/>
    <n v="931.4"/>
    <n v="0.20278602477170399"/>
    <n v="0.79721397522829585"/>
    <n v="221326"/>
    <n v="25"/>
    <n v="28251"/>
    <m/>
  </r>
  <r>
    <x v="1"/>
    <x v="2"/>
    <s v="DD_SF"/>
    <x v="1"/>
    <x v="0"/>
    <s v="min_gap"/>
    <x v="0"/>
    <n v="116602.605"/>
    <n v="0.79943616390228267"/>
    <x v="754"/>
    <n v="8.4004290452046401E-6"/>
    <n v="4.9112170634867049E-5"/>
    <n v="0.3"/>
    <n v="0.60463409174799287"/>
    <n v="0.39536590825200718"/>
    <n v="0.42395895993364308"/>
    <n v="0.57604104006635692"/>
    <n v="11.3"/>
    <n v="931.3"/>
    <n v="0.20256692147671179"/>
    <n v="0.79743307852328804"/>
    <n v="224200"/>
    <n v="25"/>
    <n v="50649"/>
    <m/>
  </r>
  <r>
    <x v="1"/>
    <x v="2"/>
    <s v="DD_SF"/>
    <x v="1"/>
    <x v="0"/>
    <s v="min_gap"/>
    <x v="1"/>
    <n v="124248.611"/>
    <n v="1.592050361633301"/>
    <x v="755"/>
    <n v="0"/>
    <n v="1.1675572143320669E-16"/>
    <n v="0"/>
    <n v="0.47717839596803069"/>
    <n v="0.52282160403196898"/>
    <n v="0.39472414766954828"/>
    <n v="0.60527585233045178"/>
    <n v="8.6"/>
    <n v="848.6"/>
    <n v="0.27432822789447558"/>
    <n v="0.72567177210552436"/>
    <n v="224200"/>
    <n v="25"/>
    <n v="50648"/>
    <m/>
  </r>
  <r>
    <x v="1"/>
    <x v="2"/>
    <s v="DD_SF"/>
    <x v="0"/>
    <x v="1"/>
    <s v="min_gap"/>
    <x v="1"/>
    <n v="124248.611"/>
    <n v="1.206026339530945"/>
    <x v="756"/>
    <n v="0"/>
    <n v="6.4299819725894394E-2"/>
    <n v="4.2"/>
    <n v="0.47721039116107289"/>
    <n v="0.522789608838927"/>
    <n v="0.39469728497200379"/>
    <n v="0.60530271502799615"/>
    <n v="8.5999999999999979"/>
    <n v="848.7"/>
    <n v="0.27446378508507802"/>
    <n v="0.72553621491492204"/>
    <n v="221326"/>
    <n v="25"/>
    <n v="28251"/>
    <m/>
  </r>
  <r>
    <x v="1"/>
    <x v="2"/>
    <s v="DD_SF"/>
    <x v="0"/>
    <x v="1"/>
    <s v="min_gap"/>
    <x v="2"/>
    <n v="140161.67899999989"/>
    <n v="1.2810494184494019"/>
    <x v="757"/>
    <n v="0"/>
    <n v="0.16928577051908461"/>
    <n v="10.3"/>
    <n v="0.37426928784606411"/>
    <n v="0.62573071215393594"/>
    <n v="0.36991157872887648"/>
    <n v="0.63008842127112341"/>
    <n v="6.8000000000000131"/>
    <n v="816.99999999999966"/>
    <n v="0.38779382612866931"/>
    <n v="0.61220617387133058"/>
    <n v="221326"/>
    <n v="25"/>
    <n v="28251"/>
    <m/>
  </r>
  <r>
    <x v="1"/>
    <x v="2"/>
    <s v="DD_SF"/>
    <x v="1"/>
    <x v="0"/>
    <s v="min_gap"/>
    <x v="2"/>
    <n v="140161.679"/>
    <n v="2.5162858009338378"/>
    <x v="758"/>
    <n v="0"/>
    <n v="1.932950613588E-4"/>
    <n v="0.3"/>
    <n v="0.37424085464132661"/>
    <n v="0.6257591453586735"/>
    <n v="0.36994011232395818"/>
    <n v="0.63005988767604182"/>
    <n v="6.8"/>
    <n v="816.8"/>
    <n v="0.3874242193815603"/>
    <n v="0.61257578061843965"/>
    <n v="224200"/>
    <n v="25"/>
    <n v="50647"/>
    <m/>
  </r>
  <r>
    <x v="1"/>
    <x v="2"/>
    <s v="DD_SF"/>
    <x v="1"/>
    <x v="1"/>
    <s v="min_gap"/>
    <x v="0"/>
    <n v="116602.605"/>
    <n v="0.95859205722808838"/>
    <x v="759"/>
    <n v="2.6083378828139178E-6"/>
    <n v="4.4099539548819004E-3"/>
    <n v="0.5"/>
    <n v="0.60459079135759652"/>
    <n v="0.39540920864240348"/>
    <n v="0.42398967614235128"/>
    <n v="0.57601032385764861"/>
    <n v="11.3"/>
    <n v="931.3"/>
    <n v="0.20272429174626999"/>
    <n v="0.79727570825372984"/>
    <n v="224251"/>
    <n v="25"/>
    <n v="50751"/>
    <m/>
  </r>
  <r>
    <x v="1"/>
    <x v="2"/>
    <s v="DD_SF"/>
    <x v="1"/>
    <x v="1"/>
    <s v="min_gap"/>
    <x v="1"/>
    <n v="124248.611"/>
    <n v="1.261861538887024"/>
    <x v="760"/>
    <n v="0"/>
    <n v="6.4307745614985701E-2"/>
    <n v="0"/>
    <n v="0.47713904876542401"/>
    <n v="0.52286095123457565"/>
    <n v="0.39475615922263768"/>
    <n v="0.60524384077736226"/>
    <n v="8.6"/>
    <n v="848.49999999999977"/>
    <n v="0.27415698471404271"/>
    <n v="0.7258430152859574"/>
    <n v="224251"/>
    <n v="25"/>
    <n v="50751"/>
    <m/>
  </r>
  <r>
    <x v="1"/>
    <x v="2"/>
    <s v="DD_SF"/>
    <x v="1"/>
    <x v="1"/>
    <s v="min_gap"/>
    <x v="2"/>
    <n v="140161.67900000009"/>
    <n v="1.3516082525253299"/>
    <x v="761"/>
    <n v="0"/>
    <n v="0.16929955970423999"/>
    <n v="0.3"/>
    <n v="0.37424939926176332"/>
    <n v="0.6257506007382363"/>
    <n v="0.36993151868167429"/>
    <n v="0.63006848131832571"/>
    <n v="6.8000000000000158"/>
    <n v="816.90000000000111"/>
    <n v="0.38746441821753408"/>
    <n v="0.61253558178246648"/>
    <n v="224251"/>
    <n v="25"/>
    <n v="50751"/>
    <m/>
  </r>
  <r>
    <x v="1"/>
    <x v="2"/>
    <s v="DD_SF"/>
    <x v="2"/>
    <x v="0"/>
    <s v="min_gap"/>
    <x v="0"/>
    <n v="116602.605"/>
    <n v="1.0560906648635859"/>
    <x v="762"/>
    <n v="8.1936747679800566E-6"/>
    <n v="4.2665675723105832E-5"/>
    <n v="0.3"/>
    <n v="0.60458912580481239"/>
    <n v="0.39541087419518778"/>
    <n v="0.4239911827379228"/>
    <n v="0.5760088172620772"/>
    <n v="11.3"/>
    <n v="931.2"/>
    <n v="0.202551189171295"/>
    <n v="0.79744881082870456"/>
    <n v="248900"/>
    <n v="25"/>
    <n v="53174"/>
    <m/>
  </r>
  <r>
    <x v="1"/>
    <x v="2"/>
    <s v="DD_SF"/>
    <x v="2"/>
    <x v="0"/>
    <s v="min_gap"/>
    <x v="1"/>
    <n v="124248.611"/>
    <n v="1.544872403144836"/>
    <x v="763"/>
    <n v="0"/>
    <n v="7.1416404597137725E-17"/>
    <n v="0"/>
    <n v="0.47720477013212909"/>
    <n v="0.52279522986787086"/>
    <n v="0.39470185484911419"/>
    <n v="0.60529814515088576"/>
    <n v="8.6"/>
    <n v="848.6"/>
    <n v="0.27435254650912527"/>
    <n v="0.72564745349087478"/>
    <n v="248900"/>
    <n v="25"/>
    <n v="53173"/>
    <m/>
  </r>
  <r>
    <x v="1"/>
    <x v="2"/>
    <s v="DD_SF"/>
    <x v="2"/>
    <x v="0"/>
    <s v="min_gap"/>
    <x v="2"/>
    <n v="140161.67899999989"/>
    <n v="2.5108516693115241"/>
    <x v="764"/>
    <n v="0"/>
    <n v="1.6579358443262491E-16"/>
    <n v="0"/>
    <n v="0.37426505597162879"/>
    <n v="0.62573494402837104"/>
    <n v="0.36991536157287819"/>
    <n v="0.63008463842712181"/>
    <n v="6.8"/>
    <n v="817"/>
    <n v="0.38765317168880747"/>
    <n v="0.61234682831119247"/>
    <n v="248900"/>
    <n v="25"/>
    <n v="53172"/>
    <m/>
  </r>
  <r>
    <x v="1"/>
    <x v="2"/>
    <s v="DD_SF"/>
    <x v="2"/>
    <x v="1"/>
    <s v="min_gap"/>
    <x v="0"/>
    <n v="116602.605"/>
    <n v="1.036449480056763"/>
    <x v="765"/>
    <n v="0"/>
    <n v="4.4089711779064997E-3"/>
    <n v="0.8"/>
    <n v="0.60463242619520874"/>
    <n v="0.39536757380479137"/>
    <n v="0.42396046652921449"/>
    <n v="0.57603953347078551"/>
    <n v="11.3"/>
    <n v="931.2"/>
    <n v="0.20239381890173691"/>
    <n v="0.79760618109826276"/>
    <n v="248951"/>
    <n v="25"/>
    <n v="53276"/>
    <m/>
  </r>
  <r>
    <x v="1"/>
    <x v="2"/>
    <s v="DD_SF"/>
    <x v="3"/>
    <x v="0"/>
    <s v="min_gap"/>
    <x v="0"/>
    <n v="116602.605"/>
    <n v="0.98238716125488279"/>
    <x v="766"/>
    <n v="1.0600975783857531E-5"/>
    <n v="4.9112170634814939E-5"/>
    <n v="0.5"/>
    <n v="0.60460190239083544"/>
    <n v="0.39539809760916461"/>
    <n v="0.42398205502616548"/>
    <n v="0.57601794497383463"/>
    <n v="11.3"/>
    <n v="931.4"/>
    <n v="0.20278602477170399"/>
    <n v="0.79721397522829562"/>
    <n v="248900"/>
    <n v="25"/>
    <n v="75024"/>
    <m/>
  </r>
  <r>
    <x v="1"/>
    <x v="2"/>
    <s v="DD_SF"/>
    <x v="2"/>
    <x v="1"/>
    <s v="min_gap"/>
    <x v="1"/>
    <n v="124248.611"/>
    <n v="1.421177172660828"/>
    <x v="767"/>
    <n v="0"/>
    <n v="6.4299819725894602E-2"/>
    <n v="0"/>
    <n v="0.47717104395846632"/>
    <n v="0.52282895604153368"/>
    <n v="0.39472929652509331"/>
    <n v="0.60527070347490652"/>
    <n v="8.6000000000000014"/>
    <n v="848.6"/>
    <n v="0.27429254190464519"/>
    <n v="0.72570745809535486"/>
    <n v="248951"/>
    <n v="25"/>
    <n v="53276"/>
    <m/>
  </r>
  <r>
    <x v="1"/>
    <x v="2"/>
    <s v="DD_SF"/>
    <x v="3"/>
    <x v="0"/>
    <s v="min_gap"/>
    <x v="1"/>
    <n v="124248.611"/>
    <n v="1.6914946794509891"/>
    <x v="768"/>
    <n v="0"/>
    <n v="3.0522537258359621E-16"/>
    <n v="0"/>
    <n v="0.47713855119331178"/>
    <n v="0.52286144880668828"/>
    <n v="0.39475576468489137"/>
    <n v="0.60524423531510863"/>
    <n v="8.6"/>
    <n v="848.5"/>
    <n v="0.27423090759408397"/>
    <n v="0.72576909240591569"/>
    <n v="248900"/>
    <n v="25"/>
    <n v="75023"/>
    <m/>
  </r>
  <r>
    <x v="1"/>
    <x v="2"/>
    <s v="DD_SF"/>
    <x v="2"/>
    <x v="1"/>
    <s v="min_gap"/>
    <x v="2"/>
    <n v="140161.67899999989"/>
    <n v="1.495124411582947"/>
    <x v="769"/>
    <n v="0"/>
    <n v="0.16928577051908519"/>
    <n v="0"/>
    <n v="0.37424714316544111"/>
    <n v="0.62575285683455895"/>
    <n v="0.36993364700406789"/>
    <n v="0.63006635299593206"/>
    <n v="6.8"/>
    <n v="816.7"/>
    <n v="0.387567604227124"/>
    <n v="0.61243239577287611"/>
    <n v="248951"/>
    <n v="25"/>
    <n v="53276"/>
    <m/>
  </r>
  <r>
    <x v="1"/>
    <x v="2"/>
    <s v="DD_SF"/>
    <x v="3"/>
    <x v="0"/>
    <s v="min_gap"/>
    <x v="2"/>
    <n v="140161.679"/>
    <n v="2.8385999202728271"/>
    <x v="770"/>
    <n v="0"/>
    <n v="1.9329506135900001E-4"/>
    <n v="0.3"/>
    <n v="0.37420610918889852"/>
    <n v="0.62579389081110159"/>
    <n v="0.36997556231683593"/>
    <n v="0.63002443768316396"/>
    <n v="6.8"/>
    <n v="816.8"/>
    <n v="0.38750296709195259"/>
    <n v="0.61249703290804713"/>
    <n v="248900"/>
    <n v="25"/>
    <n v="75022"/>
    <m/>
  </r>
  <r>
    <x v="1"/>
    <x v="2"/>
    <s v="DD_SF"/>
    <x v="3"/>
    <x v="1"/>
    <s v="min_gap"/>
    <x v="0"/>
    <n v="116602.605"/>
    <n v="1.1074951171875"/>
    <x v="771"/>
    <n v="0"/>
    <n v="4.4099539548819004E-3"/>
    <n v="0.8"/>
    <n v="0.60464520278123179"/>
    <n v="0.39535479721876832"/>
    <n v="0.42395133881745722"/>
    <n v="0.57604866118254283"/>
    <n v="11.3"/>
    <n v="931.4"/>
    <n v="0.20262865450214579"/>
    <n v="0.79737134549785371"/>
    <n v="248951"/>
    <n v="25"/>
    <n v="75126"/>
    <m/>
  </r>
  <r>
    <x v="1"/>
    <x v="2"/>
    <s v="DD_SF"/>
    <x v="3"/>
    <x v="1"/>
    <s v="min_gap"/>
    <x v="1"/>
    <n v="124248.61100000019"/>
    <n v="1.4020363092422481"/>
    <x v="772"/>
    <n v="0"/>
    <n v="6.4307745614987005E-2"/>
    <n v="0"/>
    <n v="0.47715621728427521"/>
    <n v="0.52284378271572474"/>
    <n v="0.39474140915409739"/>
    <n v="0.60525859084590272"/>
    <n v="8.5999999999999552"/>
    <n v="848.59999999999889"/>
    <n v="0.2743171767198917"/>
    <n v="0.72568282328010802"/>
    <n v="248951"/>
    <n v="25"/>
    <n v="75126"/>
    <m/>
  </r>
  <r>
    <x v="1"/>
    <x v="2"/>
    <s v="DD_SF"/>
    <x v="4"/>
    <x v="0"/>
    <s v="min_gap"/>
    <x v="0"/>
    <n v="116602.60499999981"/>
    <n v="1.0700347661972049"/>
    <x v="773"/>
    <n v="7.0362343680701003E-6"/>
    <n v="4.9112170636099502E-5"/>
    <n v="0.3"/>
    <n v="0.60460190239083667"/>
    <n v="0.39539809760916539"/>
    <n v="0.42398205502616548"/>
    <n v="0.57601794497383463"/>
    <n v="11.3"/>
    <n v="931.4"/>
    <n v="0.2027860247717039"/>
    <n v="0.79721397522829551"/>
    <n v="105200"/>
    <n v="25"/>
    <n v="99500"/>
    <m/>
  </r>
  <r>
    <x v="1"/>
    <x v="2"/>
    <s v="DD_SF"/>
    <x v="4"/>
    <x v="0"/>
    <s v="min_gap"/>
    <x v="1"/>
    <n v="124248.6109999998"/>
    <n v="2.7103897809982298"/>
    <x v="774"/>
    <n v="0"/>
    <n v="2.073914545212074E-15"/>
    <n v="0"/>
    <n v="0.47718871004943347"/>
    <n v="0.52281128995056858"/>
    <n v="0.39471491751974569"/>
    <n v="0.60528508248025426"/>
    <n v="8.6"/>
    <n v="848.7"/>
    <n v="0.27437868721152808"/>
    <n v="0.72562131278847208"/>
    <n v="105200"/>
    <n v="25"/>
    <n v="99499"/>
    <m/>
  </r>
  <r>
    <x v="1"/>
    <x v="2"/>
    <s v="DD_SF"/>
    <x v="3"/>
    <x v="1"/>
    <s v="min_gap"/>
    <x v="2"/>
    <n v="140161.679"/>
    <n v="1.5148110866546629"/>
    <x v="775"/>
    <n v="0"/>
    <n v="0.1692995597042396"/>
    <n v="0.3"/>
    <n v="0.37420964802641621"/>
    <n v="0.62579035197358401"/>
    <n v="0.3699724782085122"/>
    <n v="0.63002752179148769"/>
    <n v="6.8000000000000114"/>
    <n v="816.80000000000041"/>
    <n v="0.38764794308369788"/>
    <n v="0.6123520569163019"/>
    <n v="248951"/>
    <n v="25"/>
    <n v="75126"/>
    <m/>
  </r>
  <r>
    <x v="1"/>
    <x v="2"/>
    <s v="DD_SF"/>
    <x v="4"/>
    <x v="1"/>
    <s v="min_gap"/>
    <x v="0"/>
    <n v="116602.60499999981"/>
    <n v="1.1568309783935551"/>
    <x v="776"/>
    <n v="2.6083378826912848E-6"/>
    <n v="4.4099539548810998E-3"/>
    <n v="0.5"/>
    <n v="0.60460190239083667"/>
    <n v="0.39539809760916539"/>
    <n v="0.42398205502616548"/>
    <n v="0.57601794497383463"/>
    <n v="11.3"/>
    <n v="931.4"/>
    <n v="0.2027860247717039"/>
    <n v="0.79721397522829551"/>
    <n v="105251"/>
    <n v="25"/>
    <n v="99602"/>
    <m/>
  </r>
  <r>
    <x v="1"/>
    <x v="2"/>
    <s v="DD_SF"/>
    <x v="4"/>
    <x v="0"/>
    <s v="min_gap"/>
    <x v="2"/>
    <n v="140161.6789999998"/>
    <n v="3.473634886741638"/>
    <x v="777"/>
    <n v="0"/>
    <n v="1.9329506136010001E-4"/>
    <n v="0.3"/>
    <n v="0.37425633116595991"/>
    <n v="0.62574366883404164"/>
    <n v="0.36992382399695117"/>
    <n v="0.63007617600304866"/>
    <n v="6.8"/>
    <n v="817"/>
    <n v="0.3876318169803662"/>
    <n v="0.61236818301963403"/>
    <n v="105200"/>
    <n v="25"/>
    <n v="99498"/>
    <m/>
  </r>
  <r>
    <x v="1"/>
    <x v="2"/>
    <s v="DD_SF"/>
    <x v="4"/>
    <x v="1"/>
    <s v="min_gap"/>
    <x v="1"/>
    <n v="124248.6109999998"/>
    <n v="1.6622960090637211"/>
    <x v="778"/>
    <n v="0"/>
    <n v="6.4307745614983994E-2"/>
    <n v="0"/>
    <n v="0.47722805725203987"/>
    <n v="0.52277194274796202"/>
    <n v="0.39468292944121142"/>
    <n v="0.60531707055878858"/>
    <n v="8.5999999999999961"/>
    <n v="848.79999999999984"/>
    <n v="0.2745500542108838"/>
    <n v="0.72544994578911637"/>
    <n v="105251"/>
    <n v="25"/>
    <n v="99602"/>
    <m/>
  </r>
  <r>
    <x v="1"/>
    <x v="2"/>
    <s v="DD_SF"/>
    <x v="4"/>
    <x v="1"/>
    <s v="min_gap"/>
    <x v="2"/>
    <n v="140161.6789999998"/>
    <n v="1.5546624898910519"/>
    <x v="779"/>
    <n v="0"/>
    <n v="0.16929955970423849"/>
    <n v="0.3"/>
    <n v="0.37428768280042179"/>
    <n v="0.62571231719957976"/>
    <n v="0.3698922407249875"/>
    <n v="0.63010775927501261"/>
    <n v="6.7999999999999954"/>
    <n v="817.1"/>
    <n v="0.3877692473473669"/>
    <n v="0.61223075265263338"/>
    <n v="105251"/>
    <n v="25"/>
    <n v="99602"/>
    <m/>
  </r>
  <r>
    <x v="1"/>
    <x v="2"/>
    <s v="SD_SF"/>
    <x v="0"/>
    <x v="0"/>
    <s v="min_gap"/>
    <x v="0"/>
    <n v="116040.41"/>
    <n v="0.88819129467010494"/>
    <x v="780"/>
    <n v="0"/>
    <n v="1.003431144809059E-16"/>
    <n v="0"/>
    <n v="0.6286670585545171"/>
    <n v="0.3713329414454829"/>
    <n v="0.43213453875077767"/>
    <n v="0.56786546124922221"/>
    <n v="11.8"/>
    <n v="944.6"/>
    <n v="0.1861942990589317"/>
    <n v="0.81380570094106852"/>
    <n v="221275"/>
    <n v="25"/>
    <n v="28149"/>
    <m/>
  </r>
  <r>
    <x v="1"/>
    <x v="2"/>
    <s v="SD_SF"/>
    <x v="0"/>
    <x v="0"/>
    <s v="min_gap"/>
    <x v="1"/>
    <n v="124932.22"/>
    <n v="1.2511842966079709"/>
    <x v="781"/>
    <n v="0"/>
    <n v="1.1592342854707021E-16"/>
    <n v="0"/>
    <n v="0.44857181084630821"/>
    <n v="0.55142818915369196"/>
    <n v="0.37627808868640589"/>
    <n v="0.62372191131359411"/>
    <n v="8.1"/>
    <n v="836.6"/>
    <n v="0.29983266042166418"/>
    <n v="0.70016733957833555"/>
    <n v="221275"/>
    <n v="25"/>
    <n v="28148"/>
    <m/>
  </r>
  <r>
    <x v="1"/>
    <x v="2"/>
    <s v="SD_SF"/>
    <x v="0"/>
    <x v="0"/>
    <s v="min_gap"/>
    <x v="2"/>
    <n v="141925.24400000001"/>
    <n v="1.9800923824310299"/>
    <x v="782"/>
    <n v="0"/>
    <n v="1.4479734768846359E-16"/>
    <n v="0"/>
    <n v="0.35804599393687347"/>
    <n v="0.64195400606312647"/>
    <n v="0.35506642973364688"/>
    <n v="0.64493357026635301"/>
    <n v="6.5"/>
    <n v="815.9"/>
    <n v="0.4058088857073755"/>
    <n v="0.59419111429262439"/>
    <n v="221275"/>
    <n v="25"/>
    <n v="28147"/>
    <m/>
  </r>
  <r>
    <x v="1"/>
    <x v="2"/>
    <s v="SD_SF"/>
    <x v="0"/>
    <x v="1"/>
    <s v="min_gap"/>
    <x v="0"/>
    <n v="116040.41"/>
    <n v="0.92832009792327885"/>
    <x v="783"/>
    <n v="0"/>
    <n v="1.7529783716847E-3"/>
    <n v="0"/>
    <n v="0.62869431591777436"/>
    <n v="0.3713056840822257"/>
    <n v="0.43211630188926559"/>
    <n v="0.56788369811073447"/>
    <n v="11.8"/>
    <n v="944.7"/>
    <n v="0.18635426679442821"/>
    <n v="0.81364573320557199"/>
    <n v="221326"/>
    <n v="25"/>
    <n v="28251"/>
    <m/>
  </r>
  <r>
    <x v="1"/>
    <x v="2"/>
    <s v="SD_SF"/>
    <x v="1"/>
    <x v="0"/>
    <s v="min_gap"/>
    <x v="0"/>
    <n v="116040.41"/>
    <n v="0.71169559955596928"/>
    <x v="784"/>
    <n v="0"/>
    <n v="3.8128306867734683E-17"/>
    <n v="0"/>
    <n v="0.62874116451087281"/>
    <n v="0.37125883548912719"/>
    <n v="0.43208499411571832"/>
    <n v="0.56791500588428168"/>
    <n v="11.8"/>
    <n v="944.7"/>
    <n v="0.18622848507696821"/>
    <n v="0.81377151492303224"/>
    <n v="224200"/>
    <n v="25"/>
    <n v="50649"/>
    <m/>
  </r>
  <r>
    <x v="1"/>
    <x v="2"/>
    <s v="SD_SF"/>
    <x v="1"/>
    <x v="0"/>
    <s v="min_gap"/>
    <x v="1"/>
    <n v="124932.22"/>
    <n v="1.467678570747375"/>
    <x v="785"/>
    <n v="0"/>
    <n v="5.5318998202436332E-5"/>
    <n v="0.3"/>
    <n v="0.44856077825535212"/>
    <n v="0.55143922174464788"/>
    <n v="0.37628825431847912"/>
    <n v="0.62371174568152088"/>
    <n v="8.1"/>
    <n v="836.6"/>
    <n v="0.29982350427841248"/>
    <n v="0.70017649572158747"/>
    <n v="224200"/>
    <n v="25"/>
    <n v="50648"/>
    <m/>
  </r>
  <r>
    <x v="1"/>
    <x v="2"/>
    <s v="SD_SF"/>
    <x v="0"/>
    <x v="1"/>
    <s v="min_gap"/>
    <x v="1"/>
    <n v="124932.22"/>
    <n v="1.1589585781097409"/>
    <x v="786"/>
    <n v="8.3800595715252176E-6"/>
    <n v="7.1171022884727E-2"/>
    <n v="7.3"/>
    <n v="0.44857181084630821"/>
    <n v="0.55142818915369196"/>
    <n v="0.37627808868640589"/>
    <n v="0.62372191131359411"/>
    <n v="8.1"/>
    <n v="836.6"/>
    <n v="0.29983266042166401"/>
    <n v="0.70016733957833566"/>
    <n v="221326"/>
    <n v="25"/>
    <n v="28251"/>
    <m/>
  </r>
  <r>
    <x v="1"/>
    <x v="2"/>
    <s v="SD_SF"/>
    <x v="0"/>
    <x v="1"/>
    <s v="min_gap"/>
    <x v="2"/>
    <n v="141925.24400000001"/>
    <n v="1.248868799209595"/>
    <x v="787"/>
    <n v="0"/>
    <n v="0.18109272352177649"/>
    <n v="20.100000000000001"/>
    <n v="0.35805574459513201"/>
    <n v="0.64194425540486799"/>
    <n v="0.35505784917675209"/>
    <n v="0.6449421508232478"/>
    <n v="6.5"/>
    <n v="816"/>
    <n v="0.40583437196470001"/>
    <n v="0.59416562803529982"/>
    <n v="221326"/>
    <n v="25"/>
    <n v="28251"/>
    <m/>
  </r>
  <r>
    <x v="1"/>
    <x v="2"/>
    <s v="SD_SF"/>
    <x v="1"/>
    <x v="0"/>
    <s v="min_gap"/>
    <x v="2"/>
    <n v="141925.24400000001"/>
    <n v="2.4086067199707042"/>
    <x v="788"/>
    <n v="0"/>
    <n v="4.9704898491904891E-5"/>
    <n v="0.3"/>
    <n v="0.35803643910654309"/>
    <n v="0.64196356089345696"/>
    <n v="0.35507639888786591"/>
    <n v="0.64492360111213409"/>
    <n v="6.5"/>
    <n v="815.9"/>
    <n v="0.40576048285831012"/>
    <n v="0.59423951714168965"/>
    <n v="224200"/>
    <n v="25"/>
    <n v="50647"/>
    <m/>
  </r>
  <r>
    <x v="1"/>
    <x v="2"/>
    <s v="SD_SF"/>
    <x v="1"/>
    <x v="1"/>
    <s v="min_gap"/>
    <x v="0"/>
    <n v="116040.41"/>
    <n v="0.82219963073730473"/>
    <x v="789"/>
    <n v="0"/>
    <n v="1.7530124021028E-3"/>
    <n v="0"/>
    <n v="0.62874116451087281"/>
    <n v="0.37125883548912719"/>
    <n v="0.43208499411571832"/>
    <n v="0.56791500588428168"/>
    <n v="11.8"/>
    <n v="944.7"/>
    <n v="0.18622848507696821"/>
    <n v="0.81377151492303224"/>
    <n v="224251"/>
    <n v="25"/>
    <n v="50751"/>
    <m/>
  </r>
  <r>
    <x v="1"/>
    <x v="2"/>
    <s v="SD_SF"/>
    <x v="1"/>
    <x v="1"/>
    <s v="min_gap"/>
    <x v="1"/>
    <n v="124932.22"/>
    <n v="1.190288090705871"/>
    <x v="790"/>
    <n v="0"/>
    <n v="7.1172784541814693E-2"/>
    <n v="0"/>
    <n v="0.44860661810234748"/>
    <n v="0.55139338189765252"/>
    <n v="0.37624802115302169"/>
    <n v="0.62375197884697831"/>
    <n v="8.1"/>
    <n v="836.8"/>
    <n v="0.30008639712356089"/>
    <n v="0.69991360287643911"/>
    <n v="224251"/>
    <n v="25"/>
    <n v="50751"/>
    <m/>
  </r>
  <r>
    <x v="1"/>
    <x v="2"/>
    <s v="SD_SF"/>
    <x v="1"/>
    <x v="1"/>
    <s v="min_gap"/>
    <x v="2"/>
    <n v="141925.24400000001"/>
    <n v="1.2526861190795899"/>
    <x v="791"/>
    <n v="0"/>
    <n v="0.18110010904051951"/>
    <n v="0.3"/>
    <n v="0.35806193027893157"/>
    <n v="0.64193806972106848"/>
    <n v="0.35505145883109612"/>
    <n v="0.64494854116890377"/>
    <n v="6.5"/>
    <n v="815.9"/>
    <n v="0.40587137209843888"/>
    <n v="0.59412862790156074"/>
    <n v="224251"/>
    <n v="25"/>
    <n v="50751"/>
    <m/>
  </r>
  <r>
    <x v="1"/>
    <x v="2"/>
    <s v="SD_SF"/>
    <x v="2"/>
    <x v="0"/>
    <s v="min_gap"/>
    <x v="0"/>
    <n v="116040.41"/>
    <n v="1.015116119384766"/>
    <x v="792"/>
    <n v="0"/>
    <n v="7.5225853306357777E-17"/>
    <n v="0"/>
    <n v="0.62869431591777436"/>
    <n v="0.3713056840822257"/>
    <n v="0.43211630188926559"/>
    <n v="0.56788369811073436"/>
    <n v="11.8"/>
    <n v="944.7"/>
    <n v="0.18635426679442821"/>
    <n v="0.81364573320557199"/>
    <n v="248900"/>
    <n v="25"/>
    <n v="53174"/>
    <m/>
  </r>
  <r>
    <x v="1"/>
    <x v="2"/>
    <s v="SD_SF"/>
    <x v="2"/>
    <x v="0"/>
    <s v="min_gap"/>
    <x v="1"/>
    <n v="124932.22"/>
    <n v="1.6349228143692021"/>
    <x v="793"/>
    <n v="0"/>
    <n v="9.2836419993289678E-17"/>
    <n v="0"/>
    <n v="0.44859449224369519"/>
    <n v="0.5514055077563047"/>
    <n v="0.37625800275058918"/>
    <n v="0.62374199724941071"/>
    <n v="8.1"/>
    <n v="836.7"/>
    <n v="0.29998978131352572"/>
    <n v="0.70001021868647417"/>
    <n v="248900"/>
    <n v="25"/>
    <n v="53173"/>
    <m/>
  </r>
  <r>
    <x v="1"/>
    <x v="2"/>
    <s v="SD_SF"/>
    <x v="2"/>
    <x v="0"/>
    <s v="min_gap"/>
    <x v="2"/>
    <n v="141925.24400000001"/>
    <n v="2.766869068145752"/>
    <x v="794"/>
    <n v="0"/>
    <n v="1.4389308111625541E-16"/>
    <n v="0"/>
    <n v="0.35804599393687347"/>
    <n v="0.6419540060631268"/>
    <n v="0.35506642973364688"/>
    <n v="0.64493357026635301"/>
    <n v="6.5"/>
    <n v="815.9"/>
    <n v="0.4058088857073755"/>
    <n v="0.59419111429262439"/>
    <n v="248900"/>
    <n v="25"/>
    <n v="53172"/>
    <m/>
  </r>
  <r>
    <x v="1"/>
    <x v="2"/>
    <s v="SD_SF"/>
    <x v="2"/>
    <x v="1"/>
    <s v="min_gap"/>
    <x v="0"/>
    <n v="116040.41"/>
    <n v="1.01042468547821"/>
    <x v="795"/>
    <n v="0"/>
    <n v="1.7529783716848E-3"/>
    <n v="0"/>
    <n v="0.62869431591777436"/>
    <n v="0.3713056840822257"/>
    <n v="0.43211630188926559"/>
    <n v="0.56788369811073436"/>
    <n v="11.8"/>
    <n v="944.7"/>
    <n v="0.18635426679442821"/>
    <n v="0.81364573320557199"/>
    <n v="248951"/>
    <n v="25"/>
    <n v="53276"/>
    <m/>
  </r>
  <r>
    <x v="1"/>
    <x v="2"/>
    <s v="SD_SF"/>
    <x v="3"/>
    <x v="0"/>
    <s v="min_gap"/>
    <x v="0"/>
    <n v="116040.41"/>
    <n v="0.78915600776672368"/>
    <x v="796"/>
    <n v="0"/>
    <n v="1.8724313363604459E-16"/>
    <n v="0"/>
    <n v="0.62874116451087281"/>
    <n v="0.37125883548912708"/>
    <n v="0.43208499411571832"/>
    <n v="0.56791500588428168"/>
    <n v="11.8"/>
    <n v="944.7"/>
    <n v="0.18622848507696821"/>
    <n v="0.81377151492303168"/>
    <n v="248900"/>
    <n v="25"/>
    <n v="75024"/>
    <m/>
  </r>
  <r>
    <x v="1"/>
    <x v="2"/>
    <s v="SD_SF"/>
    <x v="2"/>
    <x v="1"/>
    <s v="min_gap"/>
    <x v="1"/>
    <n v="124932.22"/>
    <n v="1.3400687217712399"/>
    <x v="797"/>
    <n v="0"/>
    <n v="7.1171022884727098E-2"/>
    <n v="0"/>
    <n v="0.44853553284830039"/>
    <n v="0.55146446715169972"/>
    <n v="0.37631001099870659"/>
    <n v="0.62368998900129324"/>
    <n v="8.1000000000000014"/>
    <n v="836.5"/>
    <n v="0.29971953123849071"/>
    <n v="0.70028046876150929"/>
    <n v="248951"/>
    <n v="25"/>
    <n v="53276"/>
    <m/>
  </r>
  <r>
    <x v="1"/>
    <x v="2"/>
    <s v="SD_SF"/>
    <x v="2"/>
    <x v="1"/>
    <s v="min_gap"/>
    <x v="2"/>
    <n v="141925.24400000001"/>
    <n v="1.4142302989959721"/>
    <x v="798"/>
    <n v="0"/>
    <n v="0.18109272352177649"/>
    <n v="0"/>
    <n v="0.35804599393687347"/>
    <n v="0.64195400606312658"/>
    <n v="0.35506642973364688"/>
    <n v="0.64493357026635301"/>
    <n v="6.5000000000000018"/>
    <n v="815.9"/>
    <n v="0.40580888570737539"/>
    <n v="0.59419111429262439"/>
    <n v="248951"/>
    <n v="25"/>
    <n v="53276"/>
    <m/>
  </r>
  <r>
    <x v="1"/>
    <x v="2"/>
    <s v="SD_SF"/>
    <x v="3"/>
    <x v="0"/>
    <s v="min_gap"/>
    <x v="1"/>
    <n v="124932.22"/>
    <n v="1.8536368131637571"/>
    <x v="799"/>
    <n v="0"/>
    <n v="5.5318998202648633E-5"/>
    <n v="0.3"/>
    <n v="0.4485944922436953"/>
    <n v="0.55140550775630481"/>
    <n v="0.37625800275058918"/>
    <n v="0.62374199724941071"/>
    <n v="8.1"/>
    <n v="836.7"/>
    <n v="0.29998978131352572"/>
    <n v="0.70001021868647384"/>
    <n v="248900"/>
    <n v="25"/>
    <n v="75023"/>
    <m/>
  </r>
  <r>
    <x v="1"/>
    <x v="2"/>
    <s v="SD_SF"/>
    <x v="3"/>
    <x v="1"/>
    <s v="min_gap"/>
    <x v="0"/>
    <n v="116040.41"/>
    <n v="0.94083650112152095"/>
    <x v="800"/>
    <n v="0"/>
    <n v="1.7530124021028E-3"/>
    <n v="0"/>
    <n v="0.62874116451087281"/>
    <n v="0.37125883548912708"/>
    <n v="0.43208499411571832"/>
    <n v="0.56791500588428168"/>
    <n v="11.8"/>
    <n v="944.7"/>
    <n v="0.18622848507696821"/>
    <n v="0.81377151492303168"/>
    <n v="248951"/>
    <n v="25"/>
    <n v="75126"/>
    <m/>
  </r>
  <r>
    <x v="1"/>
    <x v="2"/>
    <s v="SD_SF"/>
    <x v="3"/>
    <x v="0"/>
    <s v="min_gap"/>
    <x v="2"/>
    <n v="141925.24400000001"/>
    <n v="2.933794116973877"/>
    <x v="801"/>
    <n v="0"/>
    <n v="4.9704898492437912E-5"/>
    <n v="0.3"/>
    <n v="0.35804929132149388"/>
    <n v="0.64195070867850612"/>
    <n v="0.35506422429732037"/>
    <n v="0.64493577570267957"/>
    <n v="6.5"/>
    <n v="815.9"/>
    <n v="0.40581153396414271"/>
    <n v="0.59418846603585729"/>
    <n v="248900"/>
    <n v="25"/>
    <n v="75022"/>
    <m/>
  </r>
  <r>
    <x v="1"/>
    <x v="2"/>
    <s v="SD_SF"/>
    <x v="3"/>
    <x v="1"/>
    <s v="min_gap"/>
    <x v="1"/>
    <n v="124932.22"/>
    <n v="1.4702898979187009"/>
    <x v="802"/>
    <n v="0"/>
    <n v="7.1172784541814693E-2"/>
    <n v="0"/>
    <n v="0.44855635212242539"/>
    <n v="0.55144364787757472"/>
    <n v="0.37629313534086761"/>
    <n v="0.62370686465913239"/>
    <n v="8.1"/>
    <n v="836.6"/>
    <n v="0.29986168395623658"/>
    <n v="0.7001383160437632"/>
    <n v="248951"/>
    <n v="25"/>
    <n v="75126"/>
    <m/>
  </r>
  <r>
    <x v="1"/>
    <x v="2"/>
    <s v="SD_SF"/>
    <x v="4"/>
    <x v="0"/>
    <s v="min_gap"/>
    <x v="0"/>
    <n v="116040.40999999941"/>
    <n v="0.94368650913238517"/>
    <x v="803"/>
    <n v="0"/>
    <n v="5.0683885996517342E-15"/>
    <n v="0"/>
    <n v="0.62874116451087581"/>
    <n v="0.37125883548912919"/>
    <n v="0.43208499411571832"/>
    <n v="0.56791500588428168"/>
    <n v="11.8"/>
    <n v="944.7"/>
    <n v="0.1862284850769681"/>
    <n v="0.81377151492303201"/>
    <n v="105200"/>
    <n v="25"/>
    <n v="99500"/>
    <m/>
  </r>
  <r>
    <x v="1"/>
    <x v="2"/>
    <s v="SD_SF"/>
    <x v="4"/>
    <x v="0"/>
    <s v="min_gap"/>
    <x v="1"/>
    <n v="124932.2199999994"/>
    <n v="2.4800630092620848"/>
    <x v="804"/>
    <n v="0"/>
    <n v="5.5318998206341168E-5"/>
    <n v="0.3"/>
    <n v="0.44857794025211828"/>
    <n v="0.55142205974788594"/>
    <n v="0.37627286537054511"/>
    <n v="0.62372713462945473"/>
    <n v="8.1"/>
    <n v="836.6"/>
    <n v="0.2999313451813147"/>
    <n v="0.70006865481868519"/>
    <n v="105200"/>
    <n v="25"/>
    <n v="99499"/>
    <m/>
  </r>
  <r>
    <x v="1"/>
    <x v="2"/>
    <s v="SD_SF"/>
    <x v="3"/>
    <x v="1"/>
    <s v="min_gap"/>
    <x v="2"/>
    <n v="141925.24400000001"/>
    <n v="1.520723795890808"/>
    <x v="805"/>
    <n v="0"/>
    <n v="0.1811001090405194"/>
    <n v="0"/>
    <n v="0.35804929132149388"/>
    <n v="0.64195070867850612"/>
    <n v="0.35506422429732037"/>
    <n v="0.64493577570267957"/>
    <n v="6.5000000000000018"/>
    <n v="815.9"/>
    <n v="0.4058115339641426"/>
    <n v="0.5941884660358574"/>
    <n v="248951"/>
    <n v="25"/>
    <n v="75126"/>
    <m/>
  </r>
  <r>
    <x v="1"/>
    <x v="2"/>
    <s v="SD_SF"/>
    <x v="4"/>
    <x v="1"/>
    <s v="min_gap"/>
    <x v="0"/>
    <n v="116040.40999999941"/>
    <n v="0.97320637702941881"/>
    <x v="806"/>
    <n v="0"/>
    <n v="1.7530124021060999E-3"/>
    <n v="0"/>
    <n v="0.62874116451087592"/>
    <n v="0.37125883548912919"/>
    <n v="0.43208499411571832"/>
    <n v="0.56791500588428168"/>
    <n v="11.8"/>
    <n v="944.7"/>
    <n v="0.1862284850769681"/>
    <n v="0.81377151492303201"/>
    <n v="105251"/>
    <n v="25"/>
    <n v="99602"/>
    <m/>
  </r>
  <r>
    <x v="1"/>
    <x v="2"/>
    <s v="SD_SF"/>
    <x v="4"/>
    <x v="0"/>
    <s v="min_gap"/>
    <x v="2"/>
    <n v="141925.24399999939"/>
    <n v="3.7553725004196168"/>
    <x v="807"/>
    <n v="0"/>
    <n v="4.9704898493558699E-5"/>
    <n v="0.3"/>
    <n v="0.35806838355257131"/>
    <n v="0.64193161644743368"/>
    <n v="0.3550450837105279"/>
    <n v="0.64495491628947188"/>
    <n v="6.5"/>
    <n v="816"/>
    <n v="0.40589421009899612"/>
    <n v="0.59410578990100271"/>
    <n v="105200"/>
    <n v="25"/>
    <n v="99498"/>
    <m/>
  </r>
  <r>
    <x v="1"/>
    <x v="2"/>
    <s v="SD_SF"/>
    <x v="4"/>
    <x v="1"/>
    <s v="min_gap"/>
    <x v="1"/>
    <n v="124932.2199999994"/>
    <n v="1.4960812091827389"/>
    <x v="808"/>
    <n v="0"/>
    <n v="7.1172784541810502E-2"/>
    <n v="0.7"/>
    <n v="0.44859006611077062"/>
    <n v="0.55140993388923376"/>
    <n v="0.37626288377297767"/>
    <n v="0.62373711622702221"/>
    <n v="8.1"/>
    <n v="836.7"/>
    <n v="0.30002796099134987"/>
    <n v="0.69997203900865002"/>
    <n v="105251"/>
    <n v="25"/>
    <n v="99602"/>
    <m/>
  </r>
  <r>
    <x v="1"/>
    <x v="2"/>
    <s v="SD_SF"/>
    <x v="4"/>
    <x v="1"/>
    <s v="min_gap"/>
    <x v="2"/>
    <n v="141925.24399999939"/>
    <n v="1.448791193962097"/>
    <x v="809"/>
    <n v="0"/>
    <n v="0.18110010904051591"/>
    <n v="0"/>
    <n v="0.35806193027893313"/>
    <n v="0.64193806972107181"/>
    <n v="0.35505145883109601"/>
    <n v="0.64494854116890377"/>
    <n v="6.4999999999999982"/>
    <n v="815.9"/>
    <n v="0.40587137209843871"/>
    <n v="0.59412862790156018"/>
    <n v="105251"/>
    <n v="25"/>
    <n v="99602"/>
    <m/>
  </r>
  <r>
    <x v="1"/>
    <x v="2"/>
    <s v="SD_DF"/>
    <x v="0"/>
    <x v="0"/>
    <s v="min_gap"/>
    <x v="0"/>
    <n v="116328.302"/>
    <n v="0.82403473854064946"/>
    <x v="810"/>
    <n v="0"/>
    <n v="1.7987441463810001E-4"/>
    <n v="0.8"/>
    <n v="0.59766427833743396"/>
    <n v="0.40233572166256598"/>
    <n v="0.415231894103746"/>
    <n v="0.58476810589625394"/>
    <n v="11.2"/>
    <n v="932.2"/>
    <n v="0.2075827056038923"/>
    <n v="0.79241729439610753"/>
    <n v="221275"/>
    <n v="25"/>
    <n v="28149"/>
    <m/>
  </r>
  <r>
    <x v="1"/>
    <x v="2"/>
    <s v="SD_DF"/>
    <x v="0"/>
    <x v="0"/>
    <s v="min_gap"/>
    <x v="1"/>
    <n v="125913.77"/>
    <n v="1.415037965774536"/>
    <x v="811"/>
    <n v="0"/>
    <n v="1.1580181136974339E-16"/>
    <n v="0"/>
    <n v="0.459562329911052"/>
    <n v="0.54043767008894794"/>
    <n v="0.395678206216933"/>
    <n v="0.60432179378306705"/>
    <n v="8.1999999999999993"/>
    <n v="843.3"/>
    <n v="0.29020590036376581"/>
    <n v="0.7097940996362343"/>
    <n v="221275"/>
    <n v="25"/>
    <n v="28148"/>
    <m/>
  </r>
  <r>
    <x v="1"/>
    <x v="2"/>
    <s v="SD_DF"/>
    <x v="0"/>
    <x v="0"/>
    <s v="min_gap"/>
    <x v="2"/>
    <n v="141926.93400000001"/>
    <n v="1.969342470169068"/>
    <x v="812"/>
    <n v="0"/>
    <n v="1.021475398024682E-16"/>
    <n v="0"/>
    <n v="0.37564778248241498"/>
    <n v="0.62435221751758496"/>
    <n v="0.37150264850995102"/>
    <n v="0.62849735149004893"/>
    <n v="6.8"/>
    <n v="826.4"/>
    <n v="0.39868219640916458"/>
    <n v="0.60131780359083531"/>
    <n v="221275"/>
    <n v="25"/>
    <n v="28147"/>
    <m/>
  </r>
  <r>
    <x v="1"/>
    <x v="2"/>
    <s v="SD_DF"/>
    <x v="0"/>
    <x v="1"/>
    <s v="min_gap"/>
    <x v="0"/>
    <n v="116328.302"/>
    <n v="0.94483711719512942"/>
    <x v="813"/>
    <n v="0"/>
    <n v="2.1224552190570998E-3"/>
    <n v="1"/>
    <n v="0.59765674903086308"/>
    <n v="0.40234325096913698"/>
    <n v="0.4152375790597212"/>
    <n v="0.58476242094027886"/>
    <n v="11.2"/>
    <n v="932.1"/>
    <n v="0.20743390401617001"/>
    <n v="0.79256609598382988"/>
    <n v="221326"/>
    <n v="25"/>
    <n v="28251"/>
    <m/>
  </r>
  <r>
    <x v="1"/>
    <x v="2"/>
    <s v="SD_DF"/>
    <x v="1"/>
    <x v="0"/>
    <s v="min_gap"/>
    <x v="0"/>
    <n v="116328.302"/>
    <n v="0.78995652198791499"/>
    <x v="814"/>
    <n v="0"/>
    <n v="1.815209597976E-4"/>
    <n v="0.8"/>
    <n v="0.59762723012453089"/>
    <n v="0.40237276987546899"/>
    <n v="0.41525785188495129"/>
    <n v="0.58474214811504865"/>
    <n v="11.2"/>
    <n v="932"/>
    <n v="0.20741661836954739"/>
    <n v="0.79258338163045228"/>
    <n v="224200"/>
    <n v="25"/>
    <n v="50649"/>
    <m/>
  </r>
  <r>
    <x v="1"/>
    <x v="2"/>
    <s v="SD_DF"/>
    <x v="0"/>
    <x v="1"/>
    <s v="min_gap"/>
    <x v="1"/>
    <n v="125913.77"/>
    <n v="1.284980773925781"/>
    <x v="815"/>
    <n v="0"/>
    <n v="7.67195942162055E-2"/>
    <n v="11.2"/>
    <n v="0.4594617403869124"/>
    <n v="0.54053825961308766"/>
    <n v="0.39576434410526701"/>
    <n v="0.60423565589473294"/>
    <n v="8.1999999999999993"/>
    <n v="843"/>
    <n v="0.28999720810817881"/>
    <n v="0.71000279189182147"/>
    <n v="221326"/>
    <n v="25"/>
    <n v="28251"/>
    <m/>
  </r>
  <r>
    <x v="1"/>
    <x v="2"/>
    <s v="SD_DF"/>
    <x v="1"/>
    <x v="0"/>
    <s v="min_gap"/>
    <x v="1"/>
    <n v="125913.77"/>
    <n v="1.7773661851882929"/>
    <x v="816"/>
    <n v="0"/>
    <n v="1.5732031702630001E-4"/>
    <n v="1"/>
    <n v="0.45955182314040821"/>
    <n v="0.54044817685959201"/>
    <n v="0.39568697480210291"/>
    <n v="0.60431302519789709"/>
    <n v="8.1999999999999993"/>
    <n v="843.2"/>
    <n v="0.29015819719970981"/>
    <n v="0.70984180280029019"/>
    <n v="224200"/>
    <n v="25"/>
    <n v="50648"/>
    <m/>
  </r>
  <r>
    <x v="1"/>
    <x v="2"/>
    <s v="SD_DF"/>
    <x v="0"/>
    <x v="1"/>
    <s v="min_gap"/>
    <x v="2"/>
    <n v="141926.93399999969"/>
    <n v="1.262708592414856"/>
    <x v="817"/>
    <n v="0"/>
    <n v="0.17953678869891451"/>
    <n v="13.3"/>
    <n v="0.37564778248241859"/>
    <n v="0.62435221751758141"/>
    <n v="0.37150264850995118"/>
    <n v="0.62849735149004871"/>
    <n v="6.8000000000000664"/>
    <n v="826.4000000000035"/>
    <n v="0.39868219640916502"/>
    <n v="0.60131780359083509"/>
    <n v="221326"/>
    <n v="25"/>
    <n v="28251"/>
    <m/>
  </r>
  <r>
    <x v="1"/>
    <x v="2"/>
    <s v="SD_DF"/>
    <x v="1"/>
    <x v="0"/>
    <s v="min_gap"/>
    <x v="2"/>
    <n v="141926.93400000001"/>
    <n v="2.385136723518372"/>
    <x v="818"/>
    <n v="0"/>
    <n v="2.039003614431313E-16"/>
    <n v="0"/>
    <n v="0.37563379759504367"/>
    <n v="0.62436620240495633"/>
    <n v="0.37151646436653279"/>
    <n v="0.62848353563346715"/>
    <n v="6.8"/>
    <n v="826.3"/>
    <n v="0.39861511570298841"/>
    <n v="0.60138488429701176"/>
    <n v="224200"/>
    <n v="25"/>
    <n v="50647"/>
    <m/>
  </r>
  <r>
    <x v="1"/>
    <x v="2"/>
    <s v="SD_DF"/>
    <x v="1"/>
    <x v="1"/>
    <s v="min_gap"/>
    <x v="0"/>
    <n v="116328.302"/>
    <n v="0.82083160877227779"/>
    <x v="819"/>
    <n v="0"/>
    <n v="2.1238432758745002E-3"/>
    <n v="1"/>
    <n v="0.59759799526008617"/>
    <n v="0.40240200473991389"/>
    <n v="0.4152773397718777"/>
    <n v="0.58472266022812236"/>
    <n v="11.2"/>
    <n v="931.8"/>
    <n v="0.20725219349447099"/>
    <n v="0.79274780650552867"/>
    <n v="224251"/>
    <n v="25"/>
    <n v="50751"/>
    <m/>
  </r>
  <r>
    <x v="1"/>
    <x v="2"/>
    <s v="SD_DF"/>
    <x v="1"/>
    <x v="1"/>
    <s v="min_gap"/>
    <x v="1"/>
    <n v="125913.77"/>
    <n v="1.2802073001861569"/>
    <x v="820"/>
    <n v="6.6731644942303549E-6"/>
    <n v="7.6726255777049002E-2"/>
    <n v="0.6"/>
    <n v="0.45951390181373047"/>
    <n v="0.54048609818626958"/>
    <n v="0.39571933726328901"/>
    <n v="0.60428066273671099"/>
    <n v="8.1999999999999993"/>
    <n v="843.2"/>
    <n v="0.29025723927360891"/>
    <n v="0.70974276072639109"/>
    <n v="224251"/>
    <n v="25"/>
    <n v="50751"/>
    <m/>
  </r>
  <r>
    <x v="1"/>
    <x v="2"/>
    <s v="SD_DF"/>
    <x v="1"/>
    <x v="1"/>
    <s v="min_gap"/>
    <x v="2"/>
    <n v="141926.93400000001"/>
    <n v="1.3413419008255001"/>
    <x v="821"/>
    <n v="0"/>
    <n v="0.17955237419668851"/>
    <n v="0"/>
    <n v="0.37563379759504367"/>
    <n v="0.62436620240495633"/>
    <n v="0.37151646436653279"/>
    <n v="0.62848353563346715"/>
    <n v="6.8"/>
    <n v="826.3"/>
    <n v="0.39861511570298841"/>
    <n v="0.60138488429701176"/>
    <n v="224251"/>
    <n v="25"/>
    <n v="50751"/>
    <m/>
  </r>
  <r>
    <x v="1"/>
    <x v="2"/>
    <s v="SD_DF"/>
    <x v="2"/>
    <x v="0"/>
    <s v="min_gap"/>
    <x v="0"/>
    <n v="116328.302"/>
    <n v="1.066994905471802"/>
    <x v="822"/>
    <n v="0"/>
    <n v="1.7987441463810001E-4"/>
    <n v="0.8"/>
    <n v="0.59764107740914885"/>
    <n v="0.4023589225908511"/>
    <n v="0.41524812070642769"/>
    <n v="0.58475187929357231"/>
    <n v="11.2"/>
    <n v="932"/>
    <n v="0.2073343503530102"/>
    <n v="0.79266564964698971"/>
    <n v="248900"/>
    <n v="25"/>
    <n v="53174"/>
    <m/>
  </r>
  <r>
    <x v="1"/>
    <x v="2"/>
    <s v="SD_DF"/>
    <x v="2"/>
    <x v="0"/>
    <s v="min_gap"/>
    <x v="1"/>
    <n v="125913.77"/>
    <n v="1.7580926179885861"/>
    <x v="823"/>
    <n v="0"/>
    <n v="9.2353046190652114E-17"/>
    <n v="0"/>
    <n v="0.45952426767419879"/>
    <n v="0.54047573232580115"/>
    <n v="0.39571181435943348"/>
    <n v="0.60428818564056641"/>
    <n v="8.1999999999999993"/>
    <n v="842.9"/>
    <n v="0.28983625816082059"/>
    <n v="0.71016374183917941"/>
    <n v="248900"/>
    <n v="25"/>
    <n v="53173"/>
    <m/>
  </r>
  <r>
    <x v="1"/>
    <x v="2"/>
    <s v="SD_DF"/>
    <x v="2"/>
    <x v="0"/>
    <s v="min_gap"/>
    <x v="2"/>
    <n v="141926.93400000001"/>
    <n v="2.582367944717407"/>
    <x v="824"/>
    <n v="0"/>
    <n v="1.03015226775225E-16"/>
    <n v="0"/>
    <n v="0.37561470072436498"/>
    <n v="0.62438529927563535"/>
    <n v="0.37153617734238698"/>
    <n v="0.62846382265761291"/>
    <n v="6.8"/>
    <n v="826.3"/>
    <n v="0.39852456079781978"/>
    <n v="0.60147543920217983"/>
    <n v="248900"/>
    <n v="25"/>
    <n v="53172"/>
    <m/>
  </r>
  <r>
    <x v="1"/>
    <x v="2"/>
    <s v="SD_DF"/>
    <x v="2"/>
    <x v="1"/>
    <s v="min_gap"/>
    <x v="0"/>
    <n v="116328.302"/>
    <n v="1.1074365139007569"/>
    <x v="825"/>
    <n v="0"/>
    <n v="2.1224552190570998E-3"/>
    <n v="1"/>
    <n v="0.59762487265612418"/>
    <n v="0.4023751273438757"/>
    <n v="0.41525948238979338"/>
    <n v="0.58474051761020662"/>
    <n v="11.2"/>
    <n v="931.9"/>
    <n v="0.20722294333577099"/>
    <n v="0.79277705666422882"/>
    <n v="248951"/>
    <n v="25"/>
    <n v="53276"/>
    <m/>
  </r>
  <r>
    <x v="1"/>
    <x v="2"/>
    <s v="SD_DF"/>
    <x v="3"/>
    <x v="0"/>
    <s v="min_gap"/>
    <x v="0"/>
    <n v="116328.302"/>
    <n v="0.91560170650482176"/>
    <x v="826"/>
    <n v="0"/>
    <n v="1.815209597976E-4"/>
    <n v="0.8"/>
    <n v="0.59763504347298912"/>
    <n v="0.40236495652701099"/>
    <n v="0.4152513819906723"/>
    <n v="0.58474861800932765"/>
    <n v="11.2"/>
    <n v="932"/>
    <n v="0.20741828072881591"/>
    <n v="0.79258171927118315"/>
    <n v="248900"/>
    <n v="25"/>
    <n v="75024"/>
    <m/>
  </r>
  <r>
    <x v="1"/>
    <x v="2"/>
    <s v="SD_DF"/>
    <x v="2"/>
    <x v="1"/>
    <s v="min_gap"/>
    <x v="1"/>
    <n v="125913.77"/>
    <n v="1.4495344400405881"/>
    <x v="827"/>
    <n v="0"/>
    <n v="7.67195942162055E-2"/>
    <n v="0"/>
    <n v="0.45949011332174988"/>
    <n v="0.54050988667825017"/>
    <n v="0.39574037300210579"/>
    <n v="0.60425962699789404"/>
    <n v="8.1999999999999993"/>
    <n v="843"/>
    <n v="0.28978786764768621"/>
    <n v="0.71021213235231384"/>
    <n v="248951"/>
    <n v="25"/>
    <n v="53276"/>
    <m/>
  </r>
  <r>
    <x v="1"/>
    <x v="2"/>
    <s v="SD_DF"/>
    <x v="2"/>
    <x v="1"/>
    <s v="min_gap"/>
    <x v="2"/>
    <n v="141926.93400000001"/>
    <n v="1.578311109542847"/>
    <x v="828"/>
    <n v="0"/>
    <n v="0.1795367886989164"/>
    <n v="0"/>
    <n v="0.37564778248241498"/>
    <n v="0.62435221751758518"/>
    <n v="0.37150264850995102"/>
    <n v="0.62849735149004893"/>
    <n v="6.8"/>
    <n v="826.4"/>
    <n v="0.39868219640916441"/>
    <n v="0.60131780359083509"/>
    <n v="248951"/>
    <n v="25"/>
    <n v="53276"/>
    <m/>
  </r>
  <r>
    <x v="1"/>
    <x v="2"/>
    <s v="SD_DF"/>
    <x v="3"/>
    <x v="0"/>
    <s v="min_gap"/>
    <x v="1"/>
    <n v="125913.77"/>
    <n v="2.0272636175155641"/>
    <x v="829"/>
    <n v="0"/>
    <n v="1.5732031702649999E-4"/>
    <n v="1"/>
    <n v="0.459562329911052"/>
    <n v="0.54043767008894839"/>
    <n v="0.395678206216933"/>
    <n v="0.60432179378306705"/>
    <n v="8.1999999999999993"/>
    <n v="843.3"/>
    <n v="0.2902059003637657"/>
    <n v="0.70979409963623374"/>
    <n v="248900"/>
    <n v="25"/>
    <n v="75023"/>
    <m/>
  </r>
  <r>
    <x v="1"/>
    <x v="2"/>
    <s v="SD_DF"/>
    <x v="3"/>
    <x v="1"/>
    <s v="min_gap"/>
    <x v="0"/>
    <n v="116328.302"/>
    <n v="1.0106857776641851"/>
    <x v="830"/>
    <n v="0"/>
    <n v="2.1238432758745002E-3"/>
    <n v="1"/>
    <n v="0.59762253253328013"/>
    <n v="0.4023774674667201"/>
    <n v="0.41526049177839669"/>
    <n v="0.58473950822160325"/>
    <n v="11.2"/>
    <n v="932"/>
    <n v="0.2073791277056927"/>
    <n v="0.79262087229430633"/>
    <n v="248951"/>
    <n v="25"/>
    <n v="75126"/>
    <m/>
  </r>
  <r>
    <x v="1"/>
    <x v="2"/>
    <s v="SD_DF"/>
    <x v="3"/>
    <x v="0"/>
    <s v="min_gap"/>
    <x v="2"/>
    <n v="141926.93400000001"/>
    <n v="2.9045870780944818"/>
    <x v="831"/>
    <n v="0"/>
    <n v="8.403287268207332E-16"/>
    <n v="0"/>
    <n v="0.37557484379535672"/>
    <n v="0.62442515620464334"/>
    <n v="0.37157557856659701"/>
    <n v="0.62842442143340294"/>
    <n v="6.8"/>
    <n v="826.1"/>
    <n v="0.39838228539221687"/>
    <n v="0.60161771460778313"/>
    <n v="248900"/>
    <n v="25"/>
    <n v="75022"/>
    <m/>
  </r>
  <r>
    <x v="1"/>
    <x v="2"/>
    <s v="SD_DF"/>
    <x v="4"/>
    <x v="0"/>
    <s v="min_gap"/>
    <x v="0"/>
    <n v="116328.3019999996"/>
    <n v="0.96839988231658936"/>
    <x v="832"/>
    <n v="0"/>
    <n v="1.8152095980000001E-4"/>
    <n v="1"/>
    <n v="0.59766427833743596"/>
    <n v="0.40233572166256748"/>
    <n v="0.415231894103746"/>
    <n v="0.58476810589625394"/>
    <n v="11.2"/>
    <n v="932.2"/>
    <n v="0.2075827056038923"/>
    <n v="0.79241729439610731"/>
    <n v="105200"/>
    <n v="25"/>
    <n v="99500"/>
    <m/>
  </r>
  <r>
    <x v="1"/>
    <x v="2"/>
    <s v="SD_DF"/>
    <x v="3"/>
    <x v="1"/>
    <s v="min_gap"/>
    <x v="1"/>
    <n v="125913.77000000011"/>
    <n v="1.548099946975708"/>
    <x v="833"/>
    <n v="6.5525372345138243E-6"/>
    <n v="7.6726255777049501E-2"/>
    <n v="0.6"/>
    <n v="0.45946445059811458"/>
    <n v="0.54053554940188586"/>
    <n v="0.39576245299812762"/>
    <n v="0.60423754700187238"/>
    <n v="8.1999999999999993"/>
    <n v="843.09999999999968"/>
    <n v="0.29007932568162631"/>
    <n v="0.70992067431837325"/>
    <n v="248951"/>
    <n v="25"/>
    <n v="75126"/>
    <m/>
  </r>
  <r>
    <x v="1"/>
    <x v="2"/>
    <s v="SD_DF"/>
    <x v="4"/>
    <x v="0"/>
    <s v="min_gap"/>
    <x v="1"/>
    <n v="125913.7699999996"/>
    <n v="2.8406621217727661"/>
    <x v="834"/>
    <n v="0"/>
    <n v="1.573203170295E-4"/>
    <n v="1"/>
    <n v="0.45956232991105361"/>
    <n v="0.54043767008894994"/>
    <n v="0.395678206216933"/>
    <n v="0.60432179378306705"/>
    <n v="8.1999999999999993"/>
    <n v="843.3"/>
    <n v="0.2902059003637657"/>
    <n v="0.70979409963623419"/>
    <n v="105200"/>
    <n v="25"/>
    <n v="99499"/>
    <m/>
  </r>
  <r>
    <x v="1"/>
    <x v="2"/>
    <s v="SD_DF"/>
    <x v="3"/>
    <x v="1"/>
    <s v="min_gap"/>
    <x v="2"/>
    <n v="141926.93400000001"/>
    <n v="1.6655626773834229"/>
    <x v="835"/>
    <n v="0"/>
    <n v="0.17955237419668851"/>
    <n v="0"/>
    <n v="0.37563379759504378"/>
    <n v="0.62436620240495633"/>
    <n v="0.37151646436653279"/>
    <n v="0.62848353563346726"/>
    <n v="6.8"/>
    <n v="826.3"/>
    <n v="0.39861511570298858"/>
    <n v="0.60138488429701165"/>
    <n v="248951"/>
    <n v="25"/>
    <n v="75126"/>
    <m/>
  </r>
  <r>
    <x v="1"/>
    <x v="2"/>
    <s v="SD_DF"/>
    <x v="4"/>
    <x v="1"/>
    <s v="min_gap"/>
    <x v="0"/>
    <n v="116328.3019999996"/>
    <n v="0.96292235851287844"/>
    <x v="836"/>
    <n v="0"/>
    <n v="2.1238432758721999E-3"/>
    <n v="1"/>
    <n v="0.59766427833743596"/>
    <n v="0.40233572166256748"/>
    <n v="0.415231894103746"/>
    <n v="0.58476810589625394"/>
    <n v="11.2"/>
    <n v="932.2"/>
    <n v="0.2075827056038923"/>
    <n v="0.79241729439610731"/>
    <n v="105251"/>
    <n v="25"/>
    <n v="99602"/>
    <m/>
  </r>
  <r>
    <x v="1"/>
    <x v="2"/>
    <s v="SD_DF"/>
    <x v="4"/>
    <x v="0"/>
    <s v="min_gap"/>
    <x v="2"/>
    <n v="141926.9339999996"/>
    <n v="3.694833517074585"/>
    <x v="837"/>
    <n v="0"/>
    <n v="2.8073871393845171E-15"/>
    <n v="0"/>
    <n v="0.37564778248241598"/>
    <n v="0.62435221751758652"/>
    <n v="0.37150264850995102"/>
    <n v="0.62849735149004893"/>
    <n v="6.8"/>
    <n v="826.4"/>
    <n v="0.39868219640916458"/>
    <n v="0.60131780359083564"/>
    <n v="105200"/>
    <n v="25"/>
    <n v="99498"/>
    <m/>
  </r>
  <r>
    <x v="1"/>
    <x v="2"/>
    <s v="SD_DF"/>
    <x v="4"/>
    <x v="1"/>
    <s v="min_gap"/>
    <x v="1"/>
    <n v="125913.7699999996"/>
    <n v="1.587512397766113"/>
    <x v="838"/>
    <n v="6.6568649897734466E-6"/>
    <n v="7.6726255777045907E-2"/>
    <n v="0.7"/>
    <n v="0.4595139018137322"/>
    <n v="0.54048609818627136"/>
    <n v="0.39571933726328901"/>
    <n v="0.60428066273671099"/>
    <n v="8.1999999999999993"/>
    <n v="843.2"/>
    <n v="0.29025723927360891"/>
    <n v="0.70974276072639109"/>
    <n v="105251"/>
    <n v="25"/>
    <n v="99602"/>
    <m/>
  </r>
  <r>
    <x v="1"/>
    <x v="2"/>
    <s v="SD_DF"/>
    <x v="4"/>
    <x v="1"/>
    <s v="min_gap"/>
    <x v="2"/>
    <n v="141926.93399999951"/>
    <n v="1.7441951274871821"/>
    <x v="839"/>
    <n v="0"/>
    <n v="0.17955237419668579"/>
    <n v="0"/>
    <n v="0.37564778248242098"/>
    <n v="0.62435221751758141"/>
    <n v="0.37150264850995612"/>
    <n v="0.62849735149004382"/>
    <n v="6.800000000000102"/>
    <n v="826.40000000000396"/>
    <n v="0.39868219640916319"/>
    <n v="0.6013178035908372"/>
    <n v="105251"/>
    <n v="25"/>
    <n v="99602"/>
    <m/>
  </r>
  <r>
    <x v="2"/>
    <x v="2"/>
    <s v="DD_DF"/>
    <x v="0"/>
    <x v="0"/>
    <s v="min_gap"/>
    <x v="0"/>
    <n v="145200.94799999989"/>
    <n v="1.229375052452087"/>
    <x v="840"/>
    <n v="0"/>
    <n v="2.6419628226070002E-4"/>
    <n v="0.9"/>
    <n v="0.61451536591779543"/>
    <n v="0.38548463408220462"/>
    <n v="0.3703381886559961"/>
    <n v="0.62966181134400379"/>
    <n v="12"/>
    <n v="1279.7"/>
    <n v="0.1861396773028032"/>
    <n v="0.81386032269719666"/>
    <n v="295025"/>
    <n v="25"/>
    <n v="37524"/>
    <m/>
  </r>
  <r>
    <x v="2"/>
    <x v="2"/>
    <s v="DD_DF"/>
    <x v="0"/>
    <x v="0"/>
    <s v="min_gap"/>
    <x v="1"/>
    <n v="159235.39499999999"/>
    <n v="1.9037280082702639"/>
    <x v="841"/>
    <n v="0"/>
    <n v="1.2784865371469001E-16"/>
    <n v="0"/>
    <n v="0.4460359815161597"/>
    <n v="0.55396401848384025"/>
    <n v="0.33000978975786049"/>
    <n v="0.66999021024213934"/>
    <n v="8.5"/>
    <n v="1134.5999999999999"/>
    <n v="0.28229478637060029"/>
    <n v="0.71770521362939954"/>
    <n v="295025"/>
    <n v="25"/>
    <n v="37523"/>
    <m/>
  </r>
  <r>
    <x v="2"/>
    <x v="2"/>
    <s v="DD_DF"/>
    <x v="0"/>
    <x v="0"/>
    <s v="min_gap"/>
    <x v="2"/>
    <n v="182469.11"/>
    <n v="3.0069585800170899"/>
    <x v="842"/>
    <n v="0"/>
    <n v="7.9671218210809921E-17"/>
    <n v="0"/>
    <n v="0.3489467321305284"/>
    <n v="0.65105326786947171"/>
    <n v="0.3064776901163756"/>
    <n v="0.6935223098836244"/>
    <n v="6.8"/>
    <n v="1098"/>
    <n v="0.39335897856494922"/>
    <n v="0.60664102143505061"/>
    <n v="295025"/>
    <n v="25"/>
    <n v="37522"/>
    <m/>
  </r>
  <r>
    <x v="2"/>
    <x v="2"/>
    <s v="DD_DF"/>
    <x v="0"/>
    <x v="1"/>
    <s v="min_gap"/>
    <x v="0"/>
    <n v="145200.94799999989"/>
    <n v="1.3977023363113401"/>
    <x v="843"/>
    <n v="0"/>
    <n v="5.0909798746731003E-3"/>
    <n v="1.1000000000000001"/>
    <n v="0.61449492907482717"/>
    <n v="0.38550507092517289"/>
    <n v="0.37035085782371979"/>
    <n v="0.62964914217628021"/>
    <n v="12"/>
    <n v="1279.5999999999999"/>
    <n v="0.18607536682259271"/>
    <n v="0.81392463317740715"/>
    <n v="295076"/>
    <n v="25"/>
    <n v="37626"/>
    <m/>
  </r>
  <r>
    <x v="2"/>
    <x v="2"/>
    <s v="DD_DF"/>
    <x v="1"/>
    <x v="0"/>
    <s v="min_gap"/>
    <x v="0"/>
    <n v="145200.94799999989"/>
    <n v="1.5345290184021001"/>
    <x v="844"/>
    <n v="0"/>
    <n v="2.6624148855449998E-4"/>
    <n v="1.1000000000000001"/>
    <n v="0.61445815910271484"/>
    <n v="0.38554184089728499"/>
    <n v="0.37037225622271891"/>
    <n v="0.62962774377728103"/>
    <n v="12"/>
    <n v="1279.4000000000001"/>
    <n v="0.1859105567280043"/>
    <n v="0.81408944327199573"/>
    <n v="297950"/>
    <n v="25"/>
    <n v="67524"/>
    <m/>
  </r>
  <r>
    <x v="2"/>
    <x v="2"/>
    <s v="DD_DF"/>
    <x v="1"/>
    <x v="0"/>
    <s v="min_gap"/>
    <x v="1"/>
    <n v="159235.39499999999"/>
    <n v="3.4780483961105348"/>
    <x v="845"/>
    <n v="0"/>
    <n v="7.1012351743527822E-5"/>
    <n v="0.3"/>
    <n v="0.44601896775972538"/>
    <n v="0.55398103224027451"/>
    <n v="0.33002266601373542"/>
    <n v="0.66997733398626458"/>
    <n v="8.5"/>
    <n v="1134.5"/>
    <n v="0.28214311066649372"/>
    <n v="0.71785688933350622"/>
    <n v="297950"/>
    <n v="25"/>
    <n v="67523"/>
    <m/>
  </r>
  <r>
    <x v="2"/>
    <x v="2"/>
    <s v="DD_DF"/>
    <x v="0"/>
    <x v="1"/>
    <s v="min_gap"/>
    <x v="1"/>
    <n v="159235.39499999999"/>
    <n v="1.7719431877136229"/>
    <x v="846"/>
    <n v="9.2504206514693677E-7"/>
    <n v="9.1480960769509498E-2"/>
    <n v="11"/>
    <n v="0.4459675948450994"/>
    <n v="0.5540324051549006"/>
    <n v="0.3300593397713566"/>
    <n v="0.66994066022864318"/>
    <n v="8.5"/>
    <n v="1134.3"/>
    <n v="0.28213222518539888"/>
    <n v="0.71786777481460096"/>
    <n v="295076"/>
    <n v="25"/>
    <n v="37626"/>
    <m/>
  </r>
  <r>
    <x v="2"/>
    <x v="2"/>
    <s v="DD_DF"/>
    <x v="0"/>
    <x v="1"/>
    <s v="min_gap"/>
    <x v="2"/>
    <n v="182469.11"/>
    <n v="1.7181007623672491"/>
    <x v="847"/>
    <n v="0"/>
    <n v="0.20582480439126999"/>
    <n v="15.2"/>
    <n v="0.3489003281405213"/>
    <n v="0.65109967185947881"/>
    <n v="0.30651796502059969"/>
    <n v="0.69348203497940031"/>
    <n v="6.8"/>
    <n v="1097.9000000000001"/>
    <n v="0.39318413344432418"/>
    <n v="0.60681586655567554"/>
    <n v="295076"/>
    <n v="25"/>
    <n v="37626"/>
    <m/>
  </r>
  <r>
    <x v="2"/>
    <x v="2"/>
    <s v="DD_DF"/>
    <x v="1"/>
    <x v="0"/>
    <s v="min_gap"/>
    <x v="2"/>
    <n v="182469.11"/>
    <n v="4.7885115146636963"/>
    <x v="848"/>
    <n v="6.8326596887036308E-7"/>
    <n v="6.0990756843210899E-6"/>
    <n v="0"/>
    <n v="0.34887681066556447"/>
    <n v="0.6511231893344358"/>
    <n v="0.30653861406576283"/>
    <n v="0.69346138593423723"/>
    <n v="6.8"/>
    <n v="1097.8"/>
    <n v="0.39312068516854792"/>
    <n v="0.60687931483145152"/>
    <n v="297950"/>
    <n v="25"/>
    <n v="67522"/>
    <m/>
  </r>
  <r>
    <x v="2"/>
    <x v="2"/>
    <s v="DD_DF"/>
    <x v="1"/>
    <x v="1"/>
    <s v="min_gap"/>
    <x v="0"/>
    <n v="145200.94799999989"/>
    <n v="1.624347233772278"/>
    <x v="849"/>
    <n v="0"/>
    <n v="5.0910207303527999E-3"/>
    <n v="0.9"/>
    <n v="0.61448288552034447"/>
    <n v="0.38551711447965531"/>
    <n v="0.37035656030955749"/>
    <n v="0.62964343969044267"/>
    <n v="12"/>
    <n v="1279.3"/>
    <n v="0.18575481637208771"/>
    <n v="0.81424518362791232"/>
    <n v="298001"/>
    <n v="25"/>
    <n v="67626"/>
    <m/>
  </r>
  <r>
    <x v="2"/>
    <x v="2"/>
    <s v="DD_DF"/>
    <x v="1"/>
    <x v="1"/>
    <s v="min_gap"/>
    <x v="1"/>
    <n v="159235.39499999999"/>
    <n v="2.135534906387329"/>
    <x v="850"/>
    <n v="0"/>
    <n v="9.1481712212707705E-2"/>
    <n v="0.3"/>
    <n v="0.446039260822296"/>
    <n v="0.55396073917770383"/>
    <n v="0.33000674355023951"/>
    <n v="0.66999325644976049"/>
    <n v="8.5"/>
    <n v="1134.5999999999999"/>
    <n v="0.28218976850957739"/>
    <n v="0.71781023149042278"/>
    <n v="298001"/>
    <n v="25"/>
    <n v="67626"/>
    <m/>
  </r>
  <r>
    <x v="2"/>
    <x v="2"/>
    <s v="DD_DF"/>
    <x v="1"/>
    <x v="1"/>
    <s v="min_gap"/>
    <x v="2"/>
    <n v="182469.1099999985"/>
    <n v="2.155483865737915"/>
    <x v="851"/>
    <n v="5.6356200849836927E-6"/>
    <n v="0.20582549597929289"/>
    <n v="0.2"/>
    <n v="0.34892390431389569"/>
    <n v="0.65107609568610436"/>
    <n v="0.30649643633037849"/>
    <n v="0.6935035636696214"/>
    <n v="6.800000000000149"/>
    <n v="1097.900000000004"/>
    <n v="0.39325060041708698"/>
    <n v="0.60674939958291285"/>
    <n v="298001"/>
    <n v="25"/>
    <n v="67626"/>
    <m/>
  </r>
  <r>
    <x v="2"/>
    <x v="2"/>
    <s v="DD_DF"/>
    <x v="2"/>
    <x v="0"/>
    <s v="min_gap"/>
    <x v="0"/>
    <n v="145200.94799999989"/>
    <n v="1.6010893583297729"/>
    <x v="852"/>
    <n v="0"/>
    <n v="2.6419628226070002E-4"/>
    <n v="1.3"/>
    <n v="0.61450287275346493"/>
    <n v="0.38549712724653518"/>
    <n v="0.3703455202957644"/>
    <n v="0.62965447970423549"/>
    <n v="12"/>
    <n v="1279.5999999999999"/>
    <n v="0.1860534320009169"/>
    <n v="0.81394656799908272"/>
    <n v="330775"/>
    <n v="25"/>
    <n v="70674"/>
    <m/>
  </r>
  <r>
    <x v="2"/>
    <x v="2"/>
    <s v="DD_DF"/>
    <x v="2"/>
    <x v="0"/>
    <s v="min_gap"/>
    <x v="1"/>
    <n v="159235.39499999999"/>
    <n v="3.1368308067321782"/>
    <x v="853"/>
    <n v="0"/>
    <n v="1.095259521132064E-16"/>
    <n v="0"/>
    <n v="0.44605926726812278"/>
    <n v="0.55394073273187705"/>
    <n v="0.3299921888019825"/>
    <n v="0.67000781119801744"/>
    <n v="8.5"/>
    <n v="1134.7"/>
    <n v="0.28228508509382"/>
    <n v="0.71771491490617989"/>
    <n v="330775"/>
    <n v="25"/>
    <n v="70673"/>
    <m/>
  </r>
  <r>
    <x v="2"/>
    <x v="2"/>
    <s v="DD_DF"/>
    <x v="2"/>
    <x v="0"/>
    <s v="min_gap"/>
    <x v="2"/>
    <n v="182469.11"/>
    <n v="4.5029645919799801"/>
    <x v="854"/>
    <n v="0"/>
    <n v="1.7597819643432621E-16"/>
    <n v="0"/>
    <n v="0.34891108841666729"/>
    <n v="0.65108891158333293"/>
    <n v="0.30650728095105489"/>
    <n v="0.69349271904894505"/>
    <n v="6.8"/>
    <n v="1097.8"/>
    <n v="0.39318378146208671"/>
    <n v="0.6068162185379129"/>
    <n v="330775"/>
    <n v="25"/>
    <n v="70672"/>
    <m/>
  </r>
  <r>
    <x v="2"/>
    <x v="2"/>
    <s v="DD_DF"/>
    <x v="2"/>
    <x v="1"/>
    <s v="min_gap"/>
    <x v="0"/>
    <n v="145200.94799999989"/>
    <n v="1.5966854572296141"/>
    <x v="855"/>
    <n v="0"/>
    <n v="5.0909798746732E-3"/>
    <n v="1.1000000000000001"/>
    <n v="0.61453899062089201"/>
    <n v="0.3854610093791081"/>
    <n v="0.3703234599551386"/>
    <n v="0.6296765400448614"/>
    <n v="12"/>
    <n v="1279.7"/>
    <n v="0.18609989786319939"/>
    <n v="0.81390010213680031"/>
    <n v="330826"/>
    <n v="25"/>
    <n v="70776"/>
    <m/>
  </r>
  <r>
    <x v="2"/>
    <x v="2"/>
    <s v="DD_DF"/>
    <x v="2"/>
    <x v="1"/>
    <s v="min_gap"/>
    <x v="1"/>
    <n v="159235.39499999999"/>
    <n v="2.2518823385238651"/>
    <x v="856"/>
    <n v="0"/>
    <n v="9.1480960769509595E-2"/>
    <n v="0"/>
    <n v="0.4459952631232012"/>
    <n v="0.55400473687679885"/>
    <n v="0.33003895083477969"/>
    <n v="0.66996104916522015"/>
    <n v="8.5000000000000018"/>
    <n v="1134.5"/>
    <n v="0.2822802599320709"/>
    <n v="0.71771974006792894"/>
    <n v="330826"/>
    <n v="25"/>
    <n v="70776"/>
    <m/>
  </r>
  <r>
    <x v="2"/>
    <x v="2"/>
    <s v="DD_DF"/>
    <x v="3"/>
    <x v="0"/>
    <s v="min_gap"/>
    <x v="0"/>
    <n v="145200.94799999989"/>
    <n v="1.7573632001876831"/>
    <x v="857"/>
    <n v="0"/>
    <n v="2.6624148855479998E-4"/>
    <n v="1.1000000000000001"/>
    <n v="0.61449418553170321"/>
    <n v="0.38550581446829668"/>
    <n v="0.37035027215100419"/>
    <n v="0.62964972784899564"/>
    <n v="12"/>
    <n v="1279.5"/>
    <n v="0.18595156883191491"/>
    <n v="0.81404843116808545"/>
    <n v="330775"/>
    <n v="25"/>
    <n v="100024"/>
    <m/>
  </r>
  <r>
    <x v="2"/>
    <x v="2"/>
    <s v="DD_DF"/>
    <x v="2"/>
    <x v="1"/>
    <s v="min_gap"/>
    <x v="2"/>
    <n v="182469.11"/>
    <n v="2.2436972618103028"/>
    <x v="858"/>
    <n v="0"/>
    <n v="0.20582480439126999"/>
    <n v="0"/>
    <n v="0.3489402514552809"/>
    <n v="0.65105974854471937"/>
    <n v="0.30648306581614188"/>
    <n v="0.69351693418385807"/>
    <n v="6.7999999999999989"/>
    <n v="1098"/>
    <n v="0.39332350895182"/>
    <n v="0.60667649104817967"/>
    <n v="330826"/>
    <n v="25"/>
    <n v="70776"/>
    <m/>
  </r>
  <r>
    <x v="2"/>
    <x v="2"/>
    <s v="DD_DF"/>
    <x v="3"/>
    <x v="0"/>
    <s v="min_gap"/>
    <x v="1"/>
    <n v="159235.39499999999"/>
    <n v="3.5996270418167118"/>
    <x v="859"/>
    <n v="0"/>
    <n v="7.1012351743770697E-5"/>
    <n v="0.3"/>
    <n v="0.44597497006063058"/>
    <n v="0.55402502993936942"/>
    <n v="0.3300548732982756"/>
    <n v="0.66994512670172424"/>
    <n v="8.5"/>
    <n v="1134.4000000000001"/>
    <n v="0.28223360208898729"/>
    <n v="0.71776639791101227"/>
    <n v="330775"/>
    <n v="25"/>
    <n v="100023"/>
    <m/>
  </r>
  <r>
    <x v="2"/>
    <x v="2"/>
    <s v="DD_DF"/>
    <x v="3"/>
    <x v="1"/>
    <s v="min_gap"/>
    <x v="0"/>
    <n v="145200.94799999989"/>
    <n v="1.6930853605270391"/>
    <x v="860"/>
    <n v="0"/>
    <n v="5.0910207303527999E-3"/>
    <n v="0.9"/>
    <n v="0.61451781023480023"/>
    <n v="0.38548218976519971"/>
    <n v="0.37033554345014702"/>
    <n v="0.62966445654985304"/>
    <n v="12.000000000000011"/>
    <n v="1279.5"/>
    <n v="0.18591178939231079"/>
    <n v="0.81408821060768943"/>
    <n v="330826"/>
    <n v="25"/>
    <n v="100126"/>
    <m/>
  </r>
  <r>
    <x v="2"/>
    <x v="2"/>
    <s v="DD_DF"/>
    <x v="3"/>
    <x v="0"/>
    <s v="min_gap"/>
    <x v="2"/>
    <n v="182469.11"/>
    <n v="6.0057773113250734"/>
    <x v="861"/>
    <n v="4.6689841211408353E-6"/>
    <n v="6.0990756845477136E-6"/>
    <n v="0"/>
    <n v="0.34892729010478601"/>
    <n v="0.6510727098952146"/>
    <n v="0.30649382314893608"/>
    <n v="0.69350617685106386"/>
    <n v="6.8"/>
    <n v="1097.9000000000001"/>
    <n v="0.39326301360176602"/>
    <n v="0.60673698639823315"/>
    <n v="330775"/>
    <n v="25"/>
    <n v="100022"/>
    <m/>
  </r>
  <r>
    <x v="2"/>
    <x v="2"/>
    <s v="DD_DF"/>
    <x v="3"/>
    <x v="1"/>
    <s v="min_gap"/>
    <x v="1"/>
    <n v="159235.3949999997"/>
    <n v="2.557802987098694"/>
    <x v="862"/>
    <n v="0"/>
    <n v="9.1481712212705998E-2"/>
    <n v="0.3"/>
    <n v="0.44598439532894801"/>
    <n v="0.55401560467105193"/>
    <n v="0.33004731685961392"/>
    <n v="0.66995268314038614"/>
    <n v="8.5000000000000373"/>
    <n v="1134.5000000000009"/>
    <n v="0.28220569345519397"/>
    <n v="0.71779430654480569"/>
    <n v="330826"/>
    <n v="25"/>
    <n v="100126"/>
    <m/>
  </r>
  <r>
    <x v="2"/>
    <x v="2"/>
    <s v="DD_DF"/>
    <x v="4"/>
    <x v="0"/>
    <s v="min_gap"/>
    <x v="0"/>
    <n v="145200.94799999971"/>
    <n v="2.2978947877883922"/>
    <x v="863"/>
    <n v="0"/>
    <n v="2.662414885552E-4"/>
    <n v="1.3"/>
    <n v="0.614552585499757"/>
    <n v="0.38544741450024528"/>
    <n v="0.37031516705455292"/>
    <n v="0.62968483294544719"/>
    <n v="12"/>
    <n v="1279.7"/>
    <n v="0.18607019012293799"/>
    <n v="0.8139298098770622"/>
    <n v="140250"/>
    <n v="25"/>
    <n v="132650"/>
    <m/>
  </r>
  <r>
    <x v="2"/>
    <x v="2"/>
    <s v="DD_DF"/>
    <x v="4"/>
    <x v="0"/>
    <s v="min_gap"/>
    <x v="1"/>
    <n v="159235.3949999997"/>
    <n v="6.2277977466583252"/>
    <x v="864"/>
    <n v="0"/>
    <n v="7.1012351745152174E-5"/>
    <n v="0.3"/>
    <n v="0.44600468839151741"/>
    <n v="0.55399531160848481"/>
    <n v="0.33003139439611678"/>
    <n v="0.66996860560388316"/>
    <n v="8.5"/>
    <n v="1134.5999999999999"/>
    <n v="0.2822523512982798"/>
    <n v="0.71774764870171937"/>
    <n v="140250"/>
    <n v="25"/>
    <n v="132649"/>
    <m/>
  </r>
  <r>
    <x v="2"/>
    <x v="2"/>
    <s v="DD_DF"/>
    <x v="3"/>
    <x v="1"/>
    <s v="min_gap"/>
    <x v="2"/>
    <n v="182469.11"/>
    <n v="2.7720294713974001"/>
    <x v="865"/>
    <n v="5.4138234768369166E-6"/>
    <n v="0.20582549597929969"/>
    <n v="0.2"/>
    <n v="0.3489467321305284"/>
    <n v="0.65105326786947215"/>
    <n v="0.3064776901163756"/>
    <n v="0.6935223098836244"/>
    <n v="6.8"/>
    <n v="1098"/>
    <n v="0.39335897856494889"/>
    <n v="0.60664102143505017"/>
    <n v="330826"/>
    <n v="25"/>
    <n v="100126"/>
    <m/>
  </r>
  <r>
    <x v="2"/>
    <x v="2"/>
    <s v="DD_DF"/>
    <x v="4"/>
    <x v="1"/>
    <s v="min_gap"/>
    <x v="0"/>
    <n v="145200.9479999996"/>
    <n v="2.1418057918548579"/>
    <x v="866"/>
    <n v="0"/>
    <n v="5.0910207303510001E-3"/>
    <n v="0.9"/>
    <n v="0.61455258549975733"/>
    <n v="0.38544741450024478"/>
    <n v="0.37031516705455308"/>
    <n v="0.62968483294544675"/>
    <n v="12.000000000000011"/>
    <n v="1279.700000000001"/>
    <n v="0.1860701901229373"/>
    <n v="0.81392980987706276"/>
    <n v="140301"/>
    <n v="25"/>
    <n v="132752"/>
    <m/>
  </r>
  <r>
    <x v="2"/>
    <x v="2"/>
    <s v="DD_DF"/>
    <x v="4"/>
    <x v="0"/>
    <s v="min_gap"/>
    <x v="2"/>
    <n v="182469.10999999969"/>
    <n v="7.8729310750961297"/>
    <x v="867"/>
    <n v="0"/>
    <n v="6.0990756857451692E-6"/>
    <n v="0"/>
    <n v="0.34894673213052901"/>
    <n v="0.65105326786947315"/>
    <n v="0.3064776901163756"/>
    <n v="0.6935223098836244"/>
    <n v="6.8"/>
    <n v="1098"/>
    <n v="0.393358978564949"/>
    <n v="0.60664102143505061"/>
    <n v="140250"/>
    <n v="25"/>
    <n v="132648"/>
    <m/>
  </r>
  <r>
    <x v="2"/>
    <x v="2"/>
    <s v="DD_DF"/>
    <x v="4"/>
    <x v="1"/>
    <s v="min_gap"/>
    <x v="1"/>
    <n v="159235.3949999997"/>
    <n v="3.3602252960205079"/>
    <x v="868"/>
    <n v="0"/>
    <n v="9.1481712212705998E-2"/>
    <n v="0.3"/>
    <n v="0.44600468839151741"/>
    <n v="0.55399531160848481"/>
    <n v="0.33003139439611678"/>
    <n v="0.66996860560388316"/>
    <n v="8.5000000000000018"/>
    <n v="1134.5999999999999"/>
    <n v="0.2822523512982798"/>
    <n v="0.71774764870171948"/>
    <n v="140301"/>
    <n v="25"/>
    <n v="132752"/>
    <m/>
  </r>
  <r>
    <x v="2"/>
    <x v="2"/>
    <s v="DD_DF"/>
    <x v="4"/>
    <x v="1"/>
    <s v="min_gap"/>
    <x v="2"/>
    <n v="182469.10999999969"/>
    <n v="2.8439567089080811"/>
    <x v="869"/>
    <n v="5.4745351094863926E-6"/>
    <n v="0.20582549597929839"/>
    <n v="0.2"/>
    <n v="0.3489309317730121"/>
    <n v="0.65106906822699007"/>
    <n v="0.30648988931719978"/>
    <n v="0.69351011068280011"/>
    <n v="6.8"/>
    <n v="1098"/>
    <n v="0.39330106139476773"/>
    <n v="0.60669893860523172"/>
    <n v="140301"/>
    <n v="25"/>
    <n v="132752"/>
    <m/>
  </r>
  <r>
    <x v="2"/>
    <x v="2"/>
    <s v="DD_SF"/>
    <x v="0"/>
    <x v="0"/>
    <s v="min_gap"/>
    <x v="0"/>
    <n v="144441.255"/>
    <n v="1.437876486778259"/>
    <x v="870"/>
    <n v="7.2573493538188671E-6"/>
    <n v="1.9571991595130001E-4"/>
    <n v="0.8"/>
    <n v="0.61169417203798893"/>
    <n v="0.38830582796201091"/>
    <n v="0.36895222865843269"/>
    <n v="0.6310477713415672"/>
    <n v="12.1"/>
    <n v="1268.9000000000001"/>
    <n v="0.181756346264284"/>
    <n v="0.81824365373571584"/>
    <n v="295025"/>
    <n v="25"/>
    <n v="37524"/>
    <m/>
  </r>
  <r>
    <x v="2"/>
    <x v="2"/>
    <s v="DD_SF"/>
    <x v="0"/>
    <x v="0"/>
    <s v="min_gap"/>
    <x v="1"/>
    <n v="157985.413"/>
    <n v="2.088158178329468"/>
    <x v="871"/>
    <n v="0"/>
    <n v="9.184361072877922E-17"/>
    <n v="0"/>
    <n v="0.4579736252729788"/>
    <n v="0.54202637472702109"/>
    <n v="0.33470351800263393"/>
    <n v="0.66529648199736613"/>
    <n v="8.8000000000000007"/>
    <n v="1138.7"/>
    <n v="0.26989946466870862"/>
    <n v="0.73010053533129149"/>
    <n v="295025"/>
    <n v="25"/>
    <n v="37523"/>
    <m/>
  </r>
  <r>
    <x v="2"/>
    <x v="2"/>
    <s v="DD_SF"/>
    <x v="0"/>
    <x v="0"/>
    <s v="min_gap"/>
    <x v="2"/>
    <n v="180423.04300000001"/>
    <n v="3.0459315776824951"/>
    <x v="872"/>
    <n v="0"/>
    <n v="1.6184878324925731E-16"/>
    <n v="0"/>
    <n v="0.35935203241772462"/>
    <n v="0.64064796758227538"/>
    <n v="0.31144282731212442"/>
    <n v="0.68855717268787553"/>
    <n v="7"/>
    <n v="1099.3"/>
    <n v="0.3827551154104471"/>
    <n v="0.61724488458955273"/>
    <n v="295025"/>
    <n v="25"/>
    <n v="37522"/>
    <m/>
  </r>
  <r>
    <x v="2"/>
    <x v="2"/>
    <s v="DD_SF"/>
    <x v="0"/>
    <x v="1"/>
    <s v="min_gap"/>
    <x v="0"/>
    <n v="144441.255"/>
    <n v="1.427041792869568"/>
    <x v="873"/>
    <n v="0"/>
    <n v="8.7174302340479008E-3"/>
    <n v="1.1000000000000001"/>
    <n v="0.61165496087846549"/>
    <n v="0.38834503912153451"/>
    <n v="0.36897605160631392"/>
    <n v="0.63102394839368614"/>
    <n v="12.1"/>
    <n v="1268.9000000000001"/>
    <n v="0.18176789704263641"/>
    <n v="0.81823210295736359"/>
    <n v="295076"/>
    <n v="25"/>
    <n v="37626"/>
    <m/>
  </r>
  <r>
    <x v="2"/>
    <x v="2"/>
    <s v="DD_SF"/>
    <x v="1"/>
    <x v="0"/>
    <s v="min_gap"/>
    <x v="0"/>
    <n v="144441.255"/>
    <n v="1.6297544956207271"/>
    <x v="874"/>
    <n v="6.1737635516855534E-6"/>
    <n v="1.9702344348479999E-4"/>
    <n v="0.8"/>
    <n v="0.61167302064183438"/>
    <n v="0.38832697935816568"/>
    <n v="0.36896495621396591"/>
    <n v="0.63103504378603414"/>
    <n v="12.1"/>
    <n v="1268.9000000000001"/>
    <n v="0.18173534547594861"/>
    <n v="0.81826465452405128"/>
    <n v="297950"/>
    <n v="25"/>
    <n v="67524"/>
    <m/>
  </r>
  <r>
    <x v="2"/>
    <x v="2"/>
    <s v="DD_SF"/>
    <x v="0"/>
    <x v="1"/>
    <s v="min_gap"/>
    <x v="1"/>
    <n v="157985.413"/>
    <n v="1.7056519985198979"/>
    <x v="875"/>
    <n v="0"/>
    <n v="9.2670323797956006E-2"/>
    <n v="6.8"/>
    <n v="0.45797362527297891"/>
    <n v="0.54202637472702109"/>
    <n v="0.33470351800263382"/>
    <n v="0.66529648199736613"/>
    <n v="8.7999999999999989"/>
    <n v="1138.7"/>
    <n v="0.26989946466870862"/>
    <n v="0.73010053533129138"/>
    <n v="295076"/>
    <n v="25"/>
    <n v="37626"/>
    <m/>
  </r>
  <r>
    <x v="2"/>
    <x v="2"/>
    <s v="DD_SF"/>
    <x v="0"/>
    <x v="1"/>
    <s v="min_gap"/>
    <x v="2"/>
    <n v="180423.04300000001"/>
    <n v="1.605388307571411"/>
    <x v="876"/>
    <n v="0"/>
    <n v="0.2045195926646004"/>
    <n v="7.4"/>
    <n v="0.35927077306804561"/>
    <n v="0.64072922693195444"/>
    <n v="0.3115123671319332"/>
    <n v="0.6884876328680668"/>
    <n v="6.9999999999999973"/>
    <n v="1098.7"/>
    <n v="0.38246763361706149"/>
    <n v="0.61753236638293829"/>
    <n v="295076"/>
    <n v="25"/>
    <n v="37626"/>
    <m/>
  </r>
  <r>
    <x v="2"/>
    <x v="2"/>
    <s v="DD_SF"/>
    <x v="1"/>
    <x v="0"/>
    <s v="min_gap"/>
    <x v="1"/>
    <n v="157985.413"/>
    <n v="3.447673082351685"/>
    <x v="877"/>
    <n v="0"/>
    <n v="7.0308215284059004E-5"/>
    <n v="0.3"/>
    <n v="0.45791507623487981"/>
    <n v="0.54208492376512007"/>
    <n v="0.33474677167483857"/>
    <n v="0.66525322832516154"/>
    <n v="8.8000000000000007"/>
    <n v="1138.4000000000001"/>
    <n v="0.2698068400557494"/>
    <n v="0.73019315994425049"/>
    <n v="297950"/>
    <n v="25"/>
    <n v="67523"/>
    <m/>
  </r>
  <r>
    <x v="2"/>
    <x v="2"/>
    <s v="DD_SF"/>
    <x v="1"/>
    <x v="0"/>
    <s v="min_gap"/>
    <x v="2"/>
    <n v="180423.04300000001"/>
    <n v="4.4731576681137089"/>
    <x v="878"/>
    <n v="0"/>
    <n v="1.6168000336458181E-16"/>
    <n v="0"/>
    <n v="0.359254417147989"/>
    <n v="0.64074558285201133"/>
    <n v="0.31152690482063999"/>
    <n v="0.68847309517935984"/>
    <n v="7"/>
    <n v="1098.7"/>
    <n v="0.38248104750626488"/>
    <n v="0.61751895249373479"/>
    <n v="297950"/>
    <n v="25"/>
    <n v="67522"/>
    <m/>
  </r>
  <r>
    <x v="2"/>
    <x v="2"/>
    <s v="DD_SF"/>
    <x v="1"/>
    <x v="1"/>
    <s v="min_gap"/>
    <x v="0"/>
    <n v="144441.255"/>
    <n v="1.695913338661194"/>
    <x v="879"/>
    <n v="9.3512014059756874E-6"/>
    <n v="8.7180739814847006E-3"/>
    <n v="1"/>
    <n v="0.61169417203798893"/>
    <n v="0.38830582796201107"/>
    <n v="0.36895222865843269"/>
    <n v="0.63104777134156742"/>
    <n v="12.1"/>
    <n v="1268.9000000000001"/>
    <n v="0.181756346264284"/>
    <n v="0.81824365373571573"/>
    <n v="298001"/>
    <n v="25"/>
    <n v="67626"/>
    <m/>
  </r>
  <r>
    <x v="2"/>
    <x v="2"/>
    <s v="DD_SF"/>
    <x v="1"/>
    <x v="1"/>
    <s v="min_gap"/>
    <x v="1"/>
    <n v="157985.413"/>
    <n v="1.9373748064041141"/>
    <x v="880"/>
    <n v="0"/>
    <n v="9.2671147885713401E-2"/>
    <n v="0.3"/>
    <n v="0.45789655926288558"/>
    <n v="0.54210344073711447"/>
    <n v="0.33476063916682169"/>
    <n v="0.66523936083317825"/>
    <n v="8.8000000000000007"/>
    <n v="1138.5"/>
    <n v="0.26974901771855297"/>
    <n v="0.73025098228144647"/>
    <n v="298001"/>
    <n v="25"/>
    <n v="67626"/>
    <m/>
  </r>
  <r>
    <x v="2"/>
    <x v="2"/>
    <s v="DD_SF"/>
    <x v="1"/>
    <x v="1"/>
    <s v="min_gap"/>
    <x v="2"/>
    <n v="180423.04300000009"/>
    <n v="1.9202939033508299"/>
    <x v="881"/>
    <n v="0"/>
    <n v="0.20452064157376129"/>
    <n v="0"/>
    <n v="0.35930395303673329"/>
    <n v="0.6406960469632661"/>
    <n v="0.31148325385105352"/>
    <n v="0.68851674614894631"/>
    <n v="6.9999999999999902"/>
    <n v="1099.0999999999999"/>
    <n v="0.38268222044401318"/>
    <n v="0.61731777955598655"/>
    <n v="298001"/>
    <n v="25"/>
    <n v="67626"/>
    <m/>
  </r>
  <r>
    <x v="2"/>
    <x v="2"/>
    <s v="DD_SF"/>
    <x v="2"/>
    <x v="0"/>
    <s v="min_gap"/>
    <x v="0"/>
    <n v="144441.255"/>
    <n v="1.7091352701187139"/>
    <x v="882"/>
    <n v="9.7188282129883056E-6"/>
    <n v="1.957199159514E-4"/>
    <n v="0.6"/>
    <n v="0.61165496087846549"/>
    <n v="0.38834503912153451"/>
    <n v="0.36897605160631392"/>
    <n v="0.63102394839368614"/>
    <n v="12.1"/>
    <n v="1268.9000000000001"/>
    <n v="0.18176789704263641"/>
    <n v="0.81823210295736359"/>
    <n v="330775"/>
    <n v="25"/>
    <n v="70674"/>
    <m/>
  </r>
  <r>
    <x v="2"/>
    <x v="2"/>
    <s v="DD_SF"/>
    <x v="2"/>
    <x v="0"/>
    <s v="min_gap"/>
    <x v="1"/>
    <n v="157985.413"/>
    <n v="3.7390201807022101"/>
    <x v="883"/>
    <n v="0"/>
    <n v="7.3624160128407886E-17"/>
    <n v="0"/>
    <n v="0.457937248690376"/>
    <n v="0.54206275130962389"/>
    <n v="0.33473027420532719"/>
    <n v="0.66526972579467269"/>
    <n v="8.8000000000000007"/>
    <n v="1138.5999999999999"/>
    <n v="0.2698748880652459"/>
    <n v="0.73012511193475427"/>
    <n v="330775"/>
    <n v="25"/>
    <n v="70673"/>
    <m/>
  </r>
  <r>
    <x v="2"/>
    <x v="2"/>
    <s v="DD_SF"/>
    <x v="2"/>
    <x v="0"/>
    <s v="min_gap"/>
    <x v="2"/>
    <n v="180423.04300000001"/>
    <n v="4.7793545961380008"/>
    <x v="884"/>
    <n v="0"/>
    <n v="1.2912815181410771E-16"/>
    <n v="0"/>
    <n v="0.35935812666132372"/>
    <n v="0.64064187333867628"/>
    <n v="0.31143734219973501"/>
    <n v="0.68856265780026482"/>
    <n v="7"/>
    <n v="1099.3"/>
    <n v="0.38270247429518039"/>
    <n v="0.61729752570481955"/>
    <n v="330775"/>
    <n v="25"/>
    <n v="70672"/>
    <m/>
  </r>
  <r>
    <x v="2"/>
    <x v="2"/>
    <s v="DD_SF"/>
    <x v="2"/>
    <x v="1"/>
    <s v="min_gap"/>
    <x v="0"/>
    <n v="144441.255"/>
    <n v="1.715095162391663"/>
    <x v="885"/>
    <n v="0"/>
    <n v="8.7174302340478002E-3"/>
    <n v="1.1000000000000001"/>
    <n v="0.61168632958649205"/>
    <n v="0.38831367041350778"/>
    <n v="0.36895684985158289"/>
    <n v="0.63104315014841705"/>
    <n v="12.1"/>
    <n v="1268.8"/>
    <n v="0.18164620373318549"/>
    <n v="0.81835379626681459"/>
    <n v="330826"/>
    <n v="25"/>
    <n v="70776"/>
    <m/>
  </r>
  <r>
    <x v="2"/>
    <x v="2"/>
    <s v="DD_SF"/>
    <x v="2"/>
    <x v="1"/>
    <s v="min_gap"/>
    <x v="1"/>
    <n v="157985.413"/>
    <n v="2.1127941131591799"/>
    <x v="886"/>
    <n v="0"/>
    <n v="9.26703237979562E-2"/>
    <n v="0"/>
    <n v="0.45790935544311118"/>
    <n v="0.54209064455688882"/>
    <n v="0.33475072596593519"/>
    <n v="0.66524927403406475"/>
    <n v="8.8000000000000007"/>
    <n v="1138.4000000000001"/>
    <n v="0.26967263984641759"/>
    <n v="0.73032736015358257"/>
    <n v="330826"/>
    <n v="25"/>
    <n v="70776"/>
    <m/>
  </r>
  <r>
    <x v="2"/>
    <x v="2"/>
    <s v="DD_SF"/>
    <x v="3"/>
    <x v="0"/>
    <s v="min_gap"/>
    <x v="0"/>
    <n v="144441.255"/>
    <n v="1.8154144048690799"/>
    <x v="887"/>
    <n v="8.9797156751237574E-6"/>
    <n v="1.97023443485E-4"/>
    <n v="0.8"/>
    <n v="0.61168590772148401"/>
    <n v="0.38831409227851599"/>
    <n v="0.36895600118779892"/>
    <n v="0.63104399881220108"/>
    <n v="12.1"/>
    <n v="1268.7"/>
    <n v="0.18164723988770601"/>
    <n v="0.81835276011229374"/>
    <n v="330775"/>
    <n v="25"/>
    <n v="100024"/>
    <m/>
  </r>
  <r>
    <x v="2"/>
    <x v="2"/>
    <s v="DD_SF"/>
    <x v="2"/>
    <x v="1"/>
    <s v="min_gap"/>
    <x v="2"/>
    <n v="180423.04300000001"/>
    <n v="2.111426210403442"/>
    <x v="888"/>
    <n v="0"/>
    <n v="0.2045195926646006"/>
    <n v="0"/>
    <n v="0.35933651979765419"/>
    <n v="0.64066348020234576"/>
    <n v="0.31145679775605822"/>
    <n v="0.68854320224394172"/>
    <n v="7"/>
    <n v="1099.2"/>
    <n v="0.38263260623224149"/>
    <n v="0.6173673937677584"/>
    <n v="330826"/>
    <n v="25"/>
    <n v="70776"/>
    <m/>
  </r>
  <r>
    <x v="2"/>
    <x v="2"/>
    <s v="DD_SF"/>
    <x v="3"/>
    <x v="0"/>
    <s v="min_gap"/>
    <x v="1"/>
    <n v="157985.413"/>
    <n v="3.6852507114410402"/>
    <x v="889"/>
    <n v="0"/>
    <n v="7.0308215284534088E-5"/>
    <n v="0.3"/>
    <n v="0.45793115899681741"/>
    <n v="0.54206884100318264"/>
    <n v="0.3347347738209922"/>
    <n v="0.66526522617900774"/>
    <n v="8.8000000000000007"/>
    <n v="1138.4000000000001"/>
    <n v="0.26974647315237038"/>
    <n v="0.73025352684762912"/>
    <n v="330775"/>
    <n v="25"/>
    <n v="100023"/>
    <m/>
  </r>
  <r>
    <x v="2"/>
    <x v="2"/>
    <s v="DD_SF"/>
    <x v="3"/>
    <x v="0"/>
    <s v="min_gap"/>
    <x v="2"/>
    <n v="180423.04300000001"/>
    <n v="4.9202032327651981"/>
    <x v="890"/>
    <n v="0"/>
    <n v="9.713141692049732E-16"/>
    <n v="0"/>
    <n v="0.35928654128785698"/>
    <n v="0.64071345871214302"/>
    <n v="0.31150006870563579"/>
    <n v="0.68849993129436415"/>
    <n v="7"/>
    <n v="1098.7"/>
    <n v="0.3824584924283721"/>
    <n v="0.61754150757162829"/>
    <n v="330775"/>
    <n v="25"/>
    <n v="100022"/>
    <m/>
  </r>
  <r>
    <x v="2"/>
    <x v="2"/>
    <s v="DD_SF"/>
    <x v="3"/>
    <x v="1"/>
    <s v="min_gap"/>
    <x v="0"/>
    <n v="144441.255"/>
    <n v="2.1830100059509281"/>
    <x v="891"/>
    <n v="0"/>
    <n v="8.7180739814847006E-3"/>
    <n v="1.1000000000000001"/>
    <n v="0.61167709695915184"/>
    <n v="0.38832290304084821"/>
    <n v="0.36896187120847829"/>
    <n v="0.63103812879152166"/>
    <n v="12.1"/>
    <n v="1268.8"/>
    <n v="0.18170667783953581"/>
    <n v="0.81829332216046402"/>
    <n v="330826"/>
    <n v="25"/>
    <n v="100126"/>
    <m/>
  </r>
  <r>
    <x v="2"/>
    <x v="2"/>
    <s v="DD_SF"/>
    <x v="3"/>
    <x v="1"/>
    <s v="min_gap"/>
    <x v="1"/>
    <n v="157985.413"/>
    <n v="2.5333830118179321"/>
    <x v="892"/>
    <n v="0"/>
    <n v="9.2671147885713401E-2"/>
    <n v="0"/>
    <n v="0.4579381693536636"/>
    <n v="0.54206183064633628"/>
    <n v="0.33472962503318981"/>
    <n v="0.66527037496681019"/>
    <n v="8.8000000000000007"/>
    <n v="1138.5"/>
    <n v="0.26977976986982338"/>
    <n v="0.73022023013017645"/>
    <n v="330826"/>
    <n v="25"/>
    <n v="100126"/>
    <m/>
  </r>
  <r>
    <x v="2"/>
    <x v="2"/>
    <s v="DD_SF"/>
    <x v="4"/>
    <x v="0"/>
    <s v="min_gap"/>
    <x v="0"/>
    <n v="144441.25499999939"/>
    <n v="2.5696083068847662"/>
    <x v="893"/>
    <n v="8.5014663850160752E-6"/>
    <n v="1.9702344348860001E-4"/>
    <n v="0.9"/>
    <n v="0.61177269559299696"/>
    <n v="0.38822730440700731"/>
    <n v="0.3689036216868139"/>
    <n v="0.6310963783131861"/>
    <n v="12.1"/>
    <n v="1269"/>
    <n v="0.18175694668558001"/>
    <n v="0.81824305331442049"/>
    <n v="140250"/>
    <n v="25"/>
    <n v="132650"/>
    <m/>
  </r>
  <r>
    <x v="2"/>
    <x v="2"/>
    <s v="DD_SF"/>
    <x v="4"/>
    <x v="0"/>
    <s v="min_gap"/>
    <x v="1"/>
    <n v="157985.41299999939"/>
    <n v="5.7259354114532472"/>
    <x v="894"/>
    <n v="0"/>
    <n v="7.0308215288185166E-5"/>
    <n v="0.3"/>
    <n v="0.4579736252729808"/>
    <n v="0.54202637472702353"/>
    <n v="0.33470351800263393"/>
    <n v="0.66529648199736613"/>
    <n v="8.8000000000000007"/>
    <n v="1138.7"/>
    <n v="0.2698994646687084"/>
    <n v="0.73010053533129116"/>
    <n v="140250"/>
    <n v="25"/>
    <n v="132649"/>
    <m/>
  </r>
  <r>
    <x v="2"/>
    <x v="2"/>
    <s v="DD_SF"/>
    <x v="3"/>
    <x v="1"/>
    <s v="min_gap"/>
    <x v="2"/>
    <n v="180423.04300000001"/>
    <n v="2.5352069139480591"/>
    <x v="895"/>
    <n v="0"/>
    <n v="0.2045206415737611"/>
    <n v="0"/>
    <n v="0.35929281668209068"/>
    <n v="0.64070718331790899"/>
    <n v="0.31149292903477488"/>
    <n v="0.68850707096522512"/>
    <n v="6.9999999999999973"/>
    <n v="1098.9000000000001"/>
    <n v="0.38261473715404393"/>
    <n v="0.61738526284595641"/>
    <n v="330826"/>
    <n v="25"/>
    <n v="100126"/>
    <m/>
  </r>
  <r>
    <x v="2"/>
    <x v="2"/>
    <s v="DD_SF"/>
    <x v="4"/>
    <x v="1"/>
    <s v="min_gap"/>
    <x v="0"/>
    <n v="144441.25499999939"/>
    <n v="2.2131368875503541"/>
    <x v="896"/>
    <n v="0"/>
    <n v="8.7180739814799995E-3"/>
    <n v="1.1000000000000001"/>
    <n v="0.61175463582962808"/>
    <n v="0.38824536417037631"/>
    <n v="0.3689147170791619"/>
    <n v="0.6310852829208381"/>
    <n v="12.1"/>
    <n v="1269"/>
    <n v="0.1817894982522677"/>
    <n v="0.8182105017477328"/>
    <n v="140301"/>
    <n v="25"/>
    <n v="132752"/>
    <m/>
  </r>
  <r>
    <x v="2"/>
    <x v="2"/>
    <s v="DD_SF"/>
    <x v="4"/>
    <x v="0"/>
    <s v="min_gap"/>
    <x v="2"/>
    <n v="180423.04299999939"/>
    <n v="7.836883854866028"/>
    <x v="897"/>
    <n v="0"/>
    <n v="3.8842010291807349E-15"/>
    <n v="0"/>
    <n v="0.35933560837432782"/>
    <n v="0.64066439162567623"/>
    <n v="0.31145715390363471"/>
    <n v="0.68854284609636518"/>
    <n v="7"/>
    <n v="1099.2"/>
    <n v="0.38269068480864621"/>
    <n v="0.61730931519135246"/>
    <n v="140250"/>
    <n v="25"/>
    <n v="132648"/>
    <m/>
  </r>
  <r>
    <x v="2"/>
    <x v="2"/>
    <s v="DD_SF"/>
    <x v="4"/>
    <x v="1"/>
    <s v="min_gap"/>
    <x v="1"/>
    <n v="157985.41299999939"/>
    <n v="3.074944019317627"/>
    <x v="898"/>
    <n v="0"/>
    <n v="9.2671147885709904E-2"/>
    <n v="0.3"/>
    <n v="0.45794903889156657"/>
    <n v="0.54205096110843765"/>
    <n v="0.33472185270442389"/>
    <n v="0.66527814729557611"/>
    <n v="8.8000000000000007"/>
    <n v="1138.7"/>
    <n v="0.26992536530304501"/>
    <n v="0.73007463469695466"/>
    <n v="140301"/>
    <n v="25"/>
    <n v="132752"/>
    <m/>
  </r>
  <r>
    <x v="2"/>
    <x v="2"/>
    <s v="DD_SF"/>
    <x v="4"/>
    <x v="1"/>
    <s v="min_gap"/>
    <x v="2"/>
    <n v="180423.04299999939"/>
    <n v="2.5862418413162231"/>
    <x v="899"/>
    <n v="0"/>
    <n v="0.20452064157375821"/>
    <n v="0"/>
    <n v="0.35933042555405631"/>
    <n v="0.64066957444594741"/>
    <n v="0.31146228942355481"/>
    <n v="0.68853771057644519"/>
    <n v="7"/>
    <n v="1099.2"/>
    <n v="0.38268523619929412"/>
    <n v="0.6173147638007046"/>
    <n v="140301"/>
    <n v="25"/>
    <n v="132752"/>
    <m/>
  </r>
  <r>
    <x v="2"/>
    <x v="2"/>
    <s v="SD_SF"/>
    <x v="0"/>
    <x v="0"/>
    <s v="min_gap"/>
    <x v="0"/>
    <n v="144770.875"/>
    <n v="1.294189286231995"/>
    <x v="900"/>
    <n v="0"/>
    <n v="8.0155946979801142E-5"/>
    <n v="0.3"/>
    <n v="0.61169922549551181"/>
    <n v="0.38830077450448819"/>
    <n v="0.36466720630957972"/>
    <n v="0.63533279369042017"/>
    <n v="12.1"/>
    <n v="1280.5"/>
    <n v="0.1853517950761118"/>
    <n v="0.81464820492388834"/>
    <n v="295025"/>
    <n v="25"/>
    <n v="37524"/>
    <m/>
  </r>
  <r>
    <x v="2"/>
    <x v="2"/>
    <s v="SD_SF"/>
    <x v="0"/>
    <x v="0"/>
    <s v="min_gap"/>
    <x v="1"/>
    <n v="159214.34099999999"/>
    <n v="1.9172749996185301"/>
    <x v="901"/>
    <n v="0"/>
    <n v="7.3889560212479077E-17"/>
    <n v="0"/>
    <n v="0.45208953709956118"/>
    <n v="0.54791046290043866"/>
    <n v="0.33085804104326699"/>
    <n v="0.66914195895673301"/>
    <n v="8.6"/>
    <n v="1145.4000000000001"/>
    <n v="0.2842369339062405"/>
    <n v="0.71576306609375961"/>
    <n v="295025"/>
    <n v="25"/>
    <n v="37523"/>
    <m/>
  </r>
  <r>
    <x v="2"/>
    <x v="2"/>
    <s v="SD_SF"/>
    <x v="0"/>
    <x v="0"/>
    <s v="min_gap"/>
    <x v="2"/>
    <n v="181951.74600000001"/>
    <n v="3.263327646255493"/>
    <x v="902"/>
    <n v="0"/>
    <n v="6.4500385387567171E-17"/>
    <n v="0"/>
    <n v="0.36280003394245208"/>
    <n v="0.63719996605754781"/>
    <n v="0.31097976380281361"/>
    <n v="0.68902023619718633"/>
    <n v="7"/>
    <n v="1118"/>
    <n v="0.40005115863315838"/>
    <n v="0.59994884136684146"/>
    <n v="295025"/>
    <n v="25"/>
    <n v="37522"/>
    <m/>
  </r>
  <r>
    <x v="2"/>
    <x v="2"/>
    <s v="SD_SF"/>
    <x v="0"/>
    <x v="1"/>
    <s v="min_gap"/>
    <x v="0"/>
    <n v="144770.875"/>
    <n v="1.291812443733215"/>
    <x v="903"/>
    <n v="0"/>
    <n v="7.8822814172218002E-3"/>
    <n v="0.3"/>
    <n v="0.61166282776903602"/>
    <n v="0.38833717223096409"/>
    <n v="0.3646885894876809"/>
    <n v="0.63531141051231899"/>
    <n v="12.1"/>
    <n v="1280.3"/>
    <n v="0.18520890085741651"/>
    <n v="0.81479109914258374"/>
    <n v="295076"/>
    <n v="25"/>
    <n v="37626"/>
    <m/>
  </r>
  <r>
    <x v="2"/>
    <x v="2"/>
    <s v="SD_SF"/>
    <x v="1"/>
    <x v="0"/>
    <s v="min_gap"/>
    <x v="0"/>
    <n v="144770.875"/>
    <n v="1.287409996986389"/>
    <x v="904"/>
    <n v="0"/>
    <n v="8.3240449813811709E-5"/>
    <n v="0.3"/>
    <n v="0.61171015568093468"/>
    <n v="0.38828984431906532"/>
    <n v="0.3646588494110225"/>
    <n v="0.63534115058897744"/>
    <n v="12.1"/>
    <n v="1280.4000000000001"/>
    <n v="0.18496033183838501"/>
    <n v="0.81503966816161522"/>
    <n v="297950"/>
    <n v="25"/>
    <n v="67524"/>
    <m/>
  </r>
  <r>
    <x v="2"/>
    <x v="2"/>
    <s v="SD_SF"/>
    <x v="0"/>
    <x v="1"/>
    <s v="min_gap"/>
    <x v="1"/>
    <n v="159214.34099999999"/>
    <n v="1.7854551315307621"/>
    <x v="905"/>
    <n v="0"/>
    <n v="9.6671060119414107E-2"/>
    <n v="9.3000000000000007"/>
    <n v="0.45197777571751108"/>
    <n v="0.54802222428248881"/>
    <n v="0.33093954952118848"/>
    <n v="0.66906045047881157"/>
    <n v="8.6000000000000032"/>
    <n v="1144.9000000000001"/>
    <n v="0.28397880275742421"/>
    <n v="0.71602119724257607"/>
    <n v="295076"/>
    <n v="25"/>
    <n v="37626"/>
    <m/>
  </r>
  <r>
    <x v="2"/>
    <x v="2"/>
    <s v="SD_SF"/>
    <x v="1"/>
    <x v="0"/>
    <s v="min_gap"/>
    <x v="1"/>
    <n v="159214.34099999999"/>
    <n v="2.8433436393737792"/>
    <x v="906"/>
    <n v="8.9267524897809273E-8"/>
    <n v="1.305769494576E-4"/>
    <n v="0.3"/>
    <n v="0.4519595675583975"/>
    <n v="0.54804043244160228"/>
    <n v="0.33095669999429173"/>
    <n v="0.66904330000570822"/>
    <n v="8.6"/>
    <n v="1144.7"/>
    <n v="0.28383282433352308"/>
    <n v="0.71616717566647714"/>
    <n v="297950"/>
    <n v="25"/>
    <n v="67523"/>
    <m/>
  </r>
  <r>
    <x v="2"/>
    <x v="2"/>
    <s v="SD_SF"/>
    <x v="0"/>
    <x v="1"/>
    <s v="min_gap"/>
    <x v="2"/>
    <n v="181951.74600000001"/>
    <n v="1.727717590332031"/>
    <x v="907"/>
    <n v="0"/>
    <n v="0.20842733656329071"/>
    <n v="11"/>
    <n v="0.36276284837813161"/>
    <n v="0.63723715162186845"/>
    <n v="0.31101176919148871"/>
    <n v="0.68898823080851124"/>
    <n v="7.0000000000000089"/>
    <n v="1117.8"/>
    <n v="0.3999422901625474"/>
    <n v="0.60005770983745244"/>
    <n v="295076"/>
    <n v="25"/>
    <n v="37626"/>
    <m/>
  </r>
  <r>
    <x v="2"/>
    <x v="2"/>
    <s v="SD_SF"/>
    <x v="1"/>
    <x v="0"/>
    <s v="min_gap"/>
    <x v="2"/>
    <n v="181951.74600000001"/>
    <n v="4.5268895864486698"/>
    <x v="908"/>
    <n v="0"/>
    <n v="1.6891975271069999E-4"/>
    <n v="0.3"/>
    <n v="0.36271484430493051"/>
    <n v="0.63728515569506916"/>
    <n v="0.31105197472642437"/>
    <n v="0.68894802527357568"/>
    <n v="7"/>
    <n v="1117.5999999999999"/>
    <n v="0.39971819328627661"/>
    <n v="0.60028180671372344"/>
    <n v="297950"/>
    <n v="25"/>
    <n v="67522"/>
    <m/>
  </r>
  <r>
    <x v="2"/>
    <x v="2"/>
    <s v="SD_SF"/>
    <x v="1"/>
    <x v="1"/>
    <s v="min_gap"/>
    <x v="0"/>
    <n v="144770.875"/>
    <n v="1.3974339485168461"/>
    <x v="909"/>
    <n v="0"/>
    <n v="7.8822824160403003E-3"/>
    <n v="0.3"/>
    <n v="0.61173894437405207"/>
    <n v="0.38826105562594793"/>
    <n v="0.36464137440482808"/>
    <n v="0.63535862559517198"/>
    <n v="12.1"/>
    <n v="1280.5"/>
    <n v="0.18510635731655509"/>
    <n v="0.81489364268344511"/>
    <n v="298001"/>
    <n v="25"/>
    <n v="67626"/>
    <m/>
  </r>
  <r>
    <x v="2"/>
    <x v="2"/>
    <s v="SD_SF"/>
    <x v="1"/>
    <x v="1"/>
    <s v="min_gap"/>
    <x v="1"/>
    <n v="159214.3410000001"/>
    <n v="2.091358375549317"/>
    <x v="910"/>
    <n v="0"/>
    <n v="9.6672282270384297E-2"/>
    <n v="0.5"/>
    <n v="0.45194750192870248"/>
    <n v="0.5480524980712973"/>
    <n v="0.33096395974025761"/>
    <n v="0.66903604025974228"/>
    <n v="8.5999999999999819"/>
    <n v="1144.6999999999989"/>
    <n v="0.28379006390648231"/>
    <n v="0.7162099360935178"/>
    <n v="298001"/>
    <n v="25"/>
    <n v="67626"/>
    <m/>
  </r>
  <r>
    <x v="2"/>
    <x v="2"/>
    <s v="SD_SF"/>
    <x v="1"/>
    <x v="1"/>
    <s v="min_gap"/>
    <x v="2"/>
    <n v="181951.74600000001"/>
    <n v="2.063599896430969"/>
    <x v="911"/>
    <n v="0"/>
    <n v="0.2084293299429637"/>
    <n v="0.3"/>
    <n v="0.36273098104851181"/>
    <n v="0.63726901895148802"/>
    <n v="0.311038105435336"/>
    <n v="0.68896189456466395"/>
    <n v="6.9999999999999982"/>
    <n v="1117.8"/>
    <n v="0.39979476085951798"/>
    <n v="0.60020523914048207"/>
    <n v="298001"/>
    <n v="25"/>
    <n v="67626"/>
    <m/>
  </r>
  <r>
    <x v="2"/>
    <x v="2"/>
    <s v="SD_SF"/>
    <x v="2"/>
    <x v="0"/>
    <s v="min_gap"/>
    <x v="0"/>
    <n v="144770.875"/>
    <n v="1.545108032226562"/>
    <x v="912"/>
    <n v="0"/>
    <n v="8.0155946979800546E-5"/>
    <n v="0.3"/>
    <n v="0.61172455061476927"/>
    <n v="0.38827544938523079"/>
    <n v="0.36465089839782222"/>
    <n v="0.63534910160217772"/>
    <n v="12.1"/>
    <n v="1280.5"/>
    <n v="0.18524688612137971"/>
    <n v="0.81475311387862026"/>
    <n v="330775"/>
    <n v="25"/>
    <n v="70674"/>
    <m/>
  </r>
  <r>
    <x v="2"/>
    <x v="2"/>
    <s v="SD_SF"/>
    <x v="2"/>
    <x v="0"/>
    <s v="min_gap"/>
    <x v="1"/>
    <n v="159214.34099999999"/>
    <n v="2.935800504684448"/>
    <x v="913"/>
    <n v="0"/>
    <n v="1.091969184729824E-16"/>
    <n v="0"/>
    <n v="0.45197654869538051"/>
    <n v="0.5480234513046196"/>
    <n v="0.33094441225275351"/>
    <n v="0.66905558774724638"/>
    <n v="8.6"/>
    <n v="1144.8"/>
    <n v="0.28390093146997752"/>
    <n v="0.71609906853002259"/>
    <n v="330775"/>
    <n v="25"/>
    <n v="70673"/>
    <m/>
  </r>
  <r>
    <x v="2"/>
    <x v="2"/>
    <s v="SD_SF"/>
    <x v="2"/>
    <x v="0"/>
    <s v="min_gap"/>
    <x v="2"/>
    <n v="181951.74600000001"/>
    <n v="4.7816519260406496"/>
    <x v="914"/>
    <n v="0"/>
    <n v="8.0599378688755015E-17"/>
    <n v="0"/>
    <n v="0.36277324301075459"/>
    <n v="0.63722675698924514"/>
    <n v="0.31100280145980991"/>
    <n v="0.68899719854019004"/>
    <n v="7"/>
    <n v="1118"/>
    <n v="0.3999545934214066"/>
    <n v="0.60004540657859362"/>
    <n v="330775"/>
    <n v="25"/>
    <n v="70672"/>
    <m/>
  </r>
  <r>
    <x v="2"/>
    <x v="2"/>
    <s v="SD_SF"/>
    <x v="2"/>
    <x v="1"/>
    <s v="min_gap"/>
    <x v="0"/>
    <n v="144770.875"/>
    <n v="1.466299390792847"/>
    <x v="915"/>
    <n v="0"/>
    <n v="7.8822814172219008E-3"/>
    <n v="0.3"/>
    <n v="0.61170045412676166"/>
    <n v="0.38829954587323839"/>
    <n v="0.36466500489000908"/>
    <n v="0.6353349951099907"/>
    <n v="12.1"/>
    <n v="1280.4000000000001"/>
    <n v="0.18514346395325909"/>
    <n v="0.81485653604674102"/>
    <n v="330826"/>
    <n v="25"/>
    <n v="70776"/>
    <m/>
  </r>
  <r>
    <x v="2"/>
    <x v="2"/>
    <s v="SD_SF"/>
    <x v="2"/>
    <x v="1"/>
    <s v="min_gap"/>
    <x v="1"/>
    <n v="159214.34099999999"/>
    <n v="2.2593877077102662"/>
    <x v="916"/>
    <n v="0"/>
    <n v="9.6671060119413899E-2"/>
    <n v="0"/>
    <n v="0.4519640884814502"/>
    <n v="0.54803591151854991"/>
    <n v="0.33095324355511768"/>
    <n v="0.66904675644488221"/>
    <n v="8.6"/>
    <n v="1144.8"/>
    <n v="0.28386097067170502"/>
    <n v="0.7161390293282951"/>
    <n v="330826"/>
    <n v="25"/>
    <n v="70776"/>
    <m/>
  </r>
  <r>
    <x v="2"/>
    <x v="2"/>
    <s v="SD_SF"/>
    <x v="3"/>
    <x v="0"/>
    <s v="min_gap"/>
    <x v="0"/>
    <n v="144770.875"/>
    <n v="1.632589268684387"/>
    <x v="917"/>
    <n v="0"/>
    <n v="8.3240449813954458E-5"/>
    <n v="0.4"/>
    <n v="0.61173894437405207"/>
    <n v="0.38826105562594793"/>
    <n v="0.36464137440482808"/>
    <n v="0.63535862559517198"/>
    <n v="12.1"/>
    <n v="1280.5"/>
    <n v="0.18510635731655509"/>
    <n v="0.814893642683445"/>
    <n v="330775"/>
    <n v="25"/>
    <n v="100024"/>
    <m/>
  </r>
  <r>
    <x v="2"/>
    <x v="2"/>
    <s v="SD_SF"/>
    <x v="2"/>
    <x v="1"/>
    <s v="min_gap"/>
    <x v="2"/>
    <n v="181951.74600000001"/>
    <n v="2.1914663076400762"/>
    <x v="918"/>
    <n v="0"/>
    <n v="0.20842733656329079"/>
    <n v="0"/>
    <n v="0.36275807500293927"/>
    <n v="0.63724192499706045"/>
    <n v="0.31101526878643221"/>
    <n v="0.68898473121356762"/>
    <n v="7"/>
    <n v="1118"/>
    <n v="0.399919476578319"/>
    <n v="0.60008052342168128"/>
    <n v="330826"/>
    <n v="25"/>
    <n v="70776"/>
    <m/>
  </r>
  <r>
    <x v="2"/>
    <x v="2"/>
    <s v="SD_SF"/>
    <x v="3"/>
    <x v="0"/>
    <s v="min_gap"/>
    <x v="1"/>
    <n v="159214.34099999999"/>
    <n v="3.4767855882644652"/>
    <x v="919"/>
    <n v="0"/>
    <n v="1.3057694945810001E-4"/>
    <n v="0.3"/>
    <n v="0.45193734290429222"/>
    <n v="0.54806265709570778"/>
    <n v="0.3309721022179411"/>
    <n v="0.66902789778205873"/>
    <n v="8.6"/>
    <n v="1144.7"/>
    <n v="0.28396474816228751"/>
    <n v="0.71603525183771211"/>
    <n v="330775"/>
    <n v="25"/>
    <n v="100023"/>
    <m/>
  </r>
  <r>
    <x v="2"/>
    <x v="2"/>
    <s v="SD_SF"/>
    <x v="3"/>
    <x v="1"/>
    <s v="min_gap"/>
    <x v="0"/>
    <n v="144770.87499999991"/>
    <n v="1.950187373161316"/>
    <x v="920"/>
    <n v="0"/>
    <n v="7.8822824160401008E-3"/>
    <n v="0.5"/>
    <n v="0.61173894437405285"/>
    <n v="0.38826105562594732"/>
    <n v="0.36464137440482802"/>
    <n v="0.63535862559517198"/>
    <n v="12.10000000000001"/>
    <n v="1280.5000000000009"/>
    <n v="0.18510635731655459"/>
    <n v="0.81489364268344533"/>
    <n v="330826"/>
    <n v="25"/>
    <n v="100126"/>
    <m/>
  </r>
  <r>
    <x v="2"/>
    <x v="2"/>
    <s v="SD_SF"/>
    <x v="3"/>
    <x v="0"/>
    <s v="min_gap"/>
    <x v="2"/>
    <n v="181951.74600000001"/>
    <n v="6.0121568918228148"/>
    <x v="921"/>
    <n v="0"/>
    <n v="1.6891975271110001E-4"/>
    <n v="0.3"/>
    <n v="0.36270546910389329"/>
    <n v="0.63729453089610621"/>
    <n v="0.31106035265122939"/>
    <n v="0.68893964734877056"/>
    <n v="7"/>
    <n v="1117.7"/>
    <n v="0.39975236699795108"/>
    <n v="0.60024763300204931"/>
    <n v="330775"/>
    <n v="25"/>
    <n v="100022"/>
    <m/>
  </r>
  <r>
    <x v="2"/>
    <x v="2"/>
    <s v="SD_SF"/>
    <x v="4"/>
    <x v="0"/>
    <s v="min_gap"/>
    <x v="0"/>
    <n v="144770.87499999951"/>
    <n v="2.4209985017776492"/>
    <x v="922"/>
    <n v="0"/>
    <n v="8.3240449817329159E-5"/>
    <n v="0.4"/>
    <n v="0.61169424816923768"/>
    <n v="0.3883057518307656"/>
    <n v="0.36466870508090837"/>
    <n v="0.63533129491909146"/>
    <n v="12.1"/>
    <n v="1280.4000000000001"/>
    <n v="0.18512417669581879"/>
    <n v="0.81487582330418129"/>
    <n v="140250"/>
    <n v="25"/>
    <n v="132650"/>
    <m/>
  </r>
  <r>
    <x v="2"/>
    <x v="2"/>
    <s v="SD_SF"/>
    <x v="3"/>
    <x v="1"/>
    <s v="min_gap"/>
    <x v="1"/>
    <n v="159214.34099999999"/>
    <n v="2.4500926017761229"/>
    <x v="923"/>
    <n v="0"/>
    <n v="9.66722822703837E-2"/>
    <n v="0.6"/>
    <n v="0.45195382500037201"/>
    <n v="0.54804617499962804"/>
    <n v="0.33095857935446971"/>
    <n v="0.66904142064553029"/>
    <n v="8.5999999999999979"/>
    <n v="1144.9000000000001"/>
    <n v="0.28401238860261768"/>
    <n v="0.71598761139738198"/>
    <n v="330826"/>
    <n v="25"/>
    <n v="100126"/>
    <m/>
  </r>
  <r>
    <x v="2"/>
    <x v="2"/>
    <s v="SD_SF"/>
    <x v="4"/>
    <x v="0"/>
    <s v="min_gap"/>
    <x v="1"/>
    <n v="159214.34099999949"/>
    <n v="5.9841070890426638"/>
    <x v="924"/>
    <n v="0"/>
    <n v="1.3057694945889999E-4"/>
    <n v="0.3"/>
    <n v="0.45194495400524382"/>
    <n v="0.54805504599475918"/>
    <n v="0.33096643385213093"/>
    <n v="0.66903356614786902"/>
    <n v="8.6"/>
    <n v="1144.8"/>
    <n v="0.28395714891388479"/>
    <n v="0.71604285108611454"/>
    <n v="140250"/>
    <n v="25"/>
    <n v="132649"/>
    <m/>
  </r>
  <r>
    <x v="2"/>
    <x v="2"/>
    <s v="SD_SF"/>
    <x v="3"/>
    <x v="1"/>
    <s v="min_gap"/>
    <x v="2"/>
    <n v="181951.74600000001"/>
    <n v="2.6290427923202522"/>
    <x v="925"/>
    <n v="0"/>
    <n v="0.20842932994296409"/>
    <n v="0.3"/>
    <n v="0.36274246482857497"/>
    <n v="0.63725753517142447"/>
    <n v="0.31102715382722962"/>
    <n v="0.68897284617277044"/>
    <n v="6.9999999999999973"/>
    <n v="1117.8"/>
    <n v="0.39982954188692899"/>
    <n v="0.60017045811307146"/>
    <n v="330826"/>
    <n v="25"/>
    <n v="100126"/>
    <m/>
  </r>
  <r>
    <x v="2"/>
    <x v="2"/>
    <s v="SD_SF"/>
    <x v="4"/>
    <x v="1"/>
    <s v="min_gap"/>
    <x v="0"/>
    <n v="144770.87499999939"/>
    <n v="2.0115904331207282"/>
    <x v="926"/>
    <n v="0"/>
    <n v="7.8822824160367996E-3"/>
    <n v="0.3"/>
    <n v="0.61169424816923801"/>
    <n v="0.38830575183076538"/>
    <n v="0.36466870508090848"/>
    <n v="0.63533129491909135"/>
    <n v="12.1"/>
    <n v="1280.4000000000001"/>
    <n v="0.1851241766958186"/>
    <n v="0.8148758233041814"/>
    <n v="140301"/>
    <n v="25"/>
    <n v="132752"/>
    <m/>
  </r>
  <r>
    <x v="2"/>
    <x v="2"/>
    <s v="SD_SF"/>
    <x v="4"/>
    <x v="0"/>
    <s v="min_gap"/>
    <x v="2"/>
    <n v="181951.74599999949"/>
    <n v="8.6106975317001346"/>
    <x v="927"/>
    <n v="0"/>
    <n v="1.6891975271269999E-4"/>
    <n v="0.3"/>
    <n v="0.36272741701822181"/>
    <n v="0.63727258298178013"/>
    <n v="0.31104012467725262"/>
    <n v="0.68895987532274738"/>
    <n v="7"/>
    <n v="1117.8"/>
    <n v="0.39978964978217257"/>
    <n v="0.60021035021782798"/>
    <n v="140250"/>
    <n v="25"/>
    <n v="132648"/>
    <m/>
  </r>
  <r>
    <x v="2"/>
    <x v="2"/>
    <s v="SD_SF"/>
    <x v="4"/>
    <x v="1"/>
    <s v="min_gap"/>
    <x v="1"/>
    <n v="159214.34099999949"/>
    <n v="2.6916430711746222"/>
    <x v="928"/>
    <n v="0"/>
    <n v="9.6672282270381105E-2"/>
    <n v="0.5"/>
    <n v="0.45193484199685657"/>
    <n v="0.54806515800314615"/>
    <n v="0.3309735829428479"/>
    <n v="0.66902641705715193"/>
    <n v="8.6"/>
    <n v="1144.8"/>
    <n v="0.28395702326955591"/>
    <n v="0.71604297673044326"/>
    <n v="140301"/>
    <n v="25"/>
    <n v="132752"/>
    <m/>
  </r>
  <r>
    <x v="2"/>
    <x v="2"/>
    <s v="SD_SF"/>
    <x v="4"/>
    <x v="1"/>
    <s v="min_gap"/>
    <x v="2"/>
    <n v="181951.74599999949"/>
    <n v="2.6310185909271242"/>
    <x v="929"/>
    <n v="0"/>
    <n v="0.20842932994296151"/>
    <n v="0.3"/>
    <n v="0.36273587159512122"/>
    <n v="0.63726412840488089"/>
    <n v="0.3110335988969849"/>
    <n v="0.6889664011030151"/>
    <n v="6.9999999999999929"/>
    <n v="1117.9000000000001"/>
    <n v="0.39983209998208558"/>
    <n v="0.60016790001791487"/>
    <n v="140301"/>
    <n v="25"/>
    <n v="132752"/>
    <m/>
  </r>
  <r>
    <x v="2"/>
    <x v="2"/>
    <s v="SD_DF"/>
    <x v="0"/>
    <x v="0"/>
    <s v="min_gap"/>
    <x v="0"/>
    <n v="144677.68799999999"/>
    <n v="1.1875974893569949"/>
    <x v="930"/>
    <n v="0"/>
    <n v="3.582355452615E-4"/>
    <n v="1.5"/>
    <n v="0.61213330208846728"/>
    <n v="0.38786669791153278"/>
    <n v="0.36815296046238971"/>
    <n v="0.63184703953761023"/>
    <n v="12.1"/>
    <n v="1270.5999999999999"/>
    <n v="0.17715231962353181"/>
    <n v="0.82284768037646783"/>
    <n v="295025"/>
    <n v="25"/>
    <n v="37524"/>
    <m/>
  </r>
  <r>
    <x v="2"/>
    <x v="2"/>
    <s v="SD_DF"/>
    <x v="0"/>
    <x v="0"/>
    <s v="min_gap"/>
    <x v="1"/>
    <n v="159566.29999999999"/>
    <n v="2.0680278539657602"/>
    <x v="931"/>
    <n v="0"/>
    <n v="1.0946027721762921E-16"/>
    <n v="0"/>
    <n v="0.43339517556257201"/>
    <n v="0.5666048244374281"/>
    <n v="0.31677053845323921"/>
    <n v="0.68322946154676079"/>
    <n v="8.3000000000000007"/>
    <n v="1119.4000000000001"/>
    <n v="0.28089861539784527"/>
    <n v="0.71910138460215467"/>
    <n v="295025"/>
    <n v="25"/>
    <n v="37523"/>
    <m/>
  </r>
  <r>
    <x v="2"/>
    <x v="2"/>
    <s v="SD_DF"/>
    <x v="0"/>
    <x v="0"/>
    <s v="min_gap"/>
    <x v="2"/>
    <n v="183373.76800000001"/>
    <n v="3.1102047920227052"/>
    <x v="932"/>
    <n v="0"/>
    <n v="1.2740238388180601E-16"/>
    <n v="0"/>
    <n v="0.3561938420231136"/>
    <n v="0.64380615797688612"/>
    <n v="0.31305510503961032"/>
    <n v="0.68694489496038957"/>
    <n v="6.9"/>
    <n v="1105.4000000000001"/>
    <n v="0.39448452514518129"/>
    <n v="0.60551547485481871"/>
    <n v="295025"/>
    <n v="25"/>
    <n v="37522"/>
    <m/>
  </r>
  <r>
    <x v="2"/>
    <x v="2"/>
    <s v="SD_DF"/>
    <x v="0"/>
    <x v="1"/>
    <s v="min_gap"/>
    <x v="0"/>
    <n v="144677.68799999999"/>
    <n v="1.371461415290832"/>
    <x v="933"/>
    <n v="7.9035449104691388E-6"/>
    <n v="8.9927247834244006E-3"/>
    <n v="1.4"/>
    <n v="0.61213330208846728"/>
    <n v="0.38786669791153278"/>
    <n v="0.36815296046238971"/>
    <n v="0.63184703953761023"/>
    <n v="12.1"/>
    <n v="1270.5999999999999"/>
    <n v="0.17715231962353181"/>
    <n v="0.82284768037646783"/>
    <n v="295076"/>
    <n v="25"/>
    <n v="37626"/>
    <m/>
  </r>
  <r>
    <x v="2"/>
    <x v="2"/>
    <s v="SD_DF"/>
    <x v="1"/>
    <x v="0"/>
    <s v="min_gap"/>
    <x v="0"/>
    <n v="144677.68799999999"/>
    <n v="1.4539905071258541"/>
    <x v="934"/>
    <n v="6.9511393187213408E-6"/>
    <n v="3.5823554526160002E-4"/>
    <n v="1.2"/>
    <n v="0.61211437016117365"/>
    <n v="0.38788562983882652"/>
    <n v="0.36816183338175928"/>
    <n v="0.63183816661824066"/>
    <n v="12.1"/>
    <n v="1270.5"/>
    <n v="0.17710334697645649"/>
    <n v="0.8228966530235432"/>
    <n v="297950"/>
    <n v="25"/>
    <n v="67524"/>
    <m/>
  </r>
  <r>
    <x v="2"/>
    <x v="2"/>
    <s v="SD_DF"/>
    <x v="0"/>
    <x v="1"/>
    <s v="min_gap"/>
    <x v="1"/>
    <n v="159566.29999999999"/>
    <n v="1.611446714401245"/>
    <x v="935"/>
    <n v="0"/>
    <n v="0.10005180597828429"/>
    <n v="11.2"/>
    <n v="0.43337870389350458"/>
    <n v="0.56662129610649536"/>
    <n v="0.31678250637222238"/>
    <n v="0.68321749362777773"/>
    <n v="8.3000000000000025"/>
    <n v="1119.3"/>
    <n v="0.28069736254664029"/>
    <n v="0.71930263745335965"/>
    <n v="295076"/>
    <n v="25"/>
    <n v="37626"/>
    <m/>
  </r>
  <r>
    <x v="2"/>
    <x v="2"/>
    <s v="SD_DF"/>
    <x v="1"/>
    <x v="0"/>
    <s v="min_gap"/>
    <x v="1"/>
    <n v="159566.29999999999"/>
    <n v="3.0836720705032352"/>
    <x v="936"/>
    <n v="8.9552146815288912E-6"/>
    <n v="2.418131411464E-4"/>
    <n v="0.6"/>
    <n v="0.4333990125179768"/>
    <n v="0.56660098748202314"/>
    <n v="0.31676859653860168"/>
    <n v="0.68323140346139832"/>
    <n v="8.3000000000000007"/>
    <n v="1119.0999999999999"/>
    <n v="0.28057851058183941"/>
    <n v="0.71942148941816109"/>
    <n v="297950"/>
    <n v="25"/>
    <n v="67523"/>
    <m/>
  </r>
  <r>
    <x v="2"/>
    <x v="2"/>
    <s v="SD_DF"/>
    <x v="0"/>
    <x v="1"/>
    <s v="min_gap"/>
    <x v="2"/>
    <n v="183373.7680000001"/>
    <n v="1.646214580535889"/>
    <x v="937"/>
    <n v="0"/>
    <n v="0.21557752511003159"/>
    <n v="21.6"/>
    <n v="0.35616517069185499"/>
    <n v="0.64383482930814495"/>
    <n v="0.31307877281483237"/>
    <n v="0.68692122718516757"/>
    <n v="6.9000000000000039"/>
    <n v="1105.200000000001"/>
    <n v="0.39430357324192239"/>
    <n v="0.60569642675807744"/>
    <n v="295076"/>
    <n v="25"/>
    <n v="37626"/>
    <m/>
  </r>
  <r>
    <x v="2"/>
    <x v="2"/>
    <s v="SD_DF"/>
    <x v="1"/>
    <x v="0"/>
    <s v="min_gap"/>
    <x v="2"/>
    <n v="183373.76800000001"/>
    <n v="5.1047543764114378"/>
    <x v="938"/>
    <n v="0"/>
    <n v="2.0659027087036549E-16"/>
    <n v="0"/>
    <n v="0.35617348608183691"/>
    <n v="0.64382651391816292"/>
    <n v="0.31307223470167228"/>
    <n v="0.68692776529832755"/>
    <n v="6.9"/>
    <n v="1105.2"/>
    <n v="0.39443713863955498"/>
    <n v="0.60556286136044502"/>
    <n v="297950"/>
    <n v="25"/>
    <n v="67522"/>
    <m/>
  </r>
  <r>
    <x v="2"/>
    <x v="2"/>
    <s v="SD_DF"/>
    <x v="1"/>
    <x v="1"/>
    <s v="min_gap"/>
    <x v="0"/>
    <n v="144677.68799999999"/>
    <n v="1.697757196426392"/>
    <x v="939"/>
    <n v="6.453107748878268E-6"/>
    <n v="8.9928898898222996E-3"/>
    <n v="1.5"/>
    <n v="0.61211437016117365"/>
    <n v="0.38788562983882652"/>
    <n v="0.36816183338175928"/>
    <n v="0.63183816661824066"/>
    <n v="12.1"/>
    <n v="1270.5"/>
    <n v="0.17710334697645649"/>
    <n v="0.8228966530235432"/>
    <n v="298001"/>
    <n v="25"/>
    <n v="67626"/>
    <m/>
  </r>
  <r>
    <x v="2"/>
    <x v="2"/>
    <s v="SD_DF"/>
    <x v="1"/>
    <x v="1"/>
    <s v="min_gap"/>
    <x v="1"/>
    <n v="159566.29999999999"/>
    <n v="2.218126273155212"/>
    <x v="940"/>
    <n v="0"/>
    <n v="0.1000522041321541"/>
    <n v="0.3"/>
    <n v="0.43334795863221159"/>
    <n v="0.56665204136778835"/>
    <n v="0.31680497155163823"/>
    <n v="0.68319502844836177"/>
    <n v="8.3000000000000007"/>
    <n v="1119"/>
    <n v="0.2805124622173269"/>
    <n v="0.71948753778267371"/>
    <n v="298001"/>
    <n v="25"/>
    <n v="67626"/>
    <m/>
  </r>
  <r>
    <x v="2"/>
    <x v="2"/>
    <s v="SD_DF"/>
    <x v="1"/>
    <x v="1"/>
    <s v="min_gap"/>
    <x v="2"/>
    <n v="183373.77599999981"/>
    <n v="2.0706384420394901"/>
    <x v="941"/>
    <n v="1.244078214327434E-6"/>
    <n v="0.21557811278059619"/>
    <n v="0"/>
    <n v="0.3561863615219214"/>
    <n v="0.64381363847807793"/>
    <n v="0.3130601133109418"/>
    <n v="0.68693988668905814"/>
    <n v="6.900000000000011"/>
    <n v="1105.3"/>
    <n v="0.39424146436044089"/>
    <n v="0.60575853563955961"/>
    <n v="298001"/>
    <n v="25"/>
    <n v="67626"/>
    <m/>
  </r>
  <r>
    <x v="2"/>
    <x v="2"/>
    <s v="SD_DF"/>
    <x v="2"/>
    <x v="0"/>
    <s v="min_gap"/>
    <x v="0"/>
    <n v="144677.68799999999"/>
    <n v="1.6106407403945919"/>
    <x v="942"/>
    <n v="3.447139641691309E-6"/>
    <n v="3.5823554526139998E-4"/>
    <n v="1.3"/>
    <n v="0.61211325386349913"/>
    <n v="0.38788674613650098"/>
    <n v="0.36816512035951687"/>
    <n v="0.63183487964048313"/>
    <n v="12.1"/>
    <n v="1270.5"/>
    <n v="0.1770540632596054"/>
    <n v="0.8229459367403944"/>
    <n v="330775"/>
    <n v="25"/>
    <n v="70674"/>
    <m/>
  </r>
  <r>
    <x v="2"/>
    <x v="2"/>
    <s v="SD_DF"/>
    <x v="2"/>
    <x v="0"/>
    <s v="min_gap"/>
    <x v="1"/>
    <n v="159566.29999999999"/>
    <n v="2.7323549747467042"/>
    <x v="943"/>
    <n v="0"/>
    <n v="1.827738068762549E-16"/>
    <n v="0"/>
    <n v="0.43333565187133471"/>
    <n v="0.5666643481286654"/>
    <n v="0.31681328931234037"/>
    <n v="0.68318671068765957"/>
    <n v="8.3000000000000007"/>
    <n v="1119.0999999999999"/>
    <n v="0.28055928428970173"/>
    <n v="0.71944071571029833"/>
    <n v="330775"/>
    <n v="25"/>
    <n v="70673"/>
    <m/>
  </r>
  <r>
    <x v="2"/>
    <x v="2"/>
    <s v="SD_DF"/>
    <x v="2"/>
    <x v="0"/>
    <s v="min_gap"/>
    <x v="2"/>
    <n v="183373.76800000001"/>
    <n v="4.931239128112793"/>
    <x v="944"/>
    <n v="0"/>
    <n v="8.0019285465053432E-17"/>
    <n v="0"/>
    <n v="0.35612926366194342"/>
    <n v="0.64387073633805691"/>
    <n v="0.3131089558489884"/>
    <n v="0.68689104415101154"/>
    <n v="6.9"/>
    <n v="1105"/>
    <n v="0.39431896269155431"/>
    <n v="0.60568103730844525"/>
    <n v="330775"/>
    <n v="25"/>
    <n v="70672"/>
    <m/>
  </r>
  <r>
    <x v="2"/>
    <x v="2"/>
    <s v="SD_DF"/>
    <x v="2"/>
    <x v="1"/>
    <s v="min_gap"/>
    <x v="0"/>
    <n v="144677.68799999999"/>
    <n v="1.6832653999328611"/>
    <x v="945"/>
    <n v="9.3676908201620207E-6"/>
    <n v="8.9927247834244994E-3"/>
    <n v="1.3"/>
    <n v="0.61211325386349913"/>
    <n v="0.38788674613650082"/>
    <n v="0.36816512035951687"/>
    <n v="0.63183487964048313"/>
    <n v="12.1"/>
    <n v="1270.5"/>
    <n v="0.1770540632596054"/>
    <n v="0.8229459367403944"/>
    <n v="330826"/>
    <n v="25"/>
    <n v="70776"/>
    <m/>
  </r>
  <r>
    <x v="2"/>
    <x v="2"/>
    <s v="SD_DF"/>
    <x v="3"/>
    <x v="0"/>
    <s v="min_gap"/>
    <x v="0"/>
    <n v="144677.68799999999"/>
    <n v="1.708820724487305"/>
    <x v="946"/>
    <n v="3.5039996770300331E-6"/>
    <n v="3.5823554526190002E-4"/>
    <n v="1.2"/>
    <n v="0.61218544520533247"/>
    <n v="0.38781455479466731"/>
    <n v="0.36812234399416072"/>
    <n v="0.63187765600583934"/>
    <n v="12.1"/>
    <n v="1270.7"/>
    <n v="0.17717510604553319"/>
    <n v="0.82282489395446667"/>
    <n v="330775"/>
    <n v="25"/>
    <n v="100024"/>
    <m/>
  </r>
  <r>
    <x v="2"/>
    <x v="2"/>
    <s v="SD_DF"/>
    <x v="2"/>
    <x v="1"/>
    <s v="min_gap"/>
    <x v="1"/>
    <n v="159566.29999999999"/>
    <n v="2.166567635536194"/>
    <x v="947"/>
    <n v="0"/>
    <n v="0.1000518059782841"/>
    <n v="0"/>
    <n v="0.4333559603891915"/>
    <n v="0.56664403961080845"/>
    <n v="0.31679959880566821"/>
    <n v="0.6832004011943319"/>
    <n v="8.3000000000000007"/>
    <n v="1119"/>
    <n v="0.2806733177862703"/>
    <n v="0.71932668221372975"/>
    <n v="330826"/>
    <n v="25"/>
    <n v="70776"/>
    <m/>
  </r>
  <r>
    <x v="2"/>
    <x v="2"/>
    <s v="SD_DF"/>
    <x v="2"/>
    <x v="1"/>
    <s v="min_gap"/>
    <x v="2"/>
    <n v="183373.76800000001"/>
    <n v="2.34523274898529"/>
    <x v="948"/>
    <n v="0"/>
    <n v="0.21557752511003131"/>
    <n v="0"/>
    <n v="0.35614489226903229"/>
    <n v="0.6438551077309681"/>
    <n v="0.31309563515471101"/>
    <n v="0.68690436484528894"/>
    <n v="6.9"/>
    <n v="1105.0999999999999"/>
    <n v="0.39427077606113248"/>
    <n v="0.60572922393886697"/>
    <n v="330826"/>
    <n v="25"/>
    <n v="70776"/>
    <m/>
  </r>
  <r>
    <x v="2"/>
    <x v="2"/>
    <s v="SD_DF"/>
    <x v="3"/>
    <x v="0"/>
    <s v="min_gap"/>
    <x v="1"/>
    <n v="159566.29999999999"/>
    <n v="3.4845648527145392"/>
    <x v="949"/>
    <n v="0"/>
    <n v="2.4181314114690001E-4"/>
    <n v="0.8"/>
    <n v="0.4333975412869287"/>
    <n v="0.56660245871307136"/>
    <n v="0.31676957565768149"/>
    <n v="0.68323042434231851"/>
    <n v="8.3000000000000007"/>
    <n v="1119.2"/>
    <n v="0.28054861849446"/>
    <n v="0.71945138150553967"/>
    <n v="330775"/>
    <n v="25"/>
    <n v="100023"/>
    <m/>
  </r>
  <r>
    <x v="2"/>
    <x v="2"/>
    <s v="SD_DF"/>
    <x v="3"/>
    <x v="1"/>
    <s v="min_gap"/>
    <x v="0"/>
    <n v="144677.68799999999"/>
    <n v="1.99174222946167"/>
    <x v="950"/>
    <n v="7.7827173354519208E-6"/>
    <n v="8.9928898898222996E-3"/>
    <n v="1.4"/>
    <n v="0.61218544520533258"/>
    <n v="0.38781455479466731"/>
    <n v="0.36812234399416072"/>
    <n v="0.63187765600583934"/>
    <n v="12.1"/>
    <n v="1270.7"/>
    <n v="0.17717510604553319"/>
    <n v="0.82282489395446667"/>
    <n v="330826"/>
    <n v="25"/>
    <n v="100126"/>
    <m/>
  </r>
  <r>
    <x v="2"/>
    <x v="2"/>
    <s v="SD_DF"/>
    <x v="3"/>
    <x v="0"/>
    <s v="min_gap"/>
    <x v="2"/>
    <n v="183373.76800000001"/>
    <n v="6.5013539314270021"/>
    <x v="951"/>
    <n v="0"/>
    <n v="6.5290348197191588E-16"/>
    <n v="0"/>
    <n v="0.35614085220495229"/>
    <n v="0.64385914779504794"/>
    <n v="0.31309933760123199"/>
    <n v="0.6869006623987679"/>
    <n v="6.9"/>
    <n v="1105.2"/>
    <n v="0.39427224691094909"/>
    <n v="0.60572775308905102"/>
    <n v="330775"/>
    <n v="25"/>
    <n v="100022"/>
    <m/>
  </r>
  <r>
    <x v="2"/>
    <x v="2"/>
    <s v="SD_DF"/>
    <x v="3"/>
    <x v="1"/>
    <s v="min_gap"/>
    <x v="1"/>
    <n v="159566.29999999999"/>
    <n v="2.7564107894897458"/>
    <x v="952"/>
    <n v="0"/>
    <n v="0.1000522041321541"/>
    <n v="0.6"/>
    <n v="0.43340632801159362"/>
    <n v="0.56659367198840649"/>
    <n v="0.3167627883044381"/>
    <n v="0.68323721169556206"/>
    <n v="8.3000000000000007"/>
    <n v="1119.3"/>
    <n v="0.2805937070580341"/>
    <n v="0.71940629294196567"/>
    <n v="330826"/>
    <n v="25"/>
    <n v="100126"/>
    <m/>
  </r>
  <r>
    <x v="2"/>
    <x v="2"/>
    <s v="SD_DF"/>
    <x v="4"/>
    <x v="0"/>
    <s v="min_gap"/>
    <x v="0"/>
    <n v="144677.6879999993"/>
    <n v="2.4531011104583742"/>
    <x v="953"/>
    <n v="7.8573228153563751E-6"/>
    <n v="3.582355452627E-4"/>
    <n v="1.2"/>
    <n v="0.61212574216824212"/>
    <n v="0.3878742578317626"/>
    <n v="0.36815550911559819"/>
    <n v="0.63184449088440187"/>
    <n v="12.1"/>
    <n v="1270.5999999999999"/>
    <n v="0.17714729968666529"/>
    <n v="0.8228527003133348"/>
    <n v="140250"/>
    <n v="25"/>
    <n v="132650"/>
    <m/>
  </r>
  <r>
    <x v="2"/>
    <x v="2"/>
    <s v="SD_DF"/>
    <x v="3"/>
    <x v="1"/>
    <s v="min_gap"/>
    <x v="2"/>
    <n v="183373.76800000001"/>
    <n v="2.5381299972534181"/>
    <x v="954"/>
    <n v="0"/>
    <n v="0.21557807851766339"/>
    <n v="0"/>
    <n v="0.35618720462442538"/>
    <n v="0.64381279537557456"/>
    <n v="0.31306061078008218"/>
    <n v="0.68693938921991771"/>
    <n v="6.9"/>
    <n v="1105.4000000000001"/>
    <n v="0.39437866451310349"/>
    <n v="0.60562133548689656"/>
    <n v="330826"/>
    <n v="25"/>
    <n v="100126"/>
    <m/>
  </r>
  <r>
    <x v="2"/>
    <x v="2"/>
    <s v="SD_DF"/>
    <x v="4"/>
    <x v="0"/>
    <s v="min_gap"/>
    <x v="1"/>
    <n v="159566.29999999929"/>
    <n v="6.2047658920288082"/>
    <x v="955"/>
    <n v="8.7135084813037641E-6"/>
    <n v="2.418131411498E-4"/>
    <n v="0.7"/>
    <n v="0.43338368646365433"/>
    <n v="0.56661631353634945"/>
    <n v="0.3167785401858228"/>
    <n v="0.68322145981417726"/>
    <n v="8.3000000000000007"/>
    <n v="1119.4000000000001"/>
    <n v="0.28080141143588427"/>
    <n v="0.71919858856411634"/>
    <n v="140250"/>
    <n v="25"/>
    <n v="132649"/>
    <m/>
  </r>
  <r>
    <x v="2"/>
    <x v="2"/>
    <s v="SD_DF"/>
    <x v="4"/>
    <x v="1"/>
    <s v="min_gap"/>
    <x v="0"/>
    <n v="144677.68799999921"/>
    <n v="2.492816185951233"/>
    <x v="956"/>
    <n v="0"/>
    <n v="8.992889889817E-3"/>
    <n v="1.5"/>
    <n v="0.61218544520533524"/>
    <n v="0.38781455479466947"/>
    <n v="0.36812234399416061"/>
    <n v="0.63187765600583945"/>
    <n v="12.09999999999998"/>
    <n v="1270.6999999999989"/>
    <n v="0.17717510604553369"/>
    <n v="0.82282489395446634"/>
    <n v="140301"/>
    <n v="25"/>
    <n v="132752"/>
    <m/>
  </r>
  <r>
    <x v="2"/>
    <x v="2"/>
    <s v="SD_DF"/>
    <x v="4"/>
    <x v="0"/>
    <s v="min_gap"/>
    <x v="2"/>
    <n v="183373.76799999931"/>
    <n v="8.2416509151458737"/>
    <x v="957"/>
    <n v="0"/>
    <n v="3.9678762409456162E-15"/>
    <n v="0"/>
    <n v="0.35617569854806769"/>
    <n v="0.64382430145193581"/>
    <n v="0.31307039900202249"/>
    <n v="0.6869296009979774"/>
    <n v="6.9"/>
    <n v="1105.3"/>
    <n v="0.39435397646139708"/>
    <n v="0.60564602353860264"/>
    <n v="140250"/>
    <n v="25"/>
    <n v="132648"/>
    <m/>
  </r>
  <r>
    <x v="2"/>
    <x v="2"/>
    <s v="SD_DF"/>
    <x v="4"/>
    <x v="1"/>
    <s v="min_gap"/>
    <x v="1"/>
    <n v="159566.29999999929"/>
    <n v="2.9074128866195679"/>
    <x v="958"/>
    <n v="0"/>
    <n v="0.1000522041321502"/>
    <n v="0.6"/>
    <n v="0.43337500137438051"/>
    <n v="0.56662499862562332"/>
    <n v="0.3167852374987648"/>
    <n v="0.68321476250123525"/>
    <n v="8.3000000000000007"/>
    <n v="1119.2"/>
    <n v="0.28066624924947881"/>
    <n v="0.71933375075052186"/>
    <n v="140301"/>
    <n v="25"/>
    <n v="132752"/>
    <m/>
  </r>
  <r>
    <x v="2"/>
    <x v="2"/>
    <s v="SD_DF"/>
    <x v="4"/>
    <x v="1"/>
    <s v="min_gap"/>
    <x v="2"/>
    <n v="183373.76799999931"/>
    <n v="2.3985023498535161"/>
    <x v="959"/>
    <n v="0"/>
    <n v="0.21557807851766059"/>
    <n v="0"/>
    <n v="0.35618720462442649"/>
    <n v="0.64381279537557679"/>
    <n v="0.3130606107800819"/>
    <n v="0.68693938921991804"/>
    <n v="6.8999999999999986"/>
    <n v="1105.4000000000001"/>
    <n v="0.39437866451310372"/>
    <n v="0.60562133548689601"/>
    <n v="140301"/>
    <n v="25"/>
    <n v="13275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168561-E8E0-6C47-82C3-6114BDA92757}" name="Tableau croisé dynamique37" cacheId="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4">
  <location ref="A3:D17" firstHeaderRow="1" firstDataRow="2" firstDataCol="1"/>
  <pivotFields count="25"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Col" showAll="0" sortType="a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4"/>
  </colFields>
  <colItems count="3">
    <i>
      <x v="1"/>
    </i>
    <i>
      <x/>
    </i>
    <i t="grand">
      <x/>
    </i>
  </colItems>
  <dataFields count="1">
    <dataField name="Moyenne de solving_time" fld="9" subtotal="average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4" count="1" selected="0">
            <x v="0"/>
          </reference>
        </references>
      </pivotArea>
    </chartFormat>
    <chartFormat chart="0" format="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4" count="1" selected="0">
            <x v="0"/>
          </reference>
        </references>
      </pivotArea>
    </chartFormat>
    <chartFormat chart="0" format="4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4" count="1" selected="0">
            <x v="0"/>
          </reference>
        </references>
      </pivotArea>
    </chartFormat>
    <chartFormat chart="0" format="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1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1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1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14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1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1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19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CDCCD-348B-574C-83BF-9DEDDA44C448}" name="Tableau croisé dynamique38" cacheId="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4">
  <location ref="A3:G15" firstHeaderRow="1" firstDataRow="2" firstDataCol="1"/>
  <pivotFields count="25">
    <pivotField axis="axisRow" showAll="0">
      <items count="4">
        <item x="0"/>
        <item x="1"/>
        <item x="2"/>
        <item t="default"/>
      </items>
    </pivotField>
    <pivotField axis="axisRow" showAll="0">
      <items count="4">
        <item h="1" x="0"/>
        <item h="1" x="1"/>
        <item x="2"/>
        <item t="default"/>
      </items>
    </pivotField>
    <pivotField showAll="0"/>
    <pivotField axis="axisCol" showAll="0" sortType="ascending">
      <items count="6">
        <item x="4"/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0"/>
    <field x="4"/>
  </rowFields>
  <rowItems count="11">
    <i>
      <x v="2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t="grand">
      <x/>
    </i>
  </rowItems>
  <colFields count="1">
    <field x="3"/>
  </colFields>
  <colItems count="6">
    <i>
      <x v="1"/>
    </i>
    <i>
      <x v="4"/>
    </i>
    <i>
      <x v="2"/>
    </i>
    <i>
      <x/>
    </i>
    <i>
      <x v="3"/>
    </i>
    <i t="grand">
      <x/>
    </i>
  </colItems>
  <dataFields count="1">
    <dataField name="Moyenne de solving_time" fld="9" subtotal="average" baseField="0" baseItem="0"/>
  </dataFields>
  <chartFormats count="40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0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0" format="1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0" format="12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0" format="13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0" format="14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0" format="15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0" format="16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7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0" format="18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9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0" format="20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2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0" format="22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0" format="23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0" format="24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0" format="25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0" format="26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0" format="27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0" format="28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</references>
      </pivotArea>
    </chartFormat>
    <chartFormat chart="0" format="29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4"/>
          </reference>
          <reference field="4" count="1" selected="0">
            <x v="1"/>
          </reference>
        </references>
      </pivotArea>
    </chartFormat>
    <chartFormat chart="0" format="30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</references>
      </pivotArea>
    </chartFormat>
    <chartFormat chart="0" format="3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4"/>
          </reference>
          <reference field="4" count="1" selected="0">
            <x v="1"/>
          </reference>
        </references>
      </pivotArea>
    </chartFormat>
    <chartFormat chart="0" format="32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</references>
      </pivotArea>
    </chartFormat>
    <chartFormat chart="0" format="33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4"/>
          </reference>
          <reference field="4" count="1" selected="0">
            <x v="1"/>
          </reference>
        </references>
      </pivotArea>
    </chartFormat>
    <chartFormat chart="0" format="34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0" format="35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36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0" format="37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38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0" format="39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85A134-CC69-FE4C-917A-2F015E275CC7}" name="Tableau croisé dynamique39" cacheId="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4">
  <location ref="A3:D18" firstHeaderRow="1" firstDataRow="2" firstDataCol="1"/>
  <pivotFields count="25">
    <pivotField axis="axisRow" showAll="0">
      <items count="4">
        <item x="0"/>
        <item x="1"/>
        <item x="2"/>
        <item t="default"/>
      </items>
    </pivotField>
    <pivotField axis="axisRow" showAll="0">
      <items count="4">
        <item h="1" x="0"/>
        <item h="1" x="1"/>
        <item x="2"/>
        <item t="default"/>
      </items>
    </pivotField>
    <pivotField showAll="0"/>
    <pivotField showAll="0"/>
    <pivotField axis="axisCol" showAll="0" sortType="a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0"/>
    <field x="6"/>
  </rowFields>
  <rowItems count="14"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t="grand">
      <x/>
    </i>
  </rowItems>
  <colFields count="1">
    <field x="4"/>
  </colFields>
  <colItems count="3">
    <i>
      <x v="1"/>
    </i>
    <i>
      <x/>
    </i>
    <i t="grand">
      <x/>
    </i>
  </colItems>
  <dataFields count="1">
    <dataField name="Moyenne de solving_time" fld="9" subtotal="average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0"/>
          </reference>
        </references>
      </pivotArea>
    </chartFormat>
    <chartFormat chart="0" format="3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1"/>
          </reference>
        </references>
      </pivotArea>
    </chartFormat>
    <chartFormat chart="0" format="4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2"/>
          </reference>
        </references>
      </pivotArea>
    </chartFormat>
    <chartFormat chart="0" format="5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0"/>
          </reference>
        </references>
      </pivotArea>
    </chartFormat>
    <chartFormat chart="0" format="6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1"/>
          </reference>
        </references>
      </pivotArea>
    </chartFormat>
    <chartFormat chart="0" format="7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2"/>
          </reference>
        </references>
      </pivotArea>
    </chartFormat>
    <chartFormat chart="0" format="8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0"/>
          </reference>
        </references>
      </pivotArea>
    </chartFormat>
    <chartFormat chart="0" format="9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1"/>
          </reference>
        </references>
      </pivotArea>
    </chartFormat>
    <chartFormat chart="0" format="10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2"/>
          </reference>
        </references>
      </pivotArea>
    </chartFormat>
    <chartFormat chart="0" format="1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0"/>
          </reference>
        </references>
      </pivotArea>
    </chartFormat>
    <chartFormat chart="0" format="12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1"/>
          </reference>
        </references>
      </pivotArea>
    </chartFormat>
    <chartFormat chart="0" format="13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2"/>
          </reference>
        </references>
      </pivotArea>
    </chartFormat>
    <chartFormat chart="0" format="14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0"/>
          </reference>
        </references>
      </pivotArea>
    </chartFormat>
    <chartFormat chart="0" format="15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1"/>
          </reference>
        </references>
      </pivotArea>
    </chartFormat>
    <chartFormat chart="0" format="16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2"/>
          </reference>
        </references>
      </pivotArea>
    </chartFormat>
    <chartFormat chart="0" format="17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0"/>
          </reference>
        </references>
      </pivotArea>
    </chartFormat>
    <chartFormat chart="0" format="18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1"/>
          </reference>
        </references>
      </pivotArea>
    </chartFormat>
    <chartFormat chart="0" format="19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FE0F19-F894-1F49-A9A1-F87AB50CF05A}" name="Tableau croisé dynamique1" cacheId="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4">
  <location ref="A3:D17" firstHeaderRow="1" firstDataRow="2" firstDataCol="1"/>
  <pivotFields count="25"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Moyenne de relaxation_gap" fld="11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2F6EE-CE2D-E445-AAE5-00C2774AC38D}" name="Tableau croisé dynamique8" cacheId="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4">
  <location ref="A3:D17" firstHeaderRow="1" firstDataRow="2" firstDataCol="1"/>
  <pivotFields count="25"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Moyenne de nodes" fld="12" subtotal="average" baseField="0" baseItem="0"/>
  </dataFields>
  <chartFormats count="2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CB397-DD37-FD4D-AB6A-075C6BC7998A}" name="Tableau1" displayName="Tableau1" ref="A1:Y961" totalsRowShown="0" headerRowDxfId="2" headerRowBorderDxfId="1" tableBorderDxfId="0">
  <autoFilter ref="A1:Y961" xr:uid="{988CB397-DD37-FD4D-AB6A-075C6BC7998A}"/>
  <tableColumns count="25">
    <tableColumn id="1" xr3:uid="{C504A7F3-5837-2C40-AF2D-33C39077CF9C}" name="N"/>
    <tableColumn id="2" xr3:uid="{1A42871D-822F-3B4D-BD6D-5C1B8D8B7062}" name="T"/>
    <tableColumn id="3" xr3:uid="{9D84BC72-B19C-F74E-BF66-185D3243DA43}" name="suffix"/>
    <tableColumn id="4" xr3:uid="{BAB3152C-D2F1-7544-B500-11B545003390}" name="model"/>
    <tableColumn id="5" xr3:uid="{4D3407B4-21D8-8C4C-AC31-B21661647400}" name="method"/>
    <tableColumn id="6" xr3:uid="{5CBD398F-62EF-524B-AC71-EF41D471606E}" name="pick_periods"/>
    <tableColumn id="7" xr3:uid="{A8A3A2F4-3CB5-BE4B-A6C6-5A2EADF53618}" name="n2"/>
    <tableColumn id="8" xr3:uid="{09611354-2DFD-144B-A638-3C6D5D389B15}" name="objective"/>
    <tableColumn id="9" xr3:uid="{8332748C-D96F-5141-AA19-8FA28AF5E259}" name="root_time"/>
    <tableColumn id="10" xr3:uid="{93A5361F-4B3A-1F42-9D61-8101421234FC}" name="solving_time"/>
    <tableColumn id="11" xr3:uid="{3134EB57-934F-AF4E-8C0F-F72208A3CD7B}" name="MIP_gap"/>
    <tableColumn id="12" xr3:uid="{560FB5FC-A3D4-7C48-8C6F-AE547F08A373}" name="relaxation_gap"/>
    <tableColumn id="13" xr3:uid="{7CC64860-41CE-E44C-A2BF-C0B6835E0CDA}" name="nodes"/>
    <tableColumn id="14" xr3:uid="{51840849-5F05-F546-A602-40502D30A5D0}" name="proportion_of_set_up_costs"/>
    <tableColumn id="15" xr3:uid="{9D159FA2-E377-794C-8640-D523AB3F00F1}" name="proportion_of_holding_costs"/>
    <tableColumn id="16" xr3:uid="{0E31834F-35AC-4749-93A7-E68230D92003}" name="set_up_costs_proportion_at_warehouse"/>
    <tableColumn id="17" xr3:uid="{EFDCC0D5-4496-D548-B135-B5C71A07E77E}" name="set_up_costs_proportion_at_retailers"/>
    <tableColumn id="18" xr3:uid="{68B671EE-46BF-AB43-B7DF-1232A85D0798}" name="nb_set_ups_at_warehouse"/>
    <tableColumn id="19" xr3:uid="{EC4F6241-4CF5-1E41-8412-E0A27C5679EE}" name="nb_set_ups_at_retailers"/>
    <tableColumn id="20" xr3:uid="{BFD874B7-57AC-5146-B3C3-286986D04899}" name="holding_costs_warehouse"/>
    <tableColumn id="21" xr3:uid="{E64C69B9-CC9E-E34A-B3A6-99B621E26437}" name="holding_costs_retailers"/>
    <tableColumn id="22" xr3:uid="{917676FF-8557-2D43-A9BE-3A5FAF54EAD0}" name="nb_variables"/>
    <tableColumn id="23" xr3:uid="{66DD0E58-EDD5-FC41-B151-7E4EA2D47B0F}" name="nb_binary_variables"/>
    <tableColumn id="24" xr3:uid="{3AC8B489-D68C-DF42-975F-765FC9D0004B}" name="nb_constraints"/>
    <tableColumn id="25" xr3:uid="{EBC9352D-5C2C-FB44-8D7C-18CC6D6E6175}" name="Unnamed: 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8A29-68C8-1B4E-87A6-857306951E6D}">
  <dimension ref="A3:I17"/>
  <sheetViews>
    <sheetView topLeftCell="A2" workbookViewId="0">
      <selection activeCell="A4" sqref="A4:D17"/>
    </sheetView>
  </sheetViews>
  <sheetFormatPr baseColWidth="10" defaultRowHeight="15" x14ac:dyDescent="0.2"/>
  <cols>
    <col min="1" max="1" width="21.5" bestFit="1" customWidth="1"/>
    <col min="2" max="2" width="21.1640625" bestFit="1" customWidth="1"/>
    <col min="3" max="3" width="14.5" bestFit="1" customWidth="1"/>
    <col min="4" max="4" width="12.1640625" bestFit="1" customWidth="1"/>
  </cols>
  <sheetData>
    <row r="3" spans="1:9" x14ac:dyDescent="0.2">
      <c r="A3" s="2" t="s">
        <v>40</v>
      </c>
      <c r="B3" s="2" t="s">
        <v>39</v>
      </c>
    </row>
    <row r="4" spans="1:9" x14ac:dyDescent="0.2">
      <c r="A4" s="2" t="s">
        <v>37</v>
      </c>
      <c r="B4" t="s">
        <v>26</v>
      </c>
      <c r="C4" t="s">
        <v>28</v>
      </c>
      <c r="D4" t="s">
        <v>38</v>
      </c>
    </row>
    <row r="5" spans="1:9" x14ac:dyDescent="0.2">
      <c r="A5" s="3">
        <v>15</v>
      </c>
      <c r="B5">
        <v>0.50967192033926678</v>
      </c>
      <c r="C5">
        <v>0.70047263463338227</v>
      </c>
      <c r="D5">
        <v>0.60507227748632431</v>
      </c>
      <c r="G5" t="s">
        <v>41</v>
      </c>
      <c r="H5" cm="1">
        <f t="array" ref="H5:H16" xml:space="preserve"> C5:C16 / B5:B16 *100</f>
        <v>137.43598708893117</v>
      </c>
      <c r="I5" t="str">
        <f xml:space="preserve"> _xlfn.CONCAT("x ", ROUND(H5,1)," %")</f>
        <v>x 137,4 %</v>
      </c>
    </row>
    <row r="6" spans="1:9" x14ac:dyDescent="0.2">
      <c r="A6" s="4">
        <v>50</v>
      </c>
      <c r="B6">
        <v>0.28720972359180463</v>
      </c>
      <c r="C6">
        <v>0.35005742013454438</v>
      </c>
      <c r="D6">
        <v>0.31863357186317448</v>
      </c>
      <c r="G6" t="s">
        <v>41</v>
      </c>
      <c r="H6">
        <v>121.8821618421463</v>
      </c>
      <c r="I6" t="str">
        <f t="shared" ref="I6:I16" si="0" xml:space="preserve"> _xlfn.CONCAT("x ", ROUND(H6,1)," %")</f>
        <v>x 121,9 %</v>
      </c>
    </row>
    <row r="7" spans="1:9" x14ac:dyDescent="0.2">
      <c r="A7" s="4">
        <v>75</v>
      </c>
      <c r="B7">
        <v>0.4638209050893784</v>
      </c>
      <c r="C7">
        <v>0.61929175138473502</v>
      </c>
      <c r="D7">
        <v>0.54155632823705657</v>
      </c>
      <c r="G7" t="s">
        <v>41</v>
      </c>
      <c r="H7">
        <v>133.51958581198434</v>
      </c>
      <c r="I7" t="str">
        <f t="shared" si="0"/>
        <v>x 133,5 %</v>
      </c>
    </row>
    <row r="8" spans="1:9" x14ac:dyDescent="0.2">
      <c r="A8" s="4">
        <v>100</v>
      </c>
      <c r="B8">
        <v>0.77798513233661659</v>
      </c>
      <c r="C8">
        <v>1.1320687323808669</v>
      </c>
      <c r="D8">
        <v>0.95502693235874181</v>
      </c>
      <c r="G8" t="s">
        <v>41</v>
      </c>
      <c r="H8">
        <v>145.51290061042533</v>
      </c>
      <c r="I8" t="str">
        <f t="shared" si="0"/>
        <v>x 145,5 %</v>
      </c>
    </row>
    <row r="9" spans="1:9" x14ac:dyDescent="0.2">
      <c r="A9" s="3">
        <v>20</v>
      </c>
      <c r="B9">
        <v>1.3624428060319689</v>
      </c>
      <c r="C9">
        <v>2.5550185912185235</v>
      </c>
      <c r="D9">
        <v>1.9587306986252466</v>
      </c>
      <c r="H9">
        <v>187.5321723529708</v>
      </c>
    </row>
    <row r="10" spans="1:9" x14ac:dyDescent="0.2">
      <c r="A10" s="4">
        <v>50</v>
      </c>
      <c r="B10">
        <v>0.70652951955795251</v>
      </c>
      <c r="C10">
        <v>1.1555912780761719</v>
      </c>
      <c r="D10">
        <v>0.93106039881706237</v>
      </c>
      <c r="G10" t="s">
        <v>41</v>
      </c>
      <c r="H10">
        <v>163.55881050790057</v>
      </c>
      <c r="I10" t="str">
        <f t="shared" si="0"/>
        <v>x 163,6 %</v>
      </c>
    </row>
    <row r="11" spans="1:9" x14ac:dyDescent="0.2">
      <c r="A11" s="4">
        <v>75</v>
      </c>
      <c r="B11">
        <v>1.2865475761890415</v>
      </c>
      <c r="C11">
        <v>2.3242580509185786</v>
      </c>
      <c r="D11">
        <v>1.8054028135538094</v>
      </c>
      <c r="G11" t="s">
        <v>41</v>
      </c>
      <c r="H11">
        <v>180.65853870739866</v>
      </c>
      <c r="I11" t="str">
        <f t="shared" si="0"/>
        <v>x 180,7 %</v>
      </c>
    </row>
    <row r="12" spans="1:9" x14ac:dyDescent="0.2">
      <c r="A12" s="4">
        <v>100</v>
      </c>
      <c r="B12">
        <v>2.0942513223489123</v>
      </c>
      <c r="C12">
        <v>4.1852064446608228</v>
      </c>
      <c r="D12">
        <v>3.1397288835048678</v>
      </c>
      <c r="G12" t="s">
        <v>41</v>
      </c>
      <c r="H12">
        <v>199.8426072362077</v>
      </c>
      <c r="I12" t="str">
        <f t="shared" si="0"/>
        <v>x 199,8 %</v>
      </c>
    </row>
    <row r="13" spans="1:9" x14ac:dyDescent="0.2">
      <c r="A13" s="3">
        <v>25</v>
      </c>
      <c r="B13">
        <v>3.3510526380274035</v>
      </c>
      <c r="C13">
        <v>7.8453059744834883</v>
      </c>
      <c r="D13">
        <v>5.5981793062554468</v>
      </c>
      <c r="H13">
        <v>234.11467445947451</v>
      </c>
    </row>
    <row r="14" spans="1:9" x14ac:dyDescent="0.2">
      <c r="A14" s="4">
        <v>50</v>
      </c>
      <c r="B14">
        <v>1.4752227528889972</v>
      </c>
      <c r="C14">
        <v>2.9704528037707023</v>
      </c>
      <c r="D14">
        <v>2.2228377783298496</v>
      </c>
      <c r="G14" t="s">
        <v>41</v>
      </c>
      <c r="H14">
        <v>201.35622216736601</v>
      </c>
      <c r="I14" t="str">
        <f t="shared" si="0"/>
        <v>x 201,4 %</v>
      </c>
    </row>
    <row r="15" spans="1:9" x14ac:dyDescent="0.2">
      <c r="A15" s="4">
        <v>75</v>
      </c>
      <c r="B15">
        <v>3.0352500359217331</v>
      </c>
      <c r="C15">
        <v>6.8523915652434049</v>
      </c>
      <c r="D15">
        <v>4.9438208005825697</v>
      </c>
      <c r="G15" t="s">
        <v>41</v>
      </c>
      <c r="H15">
        <v>225.76036518067272</v>
      </c>
      <c r="I15" t="str">
        <f t="shared" si="0"/>
        <v>x 225,8 %</v>
      </c>
    </row>
    <row r="16" spans="1:9" x14ac:dyDescent="0.2">
      <c r="A16" s="4">
        <v>100</v>
      </c>
      <c r="B16">
        <v>5.5426851252714799</v>
      </c>
      <c r="C16">
        <v>13.713073554436363</v>
      </c>
      <c r="D16">
        <v>9.6278793398539211</v>
      </c>
      <c r="G16" t="s">
        <v>41</v>
      </c>
      <c r="H16">
        <v>247.40848964904353</v>
      </c>
      <c r="I16" t="str">
        <f t="shared" si="0"/>
        <v>x 247,4 %</v>
      </c>
    </row>
    <row r="17" spans="1:4" x14ac:dyDescent="0.2">
      <c r="A17" s="3" t="s">
        <v>38</v>
      </c>
      <c r="B17">
        <v>1.8949787716070809</v>
      </c>
      <c r="C17">
        <v>4.0752398707965991</v>
      </c>
      <c r="D17">
        <v>2.9851093212018407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1F01-32CD-3941-BD07-B0AD721A16DA}">
  <dimension ref="A1:G10"/>
  <sheetViews>
    <sheetView workbookViewId="0">
      <selection sqref="A1:D10"/>
    </sheetView>
  </sheetViews>
  <sheetFormatPr baseColWidth="10" defaultRowHeight="15" x14ac:dyDescent="0.2"/>
  <sheetData>
    <row r="1" spans="1:7" x14ac:dyDescent="0.2">
      <c r="A1" t="s">
        <v>1</v>
      </c>
      <c r="B1" s="6" t="s">
        <v>0</v>
      </c>
      <c r="C1" s="6" t="s">
        <v>44</v>
      </c>
      <c r="D1" s="6" t="s">
        <v>45</v>
      </c>
    </row>
    <row r="2" spans="1:7" x14ac:dyDescent="0.2">
      <c r="A2">
        <v>15</v>
      </c>
      <c r="B2" s="4">
        <v>50</v>
      </c>
      <c r="C2">
        <v>0.28999999999999998</v>
      </c>
      <c r="D2">
        <v>0.35</v>
      </c>
      <c r="F2" cm="1">
        <f t="array" ref="F2:G10" xml:space="preserve"> ROUND(C2:D10, 2)</f>
        <v>0.28999999999999998</v>
      </c>
      <c r="G2">
        <v>0.35</v>
      </c>
    </row>
    <row r="3" spans="1:7" x14ac:dyDescent="0.2">
      <c r="B3" s="4">
        <v>75</v>
      </c>
      <c r="C3">
        <v>0.46</v>
      </c>
      <c r="D3">
        <v>0.62</v>
      </c>
      <c r="F3">
        <v>0.46</v>
      </c>
      <c r="G3">
        <v>0.62</v>
      </c>
    </row>
    <row r="4" spans="1:7" x14ac:dyDescent="0.2">
      <c r="B4" s="4">
        <v>100</v>
      </c>
      <c r="C4">
        <v>0.78</v>
      </c>
      <c r="D4">
        <v>1.1299999999999999</v>
      </c>
      <c r="F4">
        <v>0.78</v>
      </c>
      <c r="G4">
        <v>1.1299999999999999</v>
      </c>
    </row>
    <row r="5" spans="1:7" x14ac:dyDescent="0.2">
      <c r="A5">
        <v>20</v>
      </c>
      <c r="B5" s="4">
        <v>50</v>
      </c>
      <c r="C5">
        <v>0.71</v>
      </c>
      <c r="D5">
        <v>1.1599999999999999</v>
      </c>
      <c r="F5">
        <v>0.71</v>
      </c>
      <c r="G5">
        <v>1.1599999999999999</v>
      </c>
    </row>
    <row r="6" spans="1:7" x14ac:dyDescent="0.2">
      <c r="B6" s="4">
        <v>75</v>
      </c>
      <c r="C6">
        <v>1.29</v>
      </c>
      <c r="D6">
        <v>2.3199999999999998</v>
      </c>
      <c r="F6">
        <v>1.29</v>
      </c>
      <c r="G6">
        <v>2.3199999999999998</v>
      </c>
    </row>
    <row r="7" spans="1:7" x14ac:dyDescent="0.2">
      <c r="B7" s="4">
        <v>100</v>
      </c>
      <c r="C7">
        <v>2.09</v>
      </c>
      <c r="D7">
        <v>4.1900000000000004</v>
      </c>
      <c r="F7">
        <v>2.09</v>
      </c>
      <c r="G7">
        <v>4.1900000000000004</v>
      </c>
    </row>
    <row r="8" spans="1:7" x14ac:dyDescent="0.2">
      <c r="A8">
        <v>25</v>
      </c>
      <c r="B8" s="4">
        <v>50</v>
      </c>
      <c r="C8">
        <v>1.48</v>
      </c>
      <c r="D8">
        <v>2.97</v>
      </c>
      <c r="F8">
        <v>1.48</v>
      </c>
      <c r="G8">
        <v>2.97</v>
      </c>
    </row>
    <row r="9" spans="1:7" x14ac:dyDescent="0.2">
      <c r="B9" s="4">
        <v>75</v>
      </c>
      <c r="C9">
        <v>3.04</v>
      </c>
      <c r="D9">
        <v>6.85</v>
      </c>
      <c r="F9">
        <v>3.04</v>
      </c>
      <c r="G9">
        <v>6.85</v>
      </c>
    </row>
    <row r="10" spans="1:7" ht="16" customHeight="1" x14ac:dyDescent="0.2">
      <c r="B10" s="4">
        <v>100</v>
      </c>
      <c r="C10">
        <v>5.54</v>
      </c>
      <c r="D10">
        <v>13.71</v>
      </c>
      <c r="F10">
        <v>5.54</v>
      </c>
      <c r="G10">
        <v>13.71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A430-F7C4-6F47-A1E9-3B7BE8B36276}">
  <dimension ref="A3:S15"/>
  <sheetViews>
    <sheetView workbookViewId="0">
      <selection activeCell="O7" sqref="O7"/>
    </sheetView>
  </sheetViews>
  <sheetFormatPr baseColWidth="10" defaultRowHeight="15" x14ac:dyDescent="0.2"/>
  <cols>
    <col min="1" max="1" width="21.5" bestFit="1" customWidth="1"/>
    <col min="2" max="2" width="21.1640625" bestFit="1" customWidth="1"/>
    <col min="3" max="7" width="12.1640625" bestFit="1" customWidth="1"/>
  </cols>
  <sheetData>
    <row r="3" spans="1:19" x14ac:dyDescent="0.2">
      <c r="A3" s="2" t="s">
        <v>40</v>
      </c>
      <c r="B3" s="2" t="s">
        <v>39</v>
      </c>
    </row>
    <row r="4" spans="1:19" x14ac:dyDescent="0.2">
      <c r="A4" s="2" t="s">
        <v>37</v>
      </c>
      <c r="B4" t="s">
        <v>30</v>
      </c>
      <c r="C4" t="s">
        <v>29</v>
      </c>
      <c r="D4" t="s">
        <v>25</v>
      </c>
      <c r="E4" t="s">
        <v>32</v>
      </c>
      <c r="F4" t="s">
        <v>31</v>
      </c>
      <c r="G4" t="s">
        <v>38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</row>
    <row r="5" spans="1:19" x14ac:dyDescent="0.2">
      <c r="A5" s="3">
        <v>25</v>
      </c>
      <c r="B5">
        <v>4.8959993008110247</v>
      </c>
      <c r="C5">
        <v>5.2697262982527402</v>
      </c>
      <c r="D5">
        <v>5.5548593269454107</v>
      </c>
      <c r="E5">
        <v>5.7379680931568142</v>
      </c>
      <c r="F5">
        <v>6.5323435121112414</v>
      </c>
      <c r="G5">
        <v>5.5981793062554459</v>
      </c>
    </row>
    <row r="6" spans="1:19" x14ac:dyDescent="0.2">
      <c r="A6" s="4">
        <v>50</v>
      </c>
      <c r="B6">
        <v>2.2780770887931188</v>
      </c>
      <c r="C6">
        <v>1.9502874304850897</v>
      </c>
      <c r="D6">
        <v>3.0153027733167015</v>
      </c>
      <c r="E6">
        <v>1.6822257131338123</v>
      </c>
      <c r="F6">
        <v>2.1882958859205246</v>
      </c>
      <c r="G6">
        <v>2.2228377783298496</v>
      </c>
    </row>
    <row r="7" spans="1:19" x14ac:dyDescent="0.2">
      <c r="A7" s="5" t="s">
        <v>26</v>
      </c>
      <c r="B7">
        <v>1.8406577507654827</v>
      </c>
      <c r="C7">
        <v>1.2517555038134258</v>
      </c>
      <c r="D7">
        <v>1.7453432480494182</v>
      </c>
      <c r="E7">
        <v>1.1456109801928205</v>
      </c>
      <c r="F7">
        <v>1.3927462816238403</v>
      </c>
      <c r="G7">
        <v>1.4752227528889981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</row>
    <row r="8" spans="1:19" x14ac:dyDescent="0.2">
      <c r="A8" s="5" t="s">
        <v>28</v>
      </c>
      <c r="B8">
        <v>2.7154964268207551</v>
      </c>
      <c r="C8">
        <v>2.6488193571567535</v>
      </c>
      <c r="D8">
        <v>4.2852622985839846</v>
      </c>
      <c r="E8">
        <v>2.2188404460748039</v>
      </c>
      <c r="F8">
        <v>2.9838454902172082</v>
      </c>
      <c r="G8">
        <v>2.970452803770701</v>
      </c>
      <c r="I8" cm="1">
        <f t="array" ref="I8:M8" xml:space="preserve"> B8:F8 / B7:F7 * 100</f>
        <v>147.52859002122742</v>
      </c>
      <c r="J8">
        <v>211.60836513897686</v>
      </c>
      <c r="K8">
        <v>245.5254749100591</v>
      </c>
      <c r="L8">
        <v>193.68184178030012</v>
      </c>
      <c r="M8">
        <v>214.24185650944713</v>
      </c>
      <c r="O8" t="str">
        <f xml:space="preserve"> _xlfn.CONCAT("x ",ROUND(I8,0), " %")</f>
        <v>x 148 %</v>
      </c>
      <c r="P8" t="str">
        <f t="shared" ref="P8:S8" si="0" xml:space="preserve"> _xlfn.CONCAT("x ",ROUND(J8,0), " %")</f>
        <v>x 212 %</v>
      </c>
      <c r="Q8" t="str">
        <f t="shared" si="0"/>
        <v>x 246 %</v>
      </c>
      <c r="R8" t="str">
        <f t="shared" si="0"/>
        <v>x 194 %</v>
      </c>
      <c r="S8" t="str">
        <f t="shared" si="0"/>
        <v>x 214 %</v>
      </c>
    </row>
    <row r="9" spans="1:19" x14ac:dyDescent="0.2">
      <c r="A9" s="4">
        <v>75</v>
      </c>
      <c r="B9">
        <v>4.5666765272617349</v>
      </c>
      <c r="C9">
        <v>4.5483961572249738</v>
      </c>
      <c r="D9">
        <v>5.4216114362080887</v>
      </c>
      <c r="E9">
        <v>4.7022846192121506</v>
      </c>
      <c r="F9">
        <v>5.4801352630058924</v>
      </c>
      <c r="G9">
        <v>4.9438208005825679</v>
      </c>
    </row>
    <row r="10" spans="1:19" x14ac:dyDescent="0.2">
      <c r="A10" s="5" t="s">
        <v>26</v>
      </c>
      <c r="B10">
        <v>3.3557208796342213</v>
      </c>
      <c r="C10">
        <v>2.7122962693373363</v>
      </c>
      <c r="D10">
        <v>2.8934934417406724</v>
      </c>
      <c r="E10">
        <v>3.0691884040832522</v>
      </c>
      <c r="F10">
        <v>3.145551184813181</v>
      </c>
      <c r="G10">
        <v>3.0352500359217323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</row>
    <row r="11" spans="1:19" x14ac:dyDescent="0.2">
      <c r="A11" s="5" t="s">
        <v>28</v>
      </c>
      <c r="B11">
        <v>5.7776321748892459</v>
      </c>
      <c r="C11">
        <v>6.38449604511261</v>
      </c>
      <c r="D11">
        <v>7.9497294306755064</v>
      </c>
      <c r="E11">
        <v>6.3353808343410494</v>
      </c>
      <c r="F11">
        <v>7.8147193411986038</v>
      </c>
      <c r="G11">
        <v>6.852391565243404</v>
      </c>
      <c r="I11" cm="1">
        <f t="array" ref="I11:M11" xml:space="preserve"> B11:F11 / B10:F10 * 100</f>
        <v>172.17260857282673</v>
      </c>
      <c r="J11">
        <v>235.39080583820069</v>
      </c>
      <c r="K11">
        <v>274.7450302114076</v>
      </c>
      <c r="L11">
        <v>206.41876614392424</v>
      </c>
      <c r="M11">
        <v>248.43720168752336</v>
      </c>
      <c r="O11" t="str">
        <f t="shared" ref="O11:S11" si="1" xml:space="preserve"> _xlfn.CONCAT("x ",ROUND(I11,0), " %")</f>
        <v>x 172 %</v>
      </c>
      <c r="P11" t="str">
        <f t="shared" si="1"/>
        <v>x 235 %</v>
      </c>
      <c r="Q11" t="str">
        <f t="shared" si="1"/>
        <v>x 275 %</v>
      </c>
      <c r="R11" t="str">
        <f t="shared" si="1"/>
        <v>x 206 %</v>
      </c>
      <c r="S11" t="str">
        <f t="shared" si="1"/>
        <v>x 248 %</v>
      </c>
    </row>
    <row r="12" spans="1:19" x14ac:dyDescent="0.2">
      <c r="A12" s="4">
        <v>100</v>
      </c>
      <c r="B12">
        <v>7.8432442863782237</v>
      </c>
      <c r="C12">
        <v>9.3104953070481624</v>
      </c>
      <c r="D12">
        <v>8.2276637713114429</v>
      </c>
      <c r="E12">
        <v>10.82939394712448</v>
      </c>
      <c r="F12">
        <v>11.928599387407305</v>
      </c>
      <c r="G12">
        <v>9.6278793398539211</v>
      </c>
    </row>
    <row r="13" spans="1:19" x14ac:dyDescent="0.2">
      <c r="A13" s="5" t="s">
        <v>26</v>
      </c>
      <c r="B13">
        <v>5.2933755417664843</v>
      </c>
      <c r="C13">
        <v>5.0223257501920058</v>
      </c>
      <c r="D13">
        <v>4.3359686116377514</v>
      </c>
      <c r="E13">
        <v>6.8347106019655861</v>
      </c>
      <c r="F13">
        <v>6.2270451207955668</v>
      </c>
      <c r="G13">
        <v>5.5426851252714791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</row>
    <row r="14" spans="1:19" x14ac:dyDescent="0.2">
      <c r="A14" s="5" t="s">
        <v>28</v>
      </c>
      <c r="B14">
        <v>10.393113030989964</v>
      </c>
      <c r="C14">
        <v>13.598664863904316</v>
      </c>
      <c r="D14">
        <v>12.119358930985134</v>
      </c>
      <c r="E14">
        <v>14.824077292283377</v>
      </c>
      <c r="F14">
        <v>17.63015365401904</v>
      </c>
      <c r="G14">
        <v>13.713073554436361</v>
      </c>
      <c r="I14" cm="1">
        <f t="array" ref="I14:M14" xml:space="preserve"> B14:F14 / B13:F13 * 100</f>
        <v>196.34187956219739</v>
      </c>
      <c r="J14">
        <v>270.76429407997745</v>
      </c>
      <c r="K14">
        <v>279.5075337597404</v>
      </c>
      <c r="L14">
        <v>216.8940011596122</v>
      </c>
      <c r="M14">
        <v>283.12230459262537</v>
      </c>
      <c r="O14" t="str">
        <f t="shared" ref="O14:S14" si="2" xml:space="preserve"> _xlfn.CONCAT("x ",ROUND(I14,0), " %")</f>
        <v>x 196 %</v>
      </c>
      <c r="P14" t="str">
        <f t="shared" si="2"/>
        <v>x 271 %</v>
      </c>
      <c r="Q14" t="str">
        <f t="shared" si="2"/>
        <v>x 280 %</v>
      </c>
      <c r="R14" t="str">
        <f t="shared" si="2"/>
        <v>x 217 %</v>
      </c>
      <c r="S14" t="str">
        <f t="shared" si="2"/>
        <v>x 283 %</v>
      </c>
    </row>
    <row r="15" spans="1:19" x14ac:dyDescent="0.2">
      <c r="A15" s="3" t="s">
        <v>38</v>
      </c>
      <c r="B15">
        <v>4.8959993008110247</v>
      </c>
      <c r="C15">
        <v>5.2697262982527402</v>
      </c>
      <c r="D15">
        <v>5.5548593269454107</v>
      </c>
      <c r="E15">
        <v>5.7379680931568142</v>
      </c>
      <c r="F15">
        <v>6.5323435121112414</v>
      </c>
      <c r="G15">
        <v>5.5981793062554459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684-B1FA-EF4E-8F67-DAE70B903C7C}">
  <dimension ref="A3:P18"/>
  <sheetViews>
    <sheetView topLeftCell="A3" workbookViewId="0">
      <selection activeCell="J8" sqref="J8:K17"/>
    </sheetView>
  </sheetViews>
  <sheetFormatPr baseColWidth="10" defaultRowHeight="15" x14ac:dyDescent="0.2"/>
  <cols>
    <col min="1" max="1" width="21.5" bestFit="1" customWidth="1"/>
    <col min="2" max="2" width="21.1640625" bestFit="1" customWidth="1"/>
    <col min="3" max="3" width="14.5" bestFit="1" customWidth="1"/>
    <col min="4" max="4" width="12.1640625" bestFit="1" customWidth="1"/>
  </cols>
  <sheetData>
    <row r="3" spans="1:16" x14ac:dyDescent="0.2">
      <c r="A3" s="2" t="s">
        <v>40</v>
      </c>
      <c r="B3" s="2" t="s">
        <v>39</v>
      </c>
    </row>
    <row r="4" spans="1:16" x14ac:dyDescent="0.2">
      <c r="A4" s="2" t="s">
        <v>37</v>
      </c>
      <c r="B4" t="s">
        <v>26</v>
      </c>
      <c r="C4" t="s">
        <v>28</v>
      </c>
      <c r="D4" t="s">
        <v>38</v>
      </c>
    </row>
    <row r="5" spans="1:16" x14ac:dyDescent="0.2">
      <c r="A5" s="3">
        <v>25</v>
      </c>
      <c r="B5">
        <v>3.3510526380274044</v>
      </c>
      <c r="C5">
        <v>7.8453059744834883</v>
      </c>
      <c r="D5">
        <v>5.5981793062554477</v>
      </c>
    </row>
    <row r="6" spans="1:16" x14ac:dyDescent="0.2">
      <c r="A6" s="4">
        <v>50</v>
      </c>
      <c r="B6">
        <v>1.4752227528889981</v>
      </c>
      <c r="C6">
        <v>2.9704528037707005</v>
      </c>
      <c r="D6">
        <v>2.2228377783298496</v>
      </c>
    </row>
    <row r="7" spans="1:16" x14ac:dyDescent="0.2">
      <c r="A7" s="5">
        <v>2</v>
      </c>
      <c r="B7">
        <v>1.2352751743793486</v>
      </c>
      <c r="C7">
        <v>1.381002287864685</v>
      </c>
      <c r="D7">
        <v>1.3081387311220172</v>
      </c>
      <c r="N7" t="s">
        <v>41</v>
      </c>
      <c r="O7" t="s">
        <v>41</v>
      </c>
      <c r="P7" t="s">
        <v>41</v>
      </c>
    </row>
    <row r="8" spans="1:16" x14ac:dyDescent="0.2">
      <c r="A8" s="5">
        <v>3</v>
      </c>
      <c r="B8">
        <v>1.4119174361228941</v>
      </c>
      <c r="C8">
        <v>2.7367242646217345</v>
      </c>
      <c r="D8">
        <v>2.0743208503723145</v>
      </c>
      <c r="F8" cm="1">
        <f t="array" ref="F8:H8">B8:D8 /B7:D7</f>
        <v>1.1429983095323659</v>
      </c>
      <c r="G8">
        <v>1.9816942293797903</v>
      </c>
      <c r="H8">
        <v>1.5857040243683691</v>
      </c>
      <c r="J8" cm="1">
        <f t="array" ref="J8:L17" xml:space="preserve"> F8:H17*100</f>
        <v>114.29983095323659</v>
      </c>
      <c r="K8">
        <v>198.16942293797902</v>
      </c>
      <c r="L8">
        <v>158.5704024368369</v>
      </c>
      <c r="N8" t="str">
        <f xml:space="preserve"> _xlfn.CONCAT("x ",ROUND(J8,0)," %")</f>
        <v>x 114 %</v>
      </c>
      <c r="O8" t="str">
        <f t="shared" ref="O8:P9" si="0" xml:space="preserve"> _xlfn.CONCAT("x ",ROUND(K8,0)," %")</f>
        <v>x 198 %</v>
      </c>
      <c r="P8" t="str">
        <f t="shared" si="0"/>
        <v>x 159 %</v>
      </c>
    </row>
    <row r="9" spans="1:16" x14ac:dyDescent="0.2">
      <c r="A9" s="5">
        <v>4</v>
      </c>
      <c r="B9">
        <v>1.7784756481647488</v>
      </c>
      <c r="C9">
        <v>4.793631858825683</v>
      </c>
      <c r="D9">
        <v>3.2860537534952172</v>
      </c>
      <c r="F9" cm="1">
        <f t="array" ref="F9:H9">B9:D9/B7:D7</f>
        <v>1.4397404603053936</v>
      </c>
      <c r="G9">
        <v>3.4711252117023128</v>
      </c>
      <c r="H9">
        <v>2.5120070794606795</v>
      </c>
      <c r="J9">
        <v>143.97404603053937</v>
      </c>
      <c r="K9">
        <v>347.11252117023128</v>
      </c>
      <c r="L9">
        <v>251.20070794606795</v>
      </c>
      <c r="N9" t="str">
        <f t="shared" ref="N9" si="1" xml:space="preserve"> _xlfn.CONCAT("x ",ROUND(J9,0)," %")</f>
        <v>x 144 %</v>
      </c>
      <c r="O9" t="str">
        <f t="shared" si="0"/>
        <v>x 347 %</v>
      </c>
      <c r="P9" t="str">
        <f t="shared" si="0"/>
        <v>x 251 %</v>
      </c>
    </row>
    <row r="10" spans="1:16" x14ac:dyDescent="0.2">
      <c r="A10" s="4">
        <v>75</v>
      </c>
      <c r="B10">
        <v>3.0352500359217331</v>
      </c>
      <c r="C10">
        <v>6.852391565243404</v>
      </c>
      <c r="D10">
        <v>4.9438208005825688</v>
      </c>
      <c r="J10">
        <v>0</v>
      </c>
      <c r="K10">
        <v>0</v>
      </c>
      <c r="L10">
        <v>0</v>
      </c>
    </row>
    <row r="11" spans="1:16" x14ac:dyDescent="0.2">
      <c r="A11" s="5">
        <v>2</v>
      </c>
      <c r="B11">
        <v>2.3201059627532961</v>
      </c>
      <c r="C11">
        <v>2.6771324539184564</v>
      </c>
      <c r="D11">
        <v>2.4986192083358758</v>
      </c>
      <c r="J11">
        <v>0</v>
      </c>
      <c r="K11">
        <v>0</v>
      </c>
      <c r="L11">
        <v>0</v>
      </c>
      <c r="N11" t="s">
        <v>41</v>
      </c>
      <c r="O11" t="s">
        <v>41</v>
      </c>
      <c r="P11" t="s">
        <v>41</v>
      </c>
    </row>
    <row r="12" spans="1:16" x14ac:dyDescent="0.2">
      <c r="A12" s="5">
        <v>3</v>
      </c>
      <c r="B12">
        <v>3.0075760757923127</v>
      </c>
      <c r="C12">
        <v>7.354248852729798</v>
      </c>
      <c r="D12">
        <v>5.1809124642610547</v>
      </c>
      <c r="F12" cm="1">
        <f t="array" ref="F12:H12">B12:D12 /B11:D11</f>
        <v>1.2963097910507451</v>
      </c>
      <c r="G12">
        <v>2.7470620073226319</v>
      </c>
      <c r="H12">
        <v>2.0735102199552982</v>
      </c>
      <c r="J12">
        <v>129.63097910507452</v>
      </c>
      <c r="K12">
        <v>274.7062007322632</v>
      </c>
      <c r="L12">
        <v>207.35102199552981</v>
      </c>
      <c r="N12" t="str">
        <f t="shared" ref="N12:P13" si="2" xml:space="preserve"> _xlfn.CONCAT("x ",ROUND(J12,0)," %")</f>
        <v>x 130 %</v>
      </c>
      <c r="O12" t="str">
        <f t="shared" si="2"/>
        <v>x 275 %</v>
      </c>
      <c r="P12" t="str">
        <f t="shared" si="2"/>
        <v>x 207 %</v>
      </c>
    </row>
    <row r="13" spans="1:16" x14ac:dyDescent="0.2">
      <c r="A13" s="5">
        <v>4</v>
      </c>
      <c r="B13">
        <v>3.7780680692195885</v>
      </c>
      <c r="C13">
        <v>10.525793389081956</v>
      </c>
      <c r="D13">
        <v>7.1519307291507745</v>
      </c>
      <c r="F13" cm="1">
        <f t="array" ref="F13:H13">B13:D13/B11:D11</f>
        <v>1.6284032410037481</v>
      </c>
      <c r="G13">
        <v>3.9317417312227483</v>
      </c>
      <c r="H13">
        <v>2.8623532170450598</v>
      </c>
      <c r="J13">
        <v>162.8403241003748</v>
      </c>
      <c r="K13">
        <v>393.17417312227485</v>
      </c>
      <c r="L13">
        <v>286.23532170450596</v>
      </c>
      <c r="N13" t="str">
        <f t="shared" si="2"/>
        <v>x 163 %</v>
      </c>
      <c r="O13" t="str">
        <f t="shared" si="2"/>
        <v>x 393 %</v>
      </c>
      <c r="P13" t="str">
        <f t="shared" si="2"/>
        <v>x 286 %</v>
      </c>
    </row>
    <row r="14" spans="1:16" x14ac:dyDescent="0.2">
      <c r="A14" s="4">
        <v>100</v>
      </c>
      <c r="B14">
        <v>5.5426851252714799</v>
      </c>
      <c r="C14">
        <v>13.713073554436365</v>
      </c>
      <c r="D14">
        <v>9.6278793398539246</v>
      </c>
      <c r="J14">
        <v>0</v>
      </c>
      <c r="K14">
        <v>0</v>
      </c>
      <c r="L14">
        <v>0</v>
      </c>
    </row>
    <row r="15" spans="1:16" x14ac:dyDescent="0.2">
      <c r="A15" s="5">
        <v>2</v>
      </c>
      <c r="B15">
        <v>4.3273080229759211</v>
      </c>
      <c r="C15">
        <v>6.3516802489757547</v>
      </c>
      <c r="D15">
        <v>5.3394941359758388</v>
      </c>
      <c r="J15">
        <v>0</v>
      </c>
      <c r="K15">
        <v>0</v>
      </c>
      <c r="L15">
        <v>0</v>
      </c>
      <c r="N15" t="s">
        <v>41</v>
      </c>
      <c r="O15" t="s">
        <v>41</v>
      </c>
      <c r="P15" t="s">
        <v>41</v>
      </c>
    </row>
    <row r="16" spans="1:16" x14ac:dyDescent="0.2">
      <c r="A16" s="5">
        <v>3</v>
      </c>
      <c r="B16">
        <v>5.3556433570384971</v>
      </c>
      <c r="C16">
        <v>14.598124874830244</v>
      </c>
      <c r="D16">
        <v>9.9768841159343733</v>
      </c>
      <c r="F16" cm="1">
        <f t="array" ref="F16:H16">B16:D16 /B15:D15</f>
        <v>1.2376385800600769</v>
      </c>
      <c r="G16">
        <v>2.2983091564132621</v>
      </c>
      <c r="H16">
        <v>1.8685073645297696</v>
      </c>
      <c r="J16">
        <v>123.76385800600769</v>
      </c>
      <c r="K16">
        <v>229.83091564132621</v>
      </c>
      <c r="L16">
        <v>186.85073645297697</v>
      </c>
      <c r="N16" t="str">
        <f t="shared" ref="N16:P17" si="3" xml:space="preserve"> _xlfn.CONCAT("x ",ROUND(J16,0)," %")</f>
        <v>x 124 %</v>
      </c>
      <c r="O16" t="str">
        <f t="shared" si="3"/>
        <v>x 230 %</v>
      </c>
      <c r="P16" t="str">
        <f t="shared" si="3"/>
        <v>x 187 %</v>
      </c>
    </row>
    <row r="17" spans="1:16" x14ac:dyDescent="0.2">
      <c r="A17" s="5">
        <v>4</v>
      </c>
      <c r="B17">
        <v>6.9451039958000198</v>
      </c>
      <c r="C17">
        <v>20.189415539503102</v>
      </c>
      <c r="D17">
        <v>13.567259767651558</v>
      </c>
      <c r="F17" cm="1">
        <f t="array" ref="F17:H17">B17:D17/B15:D15</f>
        <v>1.6049479165626443</v>
      </c>
      <c r="G17">
        <v>3.1785944424325772</v>
      </c>
      <c r="H17">
        <v>2.5409260544439243</v>
      </c>
      <c r="J17">
        <v>160.49479165626443</v>
      </c>
      <c r="K17">
        <v>317.85944424325771</v>
      </c>
      <c r="L17">
        <v>254.09260544439243</v>
      </c>
      <c r="N17" t="str">
        <f t="shared" si="3"/>
        <v>x 160 %</v>
      </c>
      <c r="O17" t="str">
        <f t="shared" si="3"/>
        <v>x 318 %</v>
      </c>
      <c r="P17" t="str">
        <f t="shared" si="3"/>
        <v>x 254 %</v>
      </c>
    </row>
    <row r="18" spans="1:16" x14ac:dyDescent="0.2">
      <c r="A18" s="3" t="s">
        <v>38</v>
      </c>
      <c r="B18">
        <v>3.3510526380274044</v>
      </c>
      <c r="C18">
        <v>7.8453059744834883</v>
      </c>
      <c r="D18">
        <v>5.5981793062554477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9F6D-9F38-E641-9FC4-542281EAE22C}">
  <dimension ref="A1:N21"/>
  <sheetViews>
    <sheetView workbookViewId="0">
      <selection activeCell="I1" sqref="I1:N10"/>
    </sheetView>
  </sheetViews>
  <sheetFormatPr baseColWidth="10" defaultRowHeight="15" x14ac:dyDescent="0.2"/>
  <sheetData>
    <row r="1" spans="1:14" x14ac:dyDescent="0.2">
      <c r="A1" t="s">
        <v>0</v>
      </c>
      <c r="B1" s="6" t="s">
        <v>37</v>
      </c>
      <c r="C1" s="6" t="s">
        <v>26</v>
      </c>
      <c r="D1" s="6" t="s">
        <v>28</v>
      </c>
      <c r="I1" t="s">
        <v>0</v>
      </c>
      <c r="J1" s="6" t="s">
        <v>46</v>
      </c>
      <c r="K1" s="6" t="s">
        <v>44</v>
      </c>
      <c r="L1" s="6"/>
      <c r="M1" s="6" t="s">
        <v>45</v>
      </c>
    </row>
    <row r="2" spans="1:14" x14ac:dyDescent="0.2">
      <c r="A2">
        <v>50</v>
      </c>
      <c r="B2" s="5">
        <v>2</v>
      </c>
      <c r="C2">
        <v>1.2352751743793486</v>
      </c>
      <c r="D2">
        <v>1.381002287864685</v>
      </c>
      <c r="I2">
        <v>50</v>
      </c>
      <c r="J2" s="5">
        <v>2</v>
      </c>
      <c r="K2">
        <v>1.24</v>
      </c>
      <c r="L2">
        <v>0</v>
      </c>
      <c r="M2">
        <v>1.38</v>
      </c>
      <c r="N2">
        <v>0</v>
      </c>
    </row>
    <row r="3" spans="1:14" x14ac:dyDescent="0.2">
      <c r="B3" s="5">
        <v>3</v>
      </c>
      <c r="C3">
        <v>1.4119174361228941</v>
      </c>
      <c r="D3">
        <v>2.7367242646217345</v>
      </c>
      <c r="E3">
        <v>114.29983095323659</v>
      </c>
      <c r="F3">
        <v>198.16942293797902</v>
      </c>
      <c r="J3" s="5">
        <v>3</v>
      </c>
      <c r="K3">
        <v>1.41</v>
      </c>
      <c r="L3">
        <v>114</v>
      </c>
      <c r="M3">
        <v>2.74</v>
      </c>
      <c r="N3">
        <v>198</v>
      </c>
    </row>
    <row r="4" spans="1:14" x14ac:dyDescent="0.2">
      <c r="B4" s="5">
        <v>4</v>
      </c>
      <c r="C4">
        <v>1.7784756481647488</v>
      </c>
      <c r="D4">
        <v>4.793631858825683</v>
      </c>
      <c r="E4">
        <v>143.97404603053937</v>
      </c>
      <c r="F4">
        <v>347.11252117023128</v>
      </c>
      <c r="J4" s="5">
        <v>4</v>
      </c>
      <c r="K4">
        <v>1.78</v>
      </c>
      <c r="L4">
        <v>144</v>
      </c>
      <c r="M4">
        <v>4.79</v>
      </c>
      <c r="N4">
        <v>347</v>
      </c>
    </row>
    <row r="5" spans="1:14" x14ac:dyDescent="0.2">
      <c r="A5">
        <v>75</v>
      </c>
      <c r="B5" s="5">
        <v>2</v>
      </c>
      <c r="C5">
        <v>2.3201059627532961</v>
      </c>
      <c r="D5">
        <v>2.6771324539184564</v>
      </c>
      <c r="E5">
        <v>0</v>
      </c>
      <c r="F5">
        <v>0</v>
      </c>
      <c r="I5">
        <v>75</v>
      </c>
      <c r="J5" s="5">
        <v>2</v>
      </c>
      <c r="K5">
        <v>2.3199999999999998</v>
      </c>
      <c r="L5">
        <v>0</v>
      </c>
      <c r="M5">
        <v>2.68</v>
      </c>
      <c r="N5">
        <v>0</v>
      </c>
    </row>
    <row r="6" spans="1:14" x14ac:dyDescent="0.2">
      <c r="B6" s="5">
        <v>3</v>
      </c>
      <c r="C6">
        <v>3.0075760757923127</v>
      </c>
      <c r="D6">
        <v>7.354248852729798</v>
      </c>
      <c r="E6">
        <v>129.63097910507452</v>
      </c>
      <c r="F6">
        <v>274.7062007322632</v>
      </c>
      <c r="J6" s="5">
        <v>3</v>
      </c>
      <c r="K6">
        <v>3.01</v>
      </c>
      <c r="L6">
        <v>130</v>
      </c>
      <c r="M6">
        <v>7.35</v>
      </c>
      <c r="N6">
        <v>275</v>
      </c>
    </row>
    <row r="7" spans="1:14" x14ac:dyDescent="0.2">
      <c r="B7" s="5">
        <v>4</v>
      </c>
      <c r="C7">
        <v>3.7780680692195885</v>
      </c>
      <c r="D7">
        <v>10.525793389081956</v>
      </c>
      <c r="E7">
        <v>162.8403241003748</v>
      </c>
      <c r="F7">
        <v>393.17417312227485</v>
      </c>
      <c r="J7" s="5">
        <v>4</v>
      </c>
      <c r="K7">
        <v>3.78</v>
      </c>
      <c r="L7">
        <v>163</v>
      </c>
      <c r="M7">
        <v>10.53</v>
      </c>
      <c r="N7">
        <v>393</v>
      </c>
    </row>
    <row r="8" spans="1:14" x14ac:dyDescent="0.2">
      <c r="A8">
        <v>100</v>
      </c>
      <c r="B8" s="5">
        <v>2</v>
      </c>
      <c r="C8">
        <v>4.3273080229759211</v>
      </c>
      <c r="D8">
        <v>6.3516802489757547</v>
      </c>
      <c r="E8">
        <v>0</v>
      </c>
      <c r="F8">
        <v>0</v>
      </c>
      <c r="I8">
        <v>100</v>
      </c>
      <c r="J8" s="5">
        <v>2</v>
      </c>
      <c r="K8">
        <v>4.33</v>
      </c>
      <c r="L8">
        <v>0</v>
      </c>
      <c r="M8">
        <v>6.35</v>
      </c>
      <c r="N8">
        <v>0</v>
      </c>
    </row>
    <row r="9" spans="1:14" x14ac:dyDescent="0.2">
      <c r="B9" s="5">
        <v>3</v>
      </c>
      <c r="C9">
        <v>5.3556433570384971</v>
      </c>
      <c r="D9">
        <v>14.598124874830244</v>
      </c>
      <c r="E9">
        <v>123.76385800600769</v>
      </c>
      <c r="F9">
        <v>229.83091564132621</v>
      </c>
      <c r="J9" s="5">
        <v>3</v>
      </c>
      <c r="K9">
        <v>5.36</v>
      </c>
      <c r="L9">
        <v>124</v>
      </c>
      <c r="M9">
        <v>14.6</v>
      </c>
      <c r="N9">
        <v>230</v>
      </c>
    </row>
    <row r="10" spans="1:14" x14ac:dyDescent="0.2">
      <c r="B10" s="5">
        <v>4</v>
      </c>
      <c r="C10">
        <v>6.9451039958000198</v>
      </c>
      <c r="D10">
        <v>20.189415539503102</v>
      </c>
      <c r="E10">
        <v>160.49479165626443</v>
      </c>
      <c r="F10">
        <v>317.85944424325771</v>
      </c>
      <c r="J10" s="5">
        <v>4</v>
      </c>
      <c r="K10">
        <v>6.95</v>
      </c>
      <c r="L10">
        <v>160</v>
      </c>
      <c r="M10">
        <v>20.190000000000001</v>
      </c>
      <c r="N10">
        <v>318</v>
      </c>
    </row>
    <row r="13" spans="1:14" x14ac:dyDescent="0.2">
      <c r="C13" cm="1">
        <f t="array" ref="C13:D21">ROUND(C2:D10,2)</f>
        <v>1.24</v>
      </c>
      <c r="D13">
        <v>1.38</v>
      </c>
      <c r="E13" cm="1">
        <f t="array" ref="E13:F21" xml:space="preserve"> ROUND(E2:F10,0)</f>
        <v>0</v>
      </c>
      <c r="F13">
        <v>0</v>
      </c>
    </row>
    <row r="14" spans="1:14" x14ac:dyDescent="0.2">
      <c r="C14">
        <v>1.41</v>
      </c>
      <c r="D14">
        <v>2.74</v>
      </c>
      <c r="E14">
        <v>114</v>
      </c>
      <c r="F14">
        <v>198</v>
      </c>
    </row>
    <row r="15" spans="1:14" x14ac:dyDescent="0.2">
      <c r="C15">
        <v>1.78</v>
      </c>
      <c r="D15">
        <v>4.79</v>
      </c>
      <c r="E15">
        <v>144</v>
      </c>
      <c r="F15">
        <v>347</v>
      </c>
    </row>
    <row r="16" spans="1:14" x14ac:dyDescent="0.2">
      <c r="C16">
        <v>2.3199999999999998</v>
      </c>
      <c r="D16">
        <v>2.68</v>
      </c>
      <c r="E16">
        <v>0</v>
      </c>
      <c r="F16">
        <v>0</v>
      </c>
    </row>
    <row r="17" spans="3:6" x14ac:dyDescent="0.2">
      <c r="C17">
        <v>3.01</v>
      </c>
      <c r="D17">
        <v>7.35</v>
      </c>
      <c r="E17">
        <v>130</v>
      </c>
      <c r="F17">
        <v>275</v>
      </c>
    </row>
    <row r="18" spans="3:6" x14ac:dyDescent="0.2">
      <c r="C18">
        <v>3.78</v>
      </c>
      <c r="D18">
        <v>10.53</v>
      </c>
      <c r="E18">
        <v>163</v>
      </c>
      <c r="F18">
        <v>393</v>
      </c>
    </row>
    <row r="19" spans="3:6" x14ac:dyDescent="0.2">
      <c r="C19">
        <v>4.33</v>
      </c>
      <c r="D19">
        <v>6.35</v>
      </c>
      <c r="E19">
        <v>0</v>
      </c>
      <c r="F19">
        <v>0</v>
      </c>
    </row>
    <row r="20" spans="3:6" x14ac:dyDescent="0.2">
      <c r="C20">
        <v>5.36</v>
      </c>
      <c r="D20">
        <v>14.6</v>
      </c>
      <c r="E20">
        <v>124</v>
      </c>
      <c r="F20">
        <v>230</v>
      </c>
    </row>
    <row r="21" spans="3:6" x14ac:dyDescent="0.2">
      <c r="C21">
        <v>6.95</v>
      </c>
      <c r="D21">
        <v>20.190000000000001</v>
      </c>
      <c r="E21">
        <v>160</v>
      </c>
      <c r="F2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E2C3-076E-7A4B-AA1A-5F9B00291CCE}">
  <dimension ref="A3:D17"/>
  <sheetViews>
    <sheetView workbookViewId="0">
      <selection activeCell="A3" sqref="A3"/>
    </sheetView>
  </sheetViews>
  <sheetFormatPr baseColWidth="10" defaultRowHeight="15" x14ac:dyDescent="0.2"/>
  <cols>
    <col min="1" max="1" width="23" bestFit="1" customWidth="1"/>
    <col min="2" max="2" width="21.1640625" bestFit="1" customWidth="1"/>
    <col min="3" max="4" width="12.1640625" bestFit="1" customWidth="1"/>
  </cols>
  <sheetData>
    <row r="3" spans="1:4" x14ac:dyDescent="0.2">
      <c r="A3" s="2" t="s">
        <v>42</v>
      </c>
      <c r="B3" s="2" t="s">
        <v>39</v>
      </c>
    </row>
    <row r="4" spans="1:4" x14ac:dyDescent="0.2">
      <c r="A4" s="2" t="s">
        <v>37</v>
      </c>
      <c r="B4" t="s">
        <v>28</v>
      </c>
      <c r="C4" t="s">
        <v>26</v>
      </c>
      <c r="D4" t="s">
        <v>38</v>
      </c>
    </row>
    <row r="5" spans="1:4" x14ac:dyDescent="0.2">
      <c r="A5" s="3">
        <v>15</v>
      </c>
      <c r="B5">
        <v>3.0627168599680583E-2</v>
      </c>
      <c r="C5">
        <v>3.5065233972175785E-5</v>
      </c>
      <c r="D5">
        <v>1.5331116916826386E-2</v>
      </c>
    </row>
    <row r="6" spans="1:4" x14ac:dyDescent="0.2">
      <c r="A6" s="4">
        <v>50</v>
      </c>
      <c r="B6">
        <v>1.8531797055643055E-2</v>
      </c>
      <c r="C6">
        <v>1.7035844144133956E-5</v>
      </c>
      <c r="D6">
        <v>9.2744164498936021E-3</v>
      </c>
    </row>
    <row r="7" spans="1:4" x14ac:dyDescent="0.2">
      <c r="A7" s="4">
        <v>75</v>
      </c>
      <c r="B7">
        <v>3.0037287686276781E-2</v>
      </c>
      <c r="C7">
        <v>2.2579330636158794E-5</v>
      </c>
      <c r="D7">
        <v>1.5029933508456463E-2</v>
      </c>
    </row>
    <row r="8" spans="1:4" x14ac:dyDescent="0.2">
      <c r="A8" s="4">
        <v>100</v>
      </c>
      <c r="B8">
        <v>4.3312421057121936E-2</v>
      </c>
      <c r="C8">
        <v>6.5580527136234625E-5</v>
      </c>
      <c r="D8">
        <v>2.1689000792129091E-2</v>
      </c>
    </row>
    <row r="9" spans="1:4" x14ac:dyDescent="0.2">
      <c r="A9" s="3">
        <v>20</v>
      </c>
      <c r="B9">
        <v>7.6404453725034654E-2</v>
      </c>
      <c r="C9">
        <v>2.680085077097114E-5</v>
      </c>
      <c r="D9">
        <v>3.8215627287902794E-2</v>
      </c>
    </row>
    <row r="10" spans="1:4" x14ac:dyDescent="0.2">
      <c r="A10" s="4">
        <v>50</v>
      </c>
      <c r="B10">
        <v>5.4964258987651483E-2</v>
      </c>
      <c r="C10">
        <v>1.5925891466873374E-5</v>
      </c>
      <c r="D10">
        <v>2.7490092439559168E-2</v>
      </c>
    </row>
    <row r="11" spans="1:4" x14ac:dyDescent="0.2">
      <c r="A11" s="4">
        <v>75</v>
      </c>
      <c r="B11">
        <v>7.691757968952305E-2</v>
      </c>
      <c r="C11">
        <v>1.8596537366146012E-5</v>
      </c>
      <c r="D11">
        <v>3.8468088113444585E-2</v>
      </c>
    </row>
    <row r="12" spans="1:4" x14ac:dyDescent="0.2">
      <c r="A12" s="4">
        <v>100</v>
      </c>
      <c r="B12">
        <v>9.7331522497929396E-2</v>
      </c>
      <c r="C12">
        <v>4.5880123479894015E-5</v>
      </c>
      <c r="D12">
        <v>4.8688701310704623E-2</v>
      </c>
    </row>
    <row r="13" spans="1:4" x14ac:dyDescent="0.2">
      <c r="A13" s="3">
        <v>25</v>
      </c>
      <c r="B13">
        <v>8.1282470884492392E-2</v>
      </c>
      <c r="C13">
        <v>5.9001385105152513E-5</v>
      </c>
      <c r="D13">
        <v>4.0670736134798754E-2</v>
      </c>
    </row>
    <row r="14" spans="1:4" x14ac:dyDescent="0.2">
      <c r="A14" s="4">
        <v>50</v>
      </c>
      <c r="B14">
        <v>5.692222769425364E-2</v>
      </c>
      <c r="C14">
        <v>1.6496942218361973E-5</v>
      </c>
      <c r="D14">
        <v>2.8469362318235984E-2</v>
      </c>
    </row>
    <row r="15" spans="1:4" x14ac:dyDescent="0.2">
      <c r="A15" s="4">
        <v>75</v>
      </c>
      <c r="B15">
        <v>8.3099198888100523E-2</v>
      </c>
      <c r="C15">
        <v>5.0890102757621215E-5</v>
      </c>
      <c r="D15">
        <v>4.1575044495429057E-2</v>
      </c>
    </row>
    <row r="16" spans="1:4" x14ac:dyDescent="0.2">
      <c r="A16" s="4">
        <v>100</v>
      </c>
      <c r="B16">
        <v>0.10382598607112299</v>
      </c>
      <c r="C16">
        <v>1.0961711033947435E-4</v>
      </c>
      <c r="D16">
        <v>5.1967801590731215E-2</v>
      </c>
    </row>
    <row r="17" spans="1:4" x14ac:dyDescent="0.2">
      <c r="A17" s="3" t="s">
        <v>38</v>
      </c>
      <c r="B17">
        <v>6.6789388878492756E-2</v>
      </c>
      <c r="C17">
        <v>4.0942146946590348E-5</v>
      </c>
      <c r="D17">
        <v>3.3415165512719683E-2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07BE-3ECA-5A4D-9140-DE61E1367AA9}">
  <dimension ref="A3:D17"/>
  <sheetViews>
    <sheetView workbookViewId="0">
      <selection activeCell="A3" sqref="A3"/>
    </sheetView>
  </sheetViews>
  <sheetFormatPr baseColWidth="10" defaultRowHeight="15" x14ac:dyDescent="0.2"/>
  <cols>
    <col min="1" max="1" width="18.83203125" bestFit="1" customWidth="1"/>
    <col min="2" max="2" width="21.1640625" bestFit="1" customWidth="1"/>
    <col min="3" max="4" width="12.1640625" bestFit="1" customWidth="1"/>
    <col min="5" max="5" width="14.33203125" bestFit="1" customWidth="1"/>
    <col min="6" max="6" width="20.6640625" bestFit="1" customWidth="1"/>
    <col min="7" max="7" width="18.6640625" bestFit="1" customWidth="1"/>
  </cols>
  <sheetData>
    <row r="3" spans="1:4" x14ac:dyDescent="0.2">
      <c r="A3" s="2" t="s">
        <v>43</v>
      </c>
      <c r="B3" s="2" t="s">
        <v>39</v>
      </c>
    </row>
    <row r="4" spans="1:4" x14ac:dyDescent="0.2">
      <c r="A4" s="2" t="s">
        <v>37</v>
      </c>
      <c r="B4" t="s">
        <v>28</v>
      </c>
      <c r="C4" t="s">
        <v>26</v>
      </c>
      <c r="D4" t="s">
        <v>38</v>
      </c>
    </row>
    <row r="5" spans="1:4" x14ac:dyDescent="0.2">
      <c r="A5" s="3">
        <v>15</v>
      </c>
      <c r="B5">
        <v>0.10666666666666665</v>
      </c>
      <c r="C5">
        <v>0.13416666666666668</v>
      </c>
      <c r="D5">
        <v>0.12041666666666667</v>
      </c>
    </row>
    <row r="6" spans="1:4" x14ac:dyDescent="0.2">
      <c r="A6" s="4">
        <v>50</v>
      </c>
      <c r="B6">
        <v>4.4999999999999998E-2</v>
      </c>
      <c r="C6">
        <v>4.2499999999999996E-2</v>
      </c>
      <c r="D6">
        <v>4.3749999999999997E-2</v>
      </c>
    </row>
    <row r="7" spans="1:4" x14ac:dyDescent="0.2">
      <c r="A7" s="4">
        <v>75</v>
      </c>
      <c r="B7">
        <v>9.7499999999999989E-2</v>
      </c>
      <c r="C7">
        <v>0.12</v>
      </c>
      <c r="D7">
        <v>0.10874999999999999</v>
      </c>
    </row>
    <row r="8" spans="1:4" x14ac:dyDescent="0.2">
      <c r="A8" s="4">
        <v>100</v>
      </c>
      <c r="B8">
        <v>0.17749999999999999</v>
      </c>
      <c r="C8">
        <v>0.24</v>
      </c>
      <c r="D8">
        <v>0.20875000000000005</v>
      </c>
    </row>
    <row r="9" spans="1:4" x14ac:dyDescent="0.2">
      <c r="A9" s="3">
        <v>20</v>
      </c>
      <c r="B9">
        <v>0.35111111111111087</v>
      </c>
      <c r="C9">
        <v>0.1072222222222223</v>
      </c>
      <c r="D9">
        <v>0.22916666666666666</v>
      </c>
    </row>
    <row r="10" spans="1:4" x14ac:dyDescent="0.2">
      <c r="A10" s="4">
        <v>50</v>
      </c>
      <c r="B10">
        <v>0.13499999999999995</v>
      </c>
      <c r="C10">
        <v>8.8333333333333319E-2</v>
      </c>
      <c r="D10">
        <v>0.11166666666666675</v>
      </c>
    </row>
    <row r="11" spans="1:4" x14ac:dyDescent="0.2">
      <c r="A11" s="4">
        <v>75</v>
      </c>
      <c r="B11">
        <v>0.39833333333333343</v>
      </c>
      <c r="C11">
        <v>0.10166666666666664</v>
      </c>
      <c r="D11">
        <v>0.25000000000000017</v>
      </c>
    </row>
    <row r="12" spans="1:4" x14ac:dyDescent="0.2">
      <c r="A12" s="4">
        <v>100</v>
      </c>
      <c r="B12">
        <v>0.52000000000000024</v>
      </c>
      <c r="C12">
        <v>0.13166666666666665</v>
      </c>
      <c r="D12">
        <v>0.32583333333333309</v>
      </c>
    </row>
    <row r="13" spans="1:4" x14ac:dyDescent="0.2">
      <c r="A13" s="3">
        <v>25</v>
      </c>
      <c r="B13">
        <v>1.6044444444444452</v>
      </c>
      <c r="C13">
        <v>0.23888888888888893</v>
      </c>
      <c r="D13">
        <v>0.92166666666666652</v>
      </c>
    </row>
    <row r="14" spans="1:4" x14ac:dyDescent="0.2">
      <c r="A14" s="4">
        <v>50</v>
      </c>
      <c r="B14">
        <v>1.1266666666666663</v>
      </c>
      <c r="C14">
        <v>8.1666666666666651E-2</v>
      </c>
      <c r="D14">
        <v>0.6041666666666663</v>
      </c>
    </row>
    <row r="15" spans="1:4" x14ac:dyDescent="0.2">
      <c r="A15" s="4">
        <v>75</v>
      </c>
      <c r="B15">
        <v>1.708333333333333</v>
      </c>
      <c r="C15">
        <v>0.24500000000000002</v>
      </c>
      <c r="D15">
        <v>0.97666666666666602</v>
      </c>
    </row>
    <row r="16" spans="1:4" x14ac:dyDescent="0.2">
      <c r="A16" s="4">
        <v>100</v>
      </c>
      <c r="B16">
        <v>1.9783333333333326</v>
      </c>
      <c r="C16">
        <v>0.39000000000000018</v>
      </c>
      <c r="D16">
        <v>1.184166666666667</v>
      </c>
    </row>
    <row r="17" spans="1:4" x14ac:dyDescent="0.2">
      <c r="A17" s="3" t="s">
        <v>38</v>
      </c>
      <c r="B17">
        <v>0.76000000000000045</v>
      </c>
      <c r="C17">
        <v>0.16333333333333311</v>
      </c>
      <c r="D17">
        <v>0.46166666666666661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1"/>
  <sheetViews>
    <sheetView tabSelected="1" topLeftCell="A2" workbookViewId="0">
      <selection activeCell="F18" sqref="F18"/>
    </sheetView>
  </sheetViews>
  <sheetFormatPr baseColWidth="10" defaultColWidth="8.83203125" defaultRowHeight="15" x14ac:dyDescent="0.2"/>
  <cols>
    <col min="5" max="5" width="9.6640625" customWidth="1"/>
    <col min="6" max="6" width="13.33203125" customWidth="1"/>
    <col min="8" max="8" width="10.83203125" customWidth="1"/>
    <col min="9" max="9" width="11.33203125" customWidth="1"/>
    <col min="10" max="10" width="13.33203125" customWidth="1"/>
    <col min="11" max="11" width="10.1640625" customWidth="1"/>
    <col min="12" max="12" width="14.83203125" customWidth="1"/>
    <col min="14" max="14" width="25" customWidth="1"/>
    <col min="15" max="15" width="25.6640625" customWidth="1"/>
    <col min="16" max="16" width="34.33203125" customWidth="1"/>
    <col min="17" max="17" width="32.33203125" customWidth="1"/>
    <col min="18" max="18" width="23.83203125" customWidth="1"/>
    <col min="19" max="19" width="21.83203125" customWidth="1"/>
    <col min="20" max="20" width="23.33203125" customWidth="1"/>
    <col min="21" max="21" width="21.33203125" customWidth="1"/>
    <col min="22" max="22" width="13.1640625" customWidth="1"/>
    <col min="23" max="23" width="18.83203125" customWidth="1"/>
    <col min="24" max="24" width="14.83203125" customWidth="1"/>
    <col min="25" max="25" width="13.8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>
        <v>50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</v>
      </c>
      <c r="H2">
        <v>51285.993000000002</v>
      </c>
      <c r="I2">
        <v>0.1126228094100951</v>
      </c>
      <c r="J2">
        <v>0.31158044338226321</v>
      </c>
      <c r="K2">
        <v>0</v>
      </c>
      <c r="L2">
        <v>8.5670393721066836E-17</v>
      </c>
      <c r="M2">
        <v>0</v>
      </c>
      <c r="N2">
        <v>0.61667742175305418</v>
      </c>
      <c r="O2">
        <v>0.38332257824694571</v>
      </c>
      <c r="P2">
        <v>0.4962224417335136</v>
      </c>
      <c r="Q2">
        <v>0.5037775582664864</v>
      </c>
      <c r="R2">
        <v>6.5</v>
      </c>
      <c r="S2">
        <v>367.6</v>
      </c>
      <c r="T2">
        <v>0.21567320225397679</v>
      </c>
      <c r="U2">
        <v>0.78432679774602343</v>
      </c>
      <c r="V2">
        <v>34765</v>
      </c>
      <c r="W2">
        <v>15</v>
      </c>
      <c r="X2">
        <v>7514</v>
      </c>
    </row>
    <row r="3" spans="1:25" x14ac:dyDescent="0.2">
      <c r="A3">
        <v>50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3</v>
      </c>
      <c r="H3">
        <v>54461.571000000004</v>
      </c>
      <c r="I3">
        <v>0.1373112440109252</v>
      </c>
      <c r="J3">
        <v>0.31100087165832518</v>
      </c>
      <c r="K3">
        <v>0</v>
      </c>
      <c r="L3">
        <v>7.9395996163346217E-17</v>
      </c>
      <c r="M3">
        <v>0</v>
      </c>
      <c r="N3">
        <v>0.4945301973490015</v>
      </c>
      <c r="O3">
        <v>0.50546980265099872</v>
      </c>
      <c r="P3">
        <v>0.48012044727529413</v>
      </c>
      <c r="Q3">
        <v>0.51987955272470587</v>
      </c>
      <c r="R3">
        <v>4.9000000000000004</v>
      </c>
      <c r="S3">
        <v>339.2</v>
      </c>
      <c r="T3">
        <v>0.29954931163030529</v>
      </c>
      <c r="U3">
        <v>0.70045068836969437</v>
      </c>
      <c r="V3">
        <v>34765</v>
      </c>
      <c r="W3">
        <v>15</v>
      </c>
      <c r="X3">
        <v>7513</v>
      </c>
    </row>
    <row r="4" spans="1:25" x14ac:dyDescent="0.2">
      <c r="A4">
        <v>50</v>
      </c>
      <c r="B4">
        <v>15</v>
      </c>
      <c r="C4" t="s">
        <v>24</v>
      </c>
      <c r="D4" t="s">
        <v>25</v>
      </c>
      <c r="E4" t="s">
        <v>28</v>
      </c>
      <c r="F4" t="s">
        <v>27</v>
      </c>
      <c r="G4">
        <v>2</v>
      </c>
      <c r="H4">
        <v>51285.993000000002</v>
      </c>
      <c r="I4">
        <v>0.1217373847961425</v>
      </c>
      <c r="J4">
        <v>0.32754518985748288</v>
      </c>
      <c r="K4">
        <v>0</v>
      </c>
      <c r="L4">
        <v>7.6539806176229995E-4</v>
      </c>
      <c r="M4">
        <v>0</v>
      </c>
      <c r="N4">
        <v>0.61667742175305418</v>
      </c>
      <c r="O4">
        <v>0.38332257824694571</v>
      </c>
      <c r="P4">
        <v>0.4962224417335136</v>
      </c>
      <c r="Q4">
        <v>0.5037775582664864</v>
      </c>
      <c r="R4">
        <v>6.5</v>
      </c>
      <c r="S4">
        <v>367.6</v>
      </c>
      <c r="T4">
        <v>0.21567320225397679</v>
      </c>
      <c r="U4">
        <v>0.78432679774602343</v>
      </c>
      <c r="V4">
        <v>34796</v>
      </c>
      <c r="W4">
        <v>15</v>
      </c>
      <c r="X4">
        <v>7576</v>
      </c>
    </row>
    <row r="5" spans="1:25" x14ac:dyDescent="0.2">
      <c r="A5">
        <v>50</v>
      </c>
      <c r="B5">
        <v>15</v>
      </c>
      <c r="C5" t="s">
        <v>24</v>
      </c>
      <c r="D5" t="s">
        <v>29</v>
      </c>
      <c r="E5" t="s">
        <v>26</v>
      </c>
      <c r="F5" t="s">
        <v>27</v>
      </c>
      <c r="G5">
        <v>2</v>
      </c>
      <c r="H5">
        <v>51285.993000000002</v>
      </c>
      <c r="I5">
        <v>0.1045935630798339</v>
      </c>
      <c r="J5">
        <v>0.20363330841064439</v>
      </c>
      <c r="K5">
        <v>0</v>
      </c>
      <c r="L5">
        <v>1.564621301972486E-16</v>
      </c>
      <c r="M5">
        <v>0</v>
      </c>
      <c r="N5">
        <v>0.61667742175305418</v>
      </c>
      <c r="O5">
        <v>0.38332257824694582</v>
      </c>
      <c r="P5">
        <v>0.4962224417335136</v>
      </c>
      <c r="Q5">
        <v>0.5037775582664864</v>
      </c>
      <c r="R5">
        <v>6.5</v>
      </c>
      <c r="S5">
        <v>367.6</v>
      </c>
      <c r="T5">
        <v>0.21567320225397671</v>
      </c>
      <c r="U5">
        <v>0.78432679774602343</v>
      </c>
      <c r="V5">
        <v>35445</v>
      </c>
      <c r="W5">
        <v>15</v>
      </c>
      <c r="X5">
        <v>12764</v>
      </c>
    </row>
    <row r="6" spans="1:25" x14ac:dyDescent="0.2">
      <c r="A6">
        <v>50</v>
      </c>
      <c r="B6">
        <v>15</v>
      </c>
      <c r="C6" t="s">
        <v>24</v>
      </c>
      <c r="D6" t="s">
        <v>29</v>
      </c>
      <c r="E6" t="s">
        <v>26</v>
      </c>
      <c r="F6" t="s">
        <v>27</v>
      </c>
      <c r="G6">
        <v>3</v>
      </c>
      <c r="H6">
        <v>54461.571000000004</v>
      </c>
      <c r="I6">
        <v>0.14986948966979971</v>
      </c>
      <c r="J6">
        <v>0.24132201671600331</v>
      </c>
      <c r="K6">
        <v>0</v>
      </c>
      <c r="L6">
        <v>1.331906415040941E-16</v>
      </c>
      <c r="M6">
        <v>0</v>
      </c>
      <c r="N6">
        <v>0.49453671910903901</v>
      </c>
      <c r="O6">
        <v>0.50546328089096093</v>
      </c>
      <c r="P6">
        <v>0.48011453700411522</v>
      </c>
      <c r="Q6">
        <v>0.51988546299588478</v>
      </c>
      <c r="R6">
        <v>4.9000000000000004</v>
      </c>
      <c r="S6">
        <v>339.2</v>
      </c>
      <c r="T6">
        <v>0.29949053309188028</v>
      </c>
      <c r="U6">
        <v>0.70050946690811966</v>
      </c>
      <c r="V6">
        <v>35445</v>
      </c>
      <c r="W6">
        <v>15</v>
      </c>
      <c r="X6">
        <v>12763</v>
      </c>
    </row>
    <row r="7" spans="1:25" x14ac:dyDescent="0.2">
      <c r="A7">
        <v>50</v>
      </c>
      <c r="B7">
        <v>15</v>
      </c>
      <c r="C7" t="s">
        <v>24</v>
      </c>
      <c r="D7" t="s">
        <v>25</v>
      </c>
      <c r="E7" t="s">
        <v>28</v>
      </c>
      <c r="F7" t="s">
        <v>27</v>
      </c>
      <c r="G7">
        <v>3</v>
      </c>
      <c r="H7">
        <v>54461.571000000004</v>
      </c>
      <c r="I7">
        <v>0.14541857242584219</v>
      </c>
      <c r="J7">
        <v>0.4076096534729004</v>
      </c>
      <c r="K7">
        <v>0</v>
      </c>
      <c r="L7">
        <v>5.6110672356442702E-2</v>
      </c>
      <c r="M7">
        <v>0</v>
      </c>
      <c r="N7">
        <v>0.4945301973490015</v>
      </c>
      <c r="O7">
        <v>0.50546980265099872</v>
      </c>
      <c r="P7">
        <v>0.48012044727529379</v>
      </c>
      <c r="Q7">
        <v>0.5198795527247061</v>
      </c>
      <c r="R7">
        <v>4.9000000000000004</v>
      </c>
      <c r="S7">
        <v>339.2000000000001</v>
      </c>
      <c r="T7">
        <v>0.2995493116303054</v>
      </c>
      <c r="U7">
        <v>0.70045068836969426</v>
      </c>
      <c r="V7">
        <v>34796</v>
      </c>
      <c r="W7">
        <v>15</v>
      </c>
      <c r="X7">
        <v>7576</v>
      </c>
    </row>
    <row r="8" spans="1:25" x14ac:dyDescent="0.2">
      <c r="A8">
        <v>50</v>
      </c>
      <c r="B8">
        <v>15</v>
      </c>
      <c r="C8" t="s">
        <v>24</v>
      </c>
      <c r="D8" t="s">
        <v>29</v>
      </c>
      <c r="E8" t="s">
        <v>28</v>
      </c>
      <c r="F8" t="s">
        <v>27</v>
      </c>
      <c r="G8">
        <v>2</v>
      </c>
      <c r="H8">
        <v>51285.993000000002</v>
      </c>
      <c r="I8">
        <v>0.1183394908905028</v>
      </c>
      <c r="J8">
        <v>0.2544320821762085</v>
      </c>
      <c r="K8">
        <v>0</v>
      </c>
      <c r="L8">
        <v>7.6606676901740003E-4</v>
      </c>
      <c r="M8">
        <v>0</v>
      </c>
      <c r="N8">
        <v>0.61667742175305418</v>
      </c>
      <c r="O8">
        <v>0.38332257824694582</v>
      </c>
      <c r="P8">
        <v>0.4962224417335136</v>
      </c>
      <c r="Q8">
        <v>0.5037775582664864</v>
      </c>
      <c r="R8">
        <v>6.5</v>
      </c>
      <c r="S8">
        <v>367.6</v>
      </c>
      <c r="T8">
        <v>0.21567320225397671</v>
      </c>
      <c r="U8">
        <v>0.78432679774602343</v>
      </c>
      <c r="V8">
        <v>35476</v>
      </c>
      <c r="W8">
        <v>15</v>
      </c>
      <c r="X8">
        <v>12826</v>
      </c>
    </row>
    <row r="9" spans="1:25" x14ac:dyDescent="0.2">
      <c r="A9">
        <v>50</v>
      </c>
      <c r="B9">
        <v>15</v>
      </c>
      <c r="C9" t="s">
        <v>24</v>
      </c>
      <c r="D9" t="s">
        <v>29</v>
      </c>
      <c r="E9" t="s">
        <v>28</v>
      </c>
      <c r="F9" t="s">
        <v>27</v>
      </c>
      <c r="G9">
        <v>3</v>
      </c>
      <c r="H9">
        <v>54461.571000000011</v>
      </c>
      <c r="I9">
        <v>0.15848596096038811</v>
      </c>
      <c r="J9">
        <v>0.44290249347686761</v>
      </c>
      <c r="K9">
        <v>0</v>
      </c>
      <c r="L9">
        <v>5.61414052443154E-2</v>
      </c>
      <c r="M9">
        <v>0</v>
      </c>
      <c r="N9">
        <v>0.49453671910903868</v>
      </c>
      <c r="O9">
        <v>0.50546328089096126</v>
      </c>
      <c r="P9">
        <v>0.48011453700411499</v>
      </c>
      <c r="Q9">
        <v>0.51988546299588489</v>
      </c>
      <c r="R9">
        <v>4.8999999999999968</v>
      </c>
      <c r="S9">
        <v>339.19999999999987</v>
      </c>
      <c r="T9">
        <v>0.29949053309188051</v>
      </c>
      <c r="U9">
        <v>0.70050946690811933</v>
      </c>
      <c r="V9">
        <v>35476</v>
      </c>
      <c r="W9">
        <v>15</v>
      </c>
      <c r="X9">
        <v>12826</v>
      </c>
    </row>
    <row r="10" spans="1:25" x14ac:dyDescent="0.2">
      <c r="A10">
        <v>50</v>
      </c>
      <c r="B10">
        <v>15</v>
      </c>
      <c r="C10" t="s">
        <v>24</v>
      </c>
      <c r="D10" t="s">
        <v>30</v>
      </c>
      <c r="E10" t="s">
        <v>26</v>
      </c>
      <c r="F10" t="s">
        <v>27</v>
      </c>
      <c r="G10">
        <v>2</v>
      </c>
      <c r="H10">
        <v>51285.993000000002</v>
      </c>
      <c r="I10">
        <v>0.1289086818695068</v>
      </c>
      <c r="J10">
        <v>0.32917850017547601</v>
      </c>
      <c r="K10">
        <v>0</v>
      </c>
      <c r="L10">
        <v>2.7567298989795519E-17</v>
      </c>
      <c r="M10">
        <v>0</v>
      </c>
      <c r="N10">
        <v>0.61662640762275223</v>
      </c>
      <c r="O10">
        <v>0.38337359237724761</v>
      </c>
      <c r="P10">
        <v>0.49626088682144981</v>
      </c>
      <c r="Q10">
        <v>0.50373911317855002</v>
      </c>
      <c r="R10">
        <v>6.5</v>
      </c>
      <c r="S10">
        <v>367.5</v>
      </c>
      <c r="T10">
        <v>0.21536106145057229</v>
      </c>
      <c r="U10">
        <v>0.78463893854942779</v>
      </c>
      <c r="V10">
        <v>41565</v>
      </c>
      <c r="W10">
        <v>15</v>
      </c>
      <c r="X10">
        <v>13754</v>
      </c>
    </row>
    <row r="11" spans="1:25" x14ac:dyDescent="0.2">
      <c r="A11">
        <v>50</v>
      </c>
      <c r="B11">
        <v>15</v>
      </c>
      <c r="C11" t="s">
        <v>24</v>
      </c>
      <c r="D11" t="s">
        <v>30</v>
      </c>
      <c r="E11" t="s">
        <v>26</v>
      </c>
      <c r="F11" t="s">
        <v>27</v>
      </c>
      <c r="G11">
        <v>3</v>
      </c>
      <c r="H11">
        <v>54461.571000000004</v>
      </c>
      <c r="I11">
        <v>0.1654872894287108</v>
      </c>
      <c r="J11">
        <v>0.32481007575988768</v>
      </c>
      <c r="K11">
        <v>0</v>
      </c>
      <c r="L11">
        <v>7.9127737508701411E-17</v>
      </c>
      <c r="M11">
        <v>0</v>
      </c>
      <c r="N11">
        <v>0.49459780690497468</v>
      </c>
      <c r="O11">
        <v>0.50540219309502543</v>
      </c>
      <c r="P11">
        <v>0.48005676944295672</v>
      </c>
      <c r="Q11">
        <v>0.51994323055704328</v>
      </c>
      <c r="R11">
        <v>4.9000000000000004</v>
      </c>
      <c r="S11">
        <v>339.3</v>
      </c>
      <c r="T11">
        <v>0.2998317708494464</v>
      </c>
      <c r="U11">
        <v>0.70016822915055332</v>
      </c>
      <c r="V11">
        <v>41565</v>
      </c>
      <c r="W11">
        <v>15</v>
      </c>
      <c r="X11">
        <v>13753</v>
      </c>
    </row>
    <row r="12" spans="1:25" x14ac:dyDescent="0.2">
      <c r="A12">
        <v>50</v>
      </c>
      <c r="B12">
        <v>15</v>
      </c>
      <c r="C12" t="s">
        <v>24</v>
      </c>
      <c r="D12" t="s">
        <v>30</v>
      </c>
      <c r="E12" t="s">
        <v>28</v>
      </c>
      <c r="F12" t="s">
        <v>27</v>
      </c>
      <c r="G12">
        <v>2</v>
      </c>
      <c r="H12">
        <v>51285.993000000002</v>
      </c>
      <c r="I12">
        <v>0.132574725151062</v>
      </c>
      <c r="J12">
        <v>0.31783623695373531</v>
      </c>
      <c r="K12">
        <v>0</v>
      </c>
      <c r="L12">
        <v>7.6539806176219999E-4</v>
      </c>
      <c r="M12">
        <v>0</v>
      </c>
      <c r="N12">
        <v>0.61667742175305418</v>
      </c>
      <c r="O12">
        <v>0.38332257824694571</v>
      </c>
      <c r="P12">
        <v>0.4962224417335136</v>
      </c>
      <c r="Q12">
        <v>0.5037775582664864</v>
      </c>
      <c r="R12">
        <v>6.5</v>
      </c>
      <c r="S12">
        <v>367.6</v>
      </c>
      <c r="T12">
        <v>0.21567320225397671</v>
      </c>
      <c r="U12">
        <v>0.78432679774602332</v>
      </c>
      <c r="V12">
        <v>41596</v>
      </c>
      <c r="W12">
        <v>15</v>
      </c>
      <c r="X12">
        <v>13816</v>
      </c>
    </row>
    <row r="13" spans="1:25" x14ac:dyDescent="0.2">
      <c r="A13">
        <v>50</v>
      </c>
      <c r="B13">
        <v>15</v>
      </c>
      <c r="C13" t="s">
        <v>24</v>
      </c>
      <c r="D13" t="s">
        <v>31</v>
      </c>
      <c r="E13" t="s">
        <v>26</v>
      </c>
      <c r="F13" t="s">
        <v>27</v>
      </c>
      <c r="G13">
        <v>2</v>
      </c>
      <c r="H13">
        <v>51285.993000000002</v>
      </c>
      <c r="I13">
        <v>0.12148077487945549</v>
      </c>
      <c r="J13">
        <v>0.2368432283401489</v>
      </c>
      <c r="K13">
        <v>0</v>
      </c>
      <c r="L13">
        <v>9.8202058627895238E-17</v>
      </c>
      <c r="M13">
        <v>0</v>
      </c>
      <c r="N13">
        <v>0.61667742175305418</v>
      </c>
      <c r="O13">
        <v>0.38332257824694588</v>
      </c>
      <c r="P13">
        <v>0.4962224417335136</v>
      </c>
      <c r="Q13">
        <v>0.5037775582664864</v>
      </c>
      <c r="R13">
        <v>6.5</v>
      </c>
      <c r="S13">
        <v>367.6</v>
      </c>
      <c r="T13">
        <v>0.21567320225397671</v>
      </c>
      <c r="U13">
        <v>0.78432679774602321</v>
      </c>
      <c r="V13">
        <v>41565</v>
      </c>
      <c r="W13">
        <v>15</v>
      </c>
      <c r="X13">
        <v>18764</v>
      </c>
    </row>
    <row r="14" spans="1:25" x14ac:dyDescent="0.2">
      <c r="A14">
        <v>50</v>
      </c>
      <c r="B14">
        <v>15</v>
      </c>
      <c r="C14" t="s">
        <v>24</v>
      </c>
      <c r="D14" t="s">
        <v>30</v>
      </c>
      <c r="E14" t="s">
        <v>28</v>
      </c>
      <c r="F14" t="s">
        <v>27</v>
      </c>
      <c r="G14">
        <v>3</v>
      </c>
      <c r="H14">
        <v>54461.571000000004</v>
      </c>
      <c r="I14">
        <v>0.1634227037429809</v>
      </c>
      <c r="J14">
        <v>0.43980171680450442</v>
      </c>
      <c r="K14">
        <v>0</v>
      </c>
      <c r="L14">
        <v>5.6110672356442702E-2</v>
      </c>
      <c r="M14">
        <v>0</v>
      </c>
      <c r="N14">
        <v>0.49459780690497468</v>
      </c>
      <c r="O14">
        <v>0.50540219309502543</v>
      </c>
      <c r="P14">
        <v>0.48005676944295672</v>
      </c>
      <c r="Q14">
        <v>0.51994323055704328</v>
      </c>
      <c r="R14">
        <v>4.9000000000000004</v>
      </c>
      <c r="S14">
        <v>339.3</v>
      </c>
      <c r="T14">
        <v>0.2998317708494464</v>
      </c>
      <c r="U14">
        <v>0.70016822915055332</v>
      </c>
      <c r="V14">
        <v>41596</v>
      </c>
      <c r="W14">
        <v>15</v>
      </c>
      <c r="X14">
        <v>13816</v>
      </c>
    </row>
    <row r="15" spans="1:25" x14ac:dyDescent="0.2">
      <c r="A15">
        <v>50</v>
      </c>
      <c r="B15">
        <v>15</v>
      </c>
      <c r="C15" t="s">
        <v>24</v>
      </c>
      <c r="D15" t="s">
        <v>31</v>
      </c>
      <c r="E15" t="s">
        <v>26</v>
      </c>
      <c r="F15" t="s">
        <v>27</v>
      </c>
      <c r="G15">
        <v>3</v>
      </c>
      <c r="H15">
        <v>54461.571000000004</v>
      </c>
      <c r="I15">
        <v>0.167117166519165</v>
      </c>
      <c r="J15">
        <v>0.26910235881805422</v>
      </c>
      <c r="K15">
        <v>0</v>
      </c>
      <c r="L15">
        <v>1.886790583786025E-16</v>
      </c>
      <c r="M15">
        <v>0</v>
      </c>
      <c r="N15">
        <v>0.49453671910903901</v>
      </c>
      <c r="O15">
        <v>0.50546328089096115</v>
      </c>
      <c r="P15">
        <v>0.48011453700411522</v>
      </c>
      <c r="Q15">
        <v>0.51988546299588478</v>
      </c>
      <c r="R15">
        <v>4.9000000000000004</v>
      </c>
      <c r="S15">
        <v>339.2</v>
      </c>
      <c r="T15">
        <v>0.29949053309188028</v>
      </c>
      <c r="U15">
        <v>0.70050946690811944</v>
      </c>
      <c r="V15">
        <v>41565</v>
      </c>
      <c r="W15">
        <v>15</v>
      </c>
      <c r="X15">
        <v>18763</v>
      </c>
    </row>
    <row r="16" spans="1:25" x14ac:dyDescent="0.2">
      <c r="A16">
        <v>50</v>
      </c>
      <c r="B16">
        <v>15</v>
      </c>
      <c r="C16" t="s">
        <v>24</v>
      </c>
      <c r="D16" t="s">
        <v>31</v>
      </c>
      <c r="E16" t="s">
        <v>28</v>
      </c>
      <c r="F16" t="s">
        <v>27</v>
      </c>
      <c r="G16">
        <v>2</v>
      </c>
      <c r="H16">
        <v>51285.993000000002</v>
      </c>
      <c r="I16">
        <v>0.14006803035736079</v>
      </c>
      <c r="J16">
        <v>0.28570890426635742</v>
      </c>
      <c r="K16">
        <v>0</v>
      </c>
      <c r="L16">
        <v>7.6606676901740003E-4</v>
      </c>
      <c r="M16">
        <v>0</v>
      </c>
      <c r="N16">
        <v>0.61667742175305418</v>
      </c>
      <c r="O16">
        <v>0.38332257824694588</v>
      </c>
      <c r="P16">
        <v>0.4962224417335136</v>
      </c>
      <c r="Q16">
        <v>0.5037775582664864</v>
      </c>
      <c r="R16">
        <v>6.5</v>
      </c>
      <c r="S16">
        <v>367.6</v>
      </c>
      <c r="T16">
        <v>0.21567320225397671</v>
      </c>
      <c r="U16">
        <v>0.78432679774602321</v>
      </c>
      <c r="V16">
        <v>41596</v>
      </c>
      <c r="W16">
        <v>15</v>
      </c>
      <c r="X16">
        <v>18826</v>
      </c>
    </row>
    <row r="17" spans="1:24" x14ac:dyDescent="0.2">
      <c r="A17">
        <v>50</v>
      </c>
      <c r="B17">
        <v>15</v>
      </c>
      <c r="C17" t="s">
        <v>24</v>
      </c>
      <c r="D17" t="s">
        <v>32</v>
      </c>
      <c r="E17" t="s">
        <v>26</v>
      </c>
      <c r="F17" t="s">
        <v>27</v>
      </c>
      <c r="G17">
        <v>2</v>
      </c>
      <c r="H17">
        <v>51285.99299999998</v>
      </c>
      <c r="I17">
        <v>0.11574583053588861</v>
      </c>
      <c r="J17">
        <v>0.20510120391845699</v>
      </c>
      <c r="K17">
        <v>0</v>
      </c>
      <c r="L17">
        <v>5.3429647552119356E-16</v>
      </c>
      <c r="M17">
        <v>0</v>
      </c>
      <c r="N17">
        <v>0.61667742175305429</v>
      </c>
      <c r="O17">
        <v>0.38332257824694588</v>
      </c>
      <c r="P17">
        <v>0.4962224417335136</v>
      </c>
      <c r="Q17">
        <v>0.5037775582664864</v>
      </c>
      <c r="R17">
        <v>6.5</v>
      </c>
      <c r="S17">
        <v>367.6</v>
      </c>
      <c r="T17">
        <v>0.21567320225397671</v>
      </c>
      <c r="U17">
        <v>0.7843267977460231</v>
      </c>
      <c r="V17">
        <v>27130</v>
      </c>
      <c r="W17">
        <v>15</v>
      </c>
      <c r="X17">
        <v>24830</v>
      </c>
    </row>
    <row r="18" spans="1:24" x14ac:dyDescent="0.2">
      <c r="A18">
        <v>50</v>
      </c>
      <c r="B18">
        <v>15</v>
      </c>
      <c r="C18" t="s">
        <v>24</v>
      </c>
      <c r="D18" t="s">
        <v>31</v>
      </c>
      <c r="E18" t="s">
        <v>28</v>
      </c>
      <c r="F18" t="s">
        <v>27</v>
      </c>
      <c r="G18">
        <v>3</v>
      </c>
      <c r="H18">
        <v>54461.571000000004</v>
      </c>
      <c r="I18">
        <v>0.18068938255310049</v>
      </c>
      <c r="J18">
        <v>0.4522799968719482</v>
      </c>
      <c r="K18">
        <v>0</v>
      </c>
      <c r="L18">
        <v>5.61414052443154E-2</v>
      </c>
      <c r="M18">
        <v>0</v>
      </c>
      <c r="N18">
        <v>0.4945367191090389</v>
      </c>
      <c r="O18">
        <v>0.50546328089096138</v>
      </c>
      <c r="P18">
        <v>0.48011453700411511</v>
      </c>
      <c r="Q18">
        <v>0.51988546299588478</v>
      </c>
      <c r="R18">
        <v>4.8999999999999968</v>
      </c>
      <c r="S18">
        <v>339.19999999999987</v>
      </c>
      <c r="T18">
        <v>0.2994905330918804</v>
      </c>
      <c r="U18">
        <v>0.70050946690811933</v>
      </c>
      <c r="V18">
        <v>41596</v>
      </c>
      <c r="W18">
        <v>15</v>
      </c>
      <c r="X18">
        <v>18826</v>
      </c>
    </row>
    <row r="19" spans="1:24" x14ac:dyDescent="0.2">
      <c r="A19">
        <v>50</v>
      </c>
      <c r="B19">
        <v>15</v>
      </c>
      <c r="C19" t="s">
        <v>24</v>
      </c>
      <c r="D19" t="s">
        <v>32</v>
      </c>
      <c r="E19" t="s">
        <v>26</v>
      </c>
      <c r="F19" t="s">
        <v>27</v>
      </c>
      <c r="G19">
        <v>3</v>
      </c>
      <c r="H19">
        <v>54461.570999999967</v>
      </c>
      <c r="I19">
        <v>0.17977409362792959</v>
      </c>
      <c r="J19">
        <v>0.26980910301208488</v>
      </c>
      <c r="K19">
        <v>0</v>
      </c>
      <c r="L19">
        <v>6.1457743363328831E-16</v>
      </c>
      <c r="M19">
        <v>0</v>
      </c>
      <c r="N19">
        <v>0.49459780690497501</v>
      </c>
      <c r="O19">
        <v>0.50540219309502554</v>
      </c>
      <c r="P19">
        <v>0.48005676944295672</v>
      </c>
      <c r="Q19">
        <v>0.51994323055704328</v>
      </c>
      <c r="R19">
        <v>4.9000000000000004</v>
      </c>
      <c r="S19">
        <v>339.3</v>
      </c>
      <c r="T19">
        <v>0.2998317708494464</v>
      </c>
      <c r="U19">
        <v>0.70016822915055321</v>
      </c>
      <c r="V19">
        <v>27130</v>
      </c>
      <c r="W19">
        <v>15</v>
      </c>
      <c r="X19">
        <v>24829</v>
      </c>
    </row>
    <row r="20" spans="1:24" x14ac:dyDescent="0.2">
      <c r="A20">
        <v>50</v>
      </c>
      <c r="B20">
        <v>15</v>
      </c>
      <c r="C20" t="s">
        <v>24</v>
      </c>
      <c r="D20" t="s">
        <v>32</v>
      </c>
      <c r="E20" t="s">
        <v>28</v>
      </c>
      <c r="F20" t="s">
        <v>27</v>
      </c>
      <c r="G20">
        <v>2</v>
      </c>
      <c r="H20">
        <v>51285.99299999998</v>
      </c>
      <c r="I20">
        <v>0.12766461372375479</v>
      </c>
      <c r="J20">
        <v>0.224654722213745</v>
      </c>
      <c r="K20">
        <v>0</v>
      </c>
      <c r="L20">
        <v>7.6606676901770003E-4</v>
      </c>
      <c r="M20">
        <v>0</v>
      </c>
      <c r="N20">
        <v>0.61667742175305429</v>
      </c>
      <c r="O20">
        <v>0.38332257824694588</v>
      </c>
      <c r="P20">
        <v>0.4962224417335136</v>
      </c>
      <c r="Q20">
        <v>0.5037775582664864</v>
      </c>
      <c r="R20">
        <v>6.5</v>
      </c>
      <c r="S20">
        <v>367.6</v>
      </c>
      <c r="T20">
        <v>0.21567320225397671</v>
      </c>
      <c r="U20">
        <v>0.7843267977460231</v>
      </c>
      <c r="V20">
        <v>27161</v>
      </c>
      <c r="W20">
        <v>15</v>
      </c>
      <c r="X20">
        <v>24892</v>
      </c>
    </row>
    <row r="21" spans="1:24" x14ac:dyDescent="0.2">
      <c r="A21">
        <v>50</v>
      </c>
      <c r="B21">
        <v>15</v>
      </c>
      <c r="C21" t="s">
        <v>24</v>
      </c>
      <c r="D21" t="s">
        <v>32</v>
      </c>
      <c r="E21" t="s">
        <v>28</v>
      </c>
      <c r="F21" t="s">
        <v>27</v>
      </c>
      <c r="G21">
        <v>3</v>
      </c>
      <c r="H21">
        <v>54461.570999999982</v>
      </c>
      <c r="I21">
        <v>0.18579940795898431</v>
      </c>
      <c r="J21">
        <v>0.47441294193267819</v>
      </c>
      <c r="K21">
        <v>0</v>
      </c>
      <c r="L21">
        <v>5.6141405244314997E-2</v>
      </c>
      <c r="M21">
        <v>0</v>
      </c>
      <c r="N21">
        <v>0.49459780690497468</v>
      </c>
      <c r="O21">
        <v>0.50540219309502576</v>
      </c>
      <c r="P21">
        <v>0.48005676944295661</v>
      </c>
      <c r="Q21">
        <v>0.51994323055704339</v>
      </c>
      <c r="R21">
        <v>4.8999999999999968</v>
      </c>
      <c r="S21">
        <v>339.2999999999999</v>
      </c>
      <c r="T21">
        <v>0.29983177084944668</v>
      </c>
      <c r="U21">
        <v>0.7001682291505531</v>
      </c>
      <c r="V21">
        <v>27161</v>
      </c>
      <c r="W21">
        <v>15</v>
      </c>
      <c r="X21">
        <v>24892</v>
      </c>
    </row>
    <row r="22" spans="1:24" x14ac:dyDescent="0.2">
      <c r="A22">
        <v>50</v>
      </c>
      <c r="B22">
        <v>15</v>
      </c>
      <c r="C22" t="s">
        <v>33</v>
      </c>
      <c r="D22" t="s">
        <v>25</v>
      </c>
      <c r="E22" t="s">
        <v>26</v>
      </c>
      <c r="F22" t="s">
        <v>27</v>
      </c>
      <c r="G22">
        <v>2</v>
      </c>
      <c r="H22">
        <v>54610.548000000003</v>
      </c>
      <c r="I22">
        <v>0.1373434782028197</v>
      </c>
      <c r="J22">
        <v>0.34670319557189938</v>
      </c>
      <c r="K22">
        <v>0</v>
      </c>
      <c r="L22">
        <v>7.425959732635133E-6</v>
      </c>
      <c r="M22">
        <v>0</v>
      </c>
      <c r="N22">
        <v>0.60694836465741719</v>
      </c>
      <c r="O22">
        <v>0.39305163534258292</v>
      </c>
      <c r="P22">
        <v>0.53459853669810753</v>
      </c>
      <c r="Q22">
        <v>0.46540146330189253</v>
      </c>
      <c r="R22">
        <v>6</v>
      </c>
      <c r="S22">
        <v>359.7</v>
      </c>
      <c r="T22">
        <v>0.231269291056062</v>
      </c>
      <c r="U22">
        <v>0.76873070894393802</v>
      </c>
      <c r="V22">
        <v>34765</v>
      </c>
      <c r="W22">
        <v>15</v>
      </c>
      <c r="X22">
        <v>7514</v>
      </c>
    </row>
    <row r="23" spans="1:24" x14ac:dyDescent="0.2">
      <c r="A23">
        <v>50</v>
      </c>
      <c r="B23">
        <v>15</v>
      </c>
      <c r="C23" t="s">
        <v>33</v>
      </c>
      <c r="D23" t="s">
        <v>25</v>
      </c>
      <c r="E23" t="s">
        <v>26</v>
      </c>
      <c r="F23" t="s">
        <v>27</v>
      </c>
      <c r="G23">
        <v>3</v>
      </c>
      <c r="H23">
        <v>55811.071000000004</v>
      </c>
      <c r="I23">
        <v>0.14456372261047359</v>
      </c>
      <c r="J23">
        <v>0.29681150913238519</v>
      </c>
      <c r="K23">
        <v>0</v>
      </c>
      <c r="L23">
        <v>1.057747952756362E-16</v>
      </c>
      <c r="M23">
        <v>0</v>
      </c>
      <c r="N23">
        <v>0.52483810799645747</v>
      </c>
      <c r="O23">
        <v>0.47516189200354242</v>
      </c>
      <c r="P23">
        <v>0.51529972926091328</v>
      </c>
      <c r="Q23">
        <v>0.48470027073908672</v>
      </c>
      <c r="R23">
        <v>5</v>
      </c>
      <c r="S23">
        <v>338</v>
      </c>
      <c r="T23">
        <v>0.27323603536884838</v>
      </c>
      <c r="U23">
        <v>0.72676396463115167</v>
      </c>
      <c r="V23">
        <v>34765</v>
      </c>
      <c r="W23">
        <v>15</v>
      </c>
      <c r="X23">
        <v>7513</v>
      </c>
    </row>
    <row r="24" spans="1:24" x14ac:dyDescent="0.2">
      <c r="A24">
        <v>50</v>
      </c>
      <c r="B24">
        <v>15</v>
      </c>
      <c r="C24" t="s">
        <v>33</v>
      </c>
      <c r="D24" t="s">
        <v>25</v>
      </c>
      <c r="E24" t="s">
        <v>28</v>
      </c>
      <c r="F24" t="s">
        <v>27</v>
      </c>
      <c r="G24">
        <v>2</v>
      </c>
      <c r="H24">
        <v>54610.548000000003</v>
      </c>
      <c r="I24">
        <v>0.1526595830917358</v>
      </c>
      <c r="J24">
        <v>0.34917542934417722</v>
      </c>
      <c r="K24">
        <v>0</v>
      </c>
      <c r="L24">
        <v>6.1807911869700004E-4</v>
      </c>
      <c r="M24">
        <v>0</v>
      </c>
      <c r="N24">
        <v>0.60694836465741719</v>
      </c>
      <c r="O24">
        <v>0.39305163534258292</v>
      </c>
      <c r="P24">
        <v>0.53459853669810753</v>
      </c>
      <c r="Q24">
        <v>0.46540146330189253</v>
      </c>
      <c r="R24">
        <v>6</v>
      </c>
      <c r="S24">
        <v>359.7</v>
      </c>
      <c r="T24">
        <v>0.231269291056062</v>
      </c>
      <c r="U24">
        <v>0.76873070894393802</v>
      </c>
      <c r="V24">
        <v>34796</v>
      </c>
      <c r="W24">
        <v>15</v>
      </c>
      <c r="X24">
        <v>7576</v>
      </c>
    </row>
    <row r="25" spans="1:24" x14ac:dyDescent="0.2">
      <c r="A25">
        <v>50</v>
      </c>
      <c r="B25">
        <v>15</v>
      </c>
      <c r="C25" t="s">
        <v>33</v>
      </c>
      <c r="D25" t="s">
        <v>25</v>
      </c>
      <c r="E25" t="s">
        <v>28</v>
      </c>
      <c r="F25" t="s">
        <v>27</v>
      </c>
      <c r="G25">
        <v>3</v>
      </c>
      <c r="H25">
        <v>55811.071000000004</v>
      </c>
      <c r="I25">
        <v>0.1535174131393432</v>
      </c>
      <c r="J25">
        <v>0.32772564888000488</v>
      </c>
      <c r="K25">
        <v>0</v>
      </c>
      <c r="L25">
        <v>2.3606898793043899E-2</v>
      </c>
      <c r="M25">
        <v>0</v>
      </c>
      <c r="N25">
        <v>0.52483810799645758</v>
      </c>
      <c r="O25">
        <v>0.47516189200354242</v>
      </c>
      <c r="P25">
        <v>0.51529972926091328</v>
      </c>
      <c r="Q25">
        <v>0.48470027073908672</v>
      </c>
      <c r="R25">
        <v>5</v>
      </c>
      <c r="S25">
        <v>338</v>
      </c>
      <c r="T25">
        <v>0.27323603536884838</v>
      </c>
      <c r="U25">
        <v>0.72676396463115167</v>
      </c>
      <c r="V25">
        <v>34796</v>
      </c>
      <c r="W25">
        <v>15</v>
      </c>
      <c r="X25">
        <v>7576</v>
      </c>
    </row>
    <row r="26" spans="1:24" x14ac:dyDescent="0.2">
      <c r="A26">
        <v>50</v>
      </c>
      <c r="B26">
        <v>15</v>
      </c>
      <c r="C26" t="s">
        <v>33</v>
      </c>
      <c r="D26" t="s">
        <v>29</v>
      </c>
      <c r="E26" t="s">
        <v>26</v>
      </c>
      <c r="F26" t="s">
        <v>27</v>
      </c>
      <c r="G26">
        <v>3</v>
      </c>
      <c r="H26">
        <v>55811.071000000004</v>
      </c>
      <c r="I26">
        <v>0.14608597755432121</v>
      </c>
      <c r="J26">
        <v>0.23464510440826411</v>
      </c>
      <c r="K26">
        <v>0</v>
      </c>
      <c r="L26">
        <v>1.066710302913774E-16</v>
      </c>
      <c r="M26">
        <v>0</v>
      </c>
      <c r="N26">
        <v>0.52486025042503859</v>
      </c>
      <c r="O26">
        <v>0.47513974957496152</v>
      </c>
      <c r="P26">
        <v>0.51527645654222343</v>
      </c>
      <c r="Q26">
        <v>0.48472354345777641</v>
      </c>
      <c r="R26">
        <v>5</v>
      </c>
      <c r="S26">
        <v>338</v>
      </c>
      <c r="T26">
        <v>0.27332973052989601</v>
      </c>
      <c r="U26">
        <v>0.72667026947010382</v>
      </c>
      <c r="V26">
        <v>35445</v>
      </c>
      <c r="W26">
        <v>15</v>
      </c>
      <c r="X26">
        <v>12763</v>
      </c>
    </row>
    <row r="27" spans="1:24" x14ac:dyDescent="0.2">
      <c r="A27">
        <v>50</v>
      </c>
      <c r="B27">
        <v>15</v>
      </c>
      <c r="C27" t="s">
        <v>33</v>
      </c>
      <c r="D27" t="s">
        <v>29</v>
      </c>
      <c r="E27" t="s">
        <v>26</v>
      </c>
      <c r="F27" t="s">
        <v>27</v>
      </c>
      <c r="G27">
        <v>2</v>
      </c>
      <c r="H27">
        <v>54610.548000000003</v>
      </c>
      <c r="I27">
        <v>0.1543328762054442</v>
      </c>
      <c r="J27">
        <v>0.26581387519836419</v>
      </c>
      <c r="K27">
        <v>0</v>
      </c>
      <c r="L27">
        <v>7.425959732636279E-6</v>
      </c>
      <c r="M27">
        <v>0</v>
      </c>
      <c r="N27">
        <v>0.60696467074855343</v>
      </c>
      <c r="O27">
        <v>0.39303532925144657</v>
      </c>
      <c r="P27">
        <v>0.53458534296361626</v>
      </c>
      <c r="Q27">
        <v>0.46541465703638363</v>
      </c>
      <c r="R27">
        <v>6</v>
      </c>
      <c r="S27">
        <v>359.7</v>
      </c>
      <c r="T27">
        <v>0.23152821125548731</v>
      </c>
      <c r="U27">
        <v>0.76847178874451227</v>
      </c>
      <c r="V27">
        <v>35445</v>
      </c>
      <c r="W27">
        <v>15</v>
      </c>
      <c r="X27">
        <v>12764</v>
      </c>
    </row>
    <row r="28" spans="1:24" x14ac:dyDescent="0.2">
      <c r="A28">
        <v>50</v>
      </c>
      <c r="B28">
        <v>15</v>
      </c>
      <c r="C28" t="s">
        <v>33</v>
      </c>
      <c r="D28" t="s">
        <v>29</v>
      </c>
      <c r="E28" t="s">
        <v>28</v>
      </c>
      <c r="F28" t="s">
        <v>27</v>
      </c>
      <c r="G28">
        <v>2</v>
      </c>
      <c r="H28">
        <v>54610.548000000003</v>
      </c>
      <c r="I28">
        <v>0.16890010833740229</v>
      </c>
      <c r="J28">
        <v>0.31287980079650879</v>
      </c>
      <c r="K28">
        <v>0</v>
      </c>
      <c r="L28">
        <v>6.180791186971E-4</v>
      </c>
      <c r="M28">
        <v>0</v>
      </c>
      <c r="N28">
        <v>0.60694812376484109</v>
      </c>
      <c r="O28">
        <v>0.39305187623515903</v>
      </c>
      <c r="P28">
        <v>0.53459726794990359</v>
      </c>
      <c r="Q28">
        <v>0.4654027320500963</v>
      </c>
      <c r="R28">
        <v>6</v>
      </c>
      <c r="S28">
        <v>359.7</v>
      </c>
      <c r="T28">
        <v>0.23124858317937319</v>
      </c>
      <c r="U28">
        <v>0.76875141682062653</v>
      </c>
      <c r="V28">
        <v>35476</v>
      </c>
      <c r="W28">
        <v>15</v>
      </c>
      <c r="X28">
        <v>12826</v>
      </c>
    </row>
    <row r="29" spans="1:24" x14ac:dyDescent="0.2">
      <c r="A29">
        <v>50</v>
      </c>
      <c r="B29">
        <v>15</v>
      </c>
      <c r="C29" t="s">
        <v>33</v>
      </c>
      <c r="D29" t="s">
        <v>29</v>
      </c>
      <c r="E29" t="s">
        <v>28</v>
      </c>
      <c r="F29" t="s">
        <v>27</v>
      </c>
      <c r="G29">
        <v>3</v>
      </c>
      <c r="H29">
        <v>55811.071000000004</v>
      </c>
      <c r="I29">
        <v>0.18506748676300039</v>
      </c>
      <c r="J29">
        <v>0.33318512439727782</v>
      </c>
      <c r="K29">
        <v>0</v>
      </c>
      <c r="L29">
        <v>2.3608060898461201E-2</v>
      </c>
      <c r="M29">
        <v>0</v>
      </c>
      <c r="N29">
        <v>0.52486025042503859</v>
      </c>
      <c r="O29">
        <v>0.47513974957496152</v>
      </c>
      <c r="P29">
        <v>0.51527645654222343</v>
      </c>
      <c r="Q29">
        <v>0.48472354345777641</v>
      </c>
      <c r="R29">
        <v>5</v>
      </c>
      <c r="S29">
        <v>338</v>
      </c>
      <c r="T29">
        <v>0.27332973052989601</v>
      </c>
      <c r="U29">
        <v>0.72667026947010382</v>
      </c>
      <c r="V29">
        <v>35476</v>
      </c>
      <c r="W29">
        <v>15</v>
      </c>
      <c r="X29">
        <v>12826</v>
      </c>
    </row>
    <row r="30" spans="1:24" x14ac:dyDescent="0.2">
      <c r="A30">
        <v>50</v>
      </c>
      <c r="B30">
        <v>15</v>
      </c>
      <c r="C30" t="s">
        <v>33</v>
      </c>
      <c r="D30" t="s">
        <v>30</v>
      </c>
      <c r="E30" t="s">
        <v>26</v>
      </c>
      <c r="F30" t="s">
        <v>27</v>
      </c>
      <c r="G30">
        <v>3</v>
      </c>
      <c r="H30">
        <v>55811.071000000004</v>
      </c>
      <c r="I30">
        <v>0.1790781259536742</v>
      </c>
      <c r="J30">
        <v>0.33875999450683592</v>
      </c>
      <c r="K30">
        <v>0</v>
      </c>
      <c r="L30">
        <v>6.3575070523384438E-17</v>
      </c>
      <c r="M30">
        <v>0</v>
      </c>
      <c r="N30">
        <v>0.52489621401152764</v>
      </c>
      <c r="O30">
        <v>0.47510378598847219</v>
      </c>
      <c r="P30">
        <v>0.51524181269860014</v>
      </c>
      <c r="Q30">
        <v>0.4847581873013998</v>
      </c>
      <c r="R30">
        <v>5</v>
      </c>
      <c r="S30">
        <v>338.1</v>
      </c>
      <c r="T30">
        <v>0.27345359387176132</v>
      </c>
      <c r="U30">
        <v>0.72654640612823862</v>
      </c>
      <c r="V30">
        <v>41565</v>
      </c>
      <c r="W30">
        <v>15</v>
      </c>
      <c r="X30">
        <v>13753</v>
      </c>
    </row>
    <row r="31" spans="1:24" x14ac:dyDescent="0.2">
      <c r="A31">
        <v>50</v>
      </c>
      <c r="B31">
        <v>15</v>
      </c>
      <c r="C31" t="s">
        <v>33</v>
      </c>
      <c r="D31" t="s">
        <v>30</v>
      </c>
      <c r="E31" t="s">
        <v>26</v>
      </c>
      <c r="F31" t="s">
        <v>27</v>
      </c>
      <c r="G31">
        <v>2</v>
      </c>
      <c r="H31">
        <v>54610.548000000003</v>
      </c>
      <c r="I31">
        <v>0.1682309865951537</v>
      </c>
      <c r="J31">
        <v>0.4071071863174438</v>
      </c>
      <c r="K31">
        <v>0</v>
      </c>
      <c r="L31">
        <v>7.4259597326261807E-6</v>
      </c>
      <c r="M31">
        <v>0</v>
      </c>
      <c r="N31">
        <v>0.60693451296439616</v>
      </c>
      <c r="O31">
        <v>0.39306548703560379</v>
      </c>
      <c r="P31">
        <v>0.53460909069518081</v>
      </c>
      <c r="Q31">
        <v>0.4653909093048193</v>
      </c>
      <c r="R31">
        <v>6</v>
      </c>
      <c r="S31">
        <v>359.7</v>
      </c>
      <c r="T31">
        <v>0.23126587923583311</v>
      </c>
      <c r="U31">
        <v>0.76873412076416681</v>
      </c>
      <c r="V31">
        <v>41565</v>
      </c>
      <c r="W31">
        <v>15</v>
      </c>
      <c r="X31">
        <v>13754</v>
      </c>
    </row>
    <row r="32" spans="1:24" x14ac:dyDescent="0.2">
      <c r="A32">
        <v>50</v>
      </c>
      <c r="B32">
        <v>15</v>
      </c>
      <c r="C32" t="s">
        <v>33</v>
      </c>
      <c r="D32" t="s">
        <v>30</v>
      </c>
      <c r="E32" t="s">
        <v>28</v>
      </c>
      <c r="F32" t="s">
        <v>27</v>
      </c>
      <c r="G32">
        <v>2</v>
      </c>
      <c r="H32">
        <v>54610.548000000003</v>
      </c>
      <c r="I32">
        <v>0.16963517665863029</v>
      </c>
      <c r="J32">
        <v>0.39159018993377681</v>
      </c>
      <c r="K32">
        <v>0</v>
      </c>
      <c r="L32">
        <v>6.180791186971E-4</v>
      </c>
      <c r="M32">
        <v>0</v>
      </c>
      <c r="N32">
        <v>0.60684576342772178</v>
      </c>
      <c r="O32">
        <v>0.39315423657227822</v>
      </c>
      <c r="P32">
        <v>0.53470254707745668</v>
      </c>
      <c r="Q32">
        <v>0.46529745292254321</v>
      </c>
      <c r="R32">
        <v>6</v>
      </c>
      <c r="S32">
        <v>359.5</v>
      </c>
      <c r="T32">
        <v>0.23081687799377609</v>
      </c>
      <c r="U32">
        <v>0.76918312200622396</v>
      </c>
      <c r="V32">
        <v>41596</v>
      </c>
      <c r="W32">
        <v>15</v>
      </c>
      <c r="X32">
        <v>13816</v>
      </c>
    </row>
    <row r="33" spans="1:24" x14ac:dyDescent="0.2">
      <c r="A33">
        <v>50</v>
      </c>
      <c r="B33">
        <v>15</v>
      </c>
      <c r="C33" t="s">
        <v>33</v>
      </c>
      <c r="D33" t="s">
        <v>30</v>
      </c>
      <c r="E33" t="s">
        <v>28</v>
      </c>
      <c r="F33" t="s">
        <v>27</v>
      </c>
      <c r="G33">
        <v>3</v>
      </c>
      <c r="H33">
        <v>55811.071000000004</v>
      </c>
      <c r="I33">
        <v>0.18056867122650139</v>
      </c>
      <c r="J33">
        <v>0.3645187616348266</v>
      </c>
      <c r="K33">
        <v>0</v>
      </c>
      <c r="L33">
        <v>2.3606898793043899E-2</v>
      </c>
      <c r="M33">
        <v>0</v>
      </c>
      <c r="N33">
        <v>0.52479361278183223</v>
      </c>
      <c r="O33">
        <v>0.4752063872181676</v>
      </c>
      <c r="P33">
        <v>0.51534582307794918</v>
      </c>
      <c r="Q33">
        <v>0.48465417692205059</v>
      </c>
      <c r="R33">
        <v>5</v>
      </c>
      <c r="S33">
        <v>337.9</v>
      </c>
      <c r="T33">
        <v>0.27300118080947539</v>
      </c>
      <c r="U33">
        <v>0.72699881919052456</v>
      </c>
      <c r="V33">
        <v>41596</v>
      </c>
      <c r="W33">
        <v>15</v>
      </c>
      <c r="X33">
        <v>13816</v>
      </c>
    </row>
    <row r="34" spans="1:24" x14ac:dyDescent="0.2">
      <c r="A34">
        <v>50</v>
      </c>
      <c r="B34">
        <v>15</v>
      </c>
      <c r="C34" t="s">
        <v>33</v>
      </c>
      <c r="D34" t="s">
        <v>31</v>
      </c>
      <c r="E34" t="s">
        <v>26</v>
      </c>
      <c r="F34" t="s">
        <v>27</v>
      </c>
      <c r="G34">
        <v>3</v>
      </c>
      <c r="H34">
        <v>55811.071000000004</v>
      </c>
      <c r="I34">
        <v>0.15591812133789049</v>
      </c>
      <c r="J34">
        <v>0.27714469432830813</v>
      </c>
      <c r="K34">
        <v>0</v>
      </c>
      <c r="L34">
        <v>2.895755389966222E-16</v>
      </c>
      <c r="M34">
        <v>0</v>
      </c>
      <c r="N34">
        <v>0.52486025042503859</v>
      </c>
      <c r="O34">
        <v>0.47513974957496141</v>
      </c>
      <c r="P34">
        <v>0.51527645654222343</v>
      </c>
      <c r="Q34">
        <v>0.48472354345777641</v>
      </c>
      <c r="R34">
        <v>5</v>
      </c>
      <c r="S34">
        <v>338</v>
      </c>
      <c r="T34">
        <v>0.27332973052989601</v>
      </c>
      <c r="U34">
        <v>0.72667026947010371</v>
      </c>
      <c r="V34">
        <v>41565</v>
      </c>
      <c r="W34">
        <v>15</v>
      </c>
      <c r="X34">
        <v>18763</v>
      </c>
    </row>
    <row r="35" spans="1:24" x14ac:dyDescent="0.2">
      <c r="A35">
        <v>50</v>
      </c>
      <c r="B35">
        <v>15</v>
      </c>
      <c r="C35" t="s">
        <v>33</v>
      </c>
      <c r="D35" t="s">
        <v>31</v>
      </c>
      <c r="E35" t="s">
        <v>26</v>
      </c>
      <c r="F35" t="s">
        <v>27</v>
      </c>
      <c r="G35">
        <v>2</v>
      </c>
      <c r="H35">
        <v>54610.548000000003</v>
      </c>
      <c r="I35">
        <v>0.17045011520385739</v>
      </c>
      <c r="J35">
        <v>0.3021992921829223</v>
      </c>
      <c r="K35">
        <v>0</v>
      </c>
      <c r="L35">
        <v>7.425959732778501E-6</v>
      </c>
      <c r="M35">
        <v>0</v>
      </c>
      <c r="N35">
        <v>0.60691240107092814</v>
      </c>
      <c r="O35">
        <v>0.39308759892907191</v>
      </c>
      <c r="P35">
        <v>0.5346331805417307</v>
      </c>
      <c r="Q35">
        <v>0.46536681945826908</v>
      </c>
      <c r="R35">
        <v>6</v>
      </c>
      <c r="S35">
        <v>359.6</v>
      </c>
      <c r="T35">
        <v>0.23114542771419669</v>
      </c>
      <c r="U35">
        <v>0.76885457228580301</v>
      </c>
      <c r="V35">
        <v>41565</v>
      </c>
      <c r="W35">
        <v>15</v>
      </c>
      <c r="X35">
        <v>18764</v>
      </c>
    </row>
    <row r="36" spans="1:24" x14ac:dyDescent="0.2">
      <c r="A36">
        <v>50</v>
      </c>
      <c r="B36">
        <v>15</v>
      </c>
      <c r="C36" t="s">
        <v>33</v>
      </c>
      <c r="D36" t="s">
        <v>31</v>
      </c>
      <c r="E36" t="s">
        <v>28</v>
      </c>
      <c r="F36" t="s">
        <v>27</v>
      </c>
      <c r="G36">
        <v>2</v>
      </c>
      <c r="H36">
        <v>54610.548000000003</v>
      </c>
      <c r="I36">
        <v>0.18772158622741689</v>
      </c>
      <c r="J36">
        <v>0.34621984958648683</v>
      </c>
      <c r="K36">
        <v>0</v>
      </c>
      <c r="L36">
        <v>6.1807911869700004E-4</v>
      </c>
      <c r="M36">
        <v>0</v>
      </c>
      <c r="N36">
        <v>0.60695689628555338</v>
      </c>
      <c r="O36">
        <v>0.39304310371444667</v>
      </c>
      <c r="P36">
        <v>0.53458708672469479</v>
      </c>
      <c r="Q36">
        <v>0.46541291327530521</v>
      </c>
      <c r="R36">
        <v>6</v>
      </c>
      <c r="S36">
        <v>359.7</v>
      </c>
      <c r="T36">
        <v>0.23138028227356969</v>
      </c>
      <c r="U36">
        <v>0.76861971772643001</v>
      </c>
      <c r="V36">
        <v>41596</v>
      </c>
      <c r="W36">
        <v>15</v>
      </c>
      <c r="X36">
        <v>18826</v>
      </c>
    </row>
    <row r="37" spans="1:24" x14ac:dyDescent="0.2">
      <c r="A37">
        <v>50</v>
      </c>
      <c r="B37">
        <v>15</v>
      </c>
      <c r="C37" t="s">
        <v>33</v>
      </c>
      <c r="D37" t="s">
        <v>31</v>
      </c>
      <c r="E37" t="s">
        <v>28</v>
      </c>
      <c r="F37" t="s">
        <v>27</v>
      </c>
      <c r="G37">
        <v>3</v>
      </c>
      <c r="H37">
        <v>55811.071000000011</v>
      </c>
      <c r="I37">
        <v>0.2000380992889404</v>
      </c>
      <c r="J37">
        <v>0.36225600242614742</v>
      </c>
      <c r="K37">
        <v>0</v>
      </c>
      <c r="L37">
        <v>2.3608060898461399E-2</v>
      </c>
      <c r="M37">
        <v>0</v>
      </c>
      <c r="N37">
        <v>0.52490474563966349</v>
      </c>
      <c r="O37">
        <v>0.47509525436033651</v>
      </c>
      <c r="P37">
        <v>0.5152303627251873</v>
      </c>
      <c r="Q37">
        <v>0.48476963727481259</v>
      </c>
      <c r="R37">
        <v>4.9999999999999956</v>
      </c>
      <c r="S37">
        <v>338.09999999999991</v>
      </c>
      <c r="T37">
        <v>0.27356458508926929</v>
      </c>
      <c r="U37">
        <v>0.72643541491073038</v>
      </c>
      <c r="V37">
        <v>41596</v>
      </c>
      <c r="W37">
        <v>15</v>
      </c>
      <c r="X37">
        <v>18826</v>
      </c>
    </row>
    <row r="38" spans="1:24" x14ac:dyDescent="0.2">
      <c r="A38">
        <v>50</v>
      </c>
      <c r="B38">
        <v>15</v>
      </c>
      <c r="C38" t="s">
        <v>33</v>
      </c>
      <c r="D38" t="s">
        <v>32</v>
      </c>
      <c r="E38" t="s">
        <v>26</v>
      </c>
      <c r="F38" t="s">
        <v>27</v>
      </c>
      <c r="G38">
        <v>3</v>
      </c>
      <c r="H38">
        <v>55811.070999999967</v>
      </c>
      <c r="I38">
        <v>0.18459985256195061</v>
      </c>
      <c r="J38">
        <v>0.26632866859436027</v>
      </c>
      <c r="K38">
        <v>0</v>
      </c>
      <c r="L38">
        <v>5.0710957605983142E-16</v>
      </c>
      <c r="M38">
        <v>0</v>
      </c>
      <c r="N38">
        <v>0.52494046833357699</v>
      </c>
      <c r="O38">
        <v>0.4750595316664234</v>
      </c>
      <c r="P38">
        <v>0.51519445013336029</v>
      </c>
      <c r="Q38">
        <v>0.48480554986663982</v>
      </c>
      <c r="R38">
        <v>5</v>
      </c>
      <c r="S38">
        <v>338.2</v>
      </c>
      <c r="T38">
        <v>0.27366774055444543</v>
      </c>
      <c r="U38">
        <v>0.72633225944555424</v>
      </c>
      <c r="V38">
        <v>27130</v>
      </c>
      <c r="W38">
        <v>15</v>
      </c>
      <c r="X38">
        <v>24829</v>
      </c>
    </row>
    <row r="39" spans="1:24" x14ac:dyDescent="0.2">
      <c r="A39">
        <v>50</v>
      </c>
      <c r="B39">
        <v>15</v>
      </c>
      <c r="C39" t="s">
        <v>33</v>
      </c>
      <c r="D39" t="s">
        <v>32</v>
      </c>
      <c r="E39" t="s">
        <v>26</v>
      </c>
      <c r="F39" t="s">
        <v>27</v>
      </c>
      <c r="G39">
        <v>2</v>
      </c>
      <c r="H39">
        <v>54610.547999999973</v>
      </c>
      <c r="I39">
        <v>0.19251852035522449</v>
      </c>
      <c r="J39">
        <v>0.305627179145813</v>
      </c>
      <c r="K39">
        <v>0</v>
      </c>
      <c r="L39">
        <v>7.4259597331897117E-6</v>
      </c>
      <c r="M39">
        <v>0</v>
      </c>
      <c r="N39">
        <v>0.60699261897946666</v>
      </c>
      <c r="O39">
        <v>0.3930073810205339</v>
      </c>
      <c r="P39">
        <v>0.53455117413286768</v>
      </c>
      <c r="Q39">
        <v>0.46544882586713249</v>
      </c>
      <c r="R39">
        <v>6</v>
      </c>
      <c r="S39">
        <v>359.8</v>
      </c>
      <c r="T39">
        <v>0.23148343773874611</v>
      </c>
      <c r="U39">
        <v>0.76851656226125376</v>
      </c>
      <c r="V39">
        <v>27130</v>
      </c>
      <c r="W39">
        <v>15</v>
      </c>
      <c r="X39">
        <v>24830</v>
      </c>
    </row>
    <row r="40" spans="1:24" x14ac:dyDescent="0.2">
      <c r="A40">
        <v>50</v>
      </c>
      <c r="B40">
        <v>15</v>
      </c>
      <c r="C40" t="s">
        <v>33</v>
      </c>
      <c r="D40" t="s">
        <v>32</v>
      </c>
      <c r="E40" t="s">
        <v>28</v>
      </c>
      <c r="F40" t="s">
        <v>27</v>
      </c>
      <c r="G40">
        <v>2</v>
      </c>
      <c r="H40">
        <v>54610.547999999973</v>
      </c>
      <c r="I40">
        <v>0.19528729915618889</v>
      </c>
      <c r="J40">
        <v>0.3095186471939087</v>
      </c>
      <c r="K40">
        <v>0</v>
      </c>
      <c r="L40">
        <v>6.1807911869760004E-4</v>
      </c>
      <c r="M40">
        <v>0</v>
      </c>
      <c r="N40">
        <v>0.60699261897946666</v>
      </c>
      <c r="O40">
        <v>0.3930073810205339</v>
      </c>
      <c r="P40">
        <v>0.53455117413286768</v>
      </c>
      <c r="Q40">
        <v>0.46544882586713238</v>
      </c>
      <c r="R40">
        <v>6</v>
      </c>
      <c r="S40">
        <v>359.8</v>
      </c>
      <c r="T40">
        <v>0.23148343773874611</v>
      </c>
      <c r="U40">
        <v>0.76851656226125376</v>
      </c>
      <c r="V40">
        <v>27161</v>
      </c>
      <c r="W40">
        <v>15</v>
      </c>
      <c r="X40">
        <v>24892</v>
      </c>
    </row>
    <row r="41" spans="1:24" x14ac:dyDescent="0.2">
      <c r="A41">
        <v>50</v>
      </c>
      <c r="B41">
        <v>15</v>
      </c>
      <c r="C41" t="s">
        <v>33</v>
      </c>
      <c r="D41" t="s">
        <v>32</v>
      </c>
      <c r="E41" t="s">
        <v>28</v>
      </c>
      <c r="F41" t="s">
        <v>27</v>
      </c>
      <c r="G41">
        <v>3</v>
      </c>
      <c r="H41">
        <v>55811.070999999967</v>
      </c>
      <c r="I41">
        <v>0.21596269607543939</v>
      </c>
      <c r="J41">
        <v>0.3641901731491089</v>
      </c>
      <c r="K41">
        <v>0</v>
      </c>
      <c r="L41">
        <v>2.36080608984616E-2</v>
      </c>
      <c r="M41">
        <v>0</v>
      </c>
      <c r="N41">
        <v>0.52494046833357699</v>
      </c>
      <c r="O41">
        <v>0.4750595316664234</v>
      </c>
      <c r="P41">
        <v>0.51519445013336029</v>
      </c>
      <c r="Q41">
        <v>0.48480554986663982</v>
      </c>
      <c r="R41">
        <v>5</v>
      </c>
      <c r="S41">
        <v>338.2</v>
      </c>
      <c r="T41">
        <v>0.27366774055444543</v>
      </c>
      <c r="U41">
        <v>0.72633225944555424</v>
      </c>
      <c r="V41">
        <v>27161</v>
      </c>
      <c r="W41">
        <v>15</v>
      </c>
      <c r="X41">
        <v>24892</v>
      </c>
    </row>
    <row r="42" spans="1:24" x14ac:dyDescent="0.2">
      <c r="A42">
        <v>50</v>
      </c>
      <c r="B42">
        <v>15</v>
      </c>
      <c r="C42" t="s">
        <v>34</v>
      </c>
      <c r="D42" t="s">
        <v>25</v>
      </c>
      <c r="E42" t="s">
        <v>26</v>
      </c>
      <c r="F42" t="s">
        <v>27</v>
      </c>
      <c r="G42">
        <v>2</v>
      </c>
      <c r="H42">
        <v>52128.294999999998</v>
      </c>
      <c r="I42">
        <v>0.14612579345703119</v>
      </c>
      <c r="J42">
        <v>0.39478702545166011</v>
      </c>
      <c r="K42">
        <v>0</v>
      </c>
      <c r="L42">
        <v>1.2886079341819999E-4</v>
      </c>
      <c r="M42">
        <v>0.3</v>
      </c>
      <c r="N42">
        <v>0.62806042712717813</v>
      </c>
      <c r="O42">
        <v>0.37193957287282192</v>
      </c>
      <c r="P42">
        <v>0.51359013895696637</v>
      </c>
      <c r="Q42">
        <v>0.48640986104303358</v>
      </c>
      <c r="R42">
        <v>6.6</v>
      </c>
      <c r="S42">
        <v>369</v>
      </c>
      <c r="T42">
        <v>0.17496849662896119</v>
      </c>
      <c r="U42">
        <v>0.82503150337103848</v>
      </c>
      <c r="V42">
        <v>34765</v>
      </c>
      <c r="W42">
        <v>15</v>
      </c>
      <c r="X42">
        <v>7514</v>
      </c>
    </row>
    <row r="43" spans="1:24" x14ac:dyDescent="0.2">
      <c r="A43">
        <v>50</v>
      </c>
      <c r="B43">
        <v>15</v>
      </c>
      <c r="C43" t="s">
        <v>34</v>
      </c>
      <c r="D43" t="s">
        <v>25</v>
      </c>
      <c r="E43" t="s">
        <v>26</v>
      </c>
      <c r="F43" t="s">
        <v>27</v>
      </c>
      <c r="G43">
        <v>3</v>
      </c>
      <c r="H43">
        <v>53583.830999999991</v>
      </c>
      <c r="I43">
        <v>0.15508353710174549</v>
      </c>
      <c r="J43">
        <v>0.30291137695312498</v>
      </c>
      <c r="K43">
        <v>0</v>
      </c>
      <c r="L43">
        <v>6.8472426375551811E-17</v>
      </c>
      <c r="M43">
        <v>0</v>
      </c>
      <c r="N43">
        <v>0.51081962033639861</v>
      </c>
      <c r="O43">
        <v>0.48918037966360128</v>
      </c>
      <c r="P43">
        <v>0.46971763679718331</v>
      </c>
      <c r="Q43">
        <v>0.53028236320281652</v>
      </c>
      <c r="R43">
        <v>5</v>
      </c>
      <c r="S43">
        <v>341.1</v>
      </c>
      <c r="T43">
        <v>0.25580713958747858</v>
      </c>
      <c r="U43">
        <v>0.74419286041252142</v>
      </c>
      <c r="V43">
        <v>34765</v>
      </c>
      <c r="W43">
        <v>15</v>
      </c>
      <c r="X43">
        <v>7513</v>
      </c>
    </row>
    <row r="44" spans="1:24" x14ac:dyDescent="0.2">
      <c r="A44">
        <v>50</v>
      </c>
      <c r="B44">
        <v>15</v>
      </c>
      <c r="C44" t="s">
        <v>34</v>
      </c>
      <c r="D44" t="s">
        <v>25</v>
      </c>
      <c r="E44" t="s">
        <v>28</v>
      </c>
      <c r="F44" t="s">
        <v>27</v>
      </c>
      <c r="G44">
        <v>2</v>
      </c>
      <c r="H44">
        <v>52128.294999999998</v>
      </c>
      <c r="I44">
        <v>0.1592489957809447</v>
      </c>
      <c r="J44">
        <v>0.39866344928741448</v>
      </c>
      <c r="K44">
        <v>0</v>
      </c>
      <c r="L44">
        <v>1.2886079341819999E-4</v>
      </c>
      <c r="M44">
        <v>0.6</v>
      </c>
      <c r="N44">
        <v>0.62802084089827714</v>
      </c>
      <c r="O44">
        <v>0.37197915910172291</v>
      </c>
      <c r="P44">
        <v>0.513622629761884</v>
      </c>
      <c r="Q44">
        <v>0.48637737023811611</v>
      </c>
      <c r="R44">
        <v>6.6</v>
      </c>
      <c r="S44">
        <v>369</v>
      </c>
      <c r="T44">
        <v>0.175070288893586</v>
      </c>
      <c r="U44">
        <v>0.82492971110641378</v>
      </c>
      <c r="V44">
        <v>34796</v>
      </c>
      <c r="W44">
        <v>15</v>
      </c>
      <c r="X44">
        <v>7576</v>
      </c>
    </row>
    <row r="45" spans="1:24" x14ac:dyDescent="0.2">
      <c r="A45">
        <v>50</v>
      </c>
      <c r="B45">
        <v>15</v>
      </c>
      <c r="C45" t="s">
        <v>34</v>
      </c>
      <c r="D45" t="s">
        <v>25</v>
      </c>
      <c r="E45" t="s">
        <v>28</v>
      </c>
      <c r="F45" t="s">
        <v>27</v>
      </c>
      <c r="G45">
        <v>3</v>
      </c>
      <c r="H45">
        <v>53583.830999999991</v>
      </c>
      <c r="I45">
        <v>0.16279811859130849</v>
      </c>
      <c r="J45">
        <v>0.33525938987731929</v>
      </c>
      <c r="K45">
        <v>0</v>
      </c>
      <c r="L45">
        <v>2.8199678519358999E-2</v>
      </c>
      <c r="M45">
        <v>0</v>
      </c>
      <c r="N45">
        <v>0.51081962033639861</v>
      </c>
      <c r="O45">
        <v>0.48918037966360128</v>
      </c>
      <c r="P45">
        <v>0.46971763679718331</v>
      </c>
      <c r="Q45">
        <v>0.53028236320281652</v>
      </c>
      <c r="R45">
        <v>5</v>
      </c>
      <c r="S45">
        <v>341.1</v>
      </c>
      <c r="T45">
        <v>0.25580713958747858</v>
      </c>
      <c r="U45">
        <v>0.74419286041252142</v>
      </c>
      <c r="V45">
        <v>34796</v>
      </c>
      <c r="W45">
        <v>15</v>
      </c>
      <c r="X45">
        <v>7576</v>
      </c>
    </row>
    <row r="46" spans="1:24" x14ac:dyDescent="0.2">
      <c r="A46">
        <v>50</v>
      </c>
      <c r="B46">
        <v>15</v>
      </c>
      <c r="C46" t="s">
        <v>34</v>
      </c>
      <c r="D46" t="s">
        <v>29</v>
      </c>
      <c r="E46" t="s">
        <v>26</v>
      </c>
      <c r="F46" t="s">
        <v>27</v>
      </c>
      <c r="G46">
        <v>3</v>
      </c>
      <c r="H46">
        <v>53583.831000000013</v>
      </c>
      <c r="I46">
        <v>0.14871633052825919</v>
      </c>
      <c r="J46">
        <v>0.23410818576812739</v>
      </c>
      <c r="K46">
        <v>0</v>
      </c>
      <c r="L46">
        <v>1.072111341386185E-16</v>
      </c>
      <c r="M46">
        <v>0</v>
      </c>
      <c r="N46">
        <v>0.51072219796376284</v>
      </c>
      <c r="O46">
        <v>0.48927780203623711</v>
      </c>
      <c r="P46">
        <v>0.46980205758267102</v>
      </c>
      <c r="Q46">
        <v>0.53019794241732898</v>
      </c>
      <c r="R46">
        <v>5</v>
      </c>
      <c r="S46">
        <v>341.1</v>
      </c>
      <c r="T46">
        <v>0.25578335698250221</v>
      </c>
      <c r="U46">
        <v>0.74421664301749779</v>
      </c>
      <c r="V46">
        <v>35445</v>
      </c>
      <c r="W46">
        <v>15</v>
      </c>
      <c r="X46">
        <v>12763</v>
      </c>
    </row>
    <row r="47" spans="1:24" x14ac:dyDescent="0.2">
      <c r="A47">
        <v>50</v>
      </c>
      <c r="B47">
        <v>15</v>
      </c>
      <c r="C47" t="s">
        <v>34</v>
      </c>
      <c r="D47" t="s">
        <v>29</v>
      </c>
      <c r="E47" t="s">
        <v>26</v>
      </c>
      <c r="F47" t="s">
        <v>27</v>
      </c>
      <c r="G47">
        <v>2</v>
      </c>
      <c r="H47">
        <v>52128.294999999998</v>
      </c>
      <c r="I47">
        <v>0.15238108634948719</v>
      </c>
      <c r="J47">
        <v>0.29881849288940432</v>
      </c>
      <c r="K47">
        <v>2.3988441629282851E-6</v>
      </c>
      <c r="L47">
        <v>1.2886079341819999E-4</v>
      </c>
      <c r="M47">
        <v>0.3</v>
      </c>
      <c r="N47">
        <v>0.62806042712717813</v>
      </c>
      <c r="O47">
        <v>0.3719395728728217</v>
      </c>
      <c r="P47">
        <v>0.51359013895696637</v>
      </c>
      <c r="Q47">
        <v>0.48640986104303358</v>
      </c>
      <c r="R47">
        <v>6.6</v>
      </c>
      <c r="S47">
        <v>369</v>
      </c>
      <c r="T47">
        <v>0.1749684966289613</v>
      </c>
      <c r="U47">
        <v>0.82503150337103859</v>
      </c>
      <c r="V47">
        <v>35445</v>
      </c>
      <c r="W47">
        <v>15</v>
      </c>
      <c r="X47">
        <v>12764</v>
      </c>
    </row>
    <row r="48" spans="1:24" x14ac:dyDescent="0.2">
      <c r="A48">
        <v>50</v>
      </c>
      <c r="B48">
        <v>15</v>
      </c>
      <c r="C48" t="s">
        <v>34</v>
      </c>
      <c r="D48" t="s">
        <v>29</v>
      </c>
      <c r="E48" t="s">
        <v>28</v>
      </c>
      <c r="F48" t="s">
        <v>27</v>
      </c>
      <c r="G48">
        <v>2</v>
      </c>
      <c r="H48">
        <v>52128.294999999998</v>
      </c>
      <c r="I48">
        <v>0.1768584251403808</v>
      </c>
      <c r="J48">
        <v>0.32865738868713379</v>
      </c>
      <c r="K48">
        <v>2.169129149392872E-6</v>
      </c>
      <c r="L48">
        <v>1.2886079341819999E-4</v>
      </c>
      <c r="M48">
        <v>0.3</v>
      </c>
      <c r="N48">
        <v>0.62806042712717813</v>
      </c>
      <c r="O48">
        <v>0.3719395728728217</v>
      </c>
      <c r="P48">
        <v>0.51359013895696637</v>
      </c>
      <c r="Q48">
        <v>0.48640986104303358</v>
      </c>
      <c r="R48">
        <v>6.6</v>
      </c>
      <c r="S48">
        <v>369</v>
      </c>
      <c r="T48">
        <v>0.1749684966289613</v>
      </c>
      <c r="U48">
        <v>0.82503150337103859</v>
      </c>
      <c r="V48">
        <v>35476</v>
      </c>
      <c r="W48">
        <v>15</v>
      </c>
      <c r="X48">
        <v>12826</v>
      </c>
    </row>
    <row r="49" spans="1:24" x14ac:dyDescent="0.2">
      <c r="A49">
        <v>50</v>
      </c>
      <c r="B49">
        <v>15</v>
      </c>
      <c r="C49" t="s">
        <v>34</v>
      </c>
      <c r="D49" t="s">
        <v>29</v>
      </c>
      <c r="E49" t="s">
        <v>28</v>
      </c>
      <c r="F49" t="s">
        <v>27</v>
      </c>
      <c r="G49">
        <v>3</v>
      </c>
      <c r="H49">
        <v>53583.830999999991</v>
      </c>
      <c r="I49">
        <v>0.18077228069305409</v>
      </c>
      <c r="J49">
        <v>0.35337810516357421</v>
      </c>
      <c r="K49">
        <v>0</v>
      </c>
      <c r="L49">
        <v>2.8209896613442999E-2</v>
      </c>
      <c r="M49">
        <v>0</v>
      </c>
      <c r="N49">
        <v>0.51076905244052595</v>
      </c>
      <c r="O49">
        <v>0.48923094755947399</v>
      </c>
      <c r="P49">
        <v>0.46975484154754632</v>
      </c>
      <c r="Q49">
        <v>0.53024515845245368</v>
      </c>
      <c r="R49">
        <v>5</v>
      </c>
      <c r="S49">
        <v>341.2</v>
      </c>
      <c r="T49">
        <v>0.25582685140041278</v>
      </c>
      <c r="U49">
        <v>0.74417314859958728</v>
      </c>
      <c r="V49">
        <v>35476</v>
      </c>
      <c r="W49">
        <v>15</v>
      </c>
      <c r="X49">
        <v>12826</v>
      </c>
    </row>
    <row r="50" spans="1:24" x14ac:dyDescent="0.2">
      <c r="A50">
        <v>50</v>
      </c>
      <c r="B50">
        <v>15</v>
      </c>
      <c r="C50" t="s">
        <v>34</v>
      </c>
      <c r="D50" t="s">
        <v>30</v>
      </c>
      <c r="E50" t="s">
        <v>26</v>
      </c>
      <c r="F50" t="s">
        <v>27</v>
      </c>
      <c r="G50">
        <v>3</v>
      </c>
      <c r="H50">
        <v>53583.831000000013</v>
      </c>
      <c r="I50">
        <v>0.17840328216552731</v>
      </c>
      <c r="J50">
        <v>0.3425408840179443</v>
      </c>
      <c r="K50">
        <v>0</v>
      </c>
      <c r="L50">
        <v>9.5318325289632039E-17</v>
      </c>
      <c r="M50">
        <v>0</v>
      </c>
      <c r="N50">
        <v>0.51076905244052595</v>
      </c>
      <c r="O50">
        <v>0.48923094755947399</v>
      </c>
      <c r="P50">
        <v>0.46975484154754632</v>
      </c>
      <c r="Q50">
        <v>0.53024515845245368</v>
      </c>
      <c r="R50">
        <v>5</v>
      </c>
      <c r="S50">
        <v>341.2</v>
      </c>
      <c r="T50">
        <v>0.25582685140041272</v>
      </c>
      <c r="U50">
        <v>0.74417314859958716</v>
      </c>
      <c r="V50">
        <v>41565</v>
      </c>
      <c r="W50">
        <v>15</v>
      </c>
      <c r="X50">
        <v>13753</v>
      </c>
    </row>
    <row r="51" spans="1:24" x14ac:dyDescent="0.2">
      <c r="A51">
        <v>50</v>
      </c>
      <c r="B51">
        <v>15</v>
      </c>
      <c r="C51" t="s">
        <v>34</v>
      </c>
      <c r="D51" t="s">
        <v>30</v>
      </c>
      <c r="E51" t="s">
        <v>26</v>
      </c>
      <c r="F51" t="s">
        <v>27</v>
      </c>
      <c r="G51">
        <v>2</v>
      </c>
      <c r="H51">
        <v>52128.294999999998</v>
      </c>
      <c r="I51">
        <v>0.170590853691101</v>
      </c>
      <c r="J51">
        <v>0.4666247606277466</v>
      </c>
      <c r="K51">
        <v>4.7990645274290553E-6</v>
      </c>
      <c r="L51">
        <v>1.2886079341819999E-4</v>
      </c>
      <c r="M51">
        <v>0.3</v>
      </c>
      <c r="N51">
        <v>0.62802084089827714</v>
      </c>
      <c r="O51">
        <v>0.37197915910172291</v>
      </c>
      <c r="P51">
        <v>0.513622629761884</v>
      </c>
      <c r="Q51">
        <v>0.48637737023811611</v>
      </c>
      <c r="R51">
        <v>6.6</v>
      </c>
      <c r="S51">
        <v>369</v>
      </c>
      <c r="T51">
        <v>0.175070288893586</v>
      </c>
      <c r="U51">
        <v>0.82492971110641378</v>
      </c>
      <c r="V51">
        <v>41565</v>
      </c>
      <c r="W51">
        <v>15</v>
      </c>
      <c r="X51">
        <v>13754</v>
      </c>
    </row>
    <row r="52" spans="1:24" x14ac:dyDescent="0.2">
      <c r="A52">
        <v>50</v>
      </c>
      <c r="B52">
        <v>15</v>
      </c>
      <c r="C52" t="s">
        <v>34</v>
      </c>
      <c r="D52" t="s">
        <v>30</v>
      </c>
      <c r="E52" t="s">
        <v>28</v>
      </c>
      <c r="F52" t="s">
        <v>27</v>
      </c>
      <c r="G52">
        <v>2</v>
      </c>
      <c r="H52">
        <v>52128.294999999998</v>
      </c>
      <c r="I52">
        <v>0.1770023345947265</v>
      </c>
      <c r="J52">
        <v>0.44436337947845461</v>
      </c>
      <c r="K52">
        <v>0</v>
      </c>
      <c r="L52">
        <v>1.2886079341819999E-4</v>
      </c>
      <c r="M52">
        <v>0.3</v>
      </c>
      <c r="N52">
        <v>0.62802084089827714</v>
      </c>
      <c r="O52">
        <v>0.37197915910172291</v>
      </c>
      <c r="P52">
        <v>0.513622629761884</v>
      </c>
      <c r="Q52">
        <v>0.48637737023811611</v>
      </c>
      <c r="R52">
        <v>6.6</v>
      </c>
      <c r="S52">
        <v>369</v>
      </c>
      <c r="T52">
        <v>0.175070288893586</v>
      </c>
      <c r="U52">
        <v>0.82492971110641378</v>
      </c>
      <c r="V52">
        <v>41596</v>
      </c>
      <c r="W52">
        <v>15</v>
      </c>
      <c r="X52">
        <v>13816</v>
      </c>
    </row>
    <row r="53" spans="1:24" x14ac:dyDescent="0.2">
      <c r="A53">
        <v>50</v>
      </c>
      <c r="B53">
        <v>15</v>
      </c>
      <c r="C53" t="s">
        <v>34</v>
      </c>
      <c r="D53" t="s">
        <v>30</v>
      </c>
      <c r="E53" t="s">
        <v>28</v>
      </c>
      <c r="F53" t="s">
        <v>27</v>
      </c>
      <c r="G53">
        <v>3</v>
      </c>
      <c r="H53">
        <v>53583.831000000013</v>
      </c>
      <c r="I53">
        <v>0.1964964866638183</v>
      </c>
      <c r="J53">
        <v>0.36848845481872561</v>
      </c>
      <c r="K53">
        <v>0</v>
      </c>
      <c r="L53">
        <v>2.8199678519358898E-2</v>
      </c>
      <c r="M53">
        <v>0</v>
      </c>
      <c r="N53">
        <v>0.51086647481316161</v>
      </c>
      <c r="O53">
        <v>0.48913352518683839</v>
      </c>
      <c r="P53">
        <v>0.46967042076205878</v>
      </c>
      <c r="Q53">
        <v>0.53032957923794122</v>
      </c>
      <c r="R53">
        <v>5</v>
      </c>
      <c r="S53">
        <v>341.2</v>
      </c>
      <c r="T53">
        <v>0.25585063400538899</v>
      </c>
      <c r="U53">
        <v>0.74414936599461101</v>
      </c>
      <c r="V53">
        <v>41596</v>
      </c>
      <c r="W53">
        <v>15</v>
      </c>
      <c r="X53">
        <v>13816</v>
      </c>
    </row>
    <row r="54" spans="1:24" x14ac:dyDescent="0.2">
      <c r="A54">
        <v>50</v>
      </c>
      <c r="B54">
        <v>15</v>
      </c>
      <c r="C54" t="s">
        <v>34</v>
      </c>
      <c r="D54" t="s">
        <v>31</v>
      </c>
      <c r="E54" t="s">
        <v>26</v>
      </c>
      <c r="F54" t="s">
        <v>27</v>
      </c>
      <c r="G54">
        <v>3</v>
      </c>
      <c r="H54">
        <v>53583.830999999991</v>
      </c>
      <c r="I54">
        <v>0.14668860435485831</v>
      </c>
      <c r="J54">
        <v>0.25474259853363029</v>
      </c>
      <c r="K54">
        <v>0</v>
      </c>
      <c r="L54">
        <v>2.9496329358278029E-16</v>
      </c>
      <c r="M54">
        <v>0</v>
      </c>
      <c r="N54">
        <v>0.51081962033639861</v>
      </c>
      <c r="O54">
        <v>0.48918037966360128</v>
      </c>
      <c r="P54">
        <v>0.46971763679718331</v>
      </c>
      <c r="Q54">
        <v>0.53028236320281652</v>
      </c>
      <c r="R54">
        <v>5</v>
      </c>
      <c r="S54">
        <v>341.1</v>
      </c>
      <c r="T54">
        <v>0.25580713958747858</v>
      </c>
      <c r="U54">
        <v>0.74419286041252186</v>
      </c>
      <c r="V54">
        <v>41565</v>
      </c>
      <c r="W54">
        <v>15</v>
      </c>
      <c r="X54">
        <v>18763</v>
      </c>
    </row>
    <row r="55" spans="1:24" x14ac:dyDescent="0.2">
      <c r="A55">
        <v>50</v>
      </c>
      <c r="B55">
        <v>15</v>
      </c>
      <c r="C55" t="s">
        <v>34</v>
      </c>
      <c r="D55" t="s">
        <v>31</v>
      </c>
      <c r="E55" t="s">
        <v>26</v>
      </c>
      <c r="F55" t="s">
        <v>27</v>
      </c>
      <c r="G55">
        <v>2</v>
      </c>
      <c r="H55">
        <v>52128.294999999998</v>
      </c>
      <c r="I55">
        <v>0.16523578166961661</v>
      </c>
      <c r="J55">
        <v>0.32929444313049311</v>
      </c>
      <c r="K55">
        <v>0</v>
      </c>
      <c r="L55">
        <v>1.2886079341819999E-4</v>
      </c>
      <c r="M55">
        <v>0.3</v>
      </c>
      <c r="N55">
        <v>0.62802084089827714</v>
      </c>
      <c r="O55">
        <v>0.3719791591017228</v>
      </c>
      <c r="P55">
        <v>0.513622629761884</v>
      </c>
      <c r="Q55">
        <v>0.48637737023811611</v>
      </c>
      <c r="R55">
        <v>6.6</v>
      </c>
      <c r="S55">
        <v>369</v>
      </c>
      <c r="T55">
        <v>0.17507028889358611</v>
      </c>
      <c r="U55">
        <v>0.82492971110641355</v>
      </c>
      <c r="V55">
        <v>41565</v>
      </c>
      <c r="W55">
        <v>15</v>
      </c>
      <c r="X55">
        <v>18764</v>
      </c>
    </row>
    <row r="56" spans="1:24" x14ac:dyDescent="0.2">
      <c r="A56">
        <v>50</v>
      </c>
      <c r="B56">
        <v>15</v>
      </c>
      <c r="C56" t="s">
        <v>34</v>
      </c>
      <c r="D56" t="s">
        <v>31</v>
      </c>
      <c r="E56" t="s">
        <v>28</v>
      </c>
      <c r="F56" t="s">
        <v>27</v>
      </c>
      <c r="G56">
        <v>2</v>
      </c>
      <c r="H56">
        <v>52128.294999999998</v>
      </c>
      <c r="I56">
        <v>0.18865568637847899</v>
      </c>
      <c r="J56">
        <v>0.358722710609436</v>
      </c>
      <c r="K56">
        <v>1.8173784764514881E-6</v>
      </c>
      <c r="L56">
        <v>1.2886079341819999E-4</v>
      </c>
      <c r="M56">
        <v>0.3</v>
      </c>
      <c r="N56">
        <v>0.62806042712717813</v>
      </c>
      <c r="O56">
        <v>0.37193957287282181</v>
      </c>
      <c r="P56">
        <v>0.51359013895696637</v>
      </c>
      <c r="Q56">
        <v>0.48640986104303358</v>
      </c>
      <c r="R56">
        <v>6.6</v>
      </c>
      <c r="S56">
        <v>369</v>
      </c>
      <c r="T56">
        <v>0.1749684966289613</v>
      </c>
      <c r="U56">
        <v>0.82503150337103848</v>
      </c>
      <c r="V56">
        <v>41596</v>
      </c>
      <c r="W56">
        <v>15</v>
      </c>
      <c r="X56">
        <v>18826</v>
      </c>
    </row>
    <row r="57" spans="1:24" x14ac:dyDescent="0.2">
      <c r="A57">
        <v>50</v>
      </c>
      <c r="B57">
        <v>15</v>
      </c>
      <c r="C57" t="s">
        <v>34</v>
      </c>
      <c r="D57" t="s">
        <v>32</v>
      </c>
      <c r="E57" t="s">
        <v>26</v>
      </c>
      <c r="F57" t="s">
        <v>27</v>
      </c>
      <c r="G57">
        <v>3</v>
      </c>
      <c r="H57">
        <v>53583.830999999962</v>
      </c>
      <c r="I57">
        <v>0.1910924196243286</v>
      </c>
      <c r="J57">
        <v>0.262187385559082</v>
      </c>
      <c r="K57">
        <v>0</v>
      </c>
      <c r="L57">
        <v>1.0273452071800561E-15</v>
      </c>
      <c r="M57">
        <v>0</v>
      </c>
      <c r="N57">
        <v>0.51076905244052651</v>
      </c>
      <c r="O57">
        <v>0.4892309475594746</v>
      </c>
      <c r="P57">
        <v>0.46975484154754632</v>
      </c>
      <c r="Q57">
        <v>0.53024515845245368</v>
      </c>
      <c r="R57">
        <v>5</v>
      </c>
      <c r="S57">
        <v>341.2</v>
      </c>
      <c r="T57">
        <v>0.25582685140041272</v>
      </c>
      <c r="U57">
        <v>0.74417314859958694</v>
      </c>
      <c r="V57">
        <v>27130</v>
      </c>
      <c r="W57">
        <v>15</v>
      </c>
      <c r="X57">
        <v>24829</v>
      </c>
    </row>
    <row r="58" spans="1:24" x14ac:dyDescent="0.2">
      <c r="A58">
        <v>50</v>
      </c>
      <c r="B58">
        <v>15</v>
      </c>
      <c r="C58" t="s">
        <v>34</v>
      </c>
      <c r="D58" t="s">
        <v>32</v>
      </c>
      <c r="E58" t="s">
        <v>26</v>
      </c>
      <c r="F58" t="s">
        <v>27</v>
      </c>
      <c r="G58">
        <v>2</v>
      </c>
      <c r="H58">
        <v>52128.294999999962</v>
      </c>
      <c r="I58">
        <v>0.188414430618286</v>
      </c>
      <c r="J58">
        <v>0.3461670160293579</v>
      </c>
      <c r="K58">
        <v>5.1580359444990622E-7</v>
      </c>
      <c r="L58">
        <v>1.28860793419E-4</v>
      </c>
      <c r="M58">
        <v>0.5</v>
      </c>
      <c r="N58">
        <v>0.6280604271271788</v>
      </c>
      <c r="O58">
        <v>0.37193957287282198</v>
      </c>
      <c r="P58">
        <v>0.51359013895696637</v>
      </c>
      <c r="Q58">
        <v>0.48640986104303358</v>
      </c>
      <c r="R58">
        <v>6.6</v>
      </c>
      <c r="S58">
        <v>369</v>
      </c>
      <c r="T58">
        <v>0.1749684966289613</v>
      </c>
      <c r="U58">
        <v>0.82503150337103892</v>
      </c>
      <c r="V58">
        <v>27130</v>
      </c>
      <c r="W58">
        <v>15</v>
      </c>
      <c r="X58">
        <v>24830</v>
      </c>
    </row>
    <row r="59" spans="1:24" x14ac:dyDescent="0.2">
      <c r="A59">
        <v>50</v>
      </c>
      <c r="B59">
        <v>15</v>
      </c>
      <c r="C59" t="s">
        <v>34</v>
      </c>
      <c r="D59" t="s">
        <v>31</v>
      </c>
      <c r="E59" t="s">
        <v>28</v>
      </c>
      <c r="F59" t="s">
        <v>27</v>
      </c>
      <c r="G59">
        <v>3</v>
      </c>
      <c r="H59">
        <v>53583.830999999991</v>
      </c>
      <c r="I59">
        <v>0.19743010997772209</v>
      </c>
      <c r="J59">
        <v>0.3726690053939819</v>
      </c>
      <c r="K59">
        <v>0</v>
      </c>
      <c r="L59">
        <v>2.8209896613442999E-2</v>
      </c>
      <c r="M59">
        <v>0</v>
      </c>
      <c r="N59">
        <v>0.51086647481316161</v>
      </c>
      <c r="O59">
        <v>0.48913352518683811</v>
      </c>
      <c r="P59">
        <v>0.46967042076205878</v>
      </c>
      <c r="Q59">
        <v>0.53032957923794122</v>
      </c>
      <c r="R59">
        <v>5</v>
      </c>
      <c r="S59">
        <v>341.2</v>
      </c>
      <c r="T59">
        <v>0.2558506340053891</v>
      </c>
      <c r="U59">
        <v>0.74414936599461146</v>
      </c>
      <c r="V59">
        <v>41596</v>
      </c>
      <c r="W59">
        <v>15</v>
      </c>
      <c r="X59">
        <v>18826</v>
      </c>
    </row>
    <row r="60" spans="1:24" x14ac:dyDescent="0.2">
      <c r="A60">
        <v>50</v>
      </c>
      <c r="B60">
        <v>15</v>
      </c>
      <c r="C60" t="s">
        <v>34</v>
      </c>
      <c r="D60" t="s">
        <v>32</v>
      </c>
      <c r="E60" t="s">
        <v>28</v>
      </c>
      <c r="F60" t="s">
        <v>27</v>
      </c>
      <c r="G60">
        <v>2</v>
      </c>
      <c r="H60">
        <v>52128.294999999962</v>
      </c>
      <c r="I60">
        <v>0.2195818662643432</v>
      </c>
      <c r="J60">
        <v>0.33527941703796388</v>
      </c>
      <c r="K60">
        <v>8.9891838613561101E-7</v>
      </c>
      <c r="L60">
        <v>1.28860793419E-4</v>
      </c>
      <c r="M60">
        <v>0.3</v>
      </c>
      <c r="N60">
        <v>0.62806042712717869</v>
      </c>
      <c r="O60">
        <v>0.37193957287282198</v>
      </c>
      <c r="P60">
        <v>0.51359013895696637</v>
      </c>
      <c r="Q60">
        <v>0.48640986104303358</v>
      </c>
      <c r="R60">
        <v>6.6</v>
      </c>
      <c r="S60">
        <v>369</v>
      </c>
      <c r="T60">
        <v>0.1749684966289613</v>
      </c>
      <c r="U60">
        <v>0.82503150337103892</v>
      </c>
      <c r="V60">
        <v>27161</v>
      </c>
      <c r="W60">
        <v>15</v>
      </c>
      <c r="X60">
        <v>24892</v>
      </c>
    </row>
    <row r="61" spans="1:24" x14ac:dyDescent="0.2">
      <c r="A61">
        <v>50</v>
      </c>
      <c r="B61">
        <v>15</v>
      </c>
      <c r="C61" t="s">
        <v>34</v>
      </c>
      <c r="D61" t="s">
        <v>32</v>
      </c>
      <c r="E61" t="s">
        <v>28</v>
      </c>
      <c r="F61" t="s">
        <v>27</v>
      </c>
      <c r="G61">
        <v>3</v>
      </c>
      <c r="H61">
        <v>53583.830999999962</v>
      </c>
      <c r="I61">
        <v>0.23204073905944819</v>
      </c>
      <c r="J61">
        <v>0.40914089679718019</v>
      </c>
      <c r="K61">
        <v>0</v>
      </c>
      <c r="L61">
        <v>2.8209896613442299E-2</v>
      </c>
      <c r="M61">
        <v>0</v>
      </c>
      <c r="N61">
        <v>0.51086647481316205</v>
      </c>
      <c r="O61">
        <v>0.48913352518683889</v>
      </c>
      <c r="P61">
        <v>0.46967042076205878</v>
      </c>
      <c r="Q61">
        <v>0.53032957923794122</v>
      </c>
      <c r="R61">
        <v>5</v>
      </c>
      <c r="S61">
        <v>341.2</v>
      </c>
      <c r="T61">
        <v>0.25585063400538899</v>
      </c>
      <c r="U61">
        <v>0.74414936599461068</v>
      </c>
      <c r="V61">
        <v>27161</v>
      </c>
      <c r="W61">
        <v>15</v>
      </c>
      <c r="X61">
        <v>24892</v>
      </c>
    </row>
    <row r="62" spans="1:24" x14ac:dyDescent="0.2">
      <c r="A62">
        <v>50</v>
      </c>
      <c r="B62">
        <v>15</v>
      </c>
      <c r="C62" t="s">
        <v>35</v>
      </c>
      <c r="D62" t="s">
        <v>25</v>
      </c>
      <c r="E62" t="s">
        <v>26</v>
      </c>
      <c r="F62" t="s">
        <v>27</v>
      </c>
      <c r="G62">
        <v>2</v>
      </c>
      <c r="H62">
        <v>50436.576000000001</v>
      </c>
      <c r="I62">
        <v>0.1063868522644042</v>
      </c>
      <c r="J62">
        <v>0.30225236415863038</v>
      </c>
      <c r="K62">
        <v>0</v>
      </c>
      <c r="L62">
        <v>4.4832592983832923E-17</v>
      </c>
      <c r="M62">
        <v>0</v>
      </c>
      <c r="N62">
        <v>0.59089938193049596</v>
      </c>
      <c r="O62">
        <v>0.40910061806950371</v>
      </c>
      <c r="P62">
        <v>0.50796942436535653</v>
      </c>
      <c r="Q62">
        <v>0.49203057563464342</v>
      </c>
      <c r="R62">
        <v>6.2</v>
      </c>
      <c r="S62">
        <v>356</v>
      </c>
      <c r="T62">
        <v>0.19435591442118241</v>
      </c>
      <c r="U62">
        <v>0.80564408557881761</v>
      </c>
      <c r="V62">
        <v>34765</v>
      </c>
      <c r="W62">
        <v>15</v>
      </c>
      <c r="X62">
        <v>7514</v>
      </c>
    </row>
    <row r="63" spans="1:24" x14ac:dyDescent="0.2">
      <c r="A63">
        <v>50</v>
      </c>
      <c r="B63">
        <v>15</v>
      </c>
      <c r="C63" t="s">
        <v>35</v>
      </c>
      <c r="D63" t="s">
        <v>25</v>
      </c>
      <c r="E63" t="s">
        <v>26</v>
      </c>
      <c r="F63" t="s">
        <v>27</v>
      </c>
      <c r="G63">
        <v>3</v>
      </c>
      <c r="H63">
        <v>52565.610999999997</v>
      </c>
      <c r="I63">
        <v>0.12294898033142081</v>
      </c>
      <c r="J63">
        <v>0.28133742809295648</v>
      </c>
      <c r="K63">
        <v>0</v>
      </c>
      <c r="L63">
        <v>4.159312640025261E-17</v>
      </c>
      <c r="M63">
        <v>0</v>
      </c>
      <c r="N63">
        <v>0.50423923088057998</v>
      </c>
      <c r="O63">
        <v>0.49576076911942002</v>
      </c>
      <c r="P63">
        <v>0.49265746032185259</v>
      </c>
      <c r="Q63">
        <v>0.50734253967814735</v>
      </c>
      <c r="R63">
        <v>5</v>
      </c>
      <c r="S63">
        <v>334.6</v>
      </c>
      <c r="T63">
        <v>0.25428368171098908</v>
      </c>
      <c r="U63">
        <v>0.74571631828901086</v>
      </c>
      <c r="V63">
        <v>34765</v>
      </c>
      <c r="W63">
        <v>15</v>
      </c>
      <c r="X63">
        <v>7513</v>
      </c>
    </row>
    <row r="64" spans="1:24" x14ac:dyDescent="0.2">
      <c r="A64">
        <v>50</v>
      </c>
      <c r="B64">
        <v>15</v>
      </c>
      <c r="C64" t="s">
        <v>35</v>
      </c>
      <c r="D64" t="s">
        <v>25</v>
      </c>
      <c r="E64" t="s">
        <v>28</v>
      </c>
      <c r="F64" t="s">
        <v>27</v>
      </c>
      <c r="G64">
        <v>2</v>
      </c>
      <c r="H64">
        <v>50436.576000000001</v>
      </c>
      <c r="I64">
        <v>0.11302509307861321</v>
      </c>
      <c r="J64">
        <v>0.32741138935089109</v>
      </c>
      <c r="K64">
        <v>0</v>
      </c>
      <c r="L64">
        <v>5.4529446669440002E-4</v>
      </c>
      <c r="M64">
        <v>0</v>
      </c>
      <c r="N64">
        <v>0.5909525758366907</v>
      </c>
      <c r="O64">
        <v>0.40904742416330891</v>
      </c>
      <c r="P64">
        <v>0.50792586076678981</v>
      </c>
      <c r="Q64">
        <v>0.49207413923321008</v>
      </c>
      <c r="R64">
        <v>6.2</v>
      </c>
      <c r="S64">
        <v>356</v>
      </c>
      <c r="T64">
        <v>0.19425393675228891</v>
      </c>
      <c r="U64">
        <v>0.80574606324771136</v>
      </c>
      <c r="V64">
        <v>34796</v>
      </c>
      <c r="W64">
        <v>15</v>
      </c>
      <c r="X64">
        <v>7576</v>
      </c>
    </row>
    <row r="65" spans="1:24" x14ac:dyDescent="0.2">
      <c r="A65">
        <v>50</v>
      </c>
      <c r="B65">
        <v>15</v>
      </c>
      <c r="C65" t="s">
        <v>35</v>
      </c>
      <c r="D65" t="s">
        <v>29</v>
      </c>
      <c r="E65" t="s">
        <v>26</v>
      </c>
      <c r="F65" t="s">
        <v>27</v>
      </c>
      <c r="G65">
        <v>2</v>
      </c>
      <c r="H65">
        <v>50436.576000000001</v>
      </c>
      <c r="I65">
        <v>9.6037364006042403E-2</v>
      </c>
      <c r="J65">
        <v>0.19729115962982169</v>
      </c>
      <c r="K65">
        <v>0</v>
      </c>
      <c r="L65">
        <v>1.1368148629249639E-16</v>
      </c>
      <c r="M65">
        <v>0</v>
      </c>
      <c r="N65">
        <v>0.59103534912129985</v>
      </c>
      <c r="O65">
        <v>0.40896465087869988</v>
      </c>
      <c r="P65">
        <v>0.50785773873799223</v>
      </c>
      <c r="Q65">
        <v>0.49214226126200777</v>
      </c>
      <c r="R65">
        <v>6.2</v>
      </c>
      <c r="S65">
        <v>356.1</v>
      </c>
      <c r="T65">
        <v>0.19415844142708119</v>
      </c>
      <c r="U65">
        <v>0.80584155857291895</v>
      </c>
      <c r="V65">
        <v>35445</v>
      </c>
      <c r="W65">
        <v>15</v>
      </c>
      <c r="X65">
        <v>12764</v>
      </c>
    </row>
    <row r="66" spans="1:24" x14ac:dyDescent="0.2">
      <c r="A66">
        <v>50</v>
      </c>
      <c r="B66">
        <v>15</v>
      </c>
      <c r="C66" t="s">
        <v>35</v>
      </c>
      <c r="D66" t="s">
        <v>25</v>
      </c>
      <c r="E66" t="s">
        <v>28</v>
      </c>
      <c r="F66" t="s">
        <v>27</v>
      </c>
      <c r="G66">
        <v>3</v>
      </c>
      <c r="H66">
        <v>52565.61099999999</v>
      </c>
      <c r="I66">
        <v>0.14782373905181881</v>
      </c>
      <c r="J66">
        <v>0.35493826866149902</v>
      </c>
      <c r="K66">
        <v>0</v>
      </c>
      <c r="L66">
        <v>3.82228163752018E-2</v>
      </c>
      <c r="M66">
        <v>0</v>
      </c>
      <c r="N66">
        <v>0.50432764547429265</v>
      </c>
      <c r="O66">
        <v>0.49567235452570718</v>
      </c>
      <c r="P66">
        <v>0.49256808174634142</v>
      </c>
      <c r="Q66">
        <v>0.50743191825365863</v>
      </c>
      <c r="R66">
        <v>5</v>
      </c>
      <c r="S66">
        <v>334.69999999999987</v>
      </c>
      <c r="T66">
        <v>0.25459037860767419</v>
      </c>
      <c r="U66">
        <v>0.74540962139232581</v>
      </c>
      <c r="V66">
        <v>34796</v>
      </c>
      <c r="W66">
        <v>15</v>
      </c>
      <c r="X66">
        <v>7576</v>
      </c>
    </row>
    <row r="67" spans="1:24" x14ac:dyDescent="0.2">
      <c r="A67">
        <v>50</v>
      </c>
      <c r="B67">
        <v>15</v>
      </c>
      <c r="C67" t="s">
        <v>35</v>
      </c>
      <c r="D67" t="s">
        <v>29</v>
      </c>
      <c r="E67" t="s">
        <v>26</v>
      </c>
      <c r="F67" t="s">
        <v>27</v>
      </c>
      <c r="G67">
        <v>3</v>
      </c>
      <c r="H67">
        <v>52565.610999999997</v>
      </c>
      <c r="I67">
        <v>0.1149363040924071</v>
      </c>
      <c r="J67">
        <v>0.20948610305786131</v>
      </c>
      <c r="K67">
        <v>0</v>
      </c>
      <c r="L67">
        <v>1.1449348053787189E-16</v>
      </c>
      <c r="M67">
        <v>0</v>
      </c>
      <c r="N67">
        <v>0.50423935647899243</v>
      </c>
      <c r="O67">
        <v>0.49576064352100718</v>
      </c>
      <c r="P67">
        <v>0.49264816560588759</v>
      </c>
      <c r="Q67">
        <v>0.50735183439411224</v>
      </c>
      <c r="R67">
        <v>5</v>
      </c>
      <c r="S67">
        <v>334.6</v>
      </c>
      <c r="T67">
        <v>0.25439848058131032</v>
      </c>
      <c r="U67">
        <v>0.7456015194186898</v>
      </c>
      <c r="V67">
        <v>35445</v>
      </c>
      <c r="W67">
        <v>15</v>
      </c>
      <c r="X67">
        <v>12763</v>
      </c>
    </row>
    <row r="68" spans="1:24" x14ac:dyDescent="0.2">
      <c r="A68">
        <v>50</v>
      </c>
      <c r="B68">
        <v>15</v>
      </c>
      <c r="C68" t="s">
        <v>35</v>
      </c>
      <c r="D68" t="s">
        <v>29</v>
      </c>
      <c r="E68" t="s">
        <v>28</v>
      </c>
      <c r="F68" t="s">
        <v>27</v>
      </c>
      <c r="G68">
        <v>2</v>
      </c>
      <c r="H68">
        <v>50436.576000000001</v>
      </c>
      <c r="I68">
        <v>0.1057596445083617</v>
      </c>
      <c r="J68">
        <v>0.2419767618179321</v>
      </c>
      <c r="K68">
        <v>0</v>
      </c>
      <c r="L68">
        <v>5.4529446669440002E-4</v>
      </c>
      <c r="M68">
        <v>0</v>
      </c>
      <c r="N68">
        <v>0.59103534912129985</v>
      </c>
      <c r="O68">
        <v>0.40896465087869988</v>
      </c>
      <c r="P68">
        <v>0.50785773873799223</v>
      </c>
      <c r="Q68">
        <v>0.49214226126200777</v>
      </c>
      <c r="R68">
        <v>6.2</v>
      </c>
      <c r="S68">
        <v>356.1</v>
      </c>
      <c r="T68">
        <v>0.19415844142708119</v>
      </c>
      <c r="U68">
        <v>0.80584155857291895</v>
      </c>
      <c r="V68">
        <v>35476</v>
      </c>
      <c r="W68">
        <v>15</v>
      </c>
      <c r="X68">
        <v>12826</v>
      </c>
    </row>
    <row r="69" spans="1:24" x14ac:dyDescent="0.2">
      <c r="A69">
        <v>50</v>
      </c>
      <c r="B69">
        <v>15</v>
      </c>
      <c r="C69" t="s">
        <v>35</v>
      </c>
      <c r="D69" t="s">
        <v>29</v>
      </c>
      <c r="E69" t="s">
        <v>28</v>
      </c>
      <c r="F69" t="s">
        <v>27</v>
      </c>
      <c r="G69">
        <v>3</v>
      </c>
      <c r="H69">
        <v>52565.610999999997</v>
      </c>
      <c r="I69">
        <v>0.16437358856201159</v>
      </c>
      <c r="J69">
        <v>0.34472677707672111</v>
      </c>
      <c r="K69">
        <v>0</v>
      </c>
      <c r="L69">
        <v>3.8274497848114999E-2</v>
      </c>
      <c r="M69">
        <v>0</v>
      </c>
      <c r="N69">
        <v>0.50436540773318084</v>
      </c>
      <c r="O69">
        <v>0.49563459226681889</v>
      </c>
      <c r="P69">
        <v>0.49253053704032468</v>
      </c>
      <c r="Q69">
        <v>0.50746946295967521</v>
      </c>
      <c r="R69">
        <v>5</v>
      </c>
      <c r="S69">
        <v>334.8</v>
      </c>
      <c r="T69">
        <v>0.25492056555443721</v>
      </c>
      <c r="U69">
        <v>0.74507943444556302</v>
      </c>
      <c r="V69">
        <v>35476</v>
      </c>
      <c r="W69">
        <v>15</v>
      </c>
      <c r="X69">
        <v>12826</v>
      </c>
    </row>
    <row r="70" spans="1:24" x14ac:dyDescent="0.2">
      <c r="A70">
        <v>50</v>
      </c>
      <c r="B70">
        <v>15</v>
      </c>
      <c r="C70" t="s">
        <v>35</v>
      </c>
      <c r="D70" t="s">
        <v>30</v>
      </c>
      <c r="E70" t="s">
        <v>26</v>
      </c>
      <c r="F70" t="s">
        <v>27</v>
      </c>
      <c r="G70">
        <v>2</v>
      </c>
      <c r="H70">
        <v>50436.576000000001</v>
      </c>
      <c r="I70">
        <v>0.1314312696456908</v>
      </c>
      <c r="J70">
        <v>0.34279410839080809</v>
      </c>
      <c r="K70">
        <v>0</v>
      </c>
      <c r="L70">
        <v>5.9873279514639856E-17</v>
      </c>
      <c r="M70">
        <v>0</v>
      </c>
      <c r="N70">
        <v>0.59098215521510511</v>
      </c>
      <c r="O70">
        <v>0.40901784478489472</v>
      </c>
      <c r="P70">
        <v>0.50790130233655895</v>
      </c>
      <c r="Q70">
        <v>0.492098697663441</v>
      </c>
      <c r="R70">
        <v>6.2</v>
      </c>
      <c r="S70">
        <v>356.1</v>
      </c>
      <c r="T70">
        <v>0.19426041909597469</v>
      </c>
      <c r="U70">
        <v>0.80573958090402553</v>
      </c>
      <c r="V70">
        <v>41565</v>
      </c>
      <c r="W70">
        <v>15</v>
      </c>
      <c r="X70">
        <v>13754</v>
      </c>
    </row>
    <row r="71" spans="1:24" x14ac:dyDescent="0.2">
      <c r="A71">
        <v>50</v>
      </c>
      <c r="B71">
        <v>15</v>
      </c>
      <c r="C71" t="s">
        <v>35</v>
      </c>
      <c r="D71" t="s">
        <v>30</v>
      </c>
      <c r="E71" t="s">
        <v>26</v>
      </c>
      <c r="F71" t="s">
        <v>27</v>
      </c>
      <c r="G71">
        <v>3</v>
      </c>
      <c r="H71">
        <v>52565.610999999997</v>
      </c>
      <c r="I71">
        <v>0.1500550031661986</v>
      </c>
      <c r="J71">
        <v>0.32352275848388667</v>
      </c>
      <c r="K71">
        <v>0</v>
      </c>
      <c r="L71">
        <v>1.3559035845900601E-17</v>
      </c>
      <c r="M71">
        <v>0</v>
      </c>
      <c r="N71">
        <v>0.50423734717951962</v>
      </c>
      <c r="O71">
        <v>0.49576265282048021</v>
      </c>
      <c r="P71">
        <v>0.49265915846779279</v>
      </c>
      <c r="Q71">
        <v>0.50734084153220715</v>
      </c>
      <c r="R71">
        <v>5</v>
      </c>
      <c r="S71">
        <v>334.6</v>
      </c>
      <c r="T71">
        <v>0.25435735082190147</v>
      </c>
      <c r="U71">
        <v>0.74564264917809864</v>
      </c>
      <c r="V71">
        <v>41565</v>
      </c>
      <c r="W71">
        <v>15</v>
      </c>
      <c r="X71">
        <v>13753</v>
      </c>
    </row>
    <row r="72" spans="1:24" x14ac:dyDescent="0.2">
      <c r="A72">
        <v>50</v>
      </c>
      <c r="B72">
        <v>15</v>
      </c>
      <c r="C72" t="s">
        <v>35</v>
      </c>
      <c r="D72" t="s">
        <v>30</v>
      </c>
      <c r="E72" t="s">
        <v>28</v>
      </c>
      <c r="F72" t="s">
        <v>27</v>
      </c>
      <c r="G72">
        <v>2</v>
      </c>
      <c r="H72">
        <v>50436.576000000001</v>
      </c>
      <c r="I72">
        <v>0.1329044103622436</v>
      </c>
      <c r="J72">
        <v>0.33305146694183352</v>
      </c>
      <c r="K72">
        <v>0</v>
      </c>
      <c r="L72">
        <v>5.4529446669440002E-4</v>
      </c>
      <c r="M72">
        <v>0</v>
      </c>
      <c r="N72">
        <v>0.59097030947841112</v>
      </c>
      <c r="O72">
        <v>0.40902969052158861</v>
      </c>
      <c r="P72">
        <v>0.50791121567240782</v>
      </c>
      <c r="Q72">
        <v>0.49208878432759218</v>
      </c>
      <c r="R72">
        <v>6.2</v>
      </c>
      <c r="S72">
        <v>356</v>
      </c>
      <c r="T72">
        <v>0.19418316424549081</v>
      </c>
      <c r="U72">
        <v>0.80581683575450946</v>
      </c>
      <c r="V72">
        <v>41596</v>
      </c>
      <c r="W72">
        <v>15</v>
      </c>
      <c r="X72">
        <v>13816</v>
      </c>
    </row>
    <row r="73" spans="1:24" x14ac:dyDescent="0.2">
      <c r="A73">
        <v>50</v>
      </c>
      <c r="B73">
        <v>15</v>
      </c>
      <c r="C73" t="s">
        <v>35</v>
      </c>
      <c r="D73" t="s">
        <v>30</v>
      </c>
      <c r="E73" t="s">
        <v>28</v>
      </c>
      <c r="F73" t="s">
        <v>27</v>
      </c>
      <c r="G73">
        <v>3</v>
      </c>
      <c r="H73">
        <v>52565.610999999932</v>
      </c>
      <c r="I73">
        <v>0.17008423805236811</v>
      </c>
      <c r="J73">
        <v>0.37203950881958009</v>
      </c>
      <c r="K73">
        <v>0</v>
      </c>
      <c r="L73">
        <v>3.8222816375200697E-2</v>
      </c>
      <c r="M73">
        <v>0</v>
      </c>
      <c r="N73">
        <v>0.50423734717951185</v>
      </c>
      <c r="O73">
        <v>0.49576265282048798</v>
      </c>
      <c r="P73">
        <v>0.49265915846778602</v>
      </c>
      <c r="Q73">
        <v>0.50734084153221393</v>
      </c>
      <c r="R73">
        <v>4.9999999999999174</v>
      </c>
      <c r="S73">
        <v>334.59999999999889</v>
      </c>
      <c r="T73">
        <v>0.25435735082190519</v>
      </c>
      <c r="U73">
        <v>0.74564264917809497</v>
      </c>
      <c r="V73">
        <v>41596</v>
      </c>
      <c r="W73">
        <v>15</v>
      </c>
      <c r="X73">
        <v>13816</v>
      </c>
    </row>
    <row r="74" spans="1:24" x14ac:dyDescent="0.2">
      <c r="A74">
        <v>50</v>
      </c>
      <c r="B74">
        <v>15</v>
      </c>
      <c r="C74" t="s">
        <v>35</v>
      </c>
      <c r="D74" t="s">
        <v>31</v>
      </c>
      <c r="E74" t="s">
        <v>26</v>
      </c>
      <c r="F74" t="s">
        <v>27</v>
      </c>
      <c r="G74">
        <v>2</v>
      </c>
      <c r="H74">
        <v>50436.576000000001</v>
      </c>
      <c r="I74">
        <v>0.1094798326492309</v>
      </c>
      <c r="J74">
        <v>0.22289144992828361</v>
      </c>
      <c r="K74">
        <v>0</v>
      </c>
      <c r="L74">
        <v>1.4141366290474029E-16</v>
      </c>
      <c r="M74">
        <v>0</v>
      </c>
      <c r="N74">
        <v>0.59103534912129985</v>
      </c>
      <c r="O74">
        <v>0.40896465087869971</v>
      </c>
      <c r="P74">
        <v>0.50785773873799223</v>
      </c>
      <c r="Q74">
        <v>0.49214226126200777</v>
      </c>
      <c r="R74">
        <v>6.2</v>
      </c>
      <c r="S74">
        <v>356.1</v>
      </c>
      <c r="T74">
        <v>0.1941584414270813</v>
      </c>
      <c r="U74">
        <v>0.80584155857291928</v>
      </c>
      <c r="V74">
        <v>41565</v>
      </c>
      <c r="W74">
        <v>15</v>
      </c>
      <c r="X74">
        <v>18764</v>
      </c>
    </row>
    <row r="75" spans="1:24" x14ac:dyDescent="0.2">
      <c r="A75">
        <v>50</v>
      </c>
      <c r="B75">
        <v>15</v>
      </c>
      <c r="C75" t="s">
        <v>35</v>
      </c>
      <c r="D75" t="s">
        <v>31</v>
      </c>
      <c r="E75" t="s">
        <v>26</v>
      </c>
      <c r="F75" t="s">
        <v>27</v>
      </c>
      <c r="G75">
        <v>3</v>
      </c>
      <c r="H75">
        <v>52565.610999999997</v>
      </c>
      <c r="I75">
        <v>0.124093198776245</v>
      </c>
      <c r="J75">
        <v>0.2343771934509277</v>
      </c>
      <c r="K75">
        <v>0</v>
      </c>
      <c r="L75">
        <v>3.2410454791940209E-16</v>
      </c>
      <c r="M75">
        <v>0</v>
      </c>
      <c r="N75">
        <v>0.50425436548654123</v>
      </c>
      <c r="O75">
        <v>0.49574563451345838</v>
      </c>
      <c r="P75">
        <v>0.49263491278102978</v>
      </c>
      <c r="Q75">
        <v>0.50736508721897011</v>
      </c>
      <c r="R75">
        <v>5</v>
      </c>
      <c r="S75">
        <v>334.7</v>
      </c>
      <c r="T75">
        <v>0.25446815998539718</v>
      </c>
      <c r="U75">
        <v>0.74553184001460349</v>
      </c>
      <c r="V75">
        <v>41565</v>
      </c>
      <c r="W75">
        <v>15</v>
      </c>
      <c r="X75">
        <v>18763</v>
      </c>
    </row>
    <row r="76" spans="1:24" x14ac:dyDescent="0.2">
      <c r="A76">
        <v>50</v>
      </c>
      <c r="B76">
        <v>15</v>
      </c>
      <c r="C76" t="s">
        <v>35</v>
      </c>
      <c r="D76" t="s">
        <v>31</v>
      </c>
      <c r="E76" t="s">
        <v>28</v>
      </c>
      <c r="F76" t="s">
        <v>27</v>
      </c>
      <c r="G76">
        <v>2</v>
      </c>
      <c r="H76">
        <v>50436.576000000001</v>
      </c>
      <c r="I76">
        <v>0.1216928958892821</v>
      </c>
      <c r="J76">
        <v>0.27561347484588622</v>
      </c>
      <c r="K76">
        <v>0</v>
      </c>
      <c r="L76">
        <v>5.4529446669440002E-4</v>
      </c>
      <c r="M76">
        <v>0</v>
      </c>
      <c r="N76">
        <v>0.59103534912129985</v>
      </c>
      <c r="O76">
        <v>0.40896465087869971</v>
      </c>
      <c r="P76">
        <v>0.50785773873799223</v>
      </c>
      <c r="Q76">
        <v>0.49214226126200777</v>
      </c>
      <c r="R76">
        <v>6.2</v>
      </c>
      <c r="S76">
        <v>356.1</v>
      </c>
      <c r="T76">
        <v>0.1941584414270813</v>
      </c>
      <c r="U76">
        <v>0.80584155857291928</v>
      </c>
      <c r="V76">
        <v>41596</v>
      </c>
      <c r="W76">
        <v>15</v>
      </c>
      <c r="X76">
        <v>18826</v>
      </c>
    </row>
    <row r="77" spans="1:24" x14ac:dyDescent="0.2">
      <c r="A77">
        <v>50</v>
      </c>
      <c r="B77">
        <v>15</v>
      </c>
      <c r="C77" t="s">
        <v>35</v>
      </c>
      <c r="D77" t="s">
        <v>32</v>
      </c>
      <c r="E77" t="s">
        <v>26</v>
      </c>
      <c r="F77" t="s">
        <v>27</v>
      </c>
      <c r="G77">
        <v>2</v>
      </c>
      <c r="H77">
        <v>50436.575999999899</v>
      </c>
      <c r="I77">
        <v>0.10135879516601549</v>
      </c>
      <c r="J77">
        <v>0.18592183589935299</v>
      </c>
      <c r="K77">
        <v>0</v>
      </c>
      <c r="L77">
        <v>2.0999665790029129E-15</v>
      </c>
      <c r="M77">
        <v>0</v>
      </c>
      <c r="N77">
        <v>0.59102350338460707</v>
      </c>
      <c r="O77">
        <v>0.40897649661539459</v>
      </c>
      <c r="P77">
        <v>0.5078676520738411</v>
      </c>
      <c r="Q77">
        <v>0.4921323479261589</v>
      </c>
      <c r="R77">
        <v>6.2</v>
      </c>
      <c r="S77">
        <v>356.1</v>
      </c>
      <c r="T77">
        <v>0.19418715090496769</v>
      </c>
      <c r="U77">
        <v>0.80581284909503292</v>
      </c>
      <c r="V77">
        <v>27130</v>
      </c>
      <c r="W77">
        <v>15</v>
      </c>
      <c r="X77">
        <v>24830</v>
      </c>
    </row>
    <row r="78" spans="1:24" x14ac:dyDescent="0.2">
      <c r="A78">
        <v>50</v>
      </c>
      <c r="B78">
        <v>15</v>
      </c>
      <c r="C78" t="s">
        <v>35</v>
      </c>
      <c r="D78" t="s">
        <v>32</v>
      </c>
      <c r="E78" t="s">
        <v>26</v>
      </c>
      <c r="F78" t="s">
        <v>27</v>
      </c>
      <c r="G78">
        <v>3</v>
      </c>
      <c r="H78">
        <v>52565.610999999903</v>
      </c>
      <c r="I78">
        <v>0.1338730096817016</v>
      </c>
      <c r="J78">
        <v>0.2128105640411376</v>
      </c>
      <c r="K78">
        <v>0</v>
      </c>
      <c r="L78">
        <v>2.0756089023990459E-15</v>
      </c>
      <c r="M78">
        <v>0</v>
      </c>
      <c r="N78">
        <v>0.50416406719176898</v>
      </c>
      <c r="O78">
        <v>0.49583593280823218</v>
      </c>
      <c r="P78">
        <v>0.4927259895024812</v>
      </c>
      <c r="Q78">
        <v>0.50727401049751886</v>
      </c>
      <c r="R78">
        <v>5</v>
      </c>
      <c r="S78">
        <v>334.6</v>
      </c>
      <c r="T78">
        <v>0.2542351321996244</v>
      </c>
      <c r="U78">
        <v>0.74576486780037654</v>
      </c>
      <c r="V78">
        <v>27130</v>
      </c>
      <c r="W78">
        <v>15</v>
      </c>
      <c r="X78">
        <v>24829</v>
      </c>
    </row>
    <row r="79" spans="1:24" x14ac:dyDescent="0.2">
      <c r="A79">
        <v>50</v>
      </c>
      <c r="B79">
        <v>15</v>
      </c>
      <c r="C79" t="s">
        <v>35</v>
      </c>
      <c r="D79" t="s">
        <v>31</v>
      </c>
      <c r="E79" t="s">
        <v>28</v>
      </c>
      <c r="F79" t="s">
        <v>27</v>
      </c>
      <c r="G79">
        <v>3</v>
      </c>
      <c r="H79">
        <v>52565.610999999997</v>
      </c>
      <c r="I79">
        <v>0.17934906482696519</v>
      </c>
      <c r="J79">
        <v>0.37342426776885979</v>
      </c>
      <c r="K79">
        <v>0</v>
      </c>
      <c r="L79">
        <v>3.8274497848114999E-2</v>
      </c>
      <c r="M79">
        <v>0</v>
      </c>
      <c r="N79">
        <v>0.50436540773318084</v>
      </c>
      <c r="O79">
        <v>0.49563459226681877</v>
      </c>
      <c r="P79">
        <v>0.49253053704032468</v>
      </c>
      <c r="Q79">
        <v>0.50746946295967521</v>
      </c>
      <c r="R79">
        <v>5</v>
      </c>
      <c r="S79">
        <v>334.8</v>
      </c>
      <c r="T79">
        <v>0.25492056555443732</v>
      </c>
      <c r="U79">
        <v>0.74507943444556335</v>
      </c>
      <c r="V79">
        <v>41596</v>
      </c>
      <c r="W79">
        <v>15</v>
      </c>
      <c r="X79">
        <v>18826</v>
      </c>
    </row>
    <row r="80" spans="1:24" x14ac:dyDescent="0.2">
      <c r="A80">
        <v>50</v>
      </c>
      <c r="B80">
        <v>15</v>
      </c>
      <c r="C80" t="s">
        <v>35</v>
      </c>
      <c r="D80" t="s">
        <v>32</v>
      </c>
      <c r="E80" t="s">
        <v>28</v>
      </c>
      <c r="F80" t="s">
        <v>27</v>
      </c>
      <c r="G80">
        <v>2</v>
      </c>
      <c r="H80">
        <v>50436.575999999899</v>
      </c>
      <c r="I80">
        <v>0.1062804222106933</v>
      </c>
      <c r="J80">
        <v>0.2107426643371581</v>
      </c>
      <c r="K80">
        <v>0</v>
      </c>
      <c r="L80">
        <v>5.4529446669550005E-4</v>
      </c>
      <c r="M80">
        <v>0</v>
      </c>
      <c r="N80">
        <v>0.59098215521510633</v>
      </c>
      <c r="O80">
        <v>0.40901784478489539</v>
      </c>
      <c r="P80">
        <v>0.50790130233655895</v>
      </c>
      <c r="Q80">
        <v>0.492098697663441</v>
      </c>
      <c r="R80">
        <v>6.2</v>
      </c>
      <c r="S80">
        <v>356.1</v>
      </c>
      <c r="T80">
        <v>0.1942604190959748</v>
      </c>
      <c r="U80">
        <v>0.80573958090402586</v>
      </c>
      <c r="V80">
        <v>27161</v>
      </c>
      <c r="W80">
        <v>15</v>
      </c>
      <c r="X80">
        <v>24892</v>
      </c>
    </row>
    <row r="81" spans="1:24" x14ac:dyDescent="0.2">
      <c r="A81">
        <v>50</v>
      </c>
      <c r="B81">
        <v>15</v>
      </c>
      <c r="C81" t="s">
        <v>35</v>
      </c>
      <c r="D81" t="s">
        <v>32</v>
      </c>
      <c r="E81" t="s">
        <v>28</v>
      </c>
      <c r="F81" t="s">
        <v>27</v>
      </c>
      <c r="G81">
        <v>3</v>
      </c>
      <c r="H81">
        <v>52565.610999999903</v>
      </c>
      <c r="I81">
        <v>0.17893962860107421</v>
      </c>
      <c r="J81">
        <v>0.37530646324157713</v>
      </c>
      <c r="K81">
        <v>0</v>
      </c>
      <c r="L81">
        <v>3.8274497848113001E-2</v>
      </c>
      <c r="M81">
        <v>0</v>
      </c>
      <c r="N81">
        <v>0.50425436548654212</v>
      </c>
      <c r="O81">
        <v>0.4957456345134591</v>
      </c>
      <c r="P81">
        <v>0.49263491278102978</v>
      </c>
      <c r="Q81">
        <v>0.50736508721897011</v>
      </c>
      <c r="R81">
        <v>5</v>
      </c>
      <c r="S81">
        <v>334.7</v>
      </c>
      <c r="T81">
        <v>0.25446815998539729</v>
      </c>
      <c r="U81">
        <v>0.7455318400146036</v>
      </c>
      <c r="V81">
        <v>27161</v>
      </c>
      <c r="W81">
        <v>15</v>
      </c>
      <c r="X81">
        <v>24892</v>
      </c>
    </row>
    <row r="82" spans="1:24" x14ac:dyDescent="0.2">
      <c r="A82">
        <v>75</v>
      </c>
      <c r="B82">
        <v>15</v>
      </c>
      <c r="C82" t="s">
        <v>24</v>
      </c>
      <c r="D82" t="s">
        <v>25</v>
      </c>
      <c r="E82" t="s">
        <v>26</v>
      </c>
      <c r="F82" t="s">
        <v>27</v>
      </c>
      <c r="G82">
        <v>2</v>
      </c>
      <c r="H82">
        <v>70113.272000000012</v>
      </c>
      <c r="I82">
        <v>0.1701111793518065</v>
      </c>
      <c r="J82">
        <v>0.56944243907928471</v>
      </c>
      <c r="K82">
        <v>2.0004727878326112E-6</v>
      </c>
      <c r="L82">
        <v>1.5255776698670001E-4</v>
      </c>
      <c r="M82">
        <v>0.6</v>
      </c>
      <c r="N82">
        <v>0.58308307906516244</v>
      </c>
      <c r="O82">
        <v>0.41691692093483762</v>
      </c>
      <c r="P82">
        <v>0.41310654625885129</v>
      </c>
      <c r="Q82">
        <v>0.58689345374114876</v>
      </c>
      <c r="R82">
        <v>6.6</v>
      </c>
      <c r="S82">
        <v>557.70000000000005</v>
      </c>
      <c r="T82">
        <v>0.2149894122782626</v>
      </c>
      <c r="U82">
        <v>0.78501058772173726</v>
      </c>
      <c r="V82">
        <v>52140</v>
      </c>
      <c r="W82">
        <v>15</v>
      </c>
      <c r="X82">
        <v>11264</v>
      </c>
    </row>
    <row r="83" spans="1:24" x14ac:dyDescent="0.2">
      <c r="A83">
        <v>75</v>
      </c>
      <c r="B83">
        <v>15</v>
      </c>
      <c r="C83" t="s">
        <v>24</v>
      </c>
      <c r="D83" t="s">
        <v>25</v>
      </c>
      <c r="E83" t="s">
        <v>26</v>
      </c>
      <c r="F83" t="s">
        <v>27</v>
      </c>
      <c r="G83">
        <v>3</v>
      </c>
      <c r="H83">
        <v>74260.896999999997</v>
      </c>
      <c r="I83">
        <v>0.2221403360366821</v>
      </c>
      <c r="J83">
        <v>0.45958461761474612</v>
      </c>
      <c r="K83">
        <v>0</v>
      </c>
      <c r="L83">
        <v>2.1517241117468889E-16</v>
      </c>
      <c r="M83">
        <v>0</v>
      </c>
      <c r="N83">
        <v>0.47304010932131058</v>
      </c>
      <c r="O83">
        <v>0.52695989067868965</v>
      </c>
      <c r="P83">
        <v>0.40362143782452042</v>
      </c>
      <c r="Q83">
        <v>0.59637856217547947</v>
      </c>
      <c r="R83">
        <v>5</v>
      </c>
      <c r="S83">
        <v>510</v>
      </c>
      <c r="T83">
        <v>0.27557080265924411</v>
      </c>
      <c r="U83">
        <v>0.72442919734075539</v>
      </c>
      <c r="V83">
        <v>52140</v>
      </c>
      <c r="W83">
        <v>15</v>
      </c>
      <c r="X83">
        <v>11263</v>
      </c>
    </row>
    <row r="84" spans="1:24" x14ac:dyDescent="0.2">
      <c r="A84">
        <v>75</v>
      </c>
      <c r="B84">
        <v>15</v>
      </c>
      <c r="C84" t="s">
        <v>24</v>
      </c>
      <c r="D84" t="s">
        <v>25</v>
      </c>
      <c r="E84" t="s">
        <v>28</v>
      </c>
      <c r="F84" t="s">
        <v>27</v>
      </c>
      <c r="G84">
        <v>2</v>
      </c>
      <c r="H84">
        <v>70113.272000000012</v>
      </c>
      <c r="I84">
        <v>0.18805890083312979</v>
      </c>
      <c r="J84">
        <v>0.65657191276550297</v>
      </c>
      <c r="K84">
        <v>0</v>
      </c>
      <c r="L84">
        <v>4.3758793467898001E-3</v>
      </c>
      <c r="M84">
        <v>0.6</v>
      </c>
      <c r="N84">
        <v>0.58308307906516244</v>
      </c>
      <c r="O84">
        <v>0.41691692093483762</v>
      </c>
      <c r="P84">
        <v>0.41310654625885129</v>
      </c>
      <c r="Q84">
        <v>0.58689345374114876</v>
      </c>
      <c r="R84">
        <v>6.6</v>
      </c>
      <c r="S84">
        <v>557.70000000000005</v>
      </c>
      <c r="T84">
        <v>0.2149894122782626</v>
      </c>
      <c r="U84">
        <v>0.78501058772173726</v>
      </c>
      <c r="V84">
        <v>52171</v>
      </c>
      <c r="W84">
        <v>15</v>
      </c>
      <c r="X84">
        <v>11326</v>
      </c>
    </row>
    <row r="85" spans="1:24" x14ac:dyDescent="0.2">
      <c r="A85">
        <v>75</v>
      </c>
      <c r="B85">
        <v>15</v>
      </c>
      <c r="C85" t="s">
        <v>24</v>
      </c>
      <c r="D85" t="s">
        <v>25</v>
      </c>
      <c r="E85" t="s">
        <v>28</v>
      </c>
      <c r="F85" t="s">
        <v>27</v>
      </c>
      <c r="G85">
        <v>3</v>
      </c>
      <c r="H85">
        <v>74260.896999999997</v>
      </c>
      <c r="I85">
        <v>0.2317214727401733</v>
      </c>
      <c r="J85">
        <v>0.62679672241210938</v>
      </c>
      <c r="K85">
        <v>0</v>
      </c>
      <c r="L85">
        <v>5.7291840820132597E-2</v>
      </c>
      <c r="M85">
        <v>0</v>
      </c>
      <c r="N85">
        <v>0.47304010932131058</v>
      </c>
      <c r="O85">
        <v>0.52695989067868965</v>
      </c>
      <c r="P85">
        <v>0.40362143782452042</v>
      </c>
      <c r="Q85">
        <v>0.59637856217547947</v>
      </c>
      <c r="R85">
        <v>5</v>
      </c>
      <c r="S85">
        <v>510</v>
      </c>
      <c r="T85">
        <v>0.27557080265924411</v>
      </c>
      <c r="U85">
        <v>0.72442919734075539</v>
      </c>
      <c r="V85">
        <v>52171</v>
      </c>
      <c r="W85">
        <v>15</v>
      </c>
      <c r="X85">
        <v>11326</v>
      </c>
    </row>
    <row r="86" spans="1:24" x14ac:dyDescent="0.2">
      <c r="A86">
        <v>75</v>
      </c>
      <c r="B86">
        <v>15</v>
      </c>
      <c r="C86" t="s">
        <v>24</v>
      </c>
      <c r="D86" t="s">
        <v>29</v>
      </c>
      <c r="E86" t="s">
        <v>26</v>
      </c>
      <c r="F86" t="s">
        <v>27</v>
      </c>
      <c r="G86">
        <v>2</v>
      </c>
      <c r="H86">
        <v>70113.272000000012</v>
      </c>
      <c r="I86">
        <v>0.20188751220703119</v>
      </c>
      <c r="J86">
        <v>0.4583644151687622</v>
      </c>
      <c r="K86">
        <v>4.6771617292800133E-6</v>
      </c>
      <c r="L86">
        <v>1.525577669868E-4</v>
      </c>
      <c r="M86">
        <v>0.7</v>
      </c>
      <c r="N86">
        <v>0.58299787071533637</v>
      </c>
      <c r="O86">
        <v>0.41700212928466363</v>
      </c>
      <c r="P86">
        <v>0.41316565686680679</v>
      </c>
      <c r="Q86">
        <v>0.58683434313319316</v>
      </c>
      <c r="R86">
        <v>6.6</v>
      </c>
      <c r="S86">
        <v>557.4</v>
      </c>
      <c r="T86">
        <v>0.21464885189108371</v>
      </c>
      <c r="U86">
        <v>0.78535114810891626</v>
      </c>
      <c r="V86">
        <v>52820</v>
      </c>
      <c r="W86">
        <v>15</v>
      </c>
      <c r="X86">
        <v>19139</v>
      </c>
    </row>
    <row r="87" spans="1:24" x14ac:dyDescent="0.2">
      <c r="A87">
        <v>75</v>
      </c>
      <c r="B87">
        <v>15</v>
      </c>
      <c r="C87" t="s">
        <v>24</v>
      </c>
      <c r="D87" t="s">
        <v>29</v>
      </c>
      <c r="E87" t="s">
        <v>26</v>
      </c>
      <c r="F87" t="s">
        <v>27</v>
      </c>
      <c r="G87">
        <v>3</v>
      </c>
      <c r="H87">
        <v>74260.896999999997</v>
      </c>
      <c r="I87">
        <v>0.26165015697479249</v>
      </c>
      <c r="J87">
        <v>0.41301097869873049</v>
      </c>
      <c r="K87">
        <v>8.3568031099955737E-7</v>
      </c>
      <c r="L87">
        <v>8.3568031123323501E-7</v>
      </c>
      <c r="M87">
        <v>0</v>
      </c>
      <c r="N87">
        <v>0.47301467906252381</v>
      </c>
      <c r="O87">
        <v>0.5269853209374763</v>
      </c>
      <c r="P87">
        <v>0.4036429414475558</v>
      </c>
      <c r="Q87">
        <v>0.59635705855244414</v>
      </c>
      <c r="R87">
        <v>5</v>
      </c>
      <c r="S87">
        <v>509.9</v>
      </c>
      <c r="T87">
        <v>0.2755598270525218</v>
      </c>
      <c r="U87">
        <v>0.72444017294747787</v>
      </c>
      <c r="V87">
        <v>52820</v>
      </c>
      <c r="W87">
        <v>15</v>
      </c>
      <c r="X87">
        <v>19138</v>
      </c>
    </row>
    <row r="88" spans="1:24" x14ac:dyDescent="0.2">
      <c r="A88">
        <v>75</v>
      </c>
      <c r="B88">
        <v>15</v>
      </c>
      <c r="C88" t="s">
        <v>24</v>
      </c>
      <c r="D88" t="s">
        <v>29</v>
      </c>
      <c r="E88" t="s">
        <v>28</v>
      </c>
      <c r="F88" t="s">
        <v>27</v>
      </c>
      <c r="G88">
        <v>2</v>
      </c>
      <c r="H88">
        <v>70113.272000000012</v>
      </c>
      <c r="I88">
        <v>0.21958687305450439</v>
      </c>
      <c r="J88">
        <v>0.58306427001953121</v>
      </c>
      <c r="K88">
        <v>0</v>
      </c>
      <c r="L88">
        <v>4.3764092856451997E-3</v>
      </c>
      <c r="M88">
        <v>0.6</v>
      </c>
      <c r="N88">
        <v>0.58299787071533637</v>
      </c>
      <c r="O88">
        <v>0.41700212928466363</v>
      </c>
      <c r="P88">
        <v>0.41316565686680679</v>
      </c>
      <c r="Q88">
        <v>0.58683434313319316</v>
      </c>
      <c r="R88">
        <v>6.6</v>
      </c>
      <c r="S88">
        <v>557.4</v>
      </c>
      <c r="T88">
        <v>0.21464885189108371</v>
      </c>
      <c r="U88">
        <v>0.78535114810891626</v>
      </c>
      <c r="V88">
        <v>52851</v>
      </c>
      <c r="W88">
        <v>15</v>
      </c>
      <c r="X88">
        <v>19201</v>
      </c>
    </row>
    <row r="89" spans="1:24" x14ac:dyDescent="0.2">
      <c r="A89">
        <v>75</v>
      </c>
      <c r="B89">
        <v>15</v>
      </c>
      <c r="C89" t="s">
        <v>24</v>
      </c>
      <c r="D89" t="s">
        <v>29</v>
      </c>
      <c r="E89" t="s">
        <v>28</v>
      </c>
      <c r="F89" t="s">
        <v>27</v>
      </c>
      <c r="G89">
        <v>3</v>
      </c>
      <c r="H89">
        <v>74260.896999999997</v>
      </c>
      <c r="I89">
        <v>0.31531453132629389</v>
      </c>
      <c r="J89">
        <v>0.7375888347625732</v>
      </c>
      <c r="K89">
        <v>0</v>
      </c>
      <c r="L89">
        <v>5.7297834276761501E-2</v>
      </c>
      <c r="M89">
        <v>0</v>
      </c>
      <c r="N89">
        <v>0.47301126116235892</v>
      </c>
      <c r="O89">
        <v>0.5269887388376413</v>
      </c>
      <c r="P89">
        <v>0.4036461902971305</v>
      </c>
      <c r="Q89">
        <v>0.59635380970286955</v>
      </c>
      <c r="R89">
        <v>5</v>
      </c>
      <c r="S89">
        <v>509.9</v>
      </c>
      <c r="T89">
        <v>0.27545785697040331</v>
      </c>
      <c r="U89">
        <v>0.72454214302959641</v>
      </c>
      <c r="V89">
        <v>52851</v>
      </c>
      <c r="W89">
        <v>15</v>
      </c>
      <c r="X89">
        <v>19201</v>
      </c>
    </row>
    <row r="90" spans="1:24" x14ac:dyDescent="0.2">
      <c r="A90">
        <v>75</v>
      </c>
      <c r="B90">
        <v>15</v>
      </c>
      <c r="C90" t="s">
        <v>24</v>
      </c>
      <c r="D90" t="s">
        <v>30</v>
      </c>
      <c r="E90" t="s">
        <v>26</v>
      </c>
      <c r="F90" t="s">
        <v>27</v>
      </c>
      <c r="G90">
        <v>2</v>
      </c>
      <c r="H90">
        <v>70113.272000000012</v>
      </c>
      <c r="I90">
        <v>0.20854601860046379</v>
      </c>
      <c r="J90">
        <v>0.62528338432312014</v>
      </c>
      <c r="K90">
        <v>5.5506075943051369E-6</v>
      </c>
      <c r="L90">
        <v>1.525577669868E-4</v>
      </c>
      <c r="M90">
        <v>0.7</v>
      </c>
      <c r="N90">
        <v>0.58294137059175832</v>
      </c>
      <c r="O90">
        <v>0.41705862940824162</v>
      </c>
      <c r="P90">
        <v>0.41320122542254217</v>
      </c>
      <c r="Q90">
        <v>0.58679877457745788</v>
      </c>
      <c r="R90">
        <v>6.6</v>
      </c>
      <c r="S90">
        <v>557.5</v>
      </c>
      <c r="T90">
        <v>0.214749008868202</v>
      </c>
      <c r="U90">
        <v>0.78525099113179775</v>
      </c>
      <c r="V90">
        <v>61940</v>
      </c>
      <c r="W90">
        <v>15</v>
      </c>
      <c r="X90">
        <v>20504</v>
      </c>
    </row>
    <row r="91" spans="1:24" x14ac:dyDescent="0.2">
      <c r="A91">
        <v>75</v>
      </c>
      <c r="B91">
        <v>15</v>
      </c>
      <c r="C91" t="s">
        <v>24</v>
      </c>
      <c r="D91" t="s">
        <v>30</v>
      </c>
      <c r="E91" t="s">
        <v>26</v>
      </c>
      <c r="F91" t="s">
        <v>27</v>
      </c>
      <c r="G91">
        <v>3</v>
      </c>
      <c r="H91">
        <v>74260.896999999997</v>
      </c>
      <c r="I91">
        <v>0.27252440452575682</v>
      </c>
      <c r="J91">
        <v>0.52175960540771482</v>
      </c>
      <c r="K91">
        <v>0</v>
      </c>
      <c r="L91">
        <v>9.7353880554901559E-17</v>
      </c>
      <c r="M91">
        <v>0</v>
      </c>
      <c r="N91">
        <v>0.47304010932131058</v>
      </c>
      <c r="O91">
        <v>0.52695989067868965</v>
      </c>
      <c r="P91">
        <v>0.40362143782452042</v>
      </c>
      <c r="Q91">
        <v>0.59637856217547947</v>
      </c>
      <c r="R91">
        <v>5</v>
      </c>
      <c r="S91">
        <v>510</v>
      </c>
      <c r="T91">
        <v>0.27557080265924411</v>
      </c>
      <c r="U91">
        <v>0.72442919734075528</v>
      </c>
      <c r="V91">
        <v>61940</v>
      </c>
      <c r="W91">
        <v>15</v>
      </c>
      <c r="X91">
        <v>20503</v>
      </c>
    </row>
    <row r="92" spans="1:24" x14ac:dyDescent="0.2">
      <c r="A92">
        <v>75</v>
      </c>
      <c r="B92">
        <v>15</v>
      </c>
      <c r="C92" t="s">
        <v>24</v>
      </c>
      <c r="D92" t="s">
        <v>30</v>
      </c>
      <c r="E92" t="s">
        <v>28</v>
      </c>
      <c r="F92" t="s">
        <v>27</v>
      </c>
      <c r="G92">
        <v>2</v>
      </c>
      <c r="H92">
        <v>70113.272000000012</v>
      </c>
      <c r="I92">
        <v>0.2158895969390868</v>
      </c>
      <c r="J92">
        <v>0.60449347496032713</v>
      </c>
      <c r="K92">
        <v>0</v>
      </c>
      <c r="L92">
        <v>4.3758793467898001E-3</v>
      </c>
      <c r="M92">
        <v>0.6</v>
      </c>
      <c r="N92">
        <v>0.58288830012940784</v>
      </c>
      <c r="O92">
        <v>0.41711169987059221</v>
      </c>
      <c r="P92">
        <v>0.41323907584878578</v>
      </c>
      <c r="Q92">
        <v>0.58676092415121417</v>
      </c>
      <c r="R92">
        <v>6.6</v>
      </c>
      <c r="S92">
        <v>557.4</v>
      </c>
      <c r="T92">
        <v>0.21486664182505441</v>
      </c>
      <c r="U92">
        <v>0.78513335817494534</v>
      </c>
      <c r="V92">
        <v>61971</v>
      </c>
      <c r="W92">
        <v>15</v>
      </c>
      <c r="X92">
        <v>20566</v>
      </c>
    </row>
    <row r="93" spans="1:24" x14ac:dyDescent="0.2">
      <c r="A93">
        <v>75</v>
      </c>
      <c r="B93">
        <v>15</v>
      </c>
      <c r="C93" t="s">
        <v>24</v>
      </c>
      <c r="D93" t="s">
        <v>30</v>
      </c>
      <c r="E93" t="s">
        <v>28</v>
      </c>
      <c r="F93" t="s">
        <v>27</v>
      </c>
      <c r="G93">
        <v>3</v>
      </c>
      <c r="H93">
        <v>74260.896999999997</v>
      </c>
      <c r="I93">
        <v>0.28063354492187498</v>
      </c>
      <c r="J93">
        <v>0.71365039348602299</v>
      </c>
      <c r="K93">
        <v>0</v>
      </c>
      <c r="L93">
        <v>5.7291840820132597E-2</v>
      </c>
      <c r="M93">
        <v>0</v>
      </c>
      <c r="N93">
        <v>0.47304010932131058</v>
      </c>
      <c r="O93">
        <v>0.52695989067868965</v>
      </c>
      <c r="P93">
        <v>0.40362143782452042</v>
      </c>
      <c r="Q93">
        <v>0.59637856217547947</v>
      </c>
      <c r="R93">
        <v>4.9999999999999991</v>
      </c>
      <c r="S93">
        <v>510</v>
      </c>
      <c r="T93">
        <v>0.27557080265924411</v>
      </c>
      <c r="U93">
        <v>0.72442919734075528</v>
      </c>
      <c r="V93">
        <v>61971</v>
      </c>
      <c r="W93">
        <v>15</v>
      </c>
      <c r="X93">
        <v>20566</v>
      </c>
    </row>
    <row r="94" spans="1:24" x14ac:dyDescent="0.2">
      <c r="A94">
        <v>75</v>
      </c>
      <c r="B94">
        <v>15</v>
      </c>
      <c r="C94" t="s">
        <v>24</v>
      </c>
      <c r="D94" t="s">
        <v>31</v>
      </c>
      <c r="E94" t="s">
        <v>26</v>
      </c>
      <c r="F94" t="s">
        <v>27</v>
      </c>
      <c r="G94">
        <v>2</v>
      </c>
      <c r="H94">
        <v>70113.272000000012</v>
      </c>
      <c r="I94">
        <v>0.21972634792327869</v>
      </c>
      <c r="J94">
        <v>0.52056851387023928</v>
      </c>
      <c r="K94">
        <v>0</v>
      </c>
      <c r="L94">
        <v>1.525577669868E-4</v>
      </c>
      <c r="M94">
        <v>0.8</v>
      </c>
      <c r="N94">
        <v>0.58300721724971494</v>
      </c>
      <c r="O94">
        <v>0.41699278275028501</v>
      </c>
      <c r="P94">
        <v>0.41315874513107947</v>
      </c>
      <c r="Q94">
        <v>0.58684125486892047</v>
      </c>
      <c r="R94">
        <v>6.6</v>
      </c>
      <c r="S94">
        <v>557.5</v>
      </c>
      <c r="T94">
        <v>0.2148258161178922</v>
      </c>
      <c r="U94">
        <v>0.78517418388210758</v>
      </c>
      <c r="V94">
        <v>61940</v>
      </c>
      <c r="W94">
        <v>15</v>
      </c>
      <c r="X94">
        <v>28139</v>
      </c>
    </row>
    <row r="95" spans="1:24" x14ac:dyDescent="0.2">
      <c r="A95">
        <v>75</v>
      </c>
      <c r="B95">
        <v>15</v>
      </c>
      <c r="C95" t="s">
        <v>24</v>
      </c>
      <c r="D95" t="s">
        <v>31</v>
      </c>
      <c r="E95" t="s">
        <v>26</v>
      </c>
      <c r="F95" t="s">
        <v>27</v>
      </c>
      <c r="G95">
        <v>3</v>
      </c>
      <c r="H95">
        <v>74260.896999999997</v>
      </c>
      <c r="I95">
        <v>0.28659834861755368</v>
      </c>
      <c r="J95">
        <v>0.46515974998474119</v>
      </c>
      <c r="K95">
        <v>8.3568031099955737E-7</v>
      </c>
      <c r="L95">
        <v>8.3568031122880133E-7</v>
      </c>
      <c r="M95">
        <v>0</v>
      </c>
      <c r="N95">
        <v>0.47304010932131058</v>
      </c>
      <c r="O95">
        <v>0.52695989067868942</v>
      </c>
      <c r="P95">
        <v>0.40362143782452042</v>
      </c>
      <c r="Q95">
        <v>0.59637856217547947</v>
      </c>
      <c r="R95">
        <v>5</v>
      </c>
      <c r="S95">
        <v>510</v>
      </c>
      <c r="T95">
        <v>0.27557080265924427</v>
      </c>
      <c r="U95">
        <v>0.72442919734075528</v>
      </c>
      <c r="V95">
        <v>61940</v>
      </c>
      <c r="W95">
        <v>15</v>
      </c>
      <c r="X95">
        <v>28138</v>
      </c>
    </row>
    <row r="96" spans="1:24" x14ac:dyDescent="0.2">
      <c r="A96">
        <v>75</v>
      </c>
      <c r="B96">
        <v>15</v>
      </c>
      <c r="C96" t="s">
        <v>24</v>
      </c>
      <c r="D96" t="s">
        <v>31</v>
      </c>
      <c r="E96" t="s">
        <v>28</v>
      </c>
      <c r="F96" t="s">
        <v>27</v>
      </c>
      <c r="G96">
        <v>2</v>
      </c>
      <c r="H96">
        <v>70113.272000000012</v>
      </c>
      <c r="I96">
        <v>0.248862886428833</v>
      </c>
      <c r="J96">
        <v>0.62229883670806885</v>
      </c>
      <c r="K96">
        <v>0</v>
      </c>
      <c r="L96">
        <v>4.3764092856451997E-3</v>
      </c>
      <c r="M96">
        <v>0.6</v>
      </c>
      <c r="N96">
        <v>0.58300721724971494</v>
      </c>
      <c r="O96">
        <v>0.41699278275028501</v>
      </c>
      <c r="P96">
        <v>0.41315874513107947</v>
      </c>
      <c r="Q96">
        <v>0.58684125486892047</v>
      </c>
      <c r="R96">
        <v>6.6</v>
      </c>
      <c r="S96">
        <v>557.5</v>
      </c>
      <c r="T96">
        <v>0.2148258161178922</v>
      </c>
      <c r="U96">
        <v>0.78517418388210758</v>
      </c>
      <c r="V96">
        <v>61971</v>
      </c>
      <c r="W96">
        <v>15</v>
      </c>
      <c r="X96">
        <v>28201</v>
      </c>
    </row>
    <row r="97" spans="1:24" x14ac:dyDescent="0.2">
      <c r="A97">
        <v>75</v>
      </c>
      <c r="B97">
        <v>15</v>
      </c>
      <c r="C97" t="s">
        <v>24</v>
      </c>
      <c r="D97" t="s">
        <v>31</v>
      </c>
      <c r="E97" t="s">
        <v>28</v>
      </c>
      <c r="F97" t="s">
        <v>27</v>
      </c>
      <c r="G97">
        <v>3</v>
      </c>
      <c r="H97">
        <v>74260.896999999968</v>
      </c>
      <c r="I97">
        <v>0.34248716831207271</v>
      </c>
      <c r="J97">
        <v>0.75961744785308838</v>
      </c>
      <c r="K97">
        <v>0</v>
      </c>
      <c r="L97">
        <v>5.7297834276761203E-2</v>
      </c>
      <c r="M97">
        <v>0</v>
      </c>
      <c r="N97">
        <v>0.47301467906252431</v>
      </c>
      <c r="O97">
        <v>0.52698532093747597</v>
      </c>
      <c r="P97">
        <v>0.4036429414475558</v>
      </c>
      <c r="Q97">
        <v>0.59635705855244414</v>
      </c>
      <c r="R97">
        <v>5.0000000000000053</v>
      </c>
      <c r="S97">
        <v>509.9000000000002</v>
      </c>
      <c r="T97">
        <v>0.27555982705252141</v>
      </c>
      <c r="U97">
        <v>0.72444017294747798</v>
      </c>
      <c r="V97">
        <v>61971</v>
      </c>
      <c r="W97">
        <v>15</v>
      </c>
      <c r="X97">
        <v>28201</v>
      </c>
    </row>
    <row r="98" spans="1:24" x14ac:dyDescent="0.2">
      <c r="A98">
        <v>75</v>
      </c>
      <c r="B98">
        <v>15</v>
      </c>
      <c r="C98" t="s">
        <v>24</v>
      </c>
      <c r="D98" t="s">
        <v>32</v>
      </c>
      <c r="E98" t="s">
        <v>26</v>
      </c>
      <c r="F98" t="s">
        <v>27</v>
      </c>
      <c r="G98">
        <v>2</v>
      </c>
      <c r="H98">
        <v>70113.271999999968</v>
      </c>
      <c r="I98">
        <v>0.2379292011260985</v>
      </c>
      <c r="J98">
        <v>0.46019487380981439</v>
      </c>
      <c r="K98">
        <v>4.6771617292390118E-6</v>
      </c>
      <c r="L98">
        <v>1.525577669873E-4</v>
      </c>
      <c r="M98">
        <v>0.7</v>
      </c>
      <c r="N98">
        <v>0.58300624315232619</v>
      </c>
      <c r="O98">
        <v>0.4169937568476742</v>
      </c>
      <c r="P98">
        <v>0.41315816994136167</v>
      </c>
      <c r="Q98">
        <v>0.58684183005863821</v>
      </c>
      <c r="R98">
        <v>6.6</v>
      </c>
      <c r="S98">
        <v>557.6</v>
      </c>
      <c r="T98">
        <v>0.21496724027455119</v>
      </c>
      <c r="U98">
        <v>0.78503275972544873</v>
      </c>
      <c r="V98">
        <v>40680</v>
      </c>
      <c r="W98">
        <v>15</v>
      </c>
      <c r="X98">
        <v>37230</v>
      </c>
    </row>
    <row r="99" spans="1:24" x14ac:dyDescent="0.2">
      <c r="A99">
        <v>75</v>
      </c>
      <c r="B99">
        <v>15</v>
      </c>
      <c r="C99" t="s">
        <v>24</v>
      </c>
      <c r="D99" t="s">
        <v>32</v>
      </c>
      <c r="E99" t="s">
        <v>26</v>
      </c>
      <c r="F99" t="s">
        <v>27</v>
      </c>
      <c r="G99">
        <v>3</v>
      </c>
      <c r="H99">
        <v>74260.896999999968</v>
      </c>
      <c r="I99">
        <v>0.33947293758392327</v>
      </c>
      <c r="J99">
        <v>0.46864891052246088</v>
      </c>
      <c r="K99">
        <v>8.356803107145401E-7</v>
      </c>
      <c r="L99">
        <v>8.3568031152491166E-7</v>
      </c>
      <c r="M99">
        <v>0</v>
      </c>
      <c r="N99">
        <v>0.4730401093213108</v>
      </c>
      <c r="O99">
        <v>0.52695989067868976</v>
      </c>
      <c r="P99">
        <v>0.40362143782452042</v>
      </c>
      <c r="Q99">
        <v>0.59637856217547947</v>
      </c>
      <c r="R99">
        <v>5</v>
      </c>
      <c r="S99">
        <v>510</v>
      </c>
      <c r="T99">
        <v>0.27557080265924411</v>
      </c>
      <c r="U99">
        <v>0.72442919734075539</v>
      </c>
      <c r="V99">
        <v>40680</v>
      </c>
      <c r="W99">
        <v>15</v>
      </c>
      <c r="X99">
        <v>37229</v>
      </c>
    </row>
    <row r="100" spans="1:24" x14ac:dyDescent="0.2">
      <c r="A100">
        <v>75</v>
      </c>
      <c r="B100">
        <v>15</v>
      </c>
      <c r="C100" t="s">
        <v>24</v>
      </c>
      <c r="D100" t="s">
        <v>32</v>
      </c>
      <c r="E100" t="s">
        <v>28</v>
      </c>
      <c r="F100" t="s">
        <v>27</v>
      </c>
      <c r="G100">
        <v>2</v>
      </c>
      <c r="H100">
        <v>70113.271999999968</v>
      </c>
      <c r="I100">
        <v>0.23258152008056629</v>
      </c>
      <c r="J100">
        <v>0.52971241474151609</v>
      </c>
      <c r="K100">
        <v>0</v>
      </c>
      <c r="L100">
        <v>4.3764092856451E-3</v>
      </c>
      <c r="M100">
        <v>0.6</v>
      </c>
      <c r="N100">
        <v>0.58300624315232619</v>
      </c>
      <c r="O100">
        <v>0.41699375684767409</v>
      </c>
      <c r="P100">
        <v>0.41315816994136167</v>
      </c>
      <c r="Q100">
        <v>0.58684183005863821</v>
      </c>
      <c r="R100">
        <v>6.6</v>
      </c>
      <c r="S100">
        <v>557.6</v>
      </c>
      <c r="T100">
        <v>0.21496724027455119</v>
      </c>
      <c r="U100">
        <v>0.78503275972544873</v>
      </c>
      <c r="V100">
        <v>40711</v>
      </c>
      <c r="W100">
        <v>15</v>
      </c>
      <c r="X100">
        <v>37292</v>
      </c>
    </row>
    <row r="101" spans="1:24" x14ac:dyDescent="0.2">
      <c r="A101">
        <v>75</v>
      </c>
      <c r="B101">
        <v>15</v>
      </c>
      <c r="C101" t="s">
        <v>24</v>
      </c>
      <c r="D101" t="s">
        <v>32</v>
      </c>
      <c r="E101" t="s">
        <v>28</v>
      </c>
      <c r="F101" t="s">
        <v>27</v>
      </c>
      <c r="G101">
        <v>3</v>
      </c>
      <c r="H101">
        <v>74260.896999999968</v>
      </c>
      <c r="I101">
        <v>0.34411361217498782</v>
      </c>
      <c r="J101">
        <v>0.84656517505645756</v>
      </c>
      <c r="K101">
        <v>0</v>
      </c>
      <c r="L101">
        <v>5.7297834276761203E-2</v>
      </c>
      <c r="M101">
        <v>0</v>
      </c>
      <c r="N101">
        <v>0.4730401093213108</v>
      </c>
      <c r="O101">
        <v>0.52695989067868976</v>
      </c>
      <c r="P101">
        <v>0.40362143782452042</v>
      </c>
      <c r="Q101">
        <v>0.59637856217547947</v>
      </c>
      <c r="R101">
        <v>5</v>
      </c>
      <c r="S101">
        <v>510</v>
      </c>
      <c r="T101">
        <v>0.27557080265924411</v>
      </c>
      <c r="U101">
        <v>0.72442919734075539</v>
      </c>
      <c r="V101">
        <v>40711</v>
      </c>
      <c r="W101">
        <v>15</v>
      </c>
      <c r="X101">
        <v>37292</v>
      </c>
    </row>
    <row r="102" spans="1:24" x14ac:dyDescent="0.2">
      <c r="A102">
        <v>75</v>
      </c>
      <c r="B102">
        <v>15</v>
      </c>
      <c r="C102" t="s">
        <v>33</v>
      </c>
      <c r="D102" t="s">
        <v>25</v>
      </c>
      <c r="E102" t="s">
        <v>26</v>
      </c>
      <c r="F102" t="s">
        <v>27</v>
      </c>
      <c r="G102">
        <v>2</v>
      </c>
      <c r="H102">
        <v>70870.495999999999</v>
      </c>
      <c r="I102">
        <v>0.1770180702209472</v>
      </c>
      <c r="J102">
        <v>0.4773387670516967</v>
      </c>
      <c r="K102">
        <v>0</v>
      </c>
      <c r="L102">
        <v>8.1623767938638176E-17</v>
      </c>
      <c r="M102">
        <v>0</v>
      </c>
      <c r="N102">
        <v>0.60446021504706016</v>
      </c>
      <c r="O102">
        <v>0.39553978495293968</v>
      </c>
      <c r="P102">
        <v>0.43555539537927129</v>
      </c>
      <c r="Q102">
        <v>0.56444460462072876</v>
      </c>
      <c r="R102">
        <v>6.7</v>
      </c>
      <c r="S102">
        <v>554</v>
      </c>
      <c r="T102">
        <v>0.2033692716277935</v>
      </c>
      <c r="U102">
        <v>0.7966307283722065</v>
      </c>
      <c r="V102">
        <v>52140</v>
      </c>
      <c r="W102">
        <v>15</v>
      </c>
      <c r="X102">
        <v>11264</v>
      </c>
    </row>
    <row r="103" spans="1:24" x14ac:dyDescent="0.2">
      <c r="A103">
        <v>75</v>
      </c>
      <c r="B103">
        <v>15</v>
      </c>
      <c r="C103" t="s">
        <v>33</v>
      </c>
      <c r="D103" t="s">
        <v>25</v>
      </c>
      <c r="E103" t="s">
        <v>26</v>
      </c>
      <c r="F103" t="s">
        <v>27</v>
      </c>
      <c r="G103">
        <v>3</v>
      </c>
      <c r="H103">
        <v>75252.380999999994</v>
      </c>
      <c r="I103">
        <v>0.22867062091827389</v>
      </c>
      <c r="J103">
        <v>0.46074278354644771</v>
      </c>
      <c r="K103">
        <v>0</v>
      </c>
      <c r="L103">
        <v>1.9435261661133921E-16</v>
      </c>
      <c r="M103">
        <v>0</v>
      </c>
      <c r="N103">
        <v>0.4795772285873996</v>
      </c>
      <c r="O103">
        <v>0.52042277141260052</v>
      </c>
      <c r="P103">
        <v>0.40979257818884679</v>
      </c>
      <c r="Q103">
        <v>0.59020742181115315</v>
      </c>
      <c r="R103">
        <v>5</v>
      </c>
      <c r="S103">
        <v>505.6</v>
      </c>
      <c r="T103">
        <v>0.2763869532420053</v>
      </c>
      <c r="U103">
        <v>0.72361304675799443</v>
      </c>
      <c r="V103">
        <v>52140</v>
      </c>
      <c r="W103">
        <v>15</v>
      </c>
      <c r="X103">
        <v>11263</v>
      </c>
    </row>
    <row r="104" spans="1:24" x14ac:dyDescent="0.2">
      <c r="A104">
        <v>75</v>
      </c>
      <c r="B104">
        <v>15</v>
      </c>
      <c r="C104" t="s">
        <v>33</v>
      </c>
      <c r="D104" t="s">
        <v>25</v>
      </c>
      <c r="E104" t="s">
        <v>28</v>
      </c>
      <c r="F104" t="s">
        <v>27</v>
      </c>
      <c r="G104">
        <v>2</v>
      </c>
      <c r="H104">
        <v>70870.495999999999</v>
      </c>
      <c r="I104">
        <v>0.18026823997497551</v>
      </c>
      <c r="J104">
        <v>0.49344007968902581</v>
      </c>
      <c r="K104">
        <v>0</v>
      </c>
      <c r="L104">
        <v>2.7935572816267002E-3</v>
      </c>
      <c r="M104">
        <v>0</v>
      </c>
      <c r="N104">
        <v>0.60452547523876476</v>
      </c>
      <c r="O104">
        <v>0.39547452476123518</v>
      </c>
      <c r="P104">
        <v>0.43550723780456341</v>
      </c>
      <c r="Q104">
        <v>0.56449276219543665</v>
      </c>
      <c r="R104">
        <v>6.7</v>
      </c>
      <c r="S104">
        <v>554.1</v>
      </c>
      <c r="T104">
        <v>0.2037133538923489</v>
      </c>
      <c r="U104">
        <v>0.79628664610765099</v>
      </c>
      <c r="V104">
        <v>52171</v>
      </c>
      <c r="W104">
        <v>15</v>
      </c>
      <c r="X104">
        <v>11326</v>
      </c>
    </row>
    <row r="105" spans="1:24" x14ac:dyDescent="0.2">
      <c r="A105">
        <v>75</v>
      </c>
      <c r="B105">
        <v>15</v>
      </c>
      <c r="C105" t="s">
        <v>33</v>
      </c>
      <c r="D105" t="s">
        <v>25</v>
      </c>
      <c r="E105" t="s">
        <v>28</v>
      </c>
      <c r="F105" t="s">
        <v>27</v>
      </c>
      <c r="G105">
        <v>3</v>
      </c>
      <c r="H105">
        <v>75252.380999999994</v>
      </c>
      <c r="I105">
        <v>0.259776496887207</v>
      </c>
      <c r="J105">
        <v>0.62874021530151369</v>
      </c>
      <c r="K105">
        <v>0</v>
      </c>
      <c r="L105">
        <v>5.8319462832882599E-2</v>
      </c>
      <c r="M105">
        <v>0</v>
      </c>
      <c r="N105">
        <v>0.4795772285873996</v>
      </c>
      <c r="O105">
        <v>0.52042277141260052</v>
      </c>
      <c r="P105">
        <v>0.40979257818884679</v>
      </c>
      <c r="Q105">
        <v>0.59020742181115315</v>
      </c>
      <c r="R105">
        <v>5</v>
      </c>
      <c r="S105">
        <v>505.6</v>
      </c>
      <c r="T105">
        <v>0.2763869532420053</v>
      </c>
      <c r="U105">
        <v>0.72361304675799443</v>
      </c>
      <c r="V105">
        <v>52171</v>
      </c>
      <c r="W105">
        <v>15</v>
      </c>
      <c r="X105">
        <v>11326</v>
      </c>
    </row>
    <row r="106" spans="1:24" x14ac:dyDescent="0.2">
      <c r="A106">
        <v>75</v>
      </c>
      <c r="B106">
        <v>15</v>
      </c>
      <c r="C106" t="s">
        <v>33</v>
      </c>
      <c r="D106" t="s">
        <v>29</v>
      </c>
      <c r="E106" t="s">
        <v>26</v>
      </c>
      <c r="F106" t="s">
        <v>27</v>
      </c>
      <c r="G106">
        <v>2</v>
      </c>
      <c r="H106">
        <v>70870.495999999999</v>
      </c>
      <c r="I106">
        <v>0.188977575302124</v>
      </c>
      <c r="J106">
        <v>0.3590487957000732</v>
      </c>
      <c r="K106">
        <v>0</v>
      </c>
      <c r="L106">
        <v>1.4219196643004041E-16</v>
      </c>
      <c r="M106">
        <v>0</v>
      </c>
      <c r="N106">
        <v>0.60452547523876476</v>
      </c>
      <c r="O106">
        <v>0.39547452476123529</v>
      </c>
      <c r="P106">
        <v>0.43550723780456341</v>
      </c>
      <c r="Q106">
        <v>0.56449276219543665</v>
      </c>
      <c r="R106">
        <v>6.7</v>
      </c>
      <c r="S106">
        <v>554.1</v>
      </c>
      <c r="T106">
        <v>0.2037133538923489</v>
      </c>
      <c r="U106">
        <v>0.79628664610765099</v>
      </c>
      <c r="V106">
        <v>52820</v>
      </c>
      <c r="W106">
        <v>15</v>
      </c>
      <c r="X106">
        <v>19139</v>
      </c>
    </row>
    <row r="107" spans="1:24" x14ac:dyDescent="0.2">
      <c r="A107">
        <v>75</v>
      </c>
      <c r="B107">
        <v>15</v>
      </c>
      <c r="C107" t="s">
        <v>33</v>
      </c>
      <c r="D107" t="s">
        <v>29</v>
      </c>
      <c r="E107" t="s">
        <v>26</v>
      </c>
      <c r="F107" t="s">
        <v>27</v>
      </c>
      <c r="G107">
        <v>3</v>
      </c>
      <c r="H107">
        <v>75252.380999999994</v>
      </c>
      <c r="I107">
        <v>0.28153450489044191</v>
      </c>
      <c r="J107">
        <v>0.43304588794708249</v>
      </c>
      <c r="K107">
        <v>0</v>
      </c>
      <c r="L107">
        <v>1.3443010433910249E-16</v>
      </c>
      <c r="M107">
        <v>0</v>
      </c>
      <c r="N107">
        <v>0.47949747867534692</v>
      </c>
      <c r="O107">
        <v>0.52050252132465302</v>
      </c>
      <c r="P107">
        <v>0.40986105342493739</v>
      </c>
      <c r="Q107">
        <v>0.59013894657506261</v>
      </c>
      <c r="R107">
        <v>5</v>
      </c>
      <c r="S107">
        <v>505.4</v>
      </c>
      <c r="T107">
        <v>0.27603447648508139</v>
      </c>
      <c r="U107">
        <v>0.72396552351491861</v>
      </c>
      <c r="V107">
        <v>52820</v>
      </c>
      <c r="W107">
        <v>15</v>
      </c>
      <c r="X107">
        <v>19138</v>
      </c>
    </row>
    <row r="108" spans="1:24" x14ac:dyDescent="0.2">
      <c r="A108">
        <v>75</v>
      </c>
      <c r="B108">
        <v>15</v>
      </c>
      <c r="C108" t="s">
        <v>33</v>
      </c>
      <c r="D108" t="s">
        <v>29</v>
      </c>
      <c r="E108" t="s">
        <v>28</v>
      </c>
      <c r="F108" t="s">
        <v>27</v>
      </c>
      <c r="G108">
        <v>2</v>
      </c>
      <c r="H108">
        <v>70870.495999999999</v>
      </c>
      <c r="I108">
        <v>0.22335093021392821</v>
      </c>
      <c r="J108">
        <v>0.43649687767028811</v>
      </c>
      <c r="K108">
        <v>0</v>
      </c>
      <c r="L108">
        <v>2.7935880625369999E-3</v>
      </c>
      <c r="M108">
        <v>0</v>
      </c>
      <c r="N108">
        <v>0.6045782774962557</v>
      </c>
      <c r="O108">
        <v>0.3954217225037443</v>
      </c>
      <c r="P108">
        <v>0.43547031630872851</v>
      </c>
      <c r="Q108">
        <v>0.56452968369127154</v>
      </c>
      <c r="R108">
        <v>6.7</v>
      </c>
      <c r="S108">
        <v>554.1</v>
      </c>
      <c r="T108">
        <v>0.20370432299396959</v>
      </c>
      <c r="U108">
        <v>0.79629567700603032</v>
      </c>
      <c r="V108">
        <v>52851</v>
      </c>
      <c r="W108">
        <v>15</v>
      </c>
      <c r="X108">
        <v>19201</v>
      </c>
    </row>
    <row r="109" spans="1:24" x14ac:dyDescent="0.2">
      <c r="A109">
        <v>75</v>
      </c>
      <c r="B109">
        <v>15</v>
      </c>
      <c r="C109" t="s">
        <v>33</v>
      </c>
      <c r="D109" t="s">
        <v>29</v>
      </c>
      <c r="E109" t="s">
        <v>28</v>
      </c>
      <c r="F109" t="s">
        <v>27</v>
      </c>
      <c r="G109">
        <v>3</v>
      </c>
      <c r="H109">
        <v>75252.380999999994</v>
      </c>
      <c r="I109">
        <v>0.3673489093780517</v>
      </c>
      <c r="J109">
        <v>0.74814748764038086</v>
      </c>
      <c r="K109">
        <v>0</v>
      </c>
      <c r="L109">
        <v>5.8327655352665299E-2</v>
      </c>
      <c r="M109">
        <v>0</v>
      </c>
      <c r="N109">
        <v>0.4795218254548807</v>
      </c>
      <c r="O109">
        <v>0.52047817454511924</v>
      </c>
      <c r="P109">
        <v>0.40984332201984142</v>
      </c>
      <c r="Q109">
        <v>0.59015667798015858</v>
      </c>
      <c r="R109">
        <v>5</v>
      </c>
      <c r="S109">
        <v>505.5</v>
      </c>
      <c r="T109">
        <v>0.2762459268278748</v>
      </c>
      <c r="U109">
        <v>0.72375407317212515</v>
      </c>
      <c r="V109">
        <v>52851</v>
      </c>
      <c r="W109">
        <v>15</v>
      </c>
      <c r="X109">
        <v>19201</v>
      </c>
    </row>
    <row r="110" spans="1:24" x14ac:dyDescent="0.2">
      <c r="A110">
        <v>75</v>
      </c>
      <c r="B110">
        <v>15</v>
      </c>
      <c r="C110" t="s">
        <v>33</v>
      </c>
      <c r="D110" t="s">
        <v>30</v>
      </c>
      <c r="E110" t="s">
        <v>26</v>
      </c>
      <c r="F110" t="s">
        <v>27</v>
      </c>
      <c r="G110">
        <v>2</v>
      </c>
      <c r="H110">
        <v>70870.495999999999</v>
      </c>
      <c r="I110">
        <v>0.21225132942199701</v>
      </c>
      <c r="J110">
        <v>0.53423442840576174</v>
      </c>
      <c r="K110">
        <v>0</v>
      </c>
      <c r="L110">
        <v>1.2187987523570071E-16</v>
      </c>
      <c r="M110">
        <v>0</v>
      </c>
      <c r="N110">
        <v>0.6045782774962557</v>
      </c>
      <c r="O110">
        <v>0.39542172250374408</v>
      </c>
      <c r="P110">
        <v>0.43547031630872851</v>
      </c>
      <c r="Q110">
        <v>0.56452968369127154</v>
      </c>
      <c r="R110">
        <v>6.7</v>
      </c>
      <c r="S110">
        <v>554.1</v>
      </c>
      <c r="T110">
        <v>0.20370432299396959</v>
      </c>
      <c r="U110">
        <v>0.79629567700603043</v>
      </c>
      <c r="V110">
        <v>61940</v>
      </c>
      <c r="W110">
        <v>15</v>
      </c>
      <c r="X110">
        <v>20504</v>
      </c>
    </row>
    <row r="111" spans="1:24" x14ac:dyDescent="0.2">
      <c r="A111">
        <v>75</v>
      </c>
      <c r="B111">
        <v>15</v>
      </c>
      <c r="C111" t="s">
        <v>33</v>
      </c>
      <c r="D111" t="s">
        <v>30</v>
      </c>
      <c r="E111" t="s">
        <v>26</v>
      </c>
      <c r="F111" t="s">
        <v>27</v>
      </c>
      <c r="G111">
        <v>3</v>
      </c>
      <c r="H111">
        <v>75252.380999999994</v>
      </c>
      <c r="I111">
        <v>0.29846923351287841</v>
      </c>
      <c r="J111">
        <v>0.54085247516632085</v>
      </c>
      <c r="K111">
        <v>0</v>
      </c>
      <c r="L111">
        <v>2.1415016577545901E-16</v>
      </c>
      <c r="M111">
        <v>0</v>
      </c>
      <c r="N111">
        <v>0.4795218254548807</v>
      </c>
      <c r="O111">
        <v>0.52047817454511947</v>
      </c>
      <c r="P111">
        <v>0.40984332201984142</v>
      </c>
      <c r="Q111">
        <v>0.59015667798015858</v>
      </c>
      <c r="R111">
        <v>5</v>
      </c>
      <c r="S111">
        <v>505.5</v>
      </c>
      <c r="T111">
        <v>0.27624592682787469</v>
      </c>
      <c r="U111">
        <v>0.72375407317212503</v>
      </c>
      <c r="V111">
        <v>61940</v>
      </c>
      <c r="W111">
        <v>15</v>
      </c>
      <c r="X111">
        <v>20503</v>
      </c>
    </row>
    <row r="112" spans="1:24" x14ac:dyDescent="0.2">
      <c r="A112">
        <v>75</v>
      </c>
      <c r="B112">
        <v>15</v>
      </c>
      <c r="C112" t="s">
        <v>33</v>
      </c>
      <c r="D112" t="s">
        <v>30</v>
      </c>
      <c r="E112" t="s">
        <v>28</v>
      </c>
      <c r="F112" t="s">
        <v>27</v>
      </c>
      <c r="G112">
        <v>2</v>
      </c>
      <c r="H112">
        <v>70870.495999999999</v>
      </c>
      <c r="I112">
        <v>0.22683119773864741</v>
      </c>
      <c r="J112">
        <v>0.53088243007659908</v>
      </c>
      <c r="K112">
        <v>0</v>
      </c>
      <c r="L112">
        <v>2.7935572816266E-3</v>
      </c>
      <c r="M112">
        <v>0</v>
      </c>
      <c r="N112">
        <v>0.6045130173045512</v>
      </c>
      <c r="O112">
        <v>0.39548698269544869</v>
      </c>
      <c r="P112">
        <v>0.4355184738834364</v>
      </c>
      <c r="Q112">
        <v>0.56448152611656366</v>
      </c>
      <c r="R112">
        <v>6.7</v>
      </c>
      <c r="S112">
        <v>554</v>
      </c>
      <c r="T112">
        <v>0.20336024072941419</v>
      </c>
      <c r="U112">
        <v>0.79663975927058595</v>
      </c>
      <c r="V112">
        <v>61971</v>
      </c>
      <c r="W112">
        <v>15</v>
      </c>
      <c r="X112">
        <v>20566</v>
      </c>
    </row>
    <row r="113" spans="1:24" x14ac:dyDescent="0.2">
      <c r="A113">
        <v>75</v>
      </c>
      <c r="B113">
        <v>15</v>
      </c>
      <c r="C113" t="s">
        <v>33</v>
      </c>
      <c r="D113" t="s">
        <v>31</v>
      </c>
      <c r="E113" t="s">
        <v>26</v>
      </c>
      <c r="F113" t="s">
        <v>27</v>
      </c>
      <c r="G113">
        <v>2</v>
      </c>
      <c r="H113">
        <v>70870.495999999999</v>
      </c>
      <c r="I113">
        <v>0.20261597633361811</v>
      </c>
      <c r="J113">
        <v>0.4016984939575195</v>
      </c>
      <c r="K113">
        <v>0</v>
      </c>
      <c r="L113">
        <v>1.409887743760837E-16</v>
      </c>
      <c r="M113">
        <v>0</v>
      </c>
      <c r="N113">
        <v>0.60452547523876476</v>
      </c>
      <c r="O113">
        <v>0.39547452476123529</v>
      </c>
      <c r="P113">
        <v>0.43550723780456341</v>
      </c>
      <c r="Q113">
        <v>0.56449276219543665</v>
      </c>
      <c r="R113">
        <v>6.7</v>
      </c>
      <c r="S113">
        <v>554.1</v>
      </c>
      <c r="T113">
        <v>0.20371335389234879</v>
      </c>
      <c r="U113">
        <v>0.79628664610765065</v>
      </c>
      <c r="V113">
        <v>61940</v>
      </c>
      <c r="W113">
        <v>15</v>
      </c>
      <c r="X113">
        <v>28139</v>
      </c>
    </row>
    <row r="114" spans="1:24" x14ac:dyDescent="0.2">
      <c r="A114">
        <v>75</v>
      </c>
      <c r="B114">
        <v>15</v>
      </c>
      <c r="C114" t="s">
        <v>33</v>
      </c>
      <c r="D114" t="s">
        <v>30</v>
      </c>
      <c r="E114" t="s">
        <v>28</v>
      </c>
      <c r="F114" t="s">
        <v>27</v>
      </c>
      <c r="G114">
        <v>3</v>
      </c>
      <c r="H114">
        <v>75252.380999999994</v>
      </c>
      <c r="I114">
        <v>0.30368385314941398</v>
      </c>
      <c r="J114">
        <v>0.70664641857147215</v>
      </c>
      <c r="K114">
        <v>0</v>
      </c>
      <c r="L114">
        <v>5.8319462832882599E-2</v>
      </c>
      <c r="M114">
        <v>0</v>
      </c>
      <c r="N114">
        <v>0.47954001844939109</v>
      </c>
      <c r="O114">
        <v>0.52045998155060902</v>
      </c>
      <c r="P114">
        <v>0.40982436304513942</v>
      </c>
      <c r="Q114">
        <v>0.59017563695486053</v>
      </c>
      <c r="R114">
        <v>5</v>
      </c>
      <c r="S114">
        <v>505.5</v>
      </c>
      <c r="T114">
        <v>0.27618612792722069</v>
      </c>
      <c r="U114">
        <v>0.72381387207277914</v>
      </c>
      <c r="V114">
        <v>61971</v>
      </c>
      <c r="W114">
        <v>15</v>
      </c>
      <c r="X114">
        <v>20566</v>
      </c>
    </row>
    <row r="115" spans="1:24" x14ac:dyDescent="0.2">
      <c r="A115">
        <v>75</v>
      </c>
      <c r="B115">
        <v>15</v>
      </c>
      <c r="C115" t="s">
        <v>33</v>
      </c>
      <c r="D115" t="s">
        <v>31</v>
      </c>
      <c r="E115" t="s">
        <v>26</v>
      </c>
      <c r="F115" t="s">
        <v>27</v>
      </c>
      <c r="G115">
        <v>3</v>
      </c>
      <c r="H115">
        <v>75252.380999999994</v>
      </c>
      <c r="I115">
        <v>0.28126955032348627</v>
      </c>
      <c r="J115">
        <v>0.47860643863677971</v>
      </c>
      <c r="K115">
        <v>0</v>
      </c>
      <c r="L115">
        <v>2.318545384169649E-16</v>
      </c>
      <c r="M115">
        <v>0</v>
      </c>
      <c r="N115">
        <v>0.47957722858739948</v>
      </c>
      <c r="O115">
        <v>0.5204227714126004</v>
      </c>
      <c r="P115">
        <v>0.40979257818884679</v>
      </c>
      <c r="Q115">
        <v>0.59020742181115315</v>
      </c>
      <c r="R115">
        <v>5</v>
      </c>
      <c r="S115">
        <v>505.6</v>
      </c>
      <c r="T115">
        <v>0.27638695324200541</v>
      </c>
      <c r="U115">
        <v>0.72361304675799465</v>
      </c>
      <c r="V115">
        <v>61940</v>
      </c>
      <c r="W115">
        <v>15</v>
      </c>
      <c r="X115">
        <v>28138</v>
      </c>
    </row>
    <row r="116" spans="1:24" x14ac:dyDescent="0.2">
      <c r="A116">
        <v>75</v>
      </c>
      <c r="B116">
        <v>15</v>
      </c>
      <c r="C116" t="s">
        <v>33</v>
      </c>
      <c r="D116" t="s">
        <v>31</v>
      </c>
      <c r="E116" t="s">
        <v>28</v>
      </c>
      <c r="F116" t="s">
        <v>27</v>
      </c>
      <c r="G116">
        <v>2</v>
      </c>
      <c r="H116">
        <v>70870.495999999999</v>
      </c>
      <c r="I116">
        <v>0.2551929712295532</v>
      </c>
      <c r="J116">
        <v>0.48931577205657961</v>
      </c>
      <c r="K116">
        <v>0</v>
      </c>
      <c r="L116">
        <v>2.7935880625369002E-3</v>
      </c>
      <c r="M116">
        <v>0</v>
      </c>
      <c r="N116">
        <v>0.60452547523876476</v>
      </c>
      <c r="O116">
        <v>0.39547452476123529</v>
      </c>
      <c r="P116">
        <v>0.43550723780456341</v>
      </c>
      <c r="Q116">
        <v>0.56449276219543665</v>
      </c>
      <c r="R116">
        <v>6.7</v>
      </c>
      <c r="S116">
        <v>554.1</v>
      </c>
      <c r="T116">
        <v>0.20371335389234879</v>
      </c>
      <c r="U116">
        <v>0.79628664610765065</v>
      </c>
      <c r="V116">
        <v>61971</v>
      </c>
      <c r="W116">
        <v>15</v>
      </c>
      <c r="X116">
        <v>28201</v>
      </c>
    </row>
    <row r="117" spans="1:24" x14ac:dyDescent="0.2">
      <c r="A117">
        <v>75</v>
      </c>
      <c r="B117">
        <v>15</v>
      </c>
      <c r="C117" t="s">
        <v>33</v>
      </c>
      <c r="D117" t="s">
        <v>32</v>
      </c>
      <c r="E117" t="s">
        <v>26</v>
      </c>
      <c r="F117" t="s">
        <v>27</v>
      </c>
      <c r="G117">
        <v>2</v>
      </c>
      <c r="H117">
        <v>70870.495999999897</v>
      </c>
      <c r="I117">
        <v>0.2371610641479491</v>
      </c>
      <c r="J117">
        <v>0.37454569339752197</v>
      </c>
      <c r="K117">
        <v>0</v>
      </c>
      <c r="L117">
        <v>1.3956687856875401E-15</v>
      </c>
      <c r="M117">
        <v>0</v>
      </c>
      <c r="N117">
        <v>0.60457827749625648</v>
      </c>
      <c r="O117">
        <v>0.39542172250374452</v>
      </c>
      <c r="P117">
        <v>0.43547031630872851</v>
      </c>
      <c r="Q117">
        <v>0.56452968369127154</v>
      </c>
      <c r="R117">
        <v>6.7</v>
      </c>
      <c r="S117">
        <v>554.1</v>
      </c>
      <c r="T117">
        <v>0.20370432299396971</v>
      </c>
      <c r="U117">
        <v>0.79629567700603054</v>
      </c>
      <c r="V117">
        <v>40680</v>
      </c>
      <c r="W117">
        <v>15</v>
      </c>
      <c r="X117">
        <v>37230</v>
      </c>
    </row>
    <row r="118" spans="1:24" x14ac:dyDescent="0.2">
      <c r="A118">
        <v>75</v>
      </c>
      <c r="B118">
        <v>15</v>
      </c>
      <c r="C118" t="s">
        <v>33</v>
      </c>
      <c r="D118" t="s">
        <v>32</v>
      </c>
      <c r="E118" t="s">
        <v>26</v>
      </c>
      <c r="F118" t="s">
        <v>27</v>
      </c>
      <c r="G118">
        <v>3</v>
      </c>
      <c r="H118">
        <v>75252.380999999907</v>
      </c>
      <c r="I118">
        <v>0.38163039684295652</v>
      </c>
      <c r="J118">
        <v>0.48826620578765861</v>
      </c>
      <c r="K118">
        <v>0</v>
      </c>
      <c r="L118">
        <v>1.212118166215709E-15</v>
      </c>
      <c r="M118">
        <v>0</v>
      </c>
      <c r="N118">
        <v>0.47952182545488109</v>
      </c>
      <c r="O118">
        <v>0.52047817454512002</v>
      </c>
      <c r="P118">
        <v>0.40984332201984142</v>
      </c>
      <c r="Q118">
        <v>0.59015667798015858</v>
      </c>
      <c r="R118">
        <v>5</v>
      </c>
      <c r="S118">
        <v>505.5</v>
      </c>
      <c r="T118">
        <v>0.2762459268278748</v>
      </c>
      <c r="U118">
        <v>0.72375407317212503</v>
      </c>
      <c r="V118">
        <v>40680</v>
      </c>
      <c r="W118">
        <v>15</v>
      </c>
      <c r="X118">
        <v>37229</v>
      </c>
    </row>
    <row r="119" spans="1:24" x14ac:dyDescent="0.2">
      <c r="A119">
        <v>75</v>
      </c>
      <c r="B119">
        <v>15</v>
      </c>
      <c r="C119" t="s">
        <v>33</v>
      </c>
      <c r="D119" t="s">
        <v>31</v>
      </c>
      <c r="E119" t="s">
        <v>28</v>
      </c>
      <c r="F119" t="s">
        <v>27</v>
      </c>
      <c r="G119">
        <v>3</v>
      </c>
      <c r="H119">
        <v>75252.381000000008</v>
      </c>
      <c r="I119">
        <v>0.37421572208404541</v>
      </c>
      <c r="J119">
        <v>0.80165338516235352</v>
      </c>
      <c r="K119">
        <v>0</v>
      </c>
      <c r="L119">
        <v>5.8327655352665403E-2</v>
      </c>
      <c r="M119">
        <v>0</v>
      </c>
      <c r="N119">
        <v>0.47954001844939098</v>
      </c>
      <c r="O119">
        <v>0.52045998155060891</v>
      </c>
      <c r="P119">
        <v>0.40982436304513931</v>
      </c>
      <c r="Q119">
        <v>0.59017563695486075</v>
      </c>
      <c r="R119">
        <v>4.9999999999999982</v>
      </c>
      <c r="S119">
        <v>505.5</v>
      </c>
      <c r="T119">
        <v>0.27618612792722091</v>
      </c>
      <c r="U119">
        <v>0.72381387207277925</v>
      </c>
      <c r="V119">
        <v>61971</v>
      </c>
      <c r="W119">
        <v>15</v>
      </c>
      <c r="X119">
        <v>28201</v>
      </c>
    </row>
    <row r="120" spans="1:24" x14ac:dyDescent="0.2">
      <c r="A120">
        <v>75</v>
      </c>
      <c r="B120">
        <v>15</v>
      </c>
      <c r="C120" t="s">
        <v>33</v>
      </c>
      <c r="D120" t="s">
        <v>32</v>
      </c>
      <c r="E120" t="s">
        <v>28</v>
      </c>
      <c r="F120" t="s">
        <v>27</v>
      </c>
      <c r="G120">
        <v>2</v>
      </c>
      <c r="H120">
        <v>70870.495999999897</v>
      </c>
      <c r="I120">
        <v>0.24952518939971921</v>
      </c>
      <c r="J120">
        <v>0.43098249435424801</v>
      </c>
      <c r="K120">
        <v>0</v>
      </c>
      <c r="L120">
        <v>2.7935880625366998E-3</v>
      </c>
      <c r="M120">
        <v>0</v>
      </c>
      <c r="N120">
        <v>0.60457827749625648</v>
      </c>
      <c r="O120">
        <v>0.39542172250374458</v>
      </c>
      <c r="P120">
        <v>0.43547031630872851</v>
      </c>
      <c r="Q120">
        <v>0.56452968369127154</v>
      </c>
      <c r="R120">
        <v>6.7</v>
      </c>
      <c r="S120">
        <v>554.1</v>
      </c>
      <c r="T120">
        <v>0.20370432299396971</v>
      </c>
      <c r="U120">
        <v>0.79629567700603054</v>
      </c>
      <c r="V120">
        <v>40711</v>
      </c>
      <c r="W120">
        <v>15</v>
      </c>
      <c r="X120">
        <v>37292</v>
      </c>
    </row>
    <row r="121" spans="1:24" x14ac:dyDescent="0.2">
      <c r="A121">
        <v>75</v>
      </c>
      <c r="B121">
        <v>15</v>
      </c>
      <c r="C121" t="s">
        <v>33</v>
      </c>
      <c r="D121" t="s">
        <v>32</v>
      </c>
      <c r="E121" t="s">
        <v>28</v>
      </c>
      <c r="F121" t="s">
        <v>27</v>
      </c>
      <c r="G121">
        <v>3</v>
      </c>
      <c r="H121">
        <v>75252.380999999863</v>
      </c>
      <c r="I121">
        <v>0.37583053112030029</v>
      </c>
      <c r="J121">
        <v>0.89371671676635744</v>
      </c>
      <c r="K121">
        <v>0</v>
      </c>
      <c r="L121">
        <v>5.83276553526638E-2</v>
      </c>
      <c r="M121">
        <v>0</v>
      </c>
      <c r="N121">
        <v>0.4795218254548817</v>
      </c>
      <c r="O121">
        <v>0.52047817454511969</v>
      </c>
      <c r="P121">
        <v>0.40984332201984169</v>
      </c>
      <c r="Q121">
        <v>0.59015667798015825</v>
      </c>
      <c r="R121">
        <v>5.0000000000000053</v>
      </c>
      <c r="S121">
        <v>505.5</v>
      </c>
      <c r="T121">
        <v>0.27624592682787391</v>
      </c>
      <c r="U121">
        <v>0.72375407317212592</v>
      </c>
      <c r="V121">
        <v>40711</v>
      </c>
      <c r="W121">
        <v>15</v>
      </c>
      <c r="X121">
        <v>37292</v>
      </c>
    </row>
    <row r="122" spans="1:24" x14ac:dyDescent="0.2">
      <c r="A122">
        <v>75</v>
      </c>
      <c r="B122">
        <v>15</v>
      </c>
      <c r="C122" t="s">
        <v>34</v>
      </c>
      <c r="D122" t="s">
        <v>25</v>
      </c>
      <c r="E122" t="s">
        <v>26</v>
      </c>
      <c r="F122" t="s">
        <v>27</v>
      </c>
      <c r="G122">
        <v>2</v>
      </c>
      <c r="H122">
        <v>70005.114999999991</v>
      </c>
      <c r="I122">
        <v>0.169417905807495</v>
      </c>
      <c r="J122">
        <v>0.4668819904327392</v>
      </c>
      <c r="K122">
        <v>0</v>
      </c>
      <c r="L122">
        <v>8.3266632979133601E-17</v>
      </c>
      <c r="M122">
        <v>0</v>
      </c>
      <c r="N122">
        <v>0.6035981565817875</v>
      </c>
      <c r="O122">
        <v>0.39640184341821261</v>
      </c>
      <c r="P122">
        <v>0.42386556079819598</v>
      </c>
      <c r="Q122">
        <v>0.57613443920180385</v>
      </c>
      <c r="R122">
        <v>6.8</v>
      </c>
      <c r="S122">
        <v>559</v>
      </c>
      <c r="T122">
        <v>0.19997442910921689</v>
      </c>
      <c r="U122">
        <v>0.80002557089078297</v>
      </c>
      <c r="V122">
        <v>52140</v>
      </c>
      <c r="W122">
        <v>15</v>
      </c>
      <c r="X122">
        <v>11264</v>
      </c>
    </row>
    <row r="123" spans="1:24" x14ac:dyDescent="0.2">
      <c r="A123">
        <v>75</v>
      </c>
      <c r="B123">
        <v>15</v>
      </c>
      <c r="C123" t="s">
        <v>34</v>
      </c>
      <c r="D123" t="s">
        <v>25</v>
      </c>
      <c r="E123" t="s">
        <v>26</v>
      </c>
      <c r="F123" t="s">
        <v>27</v>
      </c>
      <c r="G123">
        <v>3</v>
      </c>
      <c r="H123">
        <v>74820.634999999995</v>
      </c>
      <c r="I123">
        <v>0.24690923690795891</v>
      </c>
      <c r="J123">
        <v>0.48124997615814208</v>
      </c>
      <c r="K123">
        <v>0</v>
      </c>
      <c r="L123">
        <v>1.553875994844425E-16</v>
      </c>
      <c r="M123">
        <v>0</v>
      </c>
      <c r="N123">
        <v>0.48041124470033769</v>
      </c>
      <c r="O123">
        <v>0.51958875529966242</v>
      </c>
      <c r="P123">
        <v>0.4093973617820944</v>
      </c>
      <c r="Q123">
        <v>0.59060263821790548</v>
      </c>
      <c r="R123">
        <v>5</v>
      </c>
      <c r="S123">
        <v>506.4</v>
      </c>
      <c r="T123">
        <v>0.27061304676169923</v>
      </c>
      <c r="U123">
        <v>0.72938695323830038</v>
      </c>
      <c r="V123">
        <v>52140</v>
      </c>
      <c r="W123">
        <v>15</v>
      </c>
      <c r="X123">
        <v>11263</v>
      </c>
    </row>
    <row r="124" spans="1:24" x14ac:dyDescent="0.2">
      <c r="A124">
        <v>75</v>
      </c>
      <c r="B124">
        <v>15</v>
      </c>
      <c r="C124" t="s">
        <v>34</v>
      </c>
      <c r="D124" t="s">
        <v>25</v>
      </c>
      <c r="E124" t="s">
        <v>28</v>
      </c>
      <c r="F124" t="s">
        <v>27</v>
      </c>
      <c r="G124">
        <v>2</v>
      </c>
      <c r="H124">
        <v>70005.114999999991</v>
      </c>
      <c r="I124">
        <v>0.18894660472869859</v>
      </c>
      <c r="J124">
        <v>0.49669585227966301</v>
      </c>
      <c r="K124">
        <v>0</v>
      </c>
      <c r="L124">
        <v>2.0929495729269001E-3</v>
      </c>
      <c r="M124">
        <v>0</v>
      </c>
      <c r="N124">
        <v>0.60362908677368909</v>
      </c>
      <c r="O124">
        <v>0.39637091322631091</v>
      </c>
      <c r="P124">
        <v>0.423842702471594</v>
      </c>
      <c r="Q124">
        <v>0.57615729752840594</v>
      </c>
      <c r="R124">
        <v>6.8</v>
      </c>
      <c r="S124">
        <v>559</v>
      </c>
      <c r="T124">
        <v>0.19980967127840091</v>
      </c>
      <c r="U124">
        <v>0.80019032872159901</v>
      </c>
      <c r="V124">
        <v>52171</v>
      </c>
      <c r="W124">
        <v>15</v>
      </c>
      <c r="X124">
        <v>11326</v>
      </c>
    </row>
    <row r="125" spans="1:24" x14ac:dyDescent="0.2">
      <c r="A125">
        <v>75</v>
      </c>
      <c r="B125">
        <v>15</v>
      </c>
      <c r="C125" t="s">
        <v>34</v>
      </c>
      <c r="D125" t="s">
        <v>25</v>
      </c>
      <c r="E125" t="s">
        <v>28</v>
      </c>
      <c r="F125" t="s">
        <v>27</v>
      </c>
      <c r="G125">
        <v>3</v>
      </c>
      <c r="H125">
        <v>74820.634999999995</v>
      </c>
      <c r="I125">
        <v>0.24291367530822749</v>
      </c>
      <c r="J125">
        <v>0.63779134750366206</v>
      </c>
      <c r="K125">
        <v>0</v>
      </c>
      <c r="L125">
        <v>6.4121397057145105E-2</v>
      </c>
      <c r="M125">
        <v>0</v>
      </c>
      <c r="N125">
        <v>0.48033223416803877</v>
      </c>
      <c r="O125">
        <v>0.51966776583196139</v>
      </c>
      <c r="P125">
        <v>0.40946665130101728</v>
      </c>
      <c r="Q125">
        <v>0.59053334869898255</v>
      </c>
      <c r="R125">
        <v>5</v>
      </c>
      <c r="S125">
        <v>506.2</v>
      </c>
      <c r="T125">
        <v>0.27045772070984081</v>
      </c>
      <c r="U125">
        <v>0.7295422792901588</v>
      </c>
      <c r="V125">
        <v>52171</v>
      </c>
      <c r="W125">
        <v>15</v>
      </c>
      <c r="X125">
        <v>11326</v>
      </c>
    </row>
    <row r="126" spans="1:24" x14ac:dyDescent="0.2">
      <c r="A126">
        <v>75</v>
      </c>
      <c r="B126">
        <v>15</v>
      </c>
      <c r="C126" t="s">
        <v>34</v>
      </c>
      <c r="D126" t="s">
        <v>29</v>
      </c>
      <c r="E126" t="s">
        <v>26</v>
      </c>
      <c r="F126" t="s">
        <v>27</v>
      </c>
      <c r="G126">
        <v>2</v>
      </c>
      <c r="H126">
        <v>70005.114999999991</v>
      </c>
      <c r="I126">
        <v>0.1978913068771361</v>
      </c>
      <c r="J126">
        <v>0.36418831348419189</v>
      </c>
      <c r="K126">
        <v>0</v>
      </c>
      <c r="L126">
        <v>1.576631780695292E-16</v>
      </c>
      <c r="M126">
        <v>0</v>
      </c>
      <c r="N126">
        <v>0.60371374517170839</v>
      </c>
      <c r="O126">
        <v>0.39628625482829161</v>
      </c>
      <c r="P126">
        <v>0.42378299312132489</v>
      </c>
      <c r="Q126">
        <v>0.57621700687867505</v>
      </c>
      <c r="R126">
        <v>6.8</v>
      </c>
      <c r="S126">
        <v>559.1</v>
      </c>
      <c r="T126">
        <v>0.19968512918029779</v>
      </c>
      <c r="U126">
        <v>0.8003148708197021</v>
      </c>
      <c r="V126">
        <v>52820</v>
      </c>
      <c r="W126">
        <v>15</v>
      </c>
      <c r="X126">
        <v>19139</v>
      </c>
    </row>
    <row r="127" spans="1:24" x14ac:dyDescent="0.2">
      <c r="A127">
        <v>75</v>
      </c>
      <c r="B127">
        <v>15</v>
      </c>
      <c r="C127" t="s">
        <v>34</v>
      </c>
      <c r="D127" t="s">
        <v>29</v>
      </c>
      <c r="E127" t="s">
        <v>26</v>
      </c>
      <c r="F127" t="s">
        <v>27</v>
      </c>
      <c r="G127">
        <v>3</v>
      </c>
      <c r="H127">
        <v>74820.634999999995</v>
      </c>
      <c r="I127">
        <v>0.29875845909118648</v>
      </c>
      <c r="J127">
        <v>0.49230129718780519</v>
      </c>
      <c r="K127">
        <v>0</v>
      </c>
      <c r="L127">
        <v>4.5959116521605243E-5</v>
      </c>
      <c r="M127">
        <v>0.5</v>
      </c>
      <c r="N127">
        <v>0.4803403710430964</v>
      </c>
      <c r="O127">
        <v>0.51965962895690376</v>
      </c>
      <c r="P127">
        <v>0.40945741631838761</v>
      </c>
      <c r="Q127">
        <v>0.59054258368161239</v>
      </c>
      <c r="R127">
        <v>5</v>
      </c>
      <c r="S127">
        <v>506.3</v>
      </c>
      <c r="T127">
        <v>0.2704781111482778</v>
      </c>
      <c r="U127">
        <v>0.72952188885172187</v>
      </c>
      <c r="V127">
        <v>52820</v>
      </c>
      <c r="W127">
        <v>15</v>
      </c>
      <c r="X127">
        <v>19138</v>
      </c>
    </row>
    <row r="128" spans="1:24" x14ac:dyDescent="0.2">
      <c r="A128">
        <v>75</v>
      </c>
      <c r="B128">
        <v>15</v>
      </c>
      <c r="C128" t="s">
        <v>34</v>
      </c>
      <c r="D128" t="s">
        <v>29</v>
      </c>
      <c r="E128" t="s">
        <v>28</v>
      </c>
      <c r="F128" t="s">
        <v>27</v>
      </c>
      <c r="G128">
        <v>2</v>
      </c>
      <c r="H128">
        <v>70005.114999999991</v>
      </c>
      <c r="I128">
        <v>0.2357587099075317</v>
      </c>
      <c r="J128">
        <v>0.43623385429382322</v>
      </c>
      <c r="K128">
        <v>0</v>
      </c>
      <c r="L128">
        <v>2.0936093931281999E-3</v>
      </c>
      <c r="M128">
        <v>0</v>
      </c>
      <c r="N128">
        <v>0.60368811186892146</v>
      </c>
      <c r="O128">
        <v>0.39631188813107859</v>
      </c>
      <c r="P128">
        <v>0.42380059693286909</v>
      </c>
      <c r="Q128">
        <v>0.5761994030671308</v>
      </c>
      <c r="R128">
        <v>6.8</v>
      </c>
      <c r="S128">
        <v>559.1</v>
      </c>
      <c r="T128">
        <v>0.19992116462730369</v>
      </c>
      <c r="U128">
        <v>0.80007883537269608</v>
      </c>
      <c r="V128">
        <v>52851</v>
      </c>
      <c r="W128">
        <v>15</v>
      </c>
      <c r="X128">
        <v>19201</v>
      </c>
    </row>
    <row r="129" spans="1:24" x14ac:dyDescent="0.2">
      <c r="A129">
        <v>75</v>
      </c>
      <c r="B129">
        <v>15</v>
      </c>
      <c r="C129" t="s">
        <v>34</v>
      </c>
      <c r="D129" t="s">
        <v>29</v>
      </c>
      <c r="E129" t="s">
        <v>28</v>
      </c>
      <c r="F129" t="s">
        <v>27</v>
      </c>
      <c r="G129">
        <v>3</v>
      </c>
      <c r="H129">
        <v>74820.634999999995</v>
      </c>
      <c r="I129">
        <v>0.31961162090301509</v>
      </c>
      <c r="J129">
        <v>0.77249739170074461</v>
      </c>
      <c r="K129">
        <v>0</v>
      </c>
      <c r="L129">
        <v>6.4130306411953705E-2</v>
      </c>
      <c r="M129">
        <v>0.3</v>
      </c>
      <c r="N129">
        <v>0.48042684359858762</v>
      </c>
      <c r="O129">
        <v>0.51957315640141266</v>
      </c>
      <c r="P129">
        <v>0.40938395839537961</v>
      </c>
      <c r="Q129">
        <v>0.59061604160462022</v>
      </c>
      <c r="R129">
        <v>5</v>
      </c>
      <c r="S129">
        <v>506.5</v>
      </c>
      <c r="T129">
        <v>0.2706718532094079</v>
      </c>
      <c r="U129">
        <v>0.72932814679059166</v>
      </c>
      <c r="V129">
        <v>52851</v>
      </c>
      <c r="W129">
        <v>15</v>
      </c>
      <c r="X129">
        <v>19201</v>
      </c>
    </row>
    <row r="130" spans="1:24" x14ac:dyDescent="0.2">
      <c r="A130">
        <v>75</v>
      </c>
      <c r="B130">
        <v>15</v>
      </c>
      <c r="C130" t="s">
        <v>34</v>
      </c>
      <c r="D130" t="s">
        <v>30</v>
      </c>
      <c r="E130" t="s">
        <v>26</v>
      </c>
      <c r="F130" t="s">
        <v>27</v>
      </c>
      <c r="G130">
        <v>2</v>
      </c>
      <c r="H130">
        <v>70005.114999999991</v>
      </c>
      <c r="I130">
        <v>0.20444312095642089</v>
      </c>
      <c r="J130">
        <v>0.51403410434722896</v>
      </c>
      <c r="K130">
        <v>0</v>
      </c>
      <c r="L130">
        <v>1.5697371599033471E-16</v>
      </c>
      <c r="M130">
        <v>0</v>
      </c>
      <c r="N130">
        <v>0.60358869131048309</v>
      </c>
      <c r="O130">
        <v>0.39641130868951702</v>
      </c>
      <c r="P130">
        <v>0.4238711530686905</v>
      </c>
      <c r="Q130">
        <v>0.5761288469313095</v>
      </c>
      <c r="R130">
        <v>6.8</v>
      </c>
      <c r="S130">
        <v>558.9</v>
      </c>
      <c r="T130">
        <v>0.19997843022977299</v>
      </c>
      <c r="U130">
        <v>0.80002156977022687</v>
      </c>
      <c r="V130">
        <v>61940</v>
      </c>
      <c r="W130">
        <v>15</v>
      </c>
      <c r="X130">
        <v>20504</v>
      </c>
    </row>
    <row r="131" spans="1:24" x14ac:dyDescent="0.2">
      <c r="A131">
        <v>75</v>
      </c>
      <c r="B131">
        <v>15</v>
      </c>
      <c r="C131" t="s">
        <v>34</v>
      </c>
      <c r="D131" t="s">
        <v>30</v>
      </c>
      <c r="E131" t="s">
        <v>26</v>
      </c>
      <c r="F131" t="s">
        <v>27</v>
      </c>
      <c r="G131">
        <v>3</v>
      </c>
      <c r="H131">
        <v>74820.63499999998</v>
      </c>
      <c r="I131">
        <v>0.29735627174377438</v>
      </c>
      <c r="J131">
        <v>0.53222069740295408</v>
      </c>
      <c r="K131">
        <v>0</v>
      </c>
      <c r="L131">
        <v>1.965104486950714E-16</v>
      </c>
      <c r="M131">
        <v>0</v>
      </c>
      <c r="N131">
        <v>0.48040483860126548</v>
      </c>
      <c r="O131">
        <v>0.51959516139873474</v>
      </c>
      <c r="P131">
        <v>0.40940293621727469</v>
      </c>
      <c r="Q131">
        <v>0.59059706378272536</v>
      </c>
      <c r="R131">
        <v>5</v>
      </c>
      <c r="S131">
        <v>506.3</v>
      </c>
      <c r="T131">
        <v>0.27053008342771728</v>
      </c>
      <c r="U131">
        <v>0.72946991657228222</v>
      </c>
      <c r="V131">
        <v>61940</v>
      </c>
      <c r="W131">
        <v>15</v>
      </c>
      <c r="X131">
        <v>20503</v>
      </c>
    </row>
    <row r="132" spans="1:24" x14ac:dyDescent="0.2">
      <c r="A132">
        <v>75</v>
      </c>
      <c r="B132">
        <v>15</v>
      </c>
      <c r="C132" t="s">
        <v>34</v>
      </c>
      <c r="D132" t="s">
        <v>30</v>
      </c>
      <c r="E132" t="s">
        <v>28</v>
      </c>
      <c r="F132" t="s">
        <v>27</v>
      </c>
      <c r="G132">
        <v>2</v>
      </c>
      <c r="H132">
        <v>70005.114999999991</v>
      </c>
      <c r="I132">
        <v>0.2156402826309203</v>
      </c>
      <c r="J132">
        <v>0.50833828449249263</v>
      </c>
      <c r="K132">
        <v>0</v>
      </c>
      <c r="L132">
        <v>2.0929495729268E-3</v>
      </c>
      <c r="M132">
        <v>0</v>
      </c>
      <c r="N132">
        <v>0.60358354012803495</v>
      </c>
      <c r="O132">
        <v>0.39641645987196511</v>
      </c>
      <c r="P132">
        <v>0.42387480357425361</v>
      </c>
      <c r="Q132">
        <v>0.57612519642574633</v>
      </c>
      <c r="R132">
        <v>6.8</v>
      </c>
      <c r="S132">
        <v>558.79999999999995</v>
      </c>
      <c r="T132">
        <v>0.19954572029070569</v>
      </c>
      <c r="U132">
        <v>0.80045427970929417</v>
      </c>
      <c r="V132">
        <v>61971</v>
      </c>
      <c r="W132">
        <v>15</v>
      </c>
      <c r="X132">
        <v>20566</v>
      </c>
    </row>
    <row r="133" spans="1:24" x14ac:dyDescent="0.2">
      <c r="A133">
        <v>75</v>
      </c>
      <c r="B133">
        <v>15</v>
      </c>
      <c r="C133" t="s">
        <v>34</v>
      </c>
      <c r="D133" t="s">
        <v>31</v>
      </c>
      <c r="E133" t="s">
        <v>26</v>
      </c>
      <c r="F133" t="s">
        <v>27</v>
      </c>
      <c r="G133">
        <v>2</v>
      </c>
      <c r="H133">
        <v>70005.114999999991</v>
      </c>
      <c r="I133">
        <v>0.2093379020690917</v>
      </c>
      <c r="J133">
        <v>0.40703718662261962</v>
      </c>
      <c r="K133">
        <v>0</v>
      </c>
      <c r="L133">
        <v>2.476161671653598E-16</v>
      </c>
      <c r="M133">
        <v>0</v>
      </c>
      <c r="N133">
        <v>0.60368811186892146</v>
      </c>
      <c r="O133">
        <v>0.39631188813107859</v>
      </c>
      <c r="P133">
        <v>0.42380059693286909</v>
      </c>
      <c r="Q133">
        <v>0.5761994030671308</v>
      </c>
      <c r="R133">
        <v>6.8</v>
      </c>
      <c r="S133">
        <v>559.1</v>
      </c>
      <c r="T133">
        <v>0.19992116462730369</v>
      </c>
      <c r="U133">
        <v>0.80007883537269642</v>
      </c>
      <c r="V133">
        <v>61940</v>
      </c>
      <c r="W133">
        <v>15</v>
      </c>
      <c r="X133">
        <v>28139</v>
      </c>
    </row>
    <row r="134" spans="1:24" x14ac:dyDescent="0.2">
      <c r="A134">
        <v>75</v>
      </c>
      <c r="B134">
        <v>15</v>
      </c>
      <c r="C134" t="s">
        <v>34</v>
      </c>
      <c r="D134" t="s">
        <v>30</v>
      </c>
      <c r="E134" t="s">
        <v>28</v>
      </c>
      <c r="F134" t="s">
        <v>27</v>
      </c>
      <c r="G134">
        <v>3</v>
      </c>
      <c r="H134">
        <v>74820.63499999998</v>
      </c>
      <c r="I134">
        <v>0.30268816947937011</v>
      </c>
      <c r="J134">
        <v>0.71934044361114502</v>
      </c>
      <c r="K134">
        <v>0</v>
      </c>
      <c r="L134">
        <v>6.4121397057144994E-2</v>
      </c>
      <c r="M134">
        <v>0</v>
      </c>
      <c r="N134">
        <v>0.48034344299085652</v>
      </c>
      <c r="O134">
        <v>0.51965655700914359</v>
      </c>
      <c r="P134">
        <v>0.4094545887853912</v>
      </c>
      <c r="Q134">
        <v>0.59054541121460868</v>
      </c>
      <c r="R134">
        <v>5</v>
      </c>
      <c r="S134">
        <v>506.2</v>
      </c>
      <c r="T134">
        <v>0.2702392480887853</v>
      </c>
      <c r="U134">
        <v>0.72976075191121437</v>
      </c>
      <c r="V134">
        <v>61971</v>
      </c>
      <c r="W134">
        <v>15</v>
      </c>
      <c r="X134">
        <v>20566</v>
      </c>
    </row>
    <row r="135" spans="1:24" x14ac:dyDescent="0.2">
      <c r="A135">
        <v>75</v>
      </c>
      <c r="B135">
        <v>15</v>
      </c>
      <c r="C135" t="s">
        <v>34</v>
      </c>
      <c r="D135" t="s">
        <v>31</v>
      </c>
      <c r="E135" t="s">
        <v>26</v>
      </c>
      <c r="F135" t="s">
        <v>27</v>
      </c>
      <c r="G135">
        <v>3</v>
      </c>
      <c r="H135">
        <v>74820.634999999995</v>
      </c>
      <c r="I135">
        <v>0.3123769044876098</v>
      </c>
      <c r="J135">
        <v>0.55699770450592045</v>
      </c>
      <c r="K135">
        <v>0</v>
      </c>
      <c r="L135">
        <v>4.5959116521816262E-5</v>
      </c>
      <c r="M135">
        <v>0.5</v>
      </c>
      <c r="N135">
        <v>0.48039581442846951</v>
      </c>
      <c r="O135">
        <v>0.51960418557153054</v>
      </c>
      <c r="P135">
        <v>0.4094087444832285</v>
      </c>
      <c r="Q135">
        <v>0.59059125551677139</v>
      </c>
      <c r="R135">
        <v>5</v>
      </c>
      <c r="S135">
        <v>506.4</v>
      </c>
      <c r="T135">
        <v>0.27050711120997112</v>
      </c>
      <c r="U135">
        <v>0.72949288879002883</v>
      </c>
      <c r="V135">
        <v>61940</v>
      </c>
      <c r="W135">
        <v>15</v>
      </c>
      <c r="X135">
        <v>28138</v>
      </c>
    </row>
    <row r="136" spans="1:24" x14ac:dyDescent="0.2">
      <c r="A136">
        <v>75</v>
      </c>
      <c r="B136">
        <v>15</v>
      </c>
      <c r="C136" t="s">
        <v>34</v>
      </c>
      <c r="D136" t="s">
        <v>31</v>
      </c>
      <c r="E136" t="s">
        <v>28</v>
      </c>
      <c r="F136" t="s">
        <v>27</v>
      </c>
      <c r="G136">
        <v>2</v>
      </c>
      <c r="H136">
        <v>70005.114999999991</v>
      </c>
      <c r="I136">
        <v>0.2544042587280273</v>
      </c>
      <c r="J136">
        <v>0.53443911075592043</v>
      </c>
      <c r="K136">
        <v>0</v>
      </c>
      <c r="L136">
        <v>2.0936093931281999E-3</v>
      </c>
      <c r="M136">
        <v>0</v>
      </c>
      <c r="N136">
        <v>0.60368811186892146</v>
      </c>
      <c r="O136">
        <v>0.39631188813107859</v>
      </c>
      <c r="P136">
        <v>0.42380059693286909</v>
      </c>
      <c r="Q136">
        <v>0.5761994030671308</v>
      </c>
      <c r="R136">
        <v>6.8</v>
      </c>
      <c r="S136">
        <v>559.1</v>
      </c>
      <c r="T136">
        <v>0.19992116462730369</v>
      </c>
      <c r="U136">
        <v>0.80007883537269642</v>
      </c>
      <c r="V136">
        <v>61971</v>
      </c>
      <c r="W136">
        <v>15</v>
      </c>
      <c r="X136">
        <v>28201</v>
      </c>
    </row>
    <row r="137" spans="1:24" x14ac:dyDescent="0.2">
      <c r="A137">
        <v>75</v>
      </c>
      <c r="B137">
        <v>15</v>
      </c>
      <c r="C137" t="s">
        <v>34</v>
      </c>
      <c r="D137" t="s">
        <v>32</v>
      </c>
      <c r="E137" t="s">
        <v>26</v>
      </c>
      <c r="F137" t="s">
        <v>27</v>
      </c>
      <c r="G137">
        <v>2</v>
      </c>
      <c r="H137">
        <v>70005.114999999903</v>
      </c>
      <c r="I137">
        <v>0.2216338396072387</v>
      </c>
      <c r="J137">
        <v>0.35791058540344239</v>
      </c>
      <c r="K137">
        <v>0</v>
      </c>
      <c r="L137">
        <v>1.6416244814195091E-15</v>
      </c>
      <c r="M137">
        <v>0</v>
      </c>
      <c r="N137">
        <v>0.60375485992275846</v>
      </c>
      <c r="O137">
        <v>0.39624514007724321</v>
      </c>
      <c r="P137">
        <v>0.42375127509625071</v>
      </c>
      <c r="Q137">
        <v>0.57624872490374934</v>
      </c>
      <c r="R137">
        <v>6.8</v>
      </c>
      <c r="S137">
        <v>559</v>
      </c>
      <c r="T137">
        <v>0.19950653814361899</v>
      </c>
      <c r="U137">
        <v>0.80049346185638048</v>
      </c>
      <c r="V137">
        <v>40680</v>
      </c>
      <c r="W137">
        <v>15</v>
      </c>
      <c r="X137">
        <v>37230</v>
      </c>
    </row>
    <row r="138" spans="1:24" x14ac:dyDescent="0.2">
      <c r="A138">
        <v>75</v>
      </c>
      <c r="B138">
        <v>15</v>
      </c>
      <c r="C138" t="s">
        <v>34</v>
      </c>
      <c r="D138" t="s">
        <v>31</v>
      </c>
      <c r="E138" t="s">
        <v>28</v>
      </c>
      <c r="F138" t="s">
        <v>27</v>
      </c>
      <c r="G138">
        <v>3</v>
      </c>
      <c r="H138">
        <v>74820.634999999995</v>
      </c>
      <c r="I138">
        <v>0.36726489067077639</v>
      </c>
      <c r="J138">
        <v>0.8313398599624634</v>
      </c>
      <c r="K138">
        <v>0</v>
      </c>
      <c r="L138">
        <v>6.4130306411953705E-2</v>
      </c>
      <c r="M138">
        <v>0.3</v>
      </c>
      <c r="N138">
        <v>0.48044400464644121</v>
      </c>
      <c r="O138">
        <v>0.5195559953535589</v>
      </c>
      <c r="P138">
        <v>0.40936891514679602</v>
      </c>
      <c r="Q138">
        <v>0.59063108485320392</v>
      </c>
      <c r="R138">
        <v>5</v>
      </c>
      <c r="S138">
        <v>506.5</v>
      </c>
      <c r="T138">
        <v>0.27071521586559127</v>
      </c>
      <c r="U138">
        <v>0.72928478413440867</v>
      </c>
      <c r="V138">
        <v>61971</v>
      </c>
      <c r="W138">
        <v>15</v>
      </c>
      <c r="X138">
        <v>28201</v>
      </c>
    </row>
    <row r="139" spans="1:24" x14ac:dyDescent="0.2">
      <c r="A139">
        <v>75</v>
      </c>
      <c r="B139">
        <v>15</v>
      </c>
      <c r="C139" t="s">
        <v>34</v>
      </c>
      <c r="D139" t="s">
        <v>32</v>
      </c>
      <c r="E139" t="s">
        <v>26</v>
      </c>
      <c r="F139" t="s">
        <v>27</v>
      </c>
      <c r="G139">
        <v>3</v>
      </c>
      <c r="H139">
        <v>74820.634999999907</v>
      </c>
      <c r="I139">
        <v>0.40705332756042478</v>
      </c>
      <c r="J139">
        <v>0.52260358333587642</v>
      </c>
      <c r="K139">
        <v>4.196465481222314E-6</v>
      </c>
      <c r="L139">
        <v>4.595911652293583E-5</v>
      </c>
      <c r="M139">
        <v>0.3</v>
      </c>
      <c r="N139">
        <v>0.4804112447003383</v>
      </c>
      <c r="O139">
        <v>0.5195887552996632</v>
      </c>
      <c r="P139">
        <v>0.4093973617820944</v>
      </c>
      <c r="Q139">
        <v>0.59060263821790548</v>
      </c>
      <c r="R139">
        <v>5</v>
      </c>
      <c r="S139">
        <v>506.4</v>
      </c>
      <c r="T139">
        <v>0.27061304676169901</v>
      </c>
      <c r="U139">
        <v>0.72938695323830038</v>
      </c>
      <c r="V139">
        <v>40680</v>
      </c>
      <c r="W139">
        <v>15</v>
      </c>
      <c r="X139">
        <v>37229</v>
      </c>
    </row>
    <row r="140" spans="1:24" x14ac:dyDescent="0.2">
      <c r="A140">
        <v>75</v>
      </c>
      <c r="B140">
        <v>15</v>
      </c>
      <c r="C140" t="s">
        <v>34</v>
      </c>
      <c r="D140" t="s">
        <v>32</v>
      </c>
      <c r="E140" t="s">
        <v>28</v>
      </c>
      <c r="F140" t="s">
        <v>27</v>
      </c>
      <c r="G140">
        <v>2</v>
      </c>
      <c r="H140">
        <v>70005.114999999903</v>
      </c>
      <c r="I140">
        <v>0.2430336952209472</v>
      </c>
      <c r="J140">
        <v>0.38731200695037837</v>
      </c>
      <c r="K140">
        <v>0</v>
      </c>
      <c r="L140">
        <v>2.0936093931285E-3</v>
      </c>
      <c r="M140">
        <v>0</v>
      </c>
      <c r="N140">
        <v>0.60375485992275846</v>
      </c>
      <c r="O140">
        <v>0.39624514007724321</v>
      </c>
      <c r="P140">
        <v>0.42375127509625071</v>
      </c>
      <c r="Q140">
        <v>0.57624872490374934</v>
      </c>
      <c r="R140">
        <v>6.8</v>
      </c>
      <c r="S140">
        <v>559</v>
      </c>
      <c r="T140">
        <v>0.19950653814361899</v>
      </c>
      <c r="U140">
        <v>0.80049346185638048</v>
      </c>
      <c r="V140">
        <v>40711</v>
      </c>
      <c r="W140">
        <v>15</v>
      </c>
      <c r="X140">
        <v>37292</v>
      </c>
    </row>
    <row r="141" spans="1:24" x14ac:dyDescent="0.2">
      <c r="A141">
        <v>75</v>
      </c>
      <c r="B141">
        <v>15</v>
      </c>
      <c r="C141" t="s">
        <v>34</v>
      </c>
      <c r="D141" t="s">
        <v>32</v>
      </c>
      <c r="E141" t="s">
        <v>28</v>
      </c>
      <c r="F141" t="s">
        <v>27</v>
      </c>
      <c r="G141">
        <v>3</v>
      </c>
      <c r="H141">
        <v>74820.634999999907</v>
      </c>
      <c r="I141">
        <v>0.3771967887878418</v>
      </c>
      <c r="J141">
        <v>0.86969163417816164</v>
      </c>
      <c r="K141">
        <v>0</v>
      </c>
      <c r="L141">
        <v>6.4130306411952498E-2</v>
      </c>
      <c r="M141">
        <v>0.3</v>
      </c>
      <c r="N141">
        <v>0.48042684359858823</v>
      </c>
      <c r="O141">
        <v>0.51957315640141333</v>
      </c>
      <c r="P141">
        <v>0.40938395839537961</v>
      </c>
      <c r="Q141">
        <v>0.59061604160462033</v>
      </c>
      <c r="R141">
        <v>5</v>
      </c>
      <c r="S141">
        <v>506.5</v>
      </c>
      <c r="T141">
        <v>0.2706718532094079</v>
      </c>
      <c r="U141">
        <v>0.72932814679059166</v>
      </c>
      <c r="V141">
        <v>40711</v>
      </c>
      <c r="W141">
        <v>15</v>
      </c>
      <c r="X141">
        <v>37292</v>
      </c>
    </row>
    <row r="142" spans="1:24" x14ac:dyDescent="0.2">
      <c r="A142">
        <v>75</v>
      </c>
      <c r="B142">
        <v>15</v>
      </c>
      <c r="C142" t="s">
        <v>35</v>
      </c>
      <c r="D142" t="s">
        <v>25</v>
      </c>
      <c r="E142" t="s">
        <v>26</v>
      </c>
      <c r="F142" t="s">
        <v>27</v>
      </c>
      <c r="G142">
        <v>2</v>
      </c>
      <c r="H142">
        <v>70843.259999999995</v>
      </c>
      <c r="I142">
        <v>0.16695899963378899</v>
      </c>
      <c r="J142">
        <v>0.4730676889419555</v>
      </c>
      <c r="K142">
        <v>0</v>
      </c>
      <c r="L142">
        <v>1.032346377986082E-16</v>
      </c>
      <c r="M142">
        <v>0</v>
      </c>
      <c r="N142">
        <v>0.59121144816992532</v>
      </c>
      <c r="O142">
        <v>0.40878855183007468</v>
      </c>
      <c r="P142">
        <v>0.41770482968025829</v>
      </c>
      <c r="Q142">
        <v>0.58229517031974165</v>
      </c>
      <c r="R142">
        <v>6.6</v>
      </c>
      <c r="S142">
        <v>555.29999999999995</v>
      </c>
      <c r="T142">
        <v>0.2054564042854643</v>
      </c>
      <c r="U142">
        <v>0.7945435957145357</v>
      </c>
      <c r="V142">
        <v>52140</v>
      </c>
      <c r="W142">
        <v>15</v>
      </c>
      <c r="X142">
        <v>11264</v>
      </c>
    </row>
    <row r="143" spans="1:24" x14ac:dyDescent="0.2">
      <c r="A143">
        <v>75</v>
      </c>
      <c r="B143">
        <v>15</v>
      </c>
      <c r="C143" t="s">
        <v>35</v>
      </c>
      <c r="D143" t="s">
        <v>25</v>
      </c>
      <c r="E143" t="s">
        <v>26</v>
      </c>
      <c r="F143" t="s">
        <v>27</v>
      </c>
      <c r="G143">
        <v>3</v>
      </c>
      <c r="H143">
        <v>74397.10500000001</v>
      </c>
      <c r="I143">
        <v>0.2167685747146606</v>
      </c>
      <c r="J143">
        <v>0.4617172002792358</v>
      </c>
      <c r="K143">
        <v>0</v>
      </c>
      <c r="L143">
        <v>9.74299057135552E-17</v>
      </c>
      <c r="M143">
        <v>0</v>
      </c>
      <c r="N143">
        <v>0.47213957300276821</v>
      </c>
      <c r="O143">
        <v>0.5278604269972319</v>
      </c>
      <c r="P143">
        <v>0.39337429732406048</v>
      </c>
      <c r="Q143">
        <v>0.60662570267593963</v>
      </c>
      <c r="R143">
        <v>5</v>
      </c>
      <c r="S143">
        <v>505.8</v>
      </c>
      <c r="T143">
        <v>0.270605840345714</v>
      </c>
      <c r="U143">
        <v>0.72939415965428578</v>
      </c>
      <c r="V143">
        <v>52140</v>
      </c>
      <c r="W143">
        <v>15</v>
      </c>
      <c r="X143">
        <v>11263</v>
      </c>
    </row>
    <row r="144" spans="1:24" x14ac:dyDescent="0.2">
      <c r="A144">
        <v>75</v>
      </c>
      <c r="B144">
        <v>15</v>
      </c>
      <c r="C144" t="s">
        <v>35</v>
      </c>
      <c r="D144" t="s">
        <v>25</v>
      </c>
      <c r="E144" t="s">
        <v>28</v>
      </c>
      <c r="F144" t="s">
        <v>27</v>
      </c>
      <c r="G144">
        <v>2</v>
      </c>
      <c r="H144">
        <v>70843.259999999995</v>
      </c>
      <c r="I144">
        <v>0.18903369903564449</v>
      </c>
      <c r="J144">
        <v>0.49839160442352293</v>
      </c>
      <c r="K144">
        <v>0</v>
      </c>
      <c r="L144">
        <v>3.1136178748269999E-3</v>
      </c>
      <c r="M144">
        <v>0</v>
      </c>
      <c r="N144">
        <v>0.59121144816992532</v>
      </c>
      <c r="O144">
        <v>0.40878855183007468</v>
      </c>
      <c r="P144">
        <v>0.41770482968025829</v>
      </c>
      <c r="Q144">
        <v>0.58229517031974165</v>
      </c>
      <c r="R144">
        <v>6.6</v>
      </c>
      <c r="S144">
        <v>555.29999999999995</v>
      </c>
      <c r="T144">
        <v>0.2054564042854643</v>
      </c>
      <c r="U144">
        <v>0.7945435957145357</v>
      </c>
      <c r="V144">
        <v>52171</v>
      </c>
      <c r="W144">
        <v>15</v>
      </c>
      <c r="X144">
        <v>11326</v>
      </c>
    </row>
    <row r="145" spans="1:24" x14ac:dyDescent="0.2">
      <c r="A145">
        <v>75</v>
      </c>
      <c r="B145">
        <v>15</v>
      </c>
      <c r="C145" t="s">
        <v>35</v>
      </c>
      <c r="D145" t="s">
        <v>25</v>
      </c>
      <c r="E145" t="s">
        <v>28</v>
      </c>
      <c r="F145" t="s">
        <v>27</v>
      </c>
      <c r="G145">
        <v>3</v>
      </c>
      <c r="H145">
        <v>74397.10500000001</v>
      </c>
      <c r="I145">
        <v>0.25084140300750729</v>
      </c>
      <c r="J145">
        <v>0.59427292346954341</v>
      </c>
      <c r="K145">
        <v>0</v>
      </c>
      <c r="L145">
        <v>4.8169431697201198E-2</v>
      </c>
      <c r="M145">
        <v>0</v>
      </c>
      <c r="N145">
        <v>0.47213957300276821</v>
      </c>
      <c r="O145">
        <v>0.5278604269972319</v>
      </c>
      <c r="P145">
        <v>0.39337429732406048</v>
      </c>
      <c r="Q145">
        <v>0.60662570267593963</v>
      </c>
      <c r="R145">
        <v>5</v>
      </c>
      <c r="S145">
        <v>505.8</v>
      </c>
      <c r="T145">
        <v>0.270605840345714</v>
      </c>
      <c r="U145">
        <v>0.72939415965428578</v>
      </c>
      <c r="V145">
        <v>52171</v>
      </c>
      <c r="W145">
        <v>15</v>
      </c>
      <c r="X145">
        <v>11326</v>
      </c>
    </row>
    <row r="146" spans="1:24" x14ac:dyDescent="0.2">
      <c r="A146">
        <v>75</v>
      </c>
      <c r="B146">
        <v>15</v>
      </c>
      <c r="C146" t="s">
        <v>35</v>
      </c>
      <c r="D146" t="s">
        <v>29</v>
      </c>
      <c r="E146" t="s">
        <v>26</v>
      </c>
      <c r="F146" t="s">
        <v>27</v>
      </c>
      <c r="G146">
        <v>2</v>
      </c>
      <c r="H146">
        <v>70843.259999999995</v>
      </c>
      <c r="I146">
        <v>0.1958076715469359</v>
      </c>
      <c r="J146">
        <v>0.36000778675079348</v>
      </c>
      <c r="K146">
        <v>0</v>
      </c>
      <c r="L146">
        <v>6.1580942090689422E-17</v>
      </c>
      <c r="M146">
        <v>0</v>
      </c>
      <c r="N146">
        <v>0.59116184663050275</v>
      </c>
      <c r="O146">
        <v>0.40883815336949719</v>
      </c>
      <c r="P146">
        <v>0.41773967120801531</v>
      </c>
      <c r="Q146">
        <v>0.58226032879198475</v>
      </c>
      <c r="R146">
        <v>6.6</v>
      </c>
      <c r="S146">
        <v>555</v>
      </c>
      <c r="T146">
        <v>0.20509737794857399</v>
      </c>
      <c r="U146">
        <v>0.79490262205142592</v>
      </c>
      <c r="V146">
        <v>52820</v>
      </c>
      <c r="W146">
        <v>15</v>
      </c>
      <c r="X146">
        <v>19139</v>
      </c>
    </row>
    <row r="147" spans="1:24" x14ac:dyDescent="0.2">
      <c r="A147">
        <v>75</v>
      </c>
      <c r="B147">
        <v>15</v>
      </c>
      <c r="C147" t="s">
        <v>35</v>
      </c>
      <c r="D147" t="s">
        <v>29</v>
      </c>
      <c r="E147" t="s">
        <v>26</v>
      </c>
      <c r="F147" t="s">
        <v>27</v>
      </c>
      <c r="G147">
        <v>3</v>
      </c>
      <c r="H147">
        <v>74397.104999999996</v>
      </c>
      <c r="I147">
        <v>0.24521880149841299</v>
      </c>
      <c r="J147">
        <v>0.3982828140258789</v>
      </c>
      <c r="K147">
        <v>0</v>
      </c>
      <c r="L147">
        <v>1.5663762918819749E-16</v>
      </c>
      <c r="M147">
        <v>0</v>
      </c>
      <c r="N147">
        <v>0.47216059643114527</v>
      </c>
      <c r="O147">
        <v>0.52783940356885473</v>
      </c>
      <c r="P147">
        <v>0.39335703313228632</v>
      </c>
      <c r="Q147">
        <v>0.60664296686771368</v>
      </c>
      <c r="R147">
        <v>5</v>
      </c>
      <c r="S147">
        <v>505.7</v>
      </c>
      <c r="T147">
        <v>0.27046761049587781</v>
      </c>
      <c r="U147">
        <v>0.72953238950412191</v>
      </c>
      <c r="V147">
        <v>52820</v>
      </c>
      <c r="W147">
        <v>15</v>
      </c>
      <c r="X147">
        <v>19138</v>
      </c>
    </row>
    <row r="148" spans="1:24" x14ac:dyDescent="0.2">
      <c r="A148">
        <v>75</v>
      </c>
      <c r="B148">
        <v>15</v>
      </c>
      <c r="C148" t="s">
        <v>35</v>
      </c>
      <c r="D148" t="s">
        <v>29</v>
      </c>
      <c r="E148" t="s">
        <v>28</v>
      </c>
      <c r="F148" t="s">
        <v>27</v>
      </c>
      <c r="G148">
        <v>2</v>
      </c>
      <c r="H148">
        <v>70843.259999999995</v>
      </c>
      <c r="I148">
        <v>0.23145878314971921</v>
      </c>
      <c r="J148">
        <v>0.45682895183563232</v>
      </c>
      <c r="K148">
        <v>0</v>
      </c>
      <c r="L148">
        <v>3.1152215014459E-3</v>
      </c>
      <c r="M148">
        <v>0</v>
      </c>
      <c r="N148">
        <v>0.59116184663050275</v>
      </c>
      <c r="O148">
        <v>0.40883815336949719</v>
      </c>
      <c r="P148">
        <v>0.41773967120801531</v>
      </c>
      <c r="Q148">
        <v>0.58226032879198475</v>
      </c>
      <c r="R148">
        <v>6.6</v>
      </c>
      <c r="S148">
        <v>555</v>
      </c>
      <c r="T148">
        <v>0.20509737794857399</v>
      </c>
      <c r="U148">
        <v>0.79490262205142592</v>
      </c>
      <c r="V148">
        <v>52851</v>
      </c>
      <c r="W148">
        <v>15</v>
      </c>
      <c r="X148">
        <v>19201</v>
      </c>
    </row>
    <row r="149" spans="1:24" x14ac:dyDescent="0.2">
      <c r="A149">
        <v>75</v>
      </c>
      <c r="B149">
        <v>15</v>
      </c>
      <c r="C149" t="s">
        <v>35</v>
      </c>
      <c r="D149" t="s">
        <v>29</v>
      </c>
      <c r="E149" t="s">
        <v>28</v>
      </c>
      <c r="F149" t="s">
        <v>27</v>
      </c>
      <c r="G149">
        <v>3</v>
      </c>
      <c r="H149">
        <v>74397.10500000001</v>
      </c>
      <c r="I149">
        <v>0.33873209953308098</v>
      </c>
      <c r="J149">
        <v>0.64099512100219724</v>
      </c>
      <c r="K149">
        <v>0</v>
      </c>
      <c r="L149">
        <v>4.8177120543867302E-2</v>
      </c>
      <c r="M149">
        <v>0</v>
      </c>
      <c r="N149">
        <v>0.47216059643114527</v>
      </c>
      <c r="O149">
        <v>0.52783940356885473</v>
      </c>
      <c r="P149">
        <v>0.39335703313228632</v>
      </c>
      <c r="Q149">
        <v>0.60664296686771368</v>
      </c>
      <c r="R149">
        <v>5</v>
      </c>
      <c r="S149">
        <v>505.7</v>
      </c>
      <c r="T149">
        <v>0.27046761049587781</v>
      </c>
      <c r="U149">
        <v>0.72953238950412191</v>
      </c>
      <c r="V149">
        <v>52851</v>
      </c>
      <c r="W149">
        <v>15</v>
      </c>
      <c r="X149">
        <v>19201</v>
      </c>
    </row>
    <row r="150" spans="1:24" x14ac:dyDescent="0.2">
      <c r="A150">
        <v>75</v>
      </c>
      <c r="B150">
        <v>15</v>
      </c>
      <c r="C150" t="s">
        <v>35</v>
      </c>
      <c r="D150" t="s">
        <v>30</v>
      </c>
      <c r="E150" t="s">
        <v>26</v>
      </c>
      <c r="F150" t="s">
        <v>27</v>
      </c>
      <c r="G150">
        <v>2</v>
      </c>
      <c r="H150">
        <v>70843.259999999995</v>
      </c>
      <c r="I150">
        <v>0.20847296714782709</v>
      </c>
      <c r="J150">
        <v>0.51308851242065434</v>
      </c>
      <c r="K150">
        <v>0</v>
      </c>
      <c r="L150">
        <v>8.1945287304893267E-17</v>
      </c>
      <c r="M150">
        <v>0</v>
      </c>
      <c r="N150">
        <v>0.59121144816992532</v>
      </c>
      <c r="O150">
        <v>0.40878855183007468</v>
      </c>
      <c r="P150">
        <v>0.41770482968025829</v>
      </c>
      <c r="Q150">
        <v>0.58229517031974165</v>
      </c>
      <c r="R150">
        <v>6.6</v>
      </c>
      <c r="S150">
        <v>555.29999999999995</v>
      </c>
      <c r="T150">
        <v>0.20545640428546441</v>
      </c>
      <c r="U150">
        <v>0.7945435957145357</v>
      </c>
      <c r="V150">
        <v>61940</v>
      </c>
      <c r="W150">
        <v>15</v>
      </c>
      <c r="X150">
        <v>20504</v>
      </c>
    </row>
    <row r="151" spans="1:24" x14ac:dyDescent="0.2">
      <c r="A151">
        <v>75</v>
      </c>
      <c r="B151">
        <v>15</v>
      </c>
      <c r="C151" t="s">
        <v>35</v>
      </c>
      <c r="D151" t="s">
        <v>30</v>
      </c>
      <c r="E151" t="s">
        <v>26</v>
      </c>
      <c r="F151" t="s">
        <v>27</v>
      </c>
      <c r="G151">
        <v>3</v>
      </c>
      <c r="H151">
        <v>74397.10500000001</v>
      </c>
      <c r="I151">
        <v>0.2531675100326537</v>
      </c>
      <c r="J151">
        <v>0.51566283702850346</v>
      </c>
      <c r="K151">
        <v>0</v>
      </c>
      <c r="L151">
        <v>9.7991207078152941E-17</v>
      </c>
      <c r="M151">
        <v>0</v>
      </c>
      <c r="N151">
        <v>0.4721395730027681</v>
      </c>
      <c r="O151">
        <v>0.52786042699723201</v>
      </c>
      <c r="P151">
        <v>0.39337429732406048</v>
      </c>
      <c r="Q151">
        <v>0.60662570267593963</v>
      </c>
      <c r="R151">
        <v>5</v>
      </c>
      <c r="S151">
        <v>505.8</v>
      </c>
      <c r="T151">
        <v>0.270605840345714</v>
      </c>
      <c r="U151">
        <v>0.72939415965428578</v>
      </c>
      <c r="V151">
        <v>61940</v>
      </c>
      <c r="W151">
        <v>15</v>
      </c>
      <c r="X151">
        <v>20503</v>
      </c>
    </row>
    <row r="152" spans="1:24" x14ac:dyDescent="0.2">
      <c r="A152">
        <v>75</v>
      </c>
      <c r="B152">
        <v>15</v>
      </c>
      <c r="C152" t="s">
        <v>35</v>
      </c>
      <c r="D152" t="s">
        <v>30</v>
      </c>
      <c r="E152" t="s">
        <v>28</v>
      </c>
      <c r="F152" t="s">
        <v>27</v>
      </c>
      <c r="G152">
        <v>2</v>
      </c>
      <c r="H152">
        <v>70843.259999999995</v>
      </c>
      <c r="I152">
        <v>0.2060452461242675</v>
      </c>
      <c r="J152">
        <v>0.52760446071624756</v>
      </c>
      <c r="K152">
        <v>0</v>
      </c>
      <c r="L152">
        <v>3.1136178748269999E-3</v>
      </c>
      <c r="M152">
        <v>0</v>
      </c>
      <c r="N152">
        <v>0.59121144816992532</v>
      </c>
      <c r="O152">
        <v>0.40878855183007468</v>
      </c>
      <c r="P152">
        <v>0.41770482968025829</v>
      </c>
      <c r="Q152">
        <v>0.58229517031974165</v>
      </c>
      <c r="R152">
        <v>6.6</v>
      </c>
      <c r="S152">
        <v>555.29999999999995</v>
      </c>
      <c r="T152">
        <v>0.20545640428546441</v>
      </c>
      <c r="U152">
        <v>0.7945435957145357</v>
      </c>
      <c r="V152">
        <v>61971</v>
      </c>
      <c r="W152">
        <v>15</v>
      </c>
      <c r="X152">
        <v>20566</v>
      </c>
    </row>
    <row r="153" spans="1:24" x14ac:dyDescent="0.2">
      <c r="A153">
        <v>75</v>
      </c>
      <c r="B153">
        <v>15</v>
      </c>
      <c r="C153" t="s">
        <v>35</v>
      </c>
      <c r="D153" t="s">
        <v>31</v>
      </c>
      <c r="E153" t="s">
        <v>26</v>
      </c>
      <c r="F153" t="s">
        <v>27</v>
      </c>
      <c r="G153">
        <v>2</v>
      </c>
      <c r="H153">
        <v>70843.259999999995</v>
      </c>
      <c r="I153">
        <v>0.21401619911193839</v>
      </c>
      <c r="J153">
        <v>0.40499365329742432</v>
      </c>
      <c r="K153">
        <v>0</v>
      </c>
      <c r="L153">
        <v>2.2664369575515909E-16</v>
      </c>
      <c r="M153">
        <v>0</v>
      </c>
      <c r="N153">
        <v>0.59117820356275463</v>
      </c>
      <c r="O153">
        <v>0.40882179643724542</v>
      </c>
      <c r="P153">
        <v>0.4177281258094438</v>
      </c>
      <c r="Q153">
        <v>0.58227187419055615</v>
      </c>
      <c r="R153">
        <v>6.6</v>
      </c>
      <c r="S153">
        <v>555.1</v>
      </c>
      <c r="T153">
        <v>0.20521556507312499</v>
      </c>
      <c r="U153">
        <v>0.79478443492687489</v>
      </c>
      <c r="V153">
        <v>61940</v>
      </c>
      <c r="W153">
        <v>15</v>
      </c>
      <c r="X153">
        <v>28139</v>
      </c>
    </row>
    <row r="154" spans="1:24" x14ac:dyDescent="0.2">
      <c r="A154">
        <v>75</v>
      </c>
      <c r="B154">
        <v>15</v>
      </c>
      <c r="C154" t="s">
        <v>35</v>
      </c>
      <c r="D154" t="s">
        <v>30</v>
      </c>
      <c r="E154" t="s">
        <v>28</v>
      </c>
      <c r="F154" t="s">
        <v>27</v>
      </c>
      <c r="G154">
        <v>3</v>
      </c>
      <c r="H154">
        <v>74397.10500000001</v>
      </c>
      <c r="I154">
        <v>0.2827220439910888</v>
      </c>
      <c r="J154">
        <v>0.66073520183563228</v>
      </c>
      <c r="K154">
        <v>0</v>
      </c>
      <c r="L154">
        <v>4.8169431697201198E-2</v>
      </c>
      <c r="M154">
        <v>0</v>
      </c>
      <c r="N154">
        <v>0.4721553074844389</v>
      </c>
      <c r="O154">
        <v>0.52784469251556132</v>
      </c>
      <c r="P154">
        <v>0.39336049529481942</v>
      </c>
      <c r="Q154">
        <v>0.60663950470518069</v>
      </c>
      <c r="R154">
        <v>5</v>
      </c>
      <c r="S154">
        <v>505.9</v>
      </c>
      <c r="T154">
        <v>0.27065396058263841</v>
      </c>
      <c r="U154">
        <v>0.72934603941736142</v>
      </c>
      <c r="V154">
        <v>61971</v>
      </c>
      <c r="W154">
        <v>15</v>
      </c>
      <c r="X154">
        <v>20566</v>
      </c>
    </row>
    <row r="155" spans="1:24" x14ac:dyDescent="0.2">
      <c r="A155">
        <v>75</v>
      </c>
      <c r="B155">
        <v>15</v>
      </c>
      <c r="C155" t="s">
        <v>35</v>
      </c>
      <c r="D155" t="s">
        <v>31</v>
      </c>
      <c r="E155" t="s">
        <v>26</v>
      </c>
      <c r="F155" t="s">
        <v>27</v>
      </c>
      <c r="G155">
        <v>3</v>
      </c>
      <c r="H155">
        <v>74397.104999999996</v>
      </c>
      <c r="I155">
        <v>0.26596126556396482</v>
      </c>
      <c r="J155">
        <v>0.4377716541290283</v>
      </c>
      <c r="K155">
        <v>0</v>
      </c>
      <c r="L155">
        <v>2.7473480304849109E-16</v>
      </c>
      <c r="M155">
        <v>0</v>
      </c>
      <c r="N155">
        <v>0.47219081760943749</v>
      </c>
      <c r="O155">
        <v>0.52780918239056251</v>
      </c>
      <c r="P155">
        <v>0.39333224370108028</v>
      </c>
      <c r="Q155">
        <v>0.60666775629891978</v>
      </c>
      <c r="R155">
        <v>5</v>
      </c>
      <c r="S155">
        <v>505.8</v>
      </c>
      <c r="T155">
        <v>0.27053990753002438</v>
      </c>
      <c r="U155">
        <v>0.72946009246997556</v>
      </c>
      <c r="V155">
        <v>61940</v>
      </c>
      <c r="W155">
        <v>15</v>
      </c>
      <c r="X155">
        <v>28138</v>
      </c>
    </row>
    <row r="156" spans="1:24" x14ac:dyDescent="0.2">
      <c r="A156">
        <v>75</v>
      </c>
      <c r="B156">
        <v>15</v>
      </c>
      <c r="C156" t="s">
        <v>35</v>
      </c>
      <c r="D156" t="s">
        <v>31</v>
      </c>
      <c r="E156" t="s">
        <v>28</v>
      </c>
      <c r="F156" t="s">
        <v>27</v>
      </c>
      <c r="G156">
        <v>2</v>
      </c>
      <c r="H156">
        <v>70843.259999999995</v>
      </c>
      <c r="I156">
        <v>0.25987920761108391</v>
      </c>
      <c r="J156">
        <v>0.51000664234161375</v>
      </c>
      <c r="K156">
        <v>0</v>
      </c>
      <c r="L156">
        <v>3.1152215014457999E-3</v>
      </c>
      <c r="M156">
        <v>0</v>
      </c>
      <c r="N156">
        <v>0.59117820356275463</v>
      </c>
      <c r="O156">
        <v>0.40882179643724542</v>
      </c>
      <c r="P156">
        <v>0.4177281258094438</v>
      </c>
      <c r="Q156">
        <v>0.58227187419055615</v>
      </c>
      <c r="R156">
        <v>6.6</v>
      </c>
      <c r="S156">
        <v>555.1</v>
      </c>
      <c r="T156">
        <v>0.20521556507312499</v>
      </c>
      <c r="U156">
        <v>0.79478443492687489</v>
      </c>
      <c r="V156">
        <v>61971</v>
      </c>
      <c r="W156">
        <v>15</v>
      </c>
      <c r="X156">
        <v>28201</v>
      </c>
    </row>
    <row r="157" spans="1:24" x14ac:dyDescent="0.2">
      <c r="A157">
        <v>75</v>
      </c>
      <c r="B157">
        <v>15</v>
      </c>
      <c r="C157" t="s">
        <v>35</v>
      </c>
      <c r="D157" t="s">
        <v>32</v>
      </c>
      <c r="E157" t="s">
        <v>26</v>
      </c>
      <c r="F157" t="s">
        <v>27</v>
      </c>
      <c r="G157">
        <v>2</v>
      </c>
      <c r="H157">
        <v>70843.259999999878</v>
      </c>
      <c r="I157">
        <v>0.21111946105957019</v>
      </c>
      <c r="J157">
        <v>0.3478838682174682</v>
      </c>
      <c r="K157">
        <v>0</v>
      </c>
      <c r="L157">
        <v>1.9837322050522068E-15</v>
      </c>
      <c r="M157">
        <v>0</v>
      </c>
      <c r="N157">
        <v>0.59123531865038448</v>
      </c>
      <c r="O157">
        <v>0.4087646813496173</v>
      </c>
      <c r="P157">
        <v>0.41768701012866488</v>
      </c>
      <c r="Q157">
        <v>0.58231298987133506</v>
      </c>
      <c r="R157">
        <v>6.6</v>
      </c>
      <c r="S157">
        <v>555.29999999999995</v>
      </c>
      <c r="T157">
        <v>0.20529405948936191</v>
      </c>
      <c r="U157">
        <v>0.79470594051063814</v>
      </c>
      <c r="V157">
        <v>40680</v>
      </c>
      <c r="W157">
        <v>15</v>
      </c>
      <c r="X157">
        <v>37230</v>
      </c>
    </row>
    <row r="158" spans="1:24" x14ac:dyDescent="0.2">
      <c r="A158">
        <v>75</v>
      </c>
      <c r="B158">
        <v>15</v>
      </c>
      <c r="C158" t="s">
        <v>35</v>
      </c>
      <c r="D158" t="s">
        <v>32</v>
      </c>
      <c r="E158" t="s">
        <v>26</v>
      </c>
      <c r="F158" t="s">
        <v>27</v>
      </c>
      <c r="G158">
        <v>3</v>
      </c>
      <c r="H158">
        <v>74397.104999999894</v>
      </c>
      <c r="I158">
        <v>0.301275897026062</v>
      </c>
      <c r="J158">
        <v>0.43453729152679438</v>
      </c>
      <c r="K158">
        <v>0</v>
      </c>
      <c r="L158">
        <v>1.7027824339333031E-15</v>
      </c>
      <c r="M158">
        <v>0</v>
      </c>
      <c r="N158">
        <v>0.47219081760943821</v>
      </c>
      <c r="O158">
        <v>0.52780918239056296</v>
      </c>
      <c r="P158">
        <v>0.39333224370108028</v>
      </c>
      <c r="Q158">
        <v>0.60666775629891978</v>
      </c>
      <c r="R158">
        <v>5</v>
      </c>
      <c r="S158">
        <v>505.8</v>
      </c>
      <c r="T158">
        <v>0.2705399075300246</v>
      </c>
      <c r="U158">
        <v>0.7294600924699759</v>
      </c>
      <c r="V158">
        <v>40680</v>
      </c>
      <c r="W158">
        <v>15</v>
      </c>
      <c r="X158">
        <v>37229</v>
      </c>
    </row>
    <row r="159" spans="1:24" x14ac:dyDescent="0.2">
      <c r="A159">
        <v>75</v>
      </c>
      <c r="B159">
        <v>15</v>
      </c>
      <c r="C159" t="s">
        <v>35</v>
      </c>
      <c r="D159" t="s">
        <v>32</v>
      </c>
      <c r="E159" t="s">
        <v>28</v>
      </c>
      <c r="F159" t="s">
        <v>27</v>
      </c>
      <c r="G159">
        <v>2</v>
      </c>
      <c r="H159">
        <v>70843.259999999878</v>
      </c>
      <c r="I159">
        <v>0.24067323207855221</v>
      </c>
      <c r="J159">
        <v>0.4254298210144043</v>
      </c>
      <c r="K159">
        <v>0</v>
      </c>
      <c r="L159">
        <v>3.1152215014455002E-3</v>
      </c>
      <c r="M159">
        <v>0</v>
      </c>
      <c r="N159">
        <v>0.59123531865038426</v>
      </c>
      <c r="O159">
        <v>0.4087646813496173</v>
      </c>
      <c r="P159">
        <v>0.41768701012866488</v>
      </c>
      <c r="Q159">
        <v>0.58231298987133506</v>
      </c>
      <c r="R159">
        <v>6.6</v>
      </c>
      <c r="S159">
        <v>555.29999999999995</v>
      </c>
      <c r="T159">
        <v>0.20529405948936191</v>
      </c>
      <c r="U159">
        <v>0.79470594051063814</v>
      </c>
      <c r="V159">
        <v>40711</v>
      </c>
      <c r="W159">
        <v>15</v>
      </c>
      <c r="X159">
        <v>37292</v>
      </c>
    </row>
    <row r="160" spans="1:24" x14ac:dyDescent="0.2">
      <c r="A160">
        <v>75</v>
      </c>
      <c r="B160">
        <v>15</v>
      </c>
      <c r="C160" t="s">
        <v>35</v>
      </c>
      <c r="D160" t="s">
        <v>31</v>
      </c>
      <c r="E160" t="s">
        <v>28</v>
      </c>
      <c r="F160" t="s">
        <v>27</v>
      </c>
      <c r="G160">
        <v>3</v>
      </c>
      <c r="H160">
        <v>74397.10500000001</v>
      </c>
      <c r="I160">
        <v>0.36543548107147211</v>
      </c>
      <c r="J160">
        <v>0.69356892108917234</v>
      </c>
      <c r="K160">
        <v>0</v>
      </c>
      <c r="L160">
        <v>4.8177120543867399E-2</v>
      </c>
      <c r="M160">
        <v>0</v>
      </c>
      <c r="N160">
        <v>0.47216059643114527</v>
      </c>
      <c r="O160">
        <v>0.52783940356885473</v>
      </c>
      <c r="P160">
        <v>0.39335703313228632</v>
      </c>
      <c r="Q160">
        <v>0.60664296686771368</v>
      </c>
      <c r="R160">
        <v>5</v>
      </c>
      <c r="S160">
        <v>505.7</v>
      </c>
      <c r="T160">
        <v>0.27046761049587792</v>
      </c>
      <c r="U160">
        <v>0.72953238950412203</v>
      </c>
      <c r="V160">
        <v>61971</v>
      </c>
      <c r="W160">
        <v>15</v>
      </c>
      <c r="X160">
        <v>28201</v>
      </c>
    </row>
    <row r="161" spans="1:24" x14ac:dyDescent="0.2">
      <c r="A161">
        <v>75</v>
      </c>
      <c r="B161">
        <v>15</v>
      </c>
      <c r="C161" t="s">
        <v>35</v>
      </c>
      <c r="D161" t="s">
        <v>32</v>
      </c>
      <c r="E161" t="s">
        <v>28</v>
      </c>
      <c r="F161" t="s">
        <v>27</v>
      </c>
      <c r="G161">
        <v>3</v>
      </c>
      <c r="H161">
        <v>74397.104999999894</v>
      </c>
      <c r="I161">
        <v>0.36690907478332518</v>
      </c>
      <c r="J161">
        <v>0.72977526187896724</v>
      </c>
      <c r="K161">
        <v>0</v>
      </c>
      <c r="L161">
        <v>4.8177120543865901E-2</v>
      </c>
      <c r="M161">
        <v>0</v>
      </c>
      <c r="N161">
        <v>0.47219081760943821</v>
      </c>
      <c r="O161">
        <v>0.52780918239056296</v>
      </c>
      <c r="P161">
        <v>0.39333224370108028</v>
      </c>
      <c r="Q161">
        <v>0.60666775629891978</v>
      </c>
      <c r="R161">
        <v>5</v>
      </c>
      <c r="S161">
        <v>505.8</v>
      </c>
      <c r="T161">
        <v>0.2705399075300246</v>
      </c>
      <c r="U161">
        <v>0.7294600924699759</v>
      </c>
      <c r="V161">
        <v>40711</v>
      </c>
      <c r="W161">
        <v>15</v>
      </c>
      <c r="X161">
        <v>37292</v>
      </c>
    </row>
    <row r="162" spans="1:24" x14ac:dyDescent="0.2">
      <c r="A162">
        <v>100</v>
      </c>
      <c r="B162">
        <v>15</v>
      </c>
      <c r="C162" t="s">
        <v>24</v>
      </c>
      <c r="D162" t="s">
        <v>25</v>
      </c>
      <c r="E162" t="s">
        <v>26</v>
      </c>
      <c r="F162" t="s">
        <v>27</v>
      </c>
      <c r="G162">
        <v>2</v>
      </c>
      <c r="H162">
        <v>86555.273000000001</v>
      </c>
      <c r="I162">
        <v>0.24363095760345449</v>
      </c>
      <c r="J162">
        <v>0.66969420909881594</v>
      </c>
      <c r="K162">
        <v>0</v>
      </c>
      <c r="L162">
        <v>8.9023120618984369E-5</v>
      </c>
      <c r="M162">
        <v>0.3</v>
      </c>
      <c r="N162">
        <v>0.59347818489842252</v>
      </c>
      <c r="O162">
        <v>0.40652181510157731</v>
      </c>
      <c r="P162">
        <v>0.35003041480137043</v>
      </c>
      <c r="Q162">
        <v>0.64996958519862946</v>
      </c>
      <c r="R162">
        <v>7</v>
      </c>
      <c r="S162">
        <v>761.5</v>
      </c>
      <c r="T162">
        <v>0.19850746650483481</v>
      </c>
      <c r="U162">
        <v>0.80149253349516558</v>
      </c>
      <c r="V162">
        <v>69515</v>
      </c>
      <c r="W162">
        <v>15</v>
      </c>
      <c r="X162">
        <v>15014</v>
      </c>
    </row>
    <row r="163" spans="1:24" x14ac:dyDescent="0.2">
      <c r="A163">
        <v>100</v>
      </c>
      <c r="B163">
        <v>15</v>
      </c>
      <c r="C163" t="s">
        <v>24</v>
      </c>
      <c r="D163" t="s">
        <v>25</v>
      </c>
      <c r="E163" t="s">
        <v>26</v>
      </c>
      <c r="F163" t="s">
        <v>27</v>
      </c>
      <c r="G163">
        <v>3</v>
      </c>
      <c r="H163">
        <v>95410.941999999995</v>
      </c>
      <c r="I163">
        <v>0.3709716081619262</v>
      </c>
      <c r="J163">
        <v>0.65439312458038335</v>
      </c>
      <c r="K163">
        <v>0</v>
      </c>
      <c r="L163">
        <v>1.072556492188154E-16</v>
      </c>
      <c r="M163">
        <v>0</v>
      </c>
      <c r="N163">
        <v>0.44792857348761778</v>
      </c>
      <c r="O163">
        <v>0.55207142651238228</v>
      </c>
      <c r="P163">
        <v>0.33195481710857611</v>
      </c>
      <c r="Q163">
        <v>0.66804518289142401</v>
      </c>
      <c r="R163">
        <v>5</v>
      </c>
      <c r="S163">
        <v>679.7</v>
      </c>
      <c r="T163">
        <v>0.28137957150672782</v>
      </c>
      <c r="U163">
        <v>0.71862042849327201</v>
      </c>
      <c r="V163">
        <v>69515</v>
      </c>
      <c r="W163">
        <v>15</v>
      </c>
      <c r="X163">
        <v>15013</v>
      </c>
    </row>
    <row r="164" spans="1:24" x14ac:dyDescent="0.2">
      <c r="A164">
        <v>100</v>
      </c>
      <c r="B164">
        <v>15</v>
      </c>
      <c r="C164" t="s">
        <v>24</v>
      </c>
      <c r="D164" t="s">
        <v>25</v>
      </c>
      <c r="E164" t="s">
        <v>28</v>
      </c>
      <c r="F164" t="s">
        <v>27</v>
      </c>
      <c r="G164">
        <v>2</v>
      </c>
      <c r="H164">
        <v>86555.273000000001</v>
      </c>
      <c r="I164">
        <v>0.25959205627441401</v>
      </c>
      <c r="J164">
        <v>0.76575107574462886</v>
      </c>
      <c r="K164">
        <v>0</v>
      </c>
      <c r="L164">
        <v>8.1345170921825992E-3</v>
      </c>
      <c r="M164">
        <v>0</v>
      </c>
      <c r="N164">
        <v>0.59347818489842252</v>
      </c>
      <c r="O164">
        <v>0.40652181510157731</v>
      </c>
      <c r="P164">
        <v>0.35003041480137043</v>
      </c>
      <c r="Q164">
        <v>0.64996958519862946</v>
      </c>
      <c r="R164">
        <v>7</v>
      </c>
      <c r="S164">
        <v>761.5</v>
      </c>
      <c r="T164">
        <v>0.19850746650483481</v>
      </c>
      <c r="U164">
        <v>0.80149253349516558</v>
      </c>
      <c r="V164">
        <v>69546</v>
      </c>
      <c r="W164">
        <v>15</v>
      </c>
      <c r="X164">
        <v>15076</v>
      </c>
    </row>
    <row r="165" spans="1:24" x14ac:dyDescent="0.2">
      <c r="A165">
        <v>100</v>
      </c>
      <c r="B165">
        <v>15</v>
      </c>
      <c r="C165" t="s">
        <v>24</v>
      </c>
      <c r="D165" t="s">
        <v>25</v>
      </c>
      <c r="E165" t="s">
        <v>28</v>
      </c>
      <c r="F165" t="s">
        <v>27</v>
      </c>
      <c r="G165">
        <v>3</v>
      </c>
      <c r="H165">
        <v>95410.941999999995</v>
      </c>
      <c r="I165">
        <v>0.341033387184143</v>
      </c>
      <c r="J165">
        <v>1.0496595859527591</v>
      </c>
      <c r="K165">
        <v>0</v>
      </c>
      <c r="L165">
        <v>9.75144725765551E-2</v>
      </c>
      <c r="M165">
        <v>0</v>
      </c>
      <c r="N165">
        <v>0.44792857348761778</v>
      </c>
      <c r="O165">
        <v>0.55207142651238228</v>
      </c>
      <c r="P165">
        <v>0.33195481710857611</v>
      </c>
      <c r="Q165">
        <v>0.66804518289142401</v>
      </c>
      <c r="R165">
        <v>5</v>
      </c>
      <c r="S165">
        <v>679.7</v>
      </c>
      <c r="T165">
        <v>0.28137957150672782</v>
      </c>
      <c r="U165">
        <v>0.71862042849327201</v>
      </c>
      <c r="V165">
        <v>69546</v>
      </c>
      <c r="W165">
        <v>15</v>
      </c>
      <c r="X165">
        <v>15076</v>
      </c>
    </row>
    <row r="166" spans="1:24" x14ac:dyDescent="0.2">
      <c r="A166">
        <v>100</v>
      </c>
      <c r="B166">
        <v>15</v>
      </c>
      <c r="C166" t="s">
        <v>24</v>
      </c>
      <c r="D166" t="s">
        <v>29</v>
      </c>
      <c r="E166" t="s">
        <v>26</v>
      </c>
      <c r="F166" t="s">
        <v>27</v>
      </c>
      <c r="G166">
        <v>2</v>
      </c>
      <c r="H166">
        <v>86555.273000000001</v>
      </c>
      <c r="I166">
        <v>0.33335115909576418</v>
      </c>
      <c r="J166">
        <v>0.62689616680145266</v>
      </c>
      <c r="K166">
        <v>0</v>
      </c>
      <c r="L166">
        <v>8.9023120618979829E-5</v>
      </c>
      <c r="M166">
        <v>0.3</v>
      </c>
      <c r="N166">
        <v>0.59347818489842252</v>
      </c>
      <c r="O166">
        <v>0.40652181510157731</v>
      </c>
      <c r="P166">
        <v>0.35003041480137043</v>
      </c>
      <c r="Q166">
        <v>0.64996958519862946</v>
      </c>
      <c r="R166">
        <v>7</v>
      </c>
      <c r="S166">
        <v>761.5</v>
      </c>
      <c r="T166">
        <v>0.1985074665048347</v>
      </c>
      <c r="U166">
        <v>0.80149253349516558</v>
      </c>
      <c r="V166">
        <v>70195</v>
      </c>
      <c r="W166">
        <v>15</v>
      </c>
      <c r="X166">
        <v>25514</v>
      </c>
    </row>
    <row r="167" spans="1:24" x14ac:dyDescent="0.2">
      <c r="A167">
        <v>100</v>
      </c>
      <c r="B167">
        <v>15</v>
      </c>
      <c r="C167" t="s">
        <v>24</v>
      </c>
      <c r="D167" t="s">
        <v>29</v>
      </c>
      <c r="E167" t="s">
        <v>26</v>
      </c>
      <c r="F167" t="s">
        <v>27</v>
      </c>
      <c r="G167">
        <v>3</v>
      </c>
      <c r="H167">
        <v>95410.941999999995</v>
      </c>
      <c r="I167">
        <v>0.52362060546875</v>
      </c>
      <c r="J167">
        <v>0.82182235717773433</v>
      </c>
      <c r="K167">
        <v>0</v>
      </c>
      <c r="L167">
        <v>6.8925617058774284E-5</v>
      </c>
      <c r="M167">
        <v>0.3</v>
      </c>
      <c r="N167">
        <v>0.44792857348761778</v>
      </c>
      <c r="O167">
        <v>0.55207142651238217</v>
      </c>
      <c r="P167">
        <v>0.33195481710857611</v>
      </c>
      <c r="Q167">
        <v>0.66804518289142401</v>
      </c>
      <c r="R167">
        <v>5</v>
      </c>
      <c r="S167">
        <v>679.7</v>
      </c>
      <c r="T167">
        <v>0.28137957150672788</v>
      </c>
      <c r="U167">
        <v>0.71862042849327223</v>
      </c>
      <c r="V167">
        <v>70195</v>
      </c>
      <c r="W167">
        <v>15</v>
      </c>
      <c r="X167">
        <v>25513</v>
      </c>
    </row>
    <row r="168" spans="1:24" x14ac:dyDescent="0.2">
      <c r="A168">
        <v>100</v>
      </c>
      <c r="B168">
        <v>15</v>
      </c>
      <c r="C168" t="s">
        <v>24</v>
      </c>
      <c r="D168" t="s">
        <v>29</v>
      </c>
      <c r="E168" t="s">
        <v>28</v>
      </c>
      <c r="F168" t="s">
        <v>27</v>
      </c>
      <c r="G168">
        <v>2</v>
      </c>
      <c r="H168">
        <v>86555.273000000001</v>
      </c>
      <c r="I168">
        <v>0.35331370830535891</v>
      </c>
      <c r="J168">
        <v>0.79830088615417483</v>
      </c>
      <c r="K168">
        <v>0</v>
      </c>
      <c r="L168">
        <v>8.1345170921826998E-3</v>
      </c>
      <c r="M168">
        <v>0</v>
      </c>
      <c r="N168">
        <v>0.59347818489842252</v>
      </c>
      <c r="O168">
        <v>0.40652181510157731</v>
      </c>
      <c r="P168">
        <v>0.35003041480137043</v>
      </c>
      <c r="Q168">
        <v>0.64996958519862946</v>
      </c>
      <c r="R168">
        <v>7</v>
      </c>
      <c r="S168">
        <v>761.5</v>
      </c>
      <c r="T168">
        <v>0.1985074665048347</v>
      </c>
      <c r="U168">
        <v>0.80149253349516558</v>
      </c>
      <c r="V168">
        <v>70226</v>
      </c>
      <c r="W168">
        <v>15</v>
      </c>
      <c r="X168">
        <v>25576</v>
      </c>
    </row>
    <row r="169" spans="1:24" x14ac:dyDescent="0.2">
      <c r="A169">
        <v>100</v>
      </c>
      <c r="B169">
        <v>15</v>
      </c>
      <c r="C169" t="s">
        <v>24</v>
      </c>
      <c r="D169" t="s">
        <v>29</v>
      </c>
      <c r="E169" t="s">
        <v>28</v>
      </c>
      <c r="F169" t="s">
        <v>27</v>
      </c>
      <c r="G169">
        <v>3</v>
      </c>
      <c r="H169">
        <v>95410.941999999966</v>
      </c>
      <c r="I169">
        <v>0.49314541816711421</v>
      </c>
      <c r="J169">
        <v>1.4814994812011719</v>
      </c>
      <c r="K169">
        <v>0</v>
      </c>
      <c r="L169">
        <v>9.7516701730745295E-2</v>
      </c>
      <c r="M169">
        <v>0.3</v>
      </c>
      <c r="N169">
        <v>0.44792857348761811</v>
      </c>
      <c r="O169">
        <v>0.55207142651238172</v>
      </c>
      <c r="P169">
        <v>0.33195481710857611</v>
      </c>
      <c r="Q169">
        <v>0.66804518289142401</v>
      </c>
      <c r="R169">
        <v>5.0000000000000027</v>
      </c>
      <c r="S169">
        <v>679.70000000000016</v>
      </c>
      <c r="T169">
        <v>0.2813795715067276</v>
      </c>
      <c r="U169">
        <v>0.71862042849327246</v>
      </c>
      <c r="V169">
        <v>70226</v>
      </c>
      <c r="W169">
        <v>15</v>
      </c>
      <c r="X169">
        <v>25576</v>
      </c>
    </row>
    <row r="170" spans="1:24" x14ac:dyDescent="0.2">
      <c r="A170">
        <v>100</v>
      </c>
      <c r="B170">
        <v>15</v>
      </c>
      <c r="C170" t="s">
        <v>24</v>
      </c>
      <c r="D170" t="s">
        <v>30</v>
      </c>
      <c r="E170" t="s">
        <v>26</v>
      </c>
      <c r="F170" t="s">
        <v>27</v>
      </c>
      <c r="G170">
        <v>2</v>
      </c>
      <c r="H170">
        <v>86555.273000000001</v>
      </c>
      <c r="I170">
        <v>0.2945355892181396</v>
      </c>
      <c r="J170">
        <v>0.77849621772766109</v>
      </c>
      <c r="K170">
        <v>0</v>
      </c>
      <c r="L170">
        <v>8.902312061891639E-5</v>
      </c>
      <c r="M170">
        <v>0.3</v>
      </c>
      <c r="N170">
        <v>0.59347818489842252</v>
      </c>
      <c r="O170">
        <v>0.40652181510157731</v>
      </c>
      <c r="P170">
        <v>0.35003041480137043</v>
      </c>
      <c r="Q170">
        <v>0.64996958519862946</v>
      </c>
      <c r="R170">
        <v>7</v>
      </c>
      <c r="S170">
        <v>761.5</v>
      </c>
      <c r="T170">
        <v>0.1985074665048347</v>
      </c>
      <c r="U170">
        <v>0.80149253349516558</v>
      </c>
      <c r="V170">
        <v>82315</v>
      </c>
      <c r="W170">
        <v>15</v>
      </c>
      <c r="X170">
        <v>27254</v>
      </c>
    </row>
    <row r="171" spans="1:24" x14ac:dyDescent="0.2">
      <c r="A171">
        <v>100</v>
      </c>
      <c r="B171">
        <v>15</v>
      </c>
      <c r="C171" t="s">
        <v>24</v>
      </c>
      <c r="D171" t="s">
        <v>30</v>
      </c>
      <c r="E171" t="s">
        <v>26</v>
      </c>
      <c r="F171" t="s">
        <v>27</v>
      </c>
      <c r="G171">
        <v>3</v>
      </c>
      <c r="H171">
        <v>95410.941999999995</v>
      </c>
      <c r="I171">
        <v>0.51564745903015141</v>
      </c>
      <c r="J171">
        <v>0.78950619697570801</v>
      </c>
      <c r="K171">
        <v>0</v>
      </c>
      <c r="L171">
        <v>1.223640412870151E-16</v>
      </c>
      <c r="M171">
        <v>0</v>
      </c>
      <c r="N171">
        <v>0.44792857348761778</v>
      </c>
      <c r="O171">
        <v>0.55207142651238206</v>
      </c>
      <c r="P171">
        <v>0.33195481710857611</v>
      </c>
      <c r="Q171">
        <v>0.66804518289142401</v>
      </c>
      <c r="R171">
        <v>5</v>
      </c>
      <c r="S171">
        <v>679.7</v>
      </c>
      <c r="T171">
        <v>0.28137957150672788</v>
      </c>
      <c r="U171">
        <v>0.71862042849327235</v>
      </c>
      <c r="V171">
        <v>82315</v>
      </c>
      <c r="W171">
        <v>15</v>
      </c>
      <c r="X171">
        <v>27253</v>
      </c>
    </row>
    <row r="172" spans="1:24" x14ac:dyDescent="0.2">
      <c r="A172">
        <v>100</v>
      </c>
      <c r="B172">
        <v>15</v>
      </c>
      <c r="C172" t="s">
        <v>24</v>
      </c>
      <c r="D172" t="s">
        <v>30</v>
      </c>
      <c r="E172" t="s">
        <v>28</v>
      </c>
      <c r="F172" t="s">
        <v>27</v>
      </c>
      <c r="G172">
        <v>2</v>
      </c>
      <c r="H172">
        <v>86555.272999999986</v>
      </c>
      <c r="I172">
        <v>0.29614777565002443</v>
      </c>
      <c r="J172">
        <v>0.85415887832641602</v>
      </c>
      <c r="K172">
        <v>0</v>
      </c>
      <c r="L172">
        <v>8.1345170921825992E-3</v>
      </c>
      <c r="M172">
        <v>0.3</v>
      </c>
      <c r="N172">
        <v>0.59347818489842252</v>
      </c>
      <c r="O172">
        <v>0.40652181510157731</v>
      </c>
      <c r="P172">
        <v>0.35003041480137043</v>
      </c>
      <c r="Q172">
        <v>0.64996958519862946</v>
      </c>
      <c r="R172">
        <v>7</v>
      </c>
      <c r="S172">
        <v>761.5</v>
      </c>
      <c r="T172">
        <v>0.1985074665048347</v>
      </c>
      <c r="U172">
        <v>0.80149253349516536</v>
      </c>
      <c r="V172">
        <v>82346</v>
      </c>
      <c r="W172">
        <v>15</v>
      </c>
      <c r="X172">
        <v>27316</v>
      </c>
    </row>
    <row r="173" spans="1:24" x14ac:dyDescent="0.2">
      <c r="A173">
        <v>100</v>
      </c>
      <c r="B173">
        <v>15</v>
      </c>
      <c r="C173" t="s">
        <v>24</v>
      </c>
      <c r="D173" t="s">
        <v>30</v>
      </c>
      <c r="E173" t="s">
        <v>28</v>
      </c>
      <c r="F173" t="s">
        <v>27</v>
      </c>
      <c r="G173">
        <v>3</v>
      </c>
      <c r="H173">
        <v>95410.941999999995</v>
      </c>
      <c r="I173">
        <v>0.43368330001831051</v>
      </c>
      <c r="J173">
        <v>1.308715438842774</v>
      </c>
      <c r="K173">
        <v>0</v>
      </c>
      <c r="L173">
        <v>9.75144725765551E-2</v>
      </c>
      <c r="M173">
        <v>0</v>
      </c>
      <c r="N173">
        <v>0.44792857348761778</v>
      </c>
      <c r="O173">
        <v>0.55207142651238206</v>
      </c>
      <c r="P173">
        <v>0.33195481710857611</v>
      </c>
      <c r="Q173">
        <v>0.66804518289142401</v>
      </c>
      <c r="R173">
        <v>5</v>
      </c>
      <c r="S173">
        <v>679.7</v>
      </c>
      <c r="T173">
        <v>0.28137957150672788</v>
      </c>
      <c r="U173">
        <v>0.71862042849327235</v>
      </c>
      <c r="V173">
        <v>82346</v>
      </c>
      <c r="W173">
        <v>15</v>
      </c>
      <c r="X173">
        <v>27316</v>
      </c>
    </row>
    <row r="174" spans="1:24" x14ac:dyDescent="0.2">
      <c r="A174">
        <v>100</v>
      </c>
      <c r="B174">
        <v>15</v>
      </c>
      <c r="C174" t="s">
        <v>24</v>
      </c>
      <c r="D174" t="s">
        <v>31</v>
      </c>
      <c r="E174" t="s">
        <v>26</v>
      </c>
      <c r="F174" t="s">
        <v>27</v>
      </c>
      <c r="G174">
        <v>2</v>
      </c>
      <c r="H174">
        <v>86555.273000000001</v>
      </c>
      <c r="I174">
        <v>0.36269719600677491</v>
      </c>
      <c r="J174">
        <v>0.69091086387634282</v>
      </c>
      <c r="K174">
        <v>0</v>
      </c>
      <c r="L174">
        <v>8.9023120619006622E-5</v>
      </c>
      <c r="M174">
        <v>0.3</v>
      </c>
      <c r="N174">
        <v>0.59347818489842252</v>
      </c>
      <c r="O174">
        <v>0.40652181510157731</v>
      </c>
      <c r="P174">
        <v>0.35003041480137043</v>
      </c>
      <c r="Q174">
        <v>0.64996958519862946</v>
      </c>
      <c r="R174">
        <v>7</v>
      </c>
      <c r="S174">
        <v>761.5</v>
      </c>
      <c r="T174">
        <v>0.1985074665048347</v>
      </c>
      <c r="U174">
        <v>0.80149253349516558</v>
      </c>
      <c r="V174">
        <v>82315</v>
      </c>
      <c r="W174">
        <v>15</v>
      </c>
      <c r="X174">
        <v>37514</v>
      </c>
    </row>
    <row r="175" spans="1:24" x14ac:dyDescent="0.2">
      <c r="A175">
        <v>100</v>
      </c>
      <c r="B175">
        <v>15</v>
      </c>
      <c r="C175" t="s">
        <v>24</v>
      </c>
      <c r="D175" t="s">
        <v>31</v>
      </c>
      <c r="E175" t="s">
        <v>26</v>
      </c>
      <c r="F175" t="s">
        <v>27</v>
      </c>
      <c r="G175">
        <v>3</v>
      </c>
      <c r="H175">
        <v>95410.941999999995</v>
      </c>
      <c r="I175">
        <v>0.52356269359588625</v>
      </c>
      <c r="J175">
        <v>0.89408416748046871</v>
      </c>
      <c r="K175">
        <v>0</v>
      </c>
      <c r="L175">
        <v>6.8925617058753101E-5</v>
      </c>
      <c r="M175">
        <v>0.3</v>
      </c>
      <c r="N175">
        <v>0.44792857348761778</v>
      </c>
      <c r="O175">
        <v>0.55207142651238195</v>
      </c>
      <c r="P175">
        <v>0.33195481710857611</v>
      </c>
      <c r="Q175">
        <v>0.66804518289142401</v>
      </c>
      <c r="R175">
        <v>5</v>
      </c>
      <c r="S175">
        <v>679.7</v>
      </c>
      <c r="T175">
        <v>0.28137957150672799</v>
      </c>
      <c r="U175">
        <v>0.71862042849327223</v>
      </c>
      <c r="V175">
        <v>82315</v>
      </c>
      <c r="W175">
        <v>15</v>
      </c>
      <c r="X175">
        <v>37513</v>
      </c>
    </row>
    <row r="176" spans="1:24" x14ac:dyDescent="0.2">
      <c r="A176">
        <v>100</v>
      </c>
      <c r="B176">
        <v>15</v>
      </c>
      <c r="C176" t="s">
        <v>24</v>
      </c>
      <c r="D176" t="s">
        <v>31</v>
      </c>
      <c r="E176" t="s">
        <v>28</v>
      </c>
      <c r="F176" t="s">
        <v>27</v>
      </c>
      <c r="G176">
        <v>2</v>
      </c>
      <c r="H176">
        <v>86555.273000000001</v>
      </c>
      <c r="I176">
        <v>0.38550810813903807</v>
      </c>
      <c r="J176">
        <v>0.87318236827850337</v>
      </c>
      <c r="K176">
        <v>0</v>
      </c>
      <c r="L176">
        <v>8.1345170921825992E-3</v>
      </c>
      <c r="M176">
        <v>0</v>
      </c>
      <c r="N176">
        <v>0.59347818489842252</v>
      </c>
      <c r="O176">
        <v>0.40652181510157731</v>
      </c>
      <c r="P176">
        <v>0.35003041480137043</v>
      </c>
      <c r="Q176">
        <v>0.64996958519862946</v>
      </c>
      <c r="R176">
        <v>7</v>
      </c>
      <c r="S176">
        <v>761.5</v>
      </c>
      <c r="T176">
        <v>0.1985074665048347</v>
      </c>
      <c r="U176">
        <v>0.80149253349516558</v>
      </c>
      <c r="V176">
        <v>82346</v>
      </c>
      <c r="W176">
        <v>15</v>
      </c>
      <c r="X176">
        <v>37576</v>
      </c>
    </row>
    <row r="177" spans="1:24" x14ac:dyDescent="0.2">
      <c r="A177">
        <v>100</v>
      </c>
      <c r="B177">
        <v>15</v>
      </c>
      <c r="C177" t="s">
        <v>24</v>
      </c>
      <c r="D177" t="s">
        <v>32</v>
      </c>
      <c r="E177" t="s">
        <v>26</v>
      </c>
      <c r="F177" t="s">
        <v>27</v>
      </c>
      <c r="G177">
        <v>2</v>
      </c>
      <c r="H177">
        <v>86555.27299999987</v>
      </c>
      <c r="I177">
        <v>0.42465782165527338</v>
      </c>
      <c r="J177">
        <v>0.70514447689056392</v>
      </c>
      <c r="K177">
        <v>0</v>
      </c>
      <c r="L177">
        <v>8.9023120620472884E-5</v>
      </c>
      <c r="M177">
        <v>0.3</v>
      </c>
      <c r="N177">
        <v>0.59347818489842352</v>
      </c>
      <c r="O177">
        <v>0.40652181510157781</v>
      </c>
      <c r="P177">
        <v>0.35003041480137043</v>
      </c>
      <c r="Q177">
        <v>0.64996958519862946</v>
      </c>
      <c r="R177">
        <v>7</v>
      </c>
      <c r="S177">
        <v>761.5</v>
      </c>
      <c r="T177">
        <v>0.19850746650483481</v>
      </c>
      <c r="U177">
        <v>0.80149253349516569</v>
      </c>
      <c r="V177">
        <v>54230</v>
      </c>
      <c r="W177">
        <v>15</v>
      </c>
      <c r="X177">
        <v>49630</v>
      </c>
    </row>
    <row r="178" spans="1:24" x14ac:dyDescent="0.2">
      <c r="A178">
        <v>100</v>
      </c>
      <c r="B178">
        <v>15</v>
      </c>
      <c r="C178" t="s">
        <v>24</v>
      </c>
      <c r="D178" t="s">
        <v>32</v>
      </c>
      <c r="E178" t="s">
        <v>28</v>
      </c>
      <c r="F178" t="s">
        <v>27</v>
      </c>
      <c r="G178">
        <v>2</v>
      </c>
      <c r="H178">
        <v>86555.27299999987</v>
      </c>
      <c r="I178">
        <v>0.4184690475463867</v>
      </c>
      <c r="J178">
        <v>0.95263030529022219</v>
      </c>
      <c r="K178">
        <v>0</v>
      </c>
      <c r="L178">
        <v>8.1345170921814994E-3</v>
      </c>
      <c r="M178">
        <v>0</v>
      </c>
      <c r="N178">
        <v>0.59347818489842352</v>
      </c>
      <c r="O178">
        <v>0.40652181510157781</v>
      </c>
      <c r="P178">
        <v>0.35003041480137043</v>
      </c>
      <c r="Q178">
        <v>0.64996958519862946</v>
      </c>
      <c r="R178">
        <v>7</v>
      </c>
      <c r="S178">
        <v>761.5</v>
      </c>
      <c r="T178">
        <v>0.19850746650483481</v>
      </c>
      <c r="U178">
        <v>0.80149253349516569</v>
      </c>
      <c r="V178">
        <v>54261</v>
      </c>
      <c r="W178">
        <v>15</v>
      </c>
      <c r="X178">
        <v>49692</v>
      </c>
    </row>
    <row r="179" spans="1:24" x14ac:dyDescent="0.2">
      <c r="A179">
        <v>100</v>
      </c>
      <c r="B179">
        <v>15</v>
      </c>
      <c r="C179" t="s">
        <v>24</v>
      </c>
      <c r="D179" t="s">
        <v>32</v>
      </c>
      <c r="E179" t="s">
        <v>26</v>
      </c>
      <c r="F179" t="s">
        <v>27</v>
      </c>
      <c r="G179">
        <v>3</v>
      </c>
      <c r="H179">
        <v>95410.941999999894</v>
      </c>
      <c r="I179">
        <v>0.73965961933135982</v>
      </c>
      <c r="J179">
        <v>0.95935342311859118</v>
      </c>
      <c r="K179">
        <v>0</v>
      </c>
      <c r="L179">
        <v>6.8925617059830704E-5</v>
      </c>
      <c r="M179">
        <v>0.3</v>
      </c>
      <c r="N179">
        <v>0.44792857348761839</v>
      </c>
      <c r="O179">
        <v>0.55207142651238261</v>
      </c>
      <c r="P179">
        <v>0.33195481710857611</v>
      </c>
      <c r="Q179">
        <v>0.66804518289142401</v>
      </c>
      <c r="R179">
        <v>5</v>
      </c>
      <c r="S179">
        <v>679.7</v>
      </c>
      <c r="T179">
        <v>0.28137957150672799</v>
      </c>
      <c r="U179">
        <v>0.71862042849327212</v>
      </c>
      <c r="V179">
        <v>54230</v>
      </c>
      <c r="W179">
        <v>15</v>
      </c>
      <c r="X179">
        <v>49629</v>
      </c>
    </row>
    <row r="180" spans="1:24" x14ac:dyDescent="0.2">
      <c r="A180">
        <v>100</v>
      </c>
      <c r="B180">
        <v>15</v>
      </c>
      <c r="C180" t="s">
        <v>24</v>
      </c>
      <c r="D180" t="s">
        <v>31</v>
      </c>
      <c r="E180" t="s">
        <v>28</v>
      </c>
      <c r="F180" t="s">
        <v>27</v>
      </c>
      <c r="G180">
        <v>3</v>
      </c>
      <c r="H180">
        <v>95410.941999999995</v>
      </c>
      <c r="I180">
        <v>0.59338626861572263</v>
      </c>
      <c r="J180">
        <v>1.5506038427352911</v>
      </c>
      <c r="K180">
        <v>0</v>
      </c>
      <c r="L180">
        <v>9.7516701730745503E-2</v>
      </c>
      <c r="M180">
        <v>0.3</v>
      </c>
      <c r="N180">
        <v>0.447928573487618</v>
      </c>
      <c r="O180">
        <v>0.55207142651238184</v>
      </c>
      <c r="P180">
        <v>0.33195481710857599</v>
      </c>
      <c r="Q180">
        <v>0.66804518289142401</v>
      </c>
      <c r="R180">
        <v>5</v>
      </c>
      <c r="S180">
        <v>679.70000000000016</v>
      </c>
      <c r="T180">
        <v>0.28137957150672788</v>
      </c>
      <c r="U180">
        <v>0.71862042849327235</v>
      </c>
      <c r="V180">
        <v>82346</v>
      </c>
      <c r="W180">
        <v>15</v>
      </c>
      <c r="X180">
        <v>37576</v>
      </c>
    </row>
    <row r="181" spans="1:24" x14ac:dyDescent="0.2">
      <c r="A181">
        <v>100</v>
      </c>
      <c r="B181">
        <v>15</v>
      </c>
      <c r="C181" t="s">
        <v>24</v>
      </c>
      <c r="D181" t="s">
        <v>32</v>
      </c>
      <c r="E181" t="s">
        <v>28</v>
      </c>
      <c r="F181" t="s">
        <v>27</v>
      </c>
      <c r="G181">
        <v>3</v>
      </c>
      <c r="H181">
        <v>95410.941999999894</v>
      </c>
      <c r="I181">
        <v>0.5936458826065063</v>
      </c>
      <c r="J181">
        <v>1.869077038764954</v>
      </c>
      <c r="K181">
        <v>0</v>
      </c>
      <c r="L181">
        <v>9.7516701730744504E-2</v>
      </c>
      <c r="M181">
        <v>0.3</v>
      </c>
      <c r="N181">
        <v>0.44792857348761839</v>
      </c>
      <c r="O181">
        <v>0.55207142651238261</v>
      </c>
      <c r="P181">
        <v>0.33195481710857611</v>
      </c>
      <c r="Q181">
        <v>0.66804518289142401</v>
      </c>
      <c r="R181">
        <v>5</v>
      </c>
      <c r="S181">
        <v>679.7</v>
      </c>
      <c r="T181">
        <v>0.28137957150672799</v>
      </c>
      <c r="U181">
        <v>0.71862042849327212</v>
      </c>
      <c r="V181">
        <v>54261</v>
      </c>
      <c r="W181">
        <v>15</v>
      </c>
      <c r="X181">
        <v>49692</v>
      </c>
    </row>
    <row r="182" spans="1:24" x14ac:dyDescent="0.2">
      <c r="A182">
        <v>100</v>
      </c>
      <c r="B182">
        <v>15</v>
      </c>
      <c r="C182" t="s">
        <v>33</v>
      </c>
      <c r="D182" t="s">
        <v>25</v>
      </c>
      <c r="E182" t="s">
        <v>26</v>
      </c>
      <c r="F182" t="s">
        <v>27</v>
      </c>
      <c r="G182">
        <v>2</v>
      </c>
      <c r="H182">
        <v>87966.951000000001</v>
      </c>
      <c r="I182">
        <v>0.30849680900573728</v>
      </c>
      <c r="J182">
        <v>0.67556190490722656</v>
      </c>
      <c r="K182">
        <v>0</v>
      </c>
      <c r="L182">
        <v>1.533691003078882E-16</v>
      </c>
      <c r="M182">
        <v>0</v>
      </c>
      <c r="N182">
        <v>0.6343636575113466</v>
      </c>
      <c r="O182">
        <v>0.3656363424886534</v>
      </c>
      <c r="P182">
        <v>0.38359215320836959</v>
      </c>
      <c r="Q182">
        <v>0.61640784679163052</v>
      </c>
      <c r="R182">
        <v>7.5</v>
      </c>
      <c r="S182">
        <v>779</v>
      </c>
      <c r="T182">
        <v>0.17672364187275619</v>
      </c>
      <c r="U182">
        <v>0.82327635812724387</v>
      </c>
      <c r="V182">
        <v>69515</v>
      </c>
      <c r="W182">
        <v>15</v>
      </c>
      <c r="X182">
        <v>15014</v>
      </c>
    </row>
    <row r="183" spans="1:24" x14ac:dyDescent="0.2">
      <c r="A183">
        <v>100</v>
      </c>
      <c r="B183">
        <v>15</v>
      </c>
      <c r="C183" t="s">
        <v>33</v>
      </c>
      <c r="D183" t="s">
        <v>25</v>
      </c>
      <c r="E183" t="s">
        <v>26</v>
      </c>
      <c r="F183" t="s">
        <v>27</v>
      </c>
      <c r="G183">
        <v>3</v>
      </c>
      <c r="H183">
        <v>95117.271999999997</v>
      </c>
      <c r="I183">
        <v>0.40377020835876459</v>
      </c>
      <c r="J183">
        <v>0.66740818023681636</v>
      </c>
      <c r="K183">
        <v>0</v>
      </c>
      <c r="L183">
        <v>1.5322314038823011E-16</v>
      </c>
      <c r="M183">
        <v>0</v>
      </c>
      <c r="N183">
        <v>0.44944109233497581</v>
      </c>
      <c r="O183">
        <v>0.55055890766502424</v>
      </c>
      <c r="P183">
        <v>0.3359236553928891</v>
      </c>
      <c r="Q183">
        <v>0.66407634460711085</v>
      </c>
      <c r="R183">
        <v>5</v>
      </c>
      <c r="S183">
        <v>678.4</v>
      </c>
      <c r="T183">
        <v>0.27540732901585457</v>
      </c>
      <c r="U183">
        <v>0.72459267098414548</v>
      </c>
      <c r="V183">
        <v>69515</v>
      </c>
      <c r="W183">
        <v>15</v>
      </c>
      <c r="X183">
        <v>15013</v>
      </c>
    </row>
    <row r="184" spans="1:24" x14ac:dyDescent="0.2">
      <c r="A184">
        <v>100</v>
      </c>
      <c r="B184">
        <v>15</v>
      </c>
      <c r="C184" t="s">
        <v>33</v>
      </c>
      <c r="D184" t="s">
        <v>25</v>
      </c>
      <c r="E184" t="s">
        <v>28</v>
      </c>
      <c r="F184" t="s">
        <v>27</v>
      </c>
      <c r="G184">
        <v>2</v>
      </c>
      <c r="H184">
        <v>87966.951000000001</v>
      </c>
      <c r="I184">
        <v>0.30855014324188229</v>
      </c>
      <c r="J184">
        <v>0.80231468677520756</v>
      </c>
      <c r="K184">
        <v>0</v>
      </c>
      <c r="L184">
        <v>4.5110852831224003E-3</v>
      </c>
      <c r="M184">
        <v>0</v>
      </c>
      <c r="N184">
        <v>0.6343636575113466</v>
      </c>
      <c r="O184">
        <v>0.3656363424886534</v>
      </c>
      <c r="P184">
        <v>0.38359215320836959</v>
      </c>
      <c r="Q184">
        <v>0.61640784679163052</v>
      </c>
      <c r="R184">
        <v>7.5</v>
      </c>
      <c r="S184">
        <v>779</v>
      </c>
      <c r="T184">
        <v>0.17672364187275619</v>
      </c>
      <c r="U184">
        <v>0.82327635812724387</v>
      </c>
      <c r="V184">
        <v>69546</v>
      </c>
      <c r="W184">
        <v>15</v>
      </c>
      <c r="X184">
        <v>15076</v>
      </c>
    </row>
    <row r="185" spans="1:24" x14ac:dyDescent="0.2">
      <c r="A185">
        <v>100</v>
      </c>
      <c r="B185">
        <v>15</v>
      </c>
      <c r="C185" t="s">
        <v>33</v>
      </c>
      <c r="D185" t="s">
        <v>25</v>
      </c>
      <c r="E185" t="s">
        <v>28</v>
      </c>
      <c r="F185" t="s">
        <v>27</v>
      </c>
      <c r="G185">
        <v>3</v>
      </c>
      <c r="H185">
        <v>95117.271999999997</v>
      </c>
      <c r="I185">
        <v>0.35997331142425532</v>
      </c>
      <c r="J185">
        <v>0.94143364429473875</v>
      </c>
      <c r="K185">
        <v>0</v>
      </c>
      <c r="L185">
        <v>7.9565748671361694E-2</v>
      </c>
      <c r="M185">
        <v>0</v>
      </c>
      <c r="N185">
        <v>0.4493483538852257</v>
      </c>
      <c r="O185">
        <v>0.55065164611477435</v>
      </c>
      <c r="P185">
        <v>0.33600349022860848</v>
      </c>
      <c r="Q185">
        <v>0.66399650977139157</v>
      </c>
      <c r="R185">
        <v>5</v>
      </c>
      <c r="S185">
        <v>678.3</v>
      </c>
      <c r="T185">
        <v>0.27517885235832529</v>
      </c>
      <c r="U185">
        <v>0.72482114764167471</v>
      </c>
      <c r="V185">
        <v>69546</v>
      </c>
      <c r="W185">
        <v>15</v>
      </c>
      <c r="X185">
        <v>15076</v>
      </c>
    </row>
    <row r="186" spans="1:24" x14ac:dyDescent="0.2">
      <c r="A186">
        <v>100</v>
      </c>
      <c r="B186">
        <v>15</v>
      </c>
      <c r="C186" t="s">
        <v>33</v>
      </c>
      <c r="D186" t="s">
        <v>29</v>
      </c>
      <c r="E186" t="s">
        <v>26</v>
      </c>
      <c r="F186" t="s">
        <v>27</v>
      </c>
      <c r="G186">
        <v>2</v>
      </c>
      <c r="H186">
        <v>87966.951000000001</v>
      </c>
      <c r="I186">
        <v>0.43916161060333248</v>
      </c>
      <c r="J186">
        <v>0.66406517028808598</v>
      </c>
      <c r="K186">
        <v>0</v>
      </c>
      <c r="L186">
        <v>8.0631863096891839E-17</v>
      </c>
      <c r="M186">
        <v>0</v>
      </c>
      <c r="N186">
        <v>0.63440920785802168</v>
      </c>
      <c r="O186">
        <v>0.36559079214197832</v>
      </c>
      <c r="P186">
        <v>0.38356826846473352</v>
      </c>
      <c r="Q186">
        <v>0.61643173153526654</v>
      </c>
      <c r="R186">
        <v>7.5</v>
      </c>
      <c r="S186">
        <v>778.9</v>
      </c>
      <c r="T186">
        <v>0.17667639859029921</v>
      </c>
      <c r="U186">
        <v>0.82332360140970096</v>
      </c>
      <c r="V186">
        <v>70195</v>
      </c>
      <c r="W186">
        <v>15</v>
      </c>
      <c r="X186">
        <v>25514</v>
      </c>
    </row>
    <row r="187" spans="1:24" x14ac:dyDescent="0.2">
      <c r="A187">
        <v>100</v>
      </c>
      <c r="B187">
        <v>15</v>
      </c>
      <c r="C187" t="s">
        <v>33</v>
      </c>
      <c r="D187" t="s">
        <v>29</v>
      </c>
      <c r="E187" t="s">
        <v>26</v>
      </c>
      <c r="F187" t="s">
        <v>27</v>
      </c>
      <c r="G187">
        <v>3</v>
      </c>
      <c r="H187">
        <v>95117.271999999997</v>
      </c>
      <c r="I187">
        <v>0.51920223236083984</v>
      </c>
      <c r="J187">
        <v>0.70121438503265376</v>
      </c>
      <c r="K187">
        <v>0</v>
      </c>
      <c r="L187">
        <v>7.7343830937021498E-17</v>
      </c>
      <c r="M187">
        <v>0</v>
      </c>
      <c r="N187">
        <v>0.44947198227859148</v>
      </c>
      <c r="O187">
        <v>0.55052801772140858</v>
      </c>
      <c r="P187">
        <v>0.33590828734142703</v>
      </c>
      <c r="Q187">
        <v>0.66409171265857281</v>
      </c>
      <c r="R187">
        <v>5</v>
      </c>
      <c r="S187">
        <v>678.3</v>
      </c>
      <c r="T187">
        <v>0.2753669902977155</v>
      </c>
      <c r="U187">
        <v>0.72463300970228428</v>
      </c>
      <c r="V187">
        <v>70195</v>
      </c>
      <c r="W187">
        <v>15</v>
      </c>
      <c r="X187">
        <v>25513</v>
      </c>
    </row>
    <row r="188" spans="1:24" x14ac:dyDescent="0.2">
      <c r="A188">
        <v>100</v>
      </c>
      <c r="B188">
        <v>15</v>
      </c>
      <c r="C188" t="s">
        <v>33</v>
      </c>
      <c r="D188" t="s">
        <v>29</v>
      </c>
      <c r="E188" t="s">
        <v>28</v>
      </c>
      <c r="F188" t="s">
        <v>27</v>
      </c>
      <c r="G188">
        <v>2</v>
      </c>
      <c r="H188">
        <v>87966.951000000001</v>
      </c>
      <c r="I188">
        <v>0.46643412113189697</v>
      </c>
      <c r="J188">
        <v>0.89368219375610347</v>
      </c>
      <c r="K188">
        <v>0</v>
      </c>
      <c r="L188">
        <v>4.5110852831225E-3</v>
      </c>
      <c r="M188">
        <v>0</v>
      </c>
      <c r="N188">
        <v>0.6343636575113466</v>
      </c>
      <c r="O188">
        <v>0.3656363424886534</v>
      </c>
      <c r="P188">
        <v>0.38359215320836959</v>
      </c>
      <c r="Q188">
        <v>0.61640784679163052</v>
      </c>
      <c r="R188">
        <v>7.5</v>
      </c>
      <c r="S188">
        <v>779</v>
      </c>
      <c r="T188">
        <v>0.1767236418727563</v>
      </c>
      <c r="U188">
        <v>0.82327635812724387</v>
      </c>
      <c r="V188">
        <v>70226</v>
      </c>
      <c r="W188">
        <v>15</v>
      </c>
      <c r="X188">
        <v>25576</v>
      </c>
    </row>
    <row r="189" spans="1:24" x14ac:dyDescent="0.2">
      <c r="A189">
        <v>100</v>
      </c>
      <c r="B189">
        <v>15</v>
      </c>
      <c r="C189" t="s">
        <v>33</v>
      </c>
      <c r="D189" t="s">
        <v>29</v>
      </c>
      <c r="E189" t="s">
        <v>28</v>
      </c>
      <c r="F189" t="s">
        <v>27</v>
      </c>
      <c r="G189">
        <v>3</v>
      </c>
      <c r="H189">
        <v>95117.271999999997</v>
      </c>
      <c r="I189">
        <v>0.50813992023468013</v>
      </c>
      <c r="J189">
        <v>1.2969215154647831</v>
      </c>
      <c r="K189">
        <v>0</v>
      </c>
      <c r="L189">
        <v>7.9565843071790904E-2</v>
      </c>
      <c r="M189">
        <v>0</v>
      </c>
      <c r="N189">
        <v>0.44950768355519771</v>
      </c>
      <c r="O189">
        <v>0.55049231644480234</v>
      </c>
      <c r="P189">
        <v>0.3358779216624293</v>
      </c>
      <c r="Q189">
        <v>0.66412207833757064</v>
      </c>
      <c r="R189">
        <v>5</v>
      </c>
      <c r="S189">
        <v>678.4</v>
      </c>
      <c r="T189">
        <v>0.27551951983374923</v>
      </c>
      <c r="U189">
        <v>0.72448048016625044</v>
      </c>
      <c r="V189">
        <v>70226</v>
      </c>
      <c r="W189">
        <v>15</v>
      </c>
      <c r="X189">
        <v>25576</v>
      </c>
    </row>
    <row r="190" spans="1:24" x14ac:dyDescent="0.2">
      <c r="A190">
        <v>100</v>
      </c>
      <c r="B190">
        <v>15</v>
      </c>
      <c r="C190" t="s">
        <v>33</v>
      </c>
      <c r="D190" t="s">
        <v>30</v>
      </c>
      <c r="E190" t="s">
        <v>26</v>
      </c>
      <c r="F190" t="s">
        <v>27</v>
      </c>
      <c r="G190">
        <v>2</v>
      </c>
      <c r="H190">
        <v>87966.950999999986</v>
      </c>
      <c r="I190">
        <v>0.41139762401580809</v>
      </c>
      <c r="J190">
        <v>0.78629376888275149</v>
      </c>
      <c r="K190">
        <v>0</v>
      </c>
      <c r="L190">
        <v>1.3863908017941861E-16</v>
      </c>
      <c r="M190">
        <v>0</v>
      </c>
      <c r="N190">
        <v>0.6343636575113466</v>
      </c>
      <c r="O190">
        <v>0.3656363424886534</v>
      </c>
      <c r="P190">
        <v>0.38359215320836959</v>
      </c>
      <c r="Q190">
        <v>0.61640784679163052</v>
      </c>
      <c r="R190">
        <v>7.5</v>
      </c>
      <c r="S190">
        <v>779</v>
      </c>
      <c r="T190">
        <v>0.17672364187275619</v>
      </c>
      <c r="U190">
        <v>0.82327635812724387</v>
      </c>
      <c r="V190">
        <v>82315</v>
      </c>
      <c r="W190">
        <v>15</v>
      </c>
      <c r="X190">
        <v>27254</v>
      </c>
    </row>
    <row r="191" spans="1:24" x14ac:dyDescent="0.2">
      <c r="A191">
        <v>100</v>
      </c>
      <c r="B191">
        <v>15</v>
      </c>
      <c r="C191" t="s">
        <v>33</v>
      </c>
      <c r="D191" t="s">
        <v>30</v>
      </c>
      <c r="E191" t="s">
        <v>26</v>
      </c>
      <c r="F191" t="s">
        <v>27</v>
      </c>
      <c r="G191">
        <v>3</v>
      </c>
      <c r="H191">
        <v>95117.271999999997</v>
      </c>
      <c r="I191">
        <v>0.51291382312774658</v>
      </c>
      <c r="J191">
        <v>0.76971149444580078</v>
      </c>
      <c r="K191">
        <v>0</v>
      </c>
      <c r="L191">
        <v>1.2171921383596511E-16</v>
      </c>
      <c r="M191">
        <v>0</v>
      </c>
      <c r="N191">
        <v>0.4493483538852257</v>
      </c>
      <c r="O191">
        <v>0.55065164611477424</v>
      </c>
      <c r="P191">
        <v>0.33600349022860848</v>
      </c>
      <c r="Q191">
        <v>0.66399650977139157</v>
      </c>
      <c r="R191">
        <v>5</v>
      </c>
      <c r="S191">
        <v>678.3</v>
      </c>
      <c r="T191">
        <v>0.27517885235832529</v>
      </c>
      <c r="U191">
        <v>0.72482114764167482</v>
      </c>
      <c r="V191">
        <v>82315</v>
      </c>
      <c r="W191">
        <v>15</v>
      </c>
      <c r="X191">
        <v>27253</v>
      </c>
    </row>
    <row r="192" spans="1:24" x14ac:dyDescent="0.2">
      <c r="A192">
        <v>100</v>
      </c>
      <c r="B192">
        <v>15</v>
      </c>
      <c r="C192" t="s">
        <v>33</v>
      </c>
      <c r="D192" t="s">
        <v>30</v>
      </c>
      <c r="E192" t="s">
        <v>28</v>
      </c>
      <c r="F192" t="s">
        <v>27</v>
      </c>
      <c r="G192">
        <v>2</v>
      </c>
      <c r="H192">
        <v>87966.950999999972</v>
      </c>
      <c r="I192">
        <v>0.38609032630920409</v>
      </c>
      <c r="J192">
        <v>0.86698768138885496</v>
      </c>
      <c r="K192">
        <v>0</v>
      </c>
      <c r="L192">
        <v>4.5110852831222997E-3</v>
      </c>
      <c r="M192">
        <v>0</v>
      </c>
      <c r="N192">
        <v>0.63436365751134671</v>
      </c>
      <c r="O192">
        <v>0.3656363424886534</v>
      </c>
      <c r="P192">
        <v>0.38359215320836948</v>
      </c>
      <c r="Q192">
        <v>0.61640784679163052</v>
      </c>
      <c r="R192">
        <v>7.4999999999999982</v>
      </c>
      <c r="S192">
        <v>779</v>
      </c>
      <c r="T192">
        <v>0.1767236418727563</v>
      </c>
      <c r="U192">
        <v>0.82327635812724387</v>
      </c>
      <c r="V192">
        <v>82346</v>
      </c>
      <c r="W192">
        <v>15</v>
      </c>
      <c r="X192">
        <v>27316</v>
      </c>
    </row>
    <row r="193" spans="1:24" x14ac:dyDescent="0.2">
      <c r="A193">
        <v>100</v>
      </c>
      <c r="B193">
        <v>15</v>
      </c>
      <c r="C193" t="s">
        <v>33</v>
      </c>
      <c r="D193" t="s">
        <v>31</v>
      </c>
      <c r="E193" t="s">
        <v>26</v>
      </c>
      <c r="F193" t="s">
        <v>27</v>
      </c>
      <c r="G193">
        <v>2</v>
      </c>
      <c r="H193">
        <v>87966.951000000001</v>
      </c>
      <c r="I193">
        <v>0.49990344047546381</v>
      </c>
      <c r="J193">
        <v>0.74191172122955318</v>
      </c>
      <c r="K193">
        <v>0</v>
      </c>
      <c r="L193">
        <v>2.1311531481544619E-16</v>
      </c>
      <c r="M193">
        <v>0</v>
      </c>
      <c r="N193">
        <v>0.6343636575113466</v>
      </c>
      <c r="O193">
        <v>0.36563634248865362</v>
      </c>
      <c r="P193">
        <v>0.38359215320836959</v>
      </c>
      <c r="Q193">
        <v>0.61640784679163052</v>
      </c>
      <c r="R193">
        <v>7.5</v>
      </c>
      <c r="S193">
        <v>779</v>
      </c>
      <c r="T193">
        <v>0.17672364187275619</v>
      </c>
      <c r="U193">
        <v>0.82327635812724353</v>
      </c>
      <c r="V193">
        <v>82315</v>
      </c>
      <c r="W193">
        <v>15</v>
      </c>
      <c r="X193">
        <v>37514</v>
      </c>
    </row>
    <row r="194" spans="1:24" x14ac:dyDescent="0.2">
      <c r="A194">
        <v>100</v>
      </c>
      <c r="B194">
        <v>15</v>
      </c>
      <c r="C194" t="s">
        <v>33</v>
      </c>
      <c r="D194" t="s">
        <v>30</v>
      </c>
      <c r="E194" t="s">
        <v>28</v>
      </c>
      <c r="F194" t="s">
        <v>27</v>
      </c>
      <c r="G194">
        <v>3</v>
      </c>
      <c r="H194">
        <v>95117.271999999983</v>
      </c>
      <c r="I194">
        <v>0.44131450653076171</v>
      </c>
      <c r="J194">
        <v>1.127997970581055</v>
      </c>
      <c r="K194">
        <v>0</v>
      </c>
      <c r="L194">
        <v>7.9565748671361694E-2</v>
      </c>
      <c r="M194">
        <v>0</v>
      </c>
      <c r="N194">
        <v>0.44950768355519771</v>
      </c>
      <c r="O194">
        <v>0.55049231644480212</v>
      </c>
      <c r="P194">
        <v>0.3358779216624293</v>
      </c>
      <c r="Q194">
        <v>0.66412207833757064</v>
      </c>
      <c r="R194">
        <v>4.9999999999999991</v>
      </c>
      <c r="S194">
        <v>678.4</v>
      </c>
      <c r="T194">
        <v>0.27551951983374928</v>
      </c>
      <c r="U194">
        <v>0.72448048016625088</v>
      </c>
      <c r="V194">
        <v>82346</v>
      </c>
      <c r="W194">
        <v>15</v>
      </c>
      <c r="X194">
        <v>27316</v>
      </c>
    </row>
    <row r="195" spans="1:24" x14ac:dyDescent="0.2">
      <c r="A195">
        <v>100</v>
      </c>
      <c r="B195">
        <v>15</v>
      </c>
      <c r="C195" t="s">
        <v>33</v>
      </c>
      <c r="D195" t="s">
        <v>31</v>
      </c>
      <c r="E195" t="s">
        <v>26</v>
      </c>
      <c r="F195" t="s">
        <v>27</v>
      </c>
      <c r="G195">
        <v>3</v>
      </c>
      <c r="H195">
        <v>95117.271999999997</v>
      </c>
      <c r="I195">
        <v>0.48758525848388667</v>
      </c>
      <c r="J195">
        <v>0.74390101432800293</v>
      </c>
      <c r="K195">
        <v>0</v>
      </c>
      <c r="L195">
        <v>3.3824147222221341E-16</v>
      </c>
      <c r="M195">
        <v>0</v>
      </c>
      <c r="N195">
        <v>0.44950768355519771</v>
      </c>
      <c r="O195">
        <v>0.55049231644480223</v>
      </c>
      <c r="P195">
        <v>0.3358779216624293</v>
      </c>
      <c r="Q195">
        <v>0.66412207833757064</v>
      </c>
      <c r="R195">
        <v>5</v>
      </c>
      <c r="S195">
        <v>678.4</v>
      </c>
      <c r="T195">
        <v>0.27551951983374928</v>
      </c>
      <c r="U195">
        <v>0.72448048016625088</v>
      </c>
      <c r="V195">
        <v>82315</v>
      </c>
      <c r="W195">
        <v>15</v>
      </c>
      <c r="X195">
        <v>37513</v>
      </c>
    </row>
    <row r="196" spans="1:24" x14ac:dyDescent="0.2">
      <c r="A196">
        <v>100</v>
      </c>
      <c r="B196">
        <v>15</v>
      </c>
      <c r="C196" t="s">
        <v>33</v>
      </c>
      <c r="D196" t="s">
        <v>31</v>
      </c>
      <c r="E196" t="s">
        <v>28</v>
      </c>
      <c r="F196" t="s">
        <v>27</v>
      </c>
      <c r="G196">
        <v>2</v>
      </c>
      <c r="H196">
        <v>87966.950999999986</v>
      </c>
      <c r="I196">
        <v>0.53253908157348628</v>
      </c>
      <c r="J196">
        <v>0.94297027587890625</v>
      </c>
      <c r="K196">
        <v>0</v>
      </c>
      <c r="L196">
        <v>4.5110852831225E-3</v>
      </c>
      <c r="M196">
        <v>0</v>
      </c>
      <c r="N196">
        <v>0.63442028767207781</v>
      </c>
      <c r="O196">
        <v>0.3655797123279223</v>
      </c>
      <c r="P196">
        <v>0.38356246377199221</v>
      </c>
      <c r="Q196">
        <v>0.6164375362280079</v>
      </c>
      <c r="R196">
        <v>7.5</v>
      </c>
      <c r="S196">
        <v>779</v>
      </c>
      <c r="T196">
        <v>0.17668128610734049</v>
      </c>
      <c r="U196">
        <v>0.8233187138926592</v>
      </c>
      <c r="V196">
        <v>82346</v>
      </c>
      <c r="W196">
        <v>15</v>
      </c>
      <c r="X196">
        <v>37576</v>
      </c>
    </row>
    <row r="197" spans="1:24" x14ac:dyDescent="0.2">
      <c r="A197">
        <v>100</v>
      </c>
      <c r="B197">
        <v>15</v>
      </c>
      <c r="C197" t="s">
        <v>33</v>
      </c>
      <c r="D197" t="s">
        <v>32</v>
      </c>
      <c r="E197" t="s">
        <v>26</v>
      </c>
      <c r="F197" t="s">
        <v>27</v>
      </c>
      <c r="G197">
        <v>2</v>
      </c>
      <c r="H197">
        <v>87966.950999999928</v>
      </c>
      <c r="I197">
        <v>0.70522570610046387</v>
      </c>
      <c r="J197">
        <v>0.94882552623748784</v>
      </c>
      <c r="K197">
        <v>0</v>
      </c>
      <c r="L197">
        <v>5.6654603405971096E-16</v>
      </c>
      <c r="M197">
        <v>0</v>
      </c>
      <c r="N197">
        <v>0.63442028767207825</v>
      </c>
      <c r="O197">
        <v>0.36557971232792241</v>
      </c>
      <c r="P197">
        <v>0.38356246377199221</v>
      </c>
      <c r="Q197">
        <v>0.6164375362280079</v>
      </c>
      <c r="R197">
        <v>7.5</v>
      </c>
      <c r="S197">
        <v>779</v>
      </c>
      <c r="T197">
        <v>0.1766812861073406</v>
      </c>
      <c r="U197">
        <v>0.82331871389265954</v>
      </c>
      <c r="V197">
        <v>54230</v>
      </c>
      <c r="W197">
        <v>15</v>
      </c>
      <c r="X197">
        <v>49630</v>
      </c>
    </row>
    <row r="198" spans="1:24" x14ac:dyDescent="0.2">
      <c r="A198">
        <v>100</v>
      </c>
      <c r="B198">
        <v>15</v>
      </c>
      <c r="C198" t="s">
        <v>33</v>
      </c>
      <c r="D198" t="s">
        <v>32</v>
      </c>
      <c r="E198" t="s">
        <v>26</v>
      </c>
      <c r="F198" t="s">
        <v>27</v>
      </c>
      <c r="G198">
        <v>3</v>
      </c>
      <c r="H198">
        <v>95117.271999999924</v>
      </c>
      <c r="I198">
        <v>0.77687559127807615</v>
      </c>
      <c r="J198">
        <v>0.9077763557434082</v>
      </c>
      <c r="K198">
        <v>0</v>
      </c>
      <c r="L198">
        <v>6.2072222984680001E-16</v>
      </c>
      <c r="M198">
        <v>0</v>
      </c>
      <c r="N198">
        <v>0.4495209440293661</v>
      </c>
      <c r="O198">
        <v>0.55047905597063473</v>
      </c>
      <c r="P198">
        <v>0.33586665477610073</v>
      </c>
      <c r="Q198">
        <v>0.66413334522389922</v>
      </c>
      <c r="R198">
        <v>5</v>
      </c>
      <c r="S198">
        <v>678.5</v>
      </c>
      <c r="T198">
        <v>0.27562226041214061</v>
      </c>
      <c r="U198">
        <v>0.724377739587859</v>
      </c>
      <c r="V198">
        <v>54230</v>
      </c>
      <c r="W198">
        <v>15</v>
      </c>
      <c r="X198">
        <v>49629</v>
      </c>
    </row>
    <row r="199" spans="1:24" x14ac:dyDescent="0.2">
      <c r="A199">
        <v>100</v>
      </c>
      <c r="B199">
        <v>15</v>
      </c>
      <c r="C199" t="s">
        <v>33</v>
      </c>
      <c r="D199" t="s">
        <v>32</v>
      </c>
      <c r="E199" t="s">
        <v>28</v>
      </c>
      <c r="F199" t="s">
        <v>27</v>
      </c>
      <c r="G199">
        <v>2</v>
      </c>
      <c r="H199">
        <v>87966.950999999928</v>
      </c>
      <c r="I199">
        <v>0.62132401466369624</v>
      </c>
      <c r="J199">
        <v>1.260161876678467</v>
      </c>
      <c r="K199">
        <v>0</v>
      </c>
      <c r="L199">
        <v>4.5110852831225998E-3</v>
      </c>
      <c r="M199">
        <v>0</v>
      </c>
      <c r="N199">
        <v>0.63440920785802213</v>
      </c>
      <c r="O199">
        <v>0.36559079214197848</v>
      </c>
      <c r="P199">
        <v>0.38356826846473352</v>
      </c>
      <c r="Q199">
        <v>0.61643173153526654</v>
      </c>
      <c r="R199">
        <v>7.4999999999999982</v>
      </c>
      <c r="S199">
        <v>778.9</v>
      </c>
      <c r="T199">
        <v>0.17667639859029929</v>
      </c>
      <c r="U199">
        <v>0.82332360140970096</v>
      </c>
      <c r="V199">
        <v>54261</v>
      </c>
      <c r="W199">
        <v>15</v>
      </c>
      <c r="X199">
        <v>49692</v>
      </c>
    </row>
    <row r="200" spans="1:24" x14ac:dyDescent="0.2">
      <c r="A200">
        <v>100</v>
      </c>
      <c r="B200">
        <v>15</v>
      </c>
      <c r="C200" t="s">
        <v>33</v>
      </c>
      <c r="D200" t="s">
        <v>31</v>
      </c>
      <c r="E200" t="s">
        <v>28</v>
      </c>
      <c r="F200" t="s">
        <v>27</v>
      </c>
      <c r="G200">
        <v>3</v>
      </c>
      <c r="H200">
        <v>95117.271999999997</v>
      </c>
      <c r="I200">
        <v>0.58470656871795657</v>
      </c>
      <c r="J200">
        <v>1.4131932258605959</v>
      </c>
      <c r="K200">
        <v>0</v>
      </c>
      <c r="L200">
        <v>7.9565843071790904E-2</v>
      </c>
      <c r="M200">
        <v>0</v>
      </c>
      <c r="N200">
        <v>0.44952094402936582</v>
      </c>
      <c r="O200">
        <v>0.55047905597063429</v>
      </c>
      <c r="P200">
        <v>0.33586665477610073</v>
      </c>
      <c r="Q200">
        <v>0.66413334522389922</v>
      </c>
      <c r="R200">
        <v>5</v>
      </c>
      <c r="S200">
        <v>678.5</v>
      </c>
      <c r="T200">
        <v>0.27562226041214077</v>
      </c>
      <c r="U200">
        <v>0.72437773958785923</v>
      </c>
      <c r="V200">
        <v>82346</v>
      </c>
      <c r="W200">
        <v>15</v>
      </c>
      <c r="X200">
        <v>37576</v>
      </c>
    </row>
    <row r="201" spans="1:24" x14ac:dyDescent="0.2">
      <c r="A201">
        <v>100</v>
      </c>
      <c r="B201">
        <v>15</v>
      </c>
      <c r="C201" t="s">
        <v>33</v>
      </c>
      <c r="D201" t="s">
        <v>32</v>
      </c>
      <c r="E201" t="s">
        <v>28</v>
      </c>
      <c r="F201" t="s">
        <v>27</v>
      </c>
      <c r="G201">
        <v>3</v>
      </c>
      <c r="H201">
        <v>95117.271999999924</v>
      </c>
      <c r="I201">
        <v>0.71374049186706545</v>
      </c>
      <c r="J201">
        <v>1.6723979949951171</v>
      </c>
      <c r="K201">
        <v>0</v>
      </c>
      <c r="L201">
        <v>7.9565843071790293E-2</v>
      </c>
      <c r="M201">
        <v>0</v>
      </c>
      <c r="N201">
        <v>0.4495076835551986</v>
      </c>
      <c r="O201">
        <v>0.55049231644480212</v>
      </c>
      <c r="P201">
        <v>0.33587792166242969</v>
      </c>
      <c r="Q201">
        <v>0.66412207833757031</v>
      </c>
      <c r="R201">
        <v>5.0000000000000124</v>
      </c>
      <c r="S201">
        <v>678.40000000000032</v>
      </c>
      <c r="T201">
        <v>0.27551951983374878</v>
      </c>
      <c r="U201">
        <v>0.72448048016625088</v>
      </c>
      <c r="V201">
        <v>54261</v>
      </c>
      <c r="W201">
        <v>15</v>
      </c>
      <c r="X201">
        <v>49692</v>
      </c>
    </row>
    <row r="202" spans="1:24" x14ac:dyDescent="0.2">
      <c r="A202">
        <v>100</v>
      </c>
      <c r="B202">
        <v>15</v>
      </c>
      <c r="C202" t="s">
        <v>34</v>
      </c>
      <c r="D202" t="s">
        <v>25</v>
      </c>
      <c r="E202" t="s">
        <v>26</v>
      </c>
      <c r="F202" t="s">
        <v>27</v>
      </c>
      <c r="G202">
        <v>2</v>
      </c>
      <c r="H202">
        <v>90596.620999999985</v>
      </c>
      <c r="I202">
        <v>0.32944545745849602</v>
      </c>
      <c r="J202">
        <v>0.97133650779724123</v>
      </c>
      <c r="K202">
        <v>0</v>
      </c>
      <c r="L202">
        <v>3.7780102507679999E-4</v>
      </c>
      <c r="M202">
        <v>1.4</v>
      </c>
      <c r="N202">
        <v>0.6134472318659504</v>
      </c>
      <c r="O202">
        <v>0.3865527681340496</v>
      </c>
      <c r="P202">
        <v>0.41498433400082241</v>
      </c>
      <c r="Q202">
        <v>0.58501566599917754</v>
      </c>
      <c r="R202">
        <v>7.1</v>
      </c>
      <c r="S202">
        <v>749.8</v>
      </c>
      <c r="T202">
        <v>0.1505535289961854</v>
      </c>
      <c r="U202">
        <v>0.84944647100381465</v>
      </c>
      <c r="V202">
        <v>69515</v>
      </c>
      <c r="W202">
        <v>15</v>
      </c>
      <c r="X202">
        <v>15014</v>
      </c>
    </row>
    <row r="203" spans="1:24" x14ac:dyDescent="0.2">
      <c r="A203">
        <v>100</v>
      </c>
      <c r="B203">
        <v>15</v>
      </c>
      <c r="C203" t="s">
        <v>34</v>
      </c>
      <c r="D203" t="s">
        <v>25</v>
      </c>
      <c r="E203" t="s">
        <v>26</v>
      </c>
      <c r="F203" t="s">
        <v>27</v>
      </c>
      <c r="G203">
        <v>3</v>
      </c>
      <c r="H203">
        <v>96438.535000000003</v>
      </c>
      <c r="I203">
        <v>0.39713301658630368</v>
      </c>
      <c r="J203">
        <v>0.66338236331939693</v>
      </c>
      <c r="K203">
        <v>0</v>
      </c>
      <c r="L203">
        <v>2.1077549363013401E-16</v>
      </c>
      <c r="M203">
        <v>0</v>
      </c>
      <c r="N203">
        <v>0.46248129845875818</v>
      </c>
      <c r="O203">
        <v>0.53751870154124171</v>
      </c>
      <c r="P203">
        <v>0.36468481814433951</v>
      </c>
      <c r="Q203">
        <v>0.63531518185566038</v>
      </c>
      <c r="R203">
        <v>5</v>
      </c>
      <c r="S203">
        <v>678.5</v>
      </c>
      <c r="T203">
        <v>0.24928501304058789</v>
      </c>
      <c r="U203">
        <v>0.75071498695941208</v>
      </c>
      <c r="V203">
        <v>69515</v>
      </c>
      <c r="W203">
        <v>15</v>
      </c>
      <c r="X203">
        <v>15013</v>
      </c>
    </row>
    <row r="204" spans="1:24" x14ac:dyDescent="0.2">
      <c r="A204">
        <v>100</v>
      </c>
      <c r="B204">
        <v>15</v>
      </c>
      <c r="C204" t="s">
        <v>34</v>
      </c>
      <c r="D204" t="s">
        <v>25</v>
      </c>
      <c r="E204" t="s">
        <v>28</v>
      </c>
      <c r="F204" t="s">
        <v>27</v>
      </c>
      <c r="G204">
        <v>2</v>
      </c>
      <c r="H204">
        <v>90596.620999999985</v>
      </c>
      <c r="I204">
        <v>0.37968831062316888</v>
      </c>
      <c r="J204">
        <v>1.106970119476318</v>
      </c>
      <c r="K204">
        <v>2.2771663877250951E-6</v>
      </c>
      <c r="L204">
        <v>3.4827066112466999E-3</v>
      </c>
      <c r="M204">
        <v>1.2</v>
      </c>
      <c r="N204">
        <v>0.61343029308530084</v>
      </c>
      <c r="O204">
        <v>0.38656970691469911</v>
      </c>
      <c r="P204">
        <v>0.41499523364184959</v>
      </c>
      <c r="Q204">
        <v>0.58500476635815035</v>
      </c>
      <c r="R204">
        <v>7.1</v>
      </c>
      <c r="S204">
        <v>749.7</v>
      </c>
      <c r="T204">
        <v>0.1505036725996306</v>
      </c>
      <c r="U204">
        <v>0.84949632740036929</v>
      </c>
      <c r="V204">
        <v>69546</v>
      </c>
      <c r="W204">
        <v>15</v>
      </c>
      <c r="X204">
        <v>15076</v>
      </c>
    </row>
    <row r="205" spans="1:24" x14ac:dyDescent="0.2">
      <c r="A205">
        <v>100</v>
      </c>
      <c r="B205">
        <v>15</v>
      </c>
      <c r="C205" t="s">
        <v>34</v>
      </c>
      <c r="D205" t="s">
        <v>29</v>
      </c>
      <c r="E205" t="s">
        <v>26</v>
      </c>
      <c r="F205" t="s">
        <v>27</v>
      </c>
      <c r="G205">
        <v>2</v>
      </c>
      <c r="H205">
        <v>90596.620999999985</v>
      </c>
      <c r="I205">
        <v>0.46445436477661128</v>
      </c>
      <c r="J205">
        <v>0.92633254528045639</v>
      </c>
      <c r="K205">
        <v>0</v>
      </c>
      <c r="L205">
        <v>3.7780102507690001E-4</v>
      </c>
      <c r="M205">
        <v>1.4</v>
      </c>
      <c r="N205">
        <v>0.61346747470328877</v>
      </c>
      <c r="O205">
        <v>0.38653252529671128</v>
      </c>
      <c r="P205">
        <v>0.41497022014279739</v>
      </c>
      <c r="Q205">
        <v>0.58502977985720261</v>
      </c>
      <c r="R205">
        <v>7.1</v>
      </c>
      <c r="S205">
        <v>749.9</v>
      </c>
      <c r="T205">
        <v>0.15082787486593799</v>
      </c>
      <c r="U205">
        <v>0.84917212513406182</v>
      </c>
      <c r="V205">
        <v>70195</v>
      </c>
      <c r="W205">
        <v>15</v>
      </c>
      <c r="X205">
        <v>25514</v>
      </c>
    </row>
    <row r="206" spans="1:24" x14ac:dyDescent="0.2">
      <c r="A206">
        <v>100</v>
      </c>
      <c r="B206">
        <v>15</v>
      </c>
      <c r="C206" t="s">
        <v>34</v>
      </c>
      <c r="D206" t="s">
        <v>29</v>
      </c>
      <c r="E206" t="s">
        <v>26</v>
      </c>
      <c r="F206" t="s">
        <v>27</v>
      </c>
      <c r="G206">
        <v>3</v>
      </c>
      <c r="H206">
        <v>96438.535000000003</v>
      </c>
      <c r="I206">
        <v>0.48848710060119621</v>
      </c>
      <c r="J206">
        <v>0.65147280693054199</v>
      </c>
      <c r="K206">
        <v>0</v>
      </c>
      <c r="L206">
        <v>1.3452643114287751E-16</v>
      </c>
      <c r="M206">
        <v>0</v>
      </c>
      <c r="N206">
        <v>0.46251022822461341</v>
      </c>
      <c r="O206">
        <v>0.53748977177538659</v>
      </c>
      <c r="P206">
        <v>0.36466157541939748</v>
      </c>
      <c r="Q206">
        <v>0.63533842458060241</v>
      </c>
      <c r="R206">
        <v>5</v>
      </c>
      <c r="S206">
        <v>678.6</v>
      </c>
      <c r="T206">
        <v>0.2494342908768207</v>
      </c>
      <c r="U206">
        <v>0.75056570912317921</v>
      </c>
      <c r="V206">
        <v>70195</v>
      </c>
      <c r="W206">
        <v>15</v>
      </c>
      <c r="X206">
        <v>25513</v>
      </c>
    </row>
    <row r="207" spans="1:24" x14ac:dyDescent="0.2">
      <c r="A207">
        <v>100</v>
      </c>
      <c r="B207">
        <v>15</v>
      </c>
      <c r="C207" t="s">
        <v>34</v>
      </c>
      <c r="D207" t="s">
        <v>25</v>
      </c>
      <c r="E207" t="s">
        <v>28</v>
      </c>
      <c r="F207" t="s">
        <v>27</v>
      </c>
      <c r="G207">
        <v>3</v>
      </c>
      <c r="H207">
        <v>96438.535000000003</v>
      </c>
      <c r="I207">
        <v>0.39967851638793939</v>
      </c>
      <c r="J207">
        <v>0.91171083450317381</v>
      </c>
      <c r="K207">
        <v>0</v>
      </c>
      <c r="L207">
        <v>6.3349770965624094E-2</v>
      </c>
      <c r="M207">
        <v>0</v>
      </c>
      <c r="N207">
        <v>0.462516906986985</v>
      </c>
      <c r="O207">
        <v>0.53748309301301489</v>
      </c>
      <c r="P207">
        <v>0.36465555832378072</v>
      </c>
      <c r="Q207">
        <v>0.63534444167621928</v>
      </c>
      <c r="R207">
        <v>5</v>
      </c>
      <c r="S207">
        <v>678.7</v>
      </c>
      <c r="T207">
        <v>0.24950167275000759</v>
      </c>
      <c r="U207">
        <v>0.75049832724999255</v>
      </c>
      <c r="V207">
        <v>69546</v>
      </c>
      <c r="W207">
        <v>15</v>
      </c>
      <c r="X207">
        <v>15076</v>
      </c>
    </row>
    <row r="208" spans="1:24" x14ac:dyDescent="0.2">
      <c r="A208">
        <v>100</v>
      </c>
      <c r="B208">
        <v>15</v>
      </c>
      <c r="C208" t="s">
        <v>34</v>
      </c>
      <c r="D208" t="s">
        <v>29</v>
      </c>
      <c r="E208" t="s">
        <v>28</v>
      </c>
      <c r="F208" t="s">
        <v>27</v>
      </c>
      <c r="G208">
        <v>2</v>
      </c>
      <c r="H208">
        <v>90596.620999999985</v>
      </c>
      <c r="I208">
        <v>0.49889278411865229</v>
      </c>
      <c r="J208">
        <v>1.1496719121932979</v>
      </c>
      <c r="K208">
        <v>0</v>
      </c>
      <c r="L208">
        <v>3.4827066112468E-3</v>
      </c>
      <c r="M208">
        <v>1.4</v>
      </c>
      <c r="N208">
        <v>0.61351240753768788</v>
      </c>
      <c r="O208">
        <v>0.38648759246231212</v>
      </c>
      <c r="P208">
        <v>0.41493843556947518</v>
      </c>
      <c r="Q208">
        <v>0.58506156443052471</v>
      </c>
      <c r="R208">
        <v>7.1</v>
      </c>
      <c r="S208">
        <v>749.9</v>
      </c>
      <c r="T208">
        <v>0.1507254253776914</v>
      </c>
      <c r="U208">
        <v>0.84927457462230849</v>
      </c>
      <c r="V208">
        <v>70226</v>
      </c>
      <c r="W208">
        <v>15</v>
      </c>
      <c r="X208">
        <v>25576</v>
      </c>
    </row>
    <row r="209" spans="1:24" x14ac:dyDescent="0.2">
      <c r="A209">
        <v>100</v>
      </c>
      <c r="B209">
        <v>15</v>
      </c>
      <c r="C209" t="s">
        <v>34</v>
      </c>
      <c r="D209" t="s">
        <v>29</v>
      </c>
      <c r="E209" t="s">
        <v>28</v>
      </c>
      <c r="F209" t="s">
        <v>27</v>
      </c>
      <c r="G209">
        <v>3</v>
      </c>
      <c r="H209">
        <v>96438.535000000003</v>
      </c>
      <c r="I209">
        <v>0.53684220314025877</v>
      </c>
      <c r="J209">
        <v>1.180702471733093</v>
      </c>
      <c r="K209">
        <v>0</v>
      </c>
      <c r="L209">
        <v>6.33502765159243E-2</v>
      </c>
      <c r="M209">
        <v>0</v>
      </c>
      <c r="N209">
        <v>0.4624683509081689</v>
      </c>
      <c r="O209">
        <v>0.53753164909183115</v>
      </c>
      <c r="P209">
        <v>0.36469527484528669</v>
      </c>
      <c r="Q209">
        <v>0.63530472515471337</v>
      </c>
      <c r="R209">
        <v>5.0000000000000018</v>
      </c>
      <c r="S209">
        <v>678.4</v>
      </c>
      <c r="T209">
        <v>0.24923454511268719</v>
      </c>
      <c r="U209">
        <v>0.75076545488731261</v>
      </c>
      <c r="V209">
        <v>70226</v>
      </c>
      <c r="W209">
        <v>15</v>
      </c>
      <c r="X209">
        <v>25576</v>
      </c>
    </row>
    <row r="210" spans="1:24" x14ac:dyDescent="0.2">
      <c r="A210">
        <v>100</v>
      </c>
      <c r="B210">
        <v>15</v>
      </c>
      <c r="C210" t="s">
        <v>34</v>
      </c>
      <c r="D210" t="s">
        <v>30</v>
      </c>
      <c r="E210" t="s">
        <v>26</v>
      </c>
      <c r="F210" t="s">
        <v>27</v>
      </c>
      <c r="G210">
        <v>3</v>
      </c>
      <c r="H210">
        <v>96438.535000000003</v>
      </c>
      <c r="I210">
        <v>0.529719614982605</v>
      </c>
      <c r="J210">
        <v>0.75995132923126218</v>
      </c>
      <c r="K210">
        <v>0</v>
      </c>
      <c r="L210">
        <v>1.9732180432398199E-16</v>
      </c>
      <c r="M210">
        <v>0</v>
      </c>
      <c r="N210">
        <v>0.46250665675540659</v>
      </c>
      <c r="O210">
        <v>0.5374933432445933</v>
      </c>
      <c r="P210">
        <v>0.36466503982056381</v>
      </c>
      <c r="Q210">
        <v>0.63533496017943625</v>
      </c>
      <c r="R210">
        <v>5</v>
      </c>
      <c r="S210">
        <v>678.6</v>
      </c>
      <c r="T210">
        <v>0.24946494676243541</v>
      </c>
      <c r="U210">
        <v>0.75053505323756464</v>
      </c>
      <c r="V210">
        <v>82315</v>
      </c>
      <c r="W210">
        <v>15</v>
      </c>
      <c r="X210">
        <v>27253</v>
      </c>
    </row>
    <row r="211" spans="1:24" x14ac:dyDescent="0.2">
      <c r="A211">
        <v>100</v>
      </c>
      <c r="B211">
        <v>15</v>
      </c>
      <c r="C211" t="s">
        <v>34</v>
      </c>
      <c r="D211" t="s">
        <v>30</v>
      </c>
      <c r="E211" t="s">
        <v>26</v>
      </c>
      <c r="F211" t="s">
        <v>27</v>
      </c>
      <c r="G211">
        <v>2</v>
      </c>
      <c r="H211">
        <v>90596.620999999985</v>
      </c>
      <c r="I211">
        <v>0.46878488063812251</v>
      </c>
      <c r="J211">
        <v>1.2210680007934569</v>
      </c>
      <c r="K211">
        <v>0</v>
      </c>
      <c r="L211">
        <v>3.7780102507679999E-4</v>
      </c>
      <c r="M211">
        <v>1.6</v>
      </c>
      <c r="N211">
        <v>0.61345053592263921</v>
      </c>
      <c r="O211">
        <v>0.38654946407736068</v>
      </c>
      <c r="P211">
        <v>0.41498111978382451</v>
      </c>
      <c r="Q211">
        <v>0.58501888021617543</v>
      </c>
      <c r="R211">
        <v>7.1</v>
      </c>
      <c r="S211">
        <v>749.8</v>
      </c>
      <c r="T211">
        <v>0.1507780184693833</v>
      </c>
      <c r="U211">
        <v>0.84922198153061657</v>
      </c>
      <c r="V211">
        <v>82315</v>
      </c>
      <c r="W211">
        <v>15</v>
      </c>
      <c r="X211">
        <v>27254</v>
      </c>
    </row>
    <row r="212" spans="1:24" x14ac:dyDescent="0.2">
      <c r="A212">
        <v>100</v>
      </c>
      <c r="B212">
        <v>15</v>
      </c>
      <c r="C212" t="s">
        <v>34</v>
      </c>
      <c r="D212" t="s">
        <v>30</v>
      </c>
      <c r="E212" t="s">
        <v>28</v>
      </c>
      <c r="F212" t="s">
        <v>27</v>
      </c>
      <c r="G212">
        <v>2</v>
      </c>
      <c r="H212">
        <v>90596.620999999985</v>
      </c>
      <c r="I212">
        <v>0.5027641296386719</v>
      </c>
      <c r="J212">
        <v>1.222433614730835</v>
      </c>
      <c r="K212">
        <v>0</v>
      </c>
      <c r="L212">
        <v>3.4827066112466999E-3</v>
      </c>
      <c r="M212">
        <v>1.1000000000000001</v>
      </c>
      <c r="N212">
        <v>0.61347522591970005</v>
      </c>
      <c r="O212">
        <v>0.3865247740803</v>
      </c>
      <c r="P212">
        <v>0.41496344906852728</v>
      </c>
      <c r="Q212">
        <v>0.58503655093147255</v>
      </c>
      <c r="R212">
        <v>7.1</v>
      </c>
      <c r="S212">
        <v>749.7</v>
      </c>
      <c r="T212">
        <v>0.1504012231113839</v>
      </c>
      <c r="U212">
        <v>0.84959877688861596</v>
      </c>
      <c r="V212">
        <v>82346</v>
      </c>
      <c r="W212">
        <v>15</v>
      </c>
      <c r="X212">
        <v>27316</v>
      </c>
    </row>
    <row r="213" spans="1:24" x14ac:dyDescent="0.2">
      <c r="A213">
        <v>100</v>
      </c>
      <c r="B213">
        <v>15</v>
      </c>
      <c r="C213" t="s">
        <v>34</v>
      </c>
      <c r="D213" t="s">
        <v>31</v>
      </c>
      <c r="E213" t="s">
        <v>26</v>
      </c>
      <c r="F213" t="s">
        <v>27</v>
      </c>
      <c r="G213">
        <v>3</v>
      </c>
      <c r="H213">
        <v>96438.53499999996</v>
      </c>
      <c r="I213">
        <v>0.49068853855133049</v>
      </c>
      <c r="J213">
        <v>0.73146076202392574</v>
      </c>
      <c r="K213">
        <v>0</v>
      </c>
      <c r="L213">
        <v>3.3728163714742018E-16</v>
      </c>
      <c r="M213">
        <v>0</v>
      </c>
      <c r="N213">
        <v>0.46248262047309308</v>
      </c>
      <c r="O213">
        <v>0.53751737952690726</v>
      </c>
      <c r="P213">
        <v>0.36468341306975532</v>
      </c>
      <c r="Q213">
        <v>0.63531658693024462</v>
      </c>
      <c r="R213">
        <v>5</v>
      </c>
      <c r="S213">
        <v>678.5</v>
      </c>
      <c r="T213">
        <v>0.2492811815003933</v>
      </c>
      <c r="U213">
        <v>0.75071881849960642</v>
      </c>
      <c r="V213">
        <v>82315</v>
      </c>
      <c r="W213">
        <v>15</v>
      </c>
      <c r="X213">
        <v>37513</v>
      </c>
    </row>
    <row r="214" spans="1:24" x14ac:dyDescent="0.2">
      <c r="A214">
        <v>100</v>
      </c>
      <c r="B214">
        <v>15</v>
      </c>
      <c r="C214" t="s">
        <v>34</v>
      </c>
      <c r="D214" t="s">
        <v>30</v>
      </c>
      <c r="E214" t="s">
        <v>28</v>
      </c>
      <c r="F214" t="s">
        <v>27</v>
      </c>
      <c r="G214">
        <v>3</v>
      </c>
      <c r="H214">
        <v>96438.535000000003</v>
      </c>
      <c r="I214">
        <v>0.5332593441009521</v>
      </c>
      <c r="J214">
        <v>1.0902925491333011</v>
      </c>
      <c r="K214">
        <v>0</v>
      </c>
      <c r="L214">
        <v>6.3349770965624094E-2</v>
      </c>
      <c r="M214">
        <v>0</v>
      </c>
      <c r="N214">
        <v>0.46248939481065349</v>
      </c>
      <c r="O214">
        <v>0.53751060518934635</v>
      </c>
      <c r="P214">
        <v>0.36467906017420709</v>
      </c>
      <c r="Q214">
        <v>0.63532093982579296</v>
      </c>
      <c r="R214">
        <v>5</v>
      </c>
      <c r="S214">
        <v>678.5</v>
      </c>
      <c r="T214">
        <v>0.24924949280508621</v>
      </c>
      <c r="U214">
        <v>0.75075050719491387</v>
      </c>
      <c r="V214">
        <v>82346</v>
      </c>
      <c r="W214">
        <v>15</v>
      </c>
      <c r="X214">
        <v>27316</v>
      </c>
    </row>
    <row r="215" spans="1:24" x14ac:dyDescent="0.2">
      <c r="A215">
        <v>100</v>
      </c>
      <c r="B215">
        <v>15</v>
      </c>
      <c r="C215" t="s">
        <v>34</v>
      </c>
      <c r="D215" t="s">
        <v>31</v>
      </c>
      <c r="E215" t="s">
        <v>26</v>
      </c>
      <c r="F215" t="s">
        <v>27</v>
      </c>
      <c r="G215">
        <v>2</v>
      </c>
      <c r="H215">
        <v>90596.620999999999</v>
      </c>
      <c r="I215">
        <v>0.51075930595397945</v>
      </c>
      <c r="J215">
        <v>1.0773353576660161</v>
      </c>
      <c r="K215">
        <v>0</v>
      </c>
      <c r="L215">
        <v>3.7780102507699998E-4</v>
      </c>
      <c r="M215">
        <v>1.4</v>
      </c>
      <c r="N215">
        <v>0.61351240753768788</v>
      </c>
      <c r="O215">
        <v>0.38648759246231218</v>
      </c>
      <c r="P215">
        <v>0.41493843556947518</v>
      </c>
      <c r="Q215">
        <v>0.58506156443052471</v>
      </c>
      <c r="R215">
        <v>7.1</v>
      </c>
      <c r="S215">
        <v>749.9</v>
      </c>
      <c r="T215">
        <v>0.15072542537769129</v>
      </c>
      <c r="U215">
        <v>0.84927457462230804</v>
      </c>
      <c r="V215">
        <v>82315</v>
      </c>
      <c r="W215">
        <v>15</v>
      </c>
      <c r="X215">
        <v>37514</v>
      </c>
    </row>
    <row r="216" spans="1:24" x14ac:dyDescent="0.2">
      <c r="A216">
        <v>100</v>
      </c>
      <c r="B216">
        <v>15</v>
      </c>
      <c r="C216" t="s">
        <v>34</v>
      </c>
      <c r="D216" t="s">
        <v>31</v>
      </c>
      <c r="E216" t="s">
        <v>28</v>
      </c>
      <c r="F216" t="s">
        <v>27</v>
      </c>
      <c r="G216">
        <v>2</v>
      </c>
      <c r="H216">
        <v>90596.620999999985</v>
      </c>
      <c r="I216">
        <v>0.61663856506347658</v>
      </c>
      <c r="J216">
        <v>1.2124662876129151</v>
      </c>
      <c r="K216">
        <v>0</v>
      </c>
      <c r="L216">
        <v>3.4827066112468E-3</v>
      </c>
      <c r="M216">
        <v>1.1000000000000001</v>
      </c>
      <c r="N216">
        <v>0.61346747470328844</v>
      </c>
      <c r="O216">
        <v>0.38653252529671162</v>
      </c>
      <c r="P216">
        <v>0.41497022014279727</v>
      </c>
      <c r="Q216">
        <v>0.58502977985720261</v>
      </c>
      <c r="R216">
        <v>7.0999999999999943</v>
      </c>
      <c r="S216">
        <v>749.89999999999975</v>
      </c>
      <c r="T216">
        <v>0.15082787486593821</v>
      </c>
      <c r="U216">
        <v>0.84917212513406126</v>
      </c>
      <c r="V216">
        <v>82346</v>
      </c>
      <c r="W216">
        <v>15</v>
      </c>
      <c r="X216">
        <v>37576</v>
      </c>
    </row>
    <row r="217" spans="1:24" x14ac:dyDescent="0.2">
      <c r="A217">
        <v>100</v>
      </c>
      <c r="B217">
        <v>15</v>
      </c>
      <c r="C217" t="s">
        <v>34</v>
      </c>
      <c r="D217" t="s">
        <v>32</v>
      </c>
      <c r="E217" t="s">
        <v>26</v>
      </c>
      <c r="F217" t="s">
        <v>27</v>
      </c>
      <c r="G217">
        <v>3</v>
      </c>
      <c r="H217">
        <v>96438.534999999887</v>
      </c>
      <c r="I217">
        <v>0.72291498184204106</v>
      </c>
      <c r="J217">
        <v>0.85902328491210933</v>
      </c>
      <c r="K217">
        <v>0</v>
      </c>
      <c r="L217">
        <v>1.4997630958400439E-15</v>
      </c>
      <c r="M217">
        <v>0</v>
      </c>
      <c r="N217">
        <v>0.46250164907021202</v>
      </c>
      <c r="O217">
        <v>0.5374983509297897</v>
      </c>
      <c r="P217">
        <v>0.36466773125139601</v>
      </c>
      <c r="Q217">
        <v>0.63533226874860405</v>
      </c>
      <c r="R217">
        <v>5</v>
      </c>
      <c r="S217">
        <v>678.7</v>
      </c>
      <c r="T217">
        <v>0.24949478334327879</v>
      </c>
      <c r="U217">
        <v>0.75050521665672032</v>
      </c>
      <c r="V217">
        <v>54230</v>
      </c>
      <c r="W217">
        <v>15</v>
      </c>
      <c r="X217">
        <v>49629</v>
      </c>
    </row>
    <row r="218" spans="1:24" x14ac:dyDescent="0.2">
      <c r="A218">
        <v>100</v>
      </c>
      <c r="B218">
        <v>15</v>
      </c>
      <c r="C218" t="s">
        <v>34</v>
      </c>
      <c r="D218" t="s">
        <v>32</v>
      </c>
      <c r="E218" t="s">
        <v>26</v>
      </c>
      <c r="F218" t="s">
        <v>27</v>
      </c>
      <c r="G218">
        <v>2</v>
      </c>
      <c r="H218">
        <v>90596.620999999897</v>
      </c>
      <c r="I218">
        <v>0.75271847248077395</v>
      </c>
      <c r="J218">
        <v>1.273712968826294</v>
      </c>
      <c r="K218">
        <v>0</v>
      </c>
      <c r="L218">
        <v>3.7780102507759997E-4</v>
      </c>
      <c r="M218">
        <v>1.4</v>
      </c>
      <c r="N218">
        <v>0.61349216470035028</v>
      </c>
      <c r="O218">
        <v>0.38650783529965083</v>
      </c>
      <c r="P218">
        <v>0.41495254942750021</v>
      </c>
      <c r="Q218">
        <v>0.58504745057249974</v>
      </c>
      <c r="R218">
        <v>7.1</v>
      </c>
      <c r="S218">
        <v>749.8</v>
      </c>
      <c r="T218">
        <v>0.15045107950793879</v>
      </c>
      <c r="U218">
        <v>0.8495489204920611</v>
      </c>
      <c r="V218">
        <v>54230</v>
      </c>
      <c r="W218">
        <v>15</v>
      </c>
      <c r="X218">
        <v>49630</v>
      </c>
    </row>
    <row r="219" spans="1:24" x14ac:dyDescent="0.2">
      <c r="A219">
        <v>100</v>
      </c>
      <c r="B219">
        <v>15</v>
      </c>
      <c r="C219" t="s">
        <v>34</v>
      </c>
      <c r="D219" t="s">
        <v>31</v>
      </c>
      <c r="E219" t="s">
        <v>28</v>
      </c>
      <c r="F219" t="s">
        <v>27</v>
      </c>
      <c r="G219">
        <v>3</v>
      </c>
      <c r="H219">
        <v>96438.53499999996</v>
      </c>
      <c r="I219">
        <v>0.61106083393096922</v>
      </c>
      <c r="J219">
        <v>1.278040218353272</v>
      </c>
      <c r="K219">
        <v>0</v>
      </c>
      <c r="L219">
        <v>6.33502765159243E-2</v>
      </c>
      <c r="M219">
        <v>0</v>
      </c>
      <c r="N219">
        <v>0.46249077451019238</v>
      </c>
      <c r="O219">
        <v>0.53750922548980784</v>
      </c>
      <c r="P219">
        <v>0.36467663804507072</v>
      </c>
      <c r="Q219">
        <v>0.63532336195492922</v>
      </c>
      <c r="R219">
        <v>5</v>
      </c>
      <c r="S219">
        <v>678.5</v>
      </c>
      <c r="T219">
        <v>0.2493545084863871</v>
      </c>
      <c r="U219">
        <v>0.75064549151361248</v>
      </c>
      <c r="V219">
        <v>82346</v>
      </c>
      <c r="W219">
        <v>15</v>
      </c>
      <c r="X219">
        <v>37576</v>
      </c>
    </row>
    <row r="220" spans="1:24" x14ac:dyDescent="0.2">
      <c r="A220">
        <v>100</v>
      </c>
      <c r="B220">
        <v>15</v>
      </c>
      <c r="C220" t="s">
        <v>34</v>
      </c>
      <c r="D220" t="s">
        <v>32</v>
      </c>
      <c r="E220" t="s">
        <v>28</v>
      </c>
      <c r="F220" t="s">
        <v>27</v>
      </c>
      <c r="G220">
        <v>2</v>
      </c>
      <c r="H220">
        <v>90596.620999999897</v>
      </c>
      <c r="I220">
        <v>0.76645178794860835</v>
      </c>
      <c r="J220">
        <v>1.534233593940735</v>
      </c>
      <c r="K220">
        <v>0</v>
      </c>
      <c r="L220">
        <v>3.4827066112456001E-3</v>
      </c>
      <c r="M220">
        <v>1.1000000000000001</v>
      </c>
      <c r="N220">
        <v>0.61344723186595107</v>
      </c>
      <c r="O220">
        <v>0.38655276813404998</v>
      </c>
      <c r="P220">
        <v>0.41498433400082241</v>
      </c>
      <c r="Q220">
        <v>0.58501566599917754</v>
      </c>
      <c r="R220">
        <v>7.1</v>
      </c>
      <c r="S220">
        <v>749.8</v>
      </c>
      <c r="T220">
        <v>0.15055352899618549</v>
      </c>
      <c r="U220">
        <v>0.84944647100381443</v>
      </c>
      <c r="V220">
        <v>54261</v>
      </c>
      <c r="W220">
        <v>15</v>
      </c>
      <c r="X220">
        <v>49692</v>
      </c>
    </row>
    <row r="221" spans="1:24" x14ac:dyDescent="0.2">
      <c r="A221">
        <v>100</v>
      </c>
      <c r="B221">
        <v>15</v>
      </c>
      <c r="C221" t="s">
        <v>34</v>
      </c>
      <c r="D221" t="s">
        <v>32</v>
      </c>
      <c r="E221" t="s">
        <v>28</v>
      </c>
      <c r="F221" t="s">
        <v>27</v>
      </c>
      <c r="G221">
        <v>3</v>
      </c>
      <c r="H221">
        <v>96438.534999999887</v>
      </c>
      <c r="I221">
        <v>0.75947272777557373</v>
      </c>
      <c r="J221">
        <v>1.5984123229980469</v>
      </c>
      <c r="K221">
        <v>0</v>
      </c>
      <c r="L221">
        <v>6.3350276515923204E-2</v>
      </c>
      <c r="M221">
        <v>0</v>
      </c>
      <c r="N221">
        <v>0.4625311188667055</v>
      </c>
      <c r="O221">
        <v>0.53746888113329616</v>
      </c>
      <c r="P221">
        <v>0.36464470791110581</v>
      </c>
      <c r="Q221">
        <v>0.63535529208889419</v>
      </c>
      <c r="R221">
        <v>5</v>
      </c>
      <c r="S221">
        <v>678.7</v>
      </c>
      <c r="T221">
        <v>0.24956217060666419</v>
      </c>
      <c r="U221">
        <v>0.75043782939333492</v>
      </c>
      <c r="V221">
        <v>54261</v>
      </c>
      <c r="W221">
        <v>15</v>
      </c>
      <c r="X221">
        <v>49692</v>
      </c>
    </row>
    <row r="222" spans="1:24" x14ac:dyDescent="0.2">
      <c r="A222">
        <v>100</v>
      </c>
      <c r="B222">
        <v>15</v>
      </c>
      <c r="C222" t="s">
        <v>35</v>
      </c>
      <c r="D222" t="s">
        <v>25</v>
      </c>
      <c r="E222" t="s">
        <v>26</v>
      </c>
      <c r="F222" t="s">
        <v>27</v>
      </c>
      <c r="G222">
        <v>2</v>
      </c>
      <c r="H222">
        <v>87333.271999999997</v>
      </c>
      <c r="I222">
        <v>0.252025032043457</v>
      </c>
      <c r="J222">
        <v>0.65530657768249512</v>
      </c>
      <c r="K222">
        <v>3.6103859290136892E-6</v>
      </c>
      <c r="L222">
        <v>1.6464701156196749E-5</v>
      </c>
      <c r="M222">
        <v>0</v>
      </c>
      <c r="N222">
        <v>0.60709754551162609</v>
      </c>
      <c r="O222">
        <v>0.3929024544883738</v>
      </c>
      <c r="P222">
        <v>0.3810354574018992</v>
      </c>
      <c r="Q222">
        <v>0.61896454259810074</v>
      </c>
      <c r="R222">
        <v>7.3</v>
      </c>
      <c r="S222">
        <v>762.7</v>
      </c>
      <c r="T222">
        <v>0.14915700838395321</v>
      </c>
      <c r="U222">
        <v>0.85084299161604693</v>
      </c>
      <c r="V222">
        <v>69515</v>
      </c>
      <c r="W222">
        <v>15</v>
      </c>
      <c r="X222">
        <v>15014</v>
      </c>
    </row>
    <row r="223" spans="1:24" x14ac:dyDescent="0.2">
      <c r="A223">
        <v>100</v>
      </c>
      <c r="B223">
        <v>15</v>
      </c>
      <c r="C223" t="s">
        <v>35</v>
      </c>
      <c r="D223" t="s">
        <v>25</v>
      </c>
      <c r="E223" t="s">
        <v>26</v>
      </c>
      <c r="F223" t="s">
        <v>27</v>
      </c>
      <c r="G223">
        <v>3</v>
      </c>
      <c r="H223">
        <v>95301.123999999982</v>
      </c>
      <c r="I223">
        <v>0.37443082332611077</v>
      </c>
      <c r="J223">
        <v>0.68687164783477783</v>
      </c>
      <c r="K223">
        <v>0</v>
      </c>
      <c r="L223">
        <v>9.1007205012114669E-17</v>
      </c>
      <c r="M223">
        <v>0</v>
      </c>
      <c r="N223">
        <v>0.45406446828934949</v>
      </c>
      <c r="O223">
        <v>0.54593553171065068</v>
      </c>
      <c r="P223">
        <v>0.34517135587206921</v>
      </c>
      <c r="Q223">
        <v>0.65482864412793085</v>
      </c>
      <c r="R223">
        <v>5</v>
      </c>
      <c r="S223">
        <v>679.5</v>
      </c>
      <c r="T223">
        <v>0.25098909933262359</v>
      </c>
      <c r="U223">
        <v>0.74901090066737652</v>
      </c>
      <c r="V223">
        <v>69515</v>
      </c>
      <c r="W223">
        <v>15</v>
      </c>
      <c r="X223">
        <v>15013</v>
      </c>
    </row>
    <row r="224" spans="1:24" x14ac:dyDescent="0.2">
      <c r="A224">
        <v>100</v>
      </c>
      <c r="B224">
        <v>15</v>
      </c>
      <c r="C224" t="s">
        <v>35</v>
      </c>
      <c r="D224" t="s">
        <v>25</v>
      </c>
      <c r="E224" t="s">
        <v>28</v>
      </c>
      <c r="F224" t="s">
        <v>27</v>
      </c>
      <c r="G224">
        <v>2</v>
      </c>
      <c r="H224">
        <v>87333.271999999997</v>
      </c>
      <c r="I224">
        <v>0.29261510372161859</v>
      </c>
      <c r="J224">
        <v>0.72129530906677242</v>
      </c>
      <c r="K224">
        <v>7.4610916644767244E-6</v>
      </c>
      <c r="L224">
        <v>4.6641900173559998E-3</v>
      </c>
      <c r="M224">
        <v>0</v>
      </c>
      <c r="N224">
        <v>0.6070555353836794</v>
      </c>
      <c r="O224">
        <v>0.39294446461632038</v>
      </c>
      <c r="P224">
        <v>0.3810611821317022</v>
      </c>
      <c r="Q224">
        <v>0.61893881786829774</v>
      </c>
      <c r="R224">
        <v>7.3</v>
      </c>
      <c r="S224">
        <v>762.6</v>
      </c>
      <c r="T224">
        <v>0.1491833319171682</v>
      </c>
      <c r="U224">
        <v>0.85081666808283196</v>
      </c>
      <c r="V224">
        <v>69546</v>
      </c>
      <c r="W224">
        <v>15</v>
      </c>
      <c r="X224">
        <v>15076</v>
      </c>
    </row>
    <row r="225" spans="1:24" x14ac:dyDescent="0.2">
      <c r="A225">
        <v>100</v>
      </c>
      <c r="B225">
        <v>15</v>
      </c>
      <c r="C225" t="s">
        <v>35</v>
      </c>
      <c r="D225" t="s">
        <v>29</v>
      </c>
      <c r="E225" t="s">
        <v>26</v>
      </c>
      <c r="F225" t="s">
        <v>27</v>
      </c>
      <c r="G225">
        <v>2</v>
      </c>
      <c r="H225">
        <v>87333.271999999997</v>
      </c>
      <c r="I225">
        <v>0.28084220886230471</v>
      </c>
      <c r="J225">
        <v>0.50545651912689205</v>
      </c>
      <c r="K225">
        <v>7.8578987866691995E-6</v>
      </c>
      <c r="L225">
        <v>1.6464701156302371E-5</v>
      </c>
      <c r="M225">
        <v>0</v>
      </c>
      <c r="N225">
        <v>0.60712353945539566</v>
      </c>
      <c r="O225">
        <v>0.39287646054460429</v>
      </c>
      <c r="P225">
        <v>0.3810198739104208</v>
      </c>
      <c r="Q225">
        <v>0.61898012608957909</v>
      </c>
      <c r="R225">
        <v>7.3</v>
      </c>
      <c r="S225">
        <v>762.6</v>
      </c>
      <c r="T225">
        <v>0.1490183604584723</v>
      </c>
      <c r="U225">
        <v>0.85098163954152761</v>
      </c>
      <c r="V225">
        <v>70195</v>
      </c>
      <c r="W225">
        <v>15</v>
      </c>
      <c r="X225">
        <v>25514</v>
      </c>
    </row>
    <row r="226" spans="1:24" x14ac:dyDescent="0.2">
      <c r="A226">
        <v>100</v>
      </c>
      <c r="B226">
        <v>15</v>
      </c>
      <c r="C226" t="s">
        <v>35</v>
      </c>
      <c r="D226" t="s">
        <v>29</v>
      </c>
      <c r="E226" t="s">
        <v>26</v>
      </c>
      <c r="F226" t="s">
        <v>27</v>
      </c>
      <c r="G226">
        <v>3</v>
      </c>
      <c r="H226">
        <v>95301.123999999996</v>
      </c>
      <c r="I226">
        <v>0.48391582965850832</v>
      </c>
      <c r="J226">
        <v>0.71151454448699947</v>
      </c>
      <c r="K226">
        <v>0</v>
      </c>
      <c r="L226">
        <v>1.6658419019468919E-16</v>
      </c>
      <c r="M226">
        <v>0</v>
      </c>
      <c r="N226">
        <v>0.4540282167484862</v>
      </c>
      <c r="O226">
        <v>0.54597178325151374</v>
      </c>
      <c r="P226">
        <v>0.34519934688061632</v>
      </c>
      <c r="Q226">
        <v>0.65480065311938385</v>
      </c>
      <c r="R226">
        <v>5</v>
      </c>
      <c r="S226">
        <v>679.3</v>
      </c>
      <c r="T226">
        <v>0.25072442784940402</v>
      </c>
      <c r="U226">
        <v>0.74927557215059604</v>
      </c>
      <c r="V226">
        <v>70195</v>
      </c>
      <c r="W226">
        <v>15</v>
      </c>
      <c r="X226">
        <v>25513</v>
      </c>
    </row>
    <row r="227" spans="1:24" x14ac:dyDescent="0.2">
      <c r="A227">
        <v>100</v>
      </c>
      <c r="B227">
        <v>15</v>
      </c>
      <c r="C227" t="s">
        <v>35</v>
      </c>
      <c r="D227" t="s">
        <v>25</v>
      </c>
      <c r="E227" t="s">
        <v>28</v>
      </c>
      <c r="F227" t="s">
        <v>27</v>
      </c>
      <c r="G227">
        <v>3</v>
      </c>
      <c r="H227">
        <v>95301.123999999967</v>
      </c>
      <c r="I227">
        <v>0.3740339517593384</v>
      </c>
      <c r="J227">
        <v>0.99924769401550295</v>
      </c>
      <c r="K227">
        <v>0</v>
      </c>
      <c r="L227">
        <v>8.5274294396198796E-2</v>
      </c>
      <c r="M227">
        <v>0</v>
      </c>
      <c r="N227">
        <v>0.4541003985764811</v>
      </c>
      <c r="O227">
        <v>0.54589960142351901</v>
      </c>
      <c r="P227">
        <v>0.34514699109624469</v>
      </c>
      <c r="Q227">
        <v>0.65485300890375531</v>
      </c>
      <c r="R227">
        <v>4.9999999999999991</v>
      </c>
      <c r="S227">
        <v>679.39999999999986</v>
      </c>
      <c r="T227">
        <v>0.25086182078033969</v>
      </c>
      <c r="U227">
        <v>0.74913817921966031</v>
      </c>
      <c r="V227">
        <v>69546</v>
      </c>
      <c r="W227">
        <v>15</v>
      </c>
      <c r="X227">
        <v>15076</v>
      </c>
    </row>
    <row r="228" spans="1:24" x14ac:dyDescent="0.2">
      <c r="A228">
        <v>100</v>
      </c>
      <c r="B228">
        <v>15</v>
      </c>
      <c r="C228" t="s">
        <v>35</v>
      </c>
      <c r="D228" t="s">
        <v>29</v>
      </c>
      <c r="E228" t="s">
        <v>28</v>
      </c>
      <c r="F228" t="s">
        <v>27</v>
      </c>
      <c r="G228">
        <v>2</v>
      </c>
      <c r="H228">
        <v>87333.271999999997</v>
      </c>
      <c r="I228">
        <v>0.34285652637481689</v>
      </c>
      <c r="J228">
        <v>0.70880362987518308</v>
      </c>
      <c r="K228">
        <v>5.3429240683453681E-6</v>
      </c>
      <c r="L228">
        <v>4.6646318379281997E-3</v>
      </c>
      <c r="M228">
        <v>0</v>
      </c>
      <c r="N228">
        <v>0.60722464368410656</v>
      </c>
      <c r="O228">
        <v>0.39277535631589339</v>
      </c>
      <c r="P228">
        <v>0.38095724329074299</v>
      </c>
      <c r="Q228">
        <v>0.6190427567092569</v>
      </c>
      <c r="R228">
        <v>7.3</v>
      </c>
      <c r="S228">
        <v>762.7</v>
      </c>
      <c r="T228">
        <v>0.14883665685562561</v>
      </c>
      <c r="U228">
        <v>0.85116334314437425</v>
      </c>
      <c r="V228">
        <v>70226</v>
      </c>
      <c r="W228">
        <v>15</v>
      </c>
      <c r="X228">
        <v>25576</v>
      </c>
    </row>
    <row r="229" spans="1:24" x14ac:dyDescent="0.2">
      <c r="A229">
        <v>100</v>
      </c>
      <c r="B229">
        <v>15</v>
      </c>
      <c r="C229" t="s">
        <v>35</v>
      </c>
      <c r="D229" t="s">
        <v>29</v>
      </c>
      <c r="E229" t="s">
        <v>28</v>
      </c>
      <c r="F229" t="s">
        <v>27</v>
      </c>
      <c r="G229">
        <v>3</v>
      </c>
      <c r="H229">
        <v>95301.123999999982</v>
      </c>
      <c r="I229">
        <v>0.49817225933074949</v>
      </c>
      <c r="J229">
        <v>1.3111977815628051</v>
      </c>
      <c r="K229">
        <v>0</v>
      </c>
      <c r="L229">
        <v>8.5275328209588303E-2</v>
      </c>
      <c r="M229">
        <v>0</v>
      </c>
      <c r="N229">
        <v>0.45397706814175148</v>
      </c>
      <c r="O229">
        <v>0.54602293185824824</v>
      </c>
      <c r="P229">
        <v>0.3452333211535944</v>
      </c>
      <c r="Q229">
        <v>0.65476667884640549</v>
      </c>
      <c r="R229">
        <v>5.000000000000024</v>
      </c>
      <c r="S229">
        <v>679.30000000000086</v>
      </c>
      <c r="T229">
        <v>0.25077831863597039</v>
      </c>
      <c r="U229">
        <v>0.74922168136402978</v>
      </c>
      <c r="V229">
        <v>70226</v>
      </c>
      <c r="W229">
        <v>15</v>
      </c>
      <c r="X229">
        <v>25576</v>
      </c>
    </row>
    <row r="230" spans="1:24" x14ac:dyDescent="0.2">
      <c r="A230">
        <v>100</v>
      </c>
      <c r="B230">
        <v>15</v>
      </c>
      <c r="C230" t="s">
        <v>35</v>
      </c>
      <c r="D230" t="s">
        <v>30</v>
      </c>
      <c r="E230" t="s">
        <v>26</v>
      </c>
      <c r="F230" t="s">
        <v>27</v>
      </c>
      <c r="G230">
        <v>2</v>
      </c>
      <c r="H230">
        <v>87333.271999999997</v>
      </c>
      <c r="I230">
        <v>0.31326987743377688</v>
      </c>
      <c r="J230">
        <v>0.73007283210754392</v>
      </c>
      <c r="K230">
        <v>3.3644772898842112E-6</v>
      </c>
      <c r="L230">
        <v>1.6464701156300341E-5</v>
      </c>
      <c r="M230">
        <v>0</v>
      </c>
      <c r="N230">
        <v>0.60717835025527522</v>
      </c>
      <c r="O230">
        <v>0.3928216497447245</v>
      </c>
      <c r="P230">
        <v>0.38098397788562088</v>
      </c>
      <c r="Q230">
        <v>0.61901602211437912</v>
      </c>
      <c r="R230">
        <v>7.3</v>
      </c>
      <c r="S230">
        <v>762.6</v>
      </c>
      <c r="T230">
        <v>0.14888678643520301</v>
      </c>
      <c r="U230">
        <v>0.85111321356479708</v>
      </c>
      <c r="V230">
        <v>82315</v>
      </c>
      <c r="W230">
        <v>15</v>
      </c>
      <c r="X230">
        <v>27254</v>
      </c>
    </row>
    <row r="231" spans="1:24" x14ac:dyDescent="0.2">
      <c r="A231">
        <v>100</v>
      </c>
      <c r="B231">
        <v>15</v>
      </c>
      <c r="C231" t="s">
        <v>35</v>
      </c>
      <c r="D231" t="s">
        <v>30</v>
      </c>
      <c r="E231" t="s">
        <v>26</v>
      </c>
      <c r="F231" t="s">
        <v>27</v>
      </c>
      <c r="G231">
        <v>3</v>
      </c>
      <c r="H231">
        <v>95301.123999999996</v>
      </c>
      <c r="I231">
        <v>0.5089083671569824</v>
      </c>
      <c r="J231">
        <v>0.77120621204376216</v>
      </c>
      <c r="K231">
        <v>0</v>
      </c>
      <c r="L231">
        <v>6.0919955683641302E-17</v>
      </c>
      <c r="M231">
        <v>0</v>
      </c>
      <c r="N231">
        <v>0.45408460957200292</v>
      </c>
      <c r="O231">
        <v>0.54591539042799708</v>
      </c>
      <c r="P231">
        <v>0.34515861526995512</v>
      </c>
      <c r="Q231">
        <v>0.65484138473004494</v>
      </c>
      <c r="R231">
        <v>5</v>
      </c>
      <c r="S231">
        <v>679.2</v>
      </c>
      <c r="T231">
        <v>0.25063806596149357</v>
      </c>
      <c r="U231">
        <v>0.74936193403850671</v>
      </c>
      <c r="V231">
        <v>82315</v>
      </c>
      <c r="W231">
        <v>15</v>
      </c>
      <c r="X231">
        <v>27253</v>
      </c>
    </row>
    <row r="232" spans="1:24" x14ac:dyDescent="0.2">
      <c r="A232">
        <v>100</v>
      </c>
      <c r="B232">
        <v>15</v>
      </c>
      <c r="C232" t="s">
        <v>35</v>
      </c>
      <c r="D232" t="s">
        <v>30</v>
      </c>
      <c r="E232" t="s">
        <v>28</v>
      </c>
      <c r="F232" t="s">
        <v>27</v>
      </c>
      <c r="G232">
        <v>2</v>
      </c>
      <c r="H232">
        <v>87333.271999999997</v>
      </c>
      <c r="I232">
        <v>0.34835848808288572</v>
      </c>
      <c r="J232">
        <v>0.78099956512451174</v>
      </c>
      <c r="K232">
        <v>8.332949566806432E-6</v>
      </c>
      <c r="L232">
        <v>4.6641900173559001E-3</v>
      </c>
      <c r="M232">
        <v>0</v>
      </c>
      <c r="N232">
        <v>0.60720005282019374</v>
      </c>
      <c r="O232">
        <v>0.3927999471798061</v>
      </c>
      <c r="P232">
        <v>0.38097184088036579</v>
      </c>
      <c r="Q232">
        <v>0.61902815911963416</v>
      </c>
      <c r="R232">
        <v>7.3</v>
      </c>
      <c r="S232">
        <v>762.6</v>
      </c>
      <c r="T232">
        <v>0.1488273448317152</v>
      </c>
      <c r="U232">
        <v>0.85117265516828478</v>
      </c>
      <c r="V232">
        <v>82346</v>
      </c>
      <c r="W232">
        <v>15</v>
      </c>
      <c r="X232">
        <v>27316</v>
      </c>
    </row>
    <row r="233" spans="1:24" x14ac:dyDescent="0.2">
      <c r="A233">
        <v>100</v>
      </c>
      <c r="B233">
        <v>15</v>
      </c>
      <c r="C233" t="s">
        <v>35</v>
      </c>
      <c r="D233" t="s">
        <v>31</v>
      </c>
      <c r="E233" t="s">
        <v>26</v>
      </c>
      <c r="F233" t="s">
        <v>27</v>
      </c>
      <c r="G233">
        <v>2</v>
      </c>
      <c r="H233">
        <v>87333.271999999997</v>
      </c>
      <c r="I233">
        <v>0.30853738784790041</v>
      </c>
      <c r="J233">
        <v>0.59957027435302734</v>
      </c>
      <c r="K233">
        <v>9.1656856401474921E-7</v>
      </c>
      <c r="L233">
        <v>1.6464701156346451E-5</v>
      </c>
      <c r="M233">
        <v>0</v>
      </c>
      <c r="N233">
        <v>0.60722464368410645</v>
      </c>
      <c r="O233">
        <v>0.392775356315893</v>
      </c>
      <c r="P233">
        <v>0.38095724329074299</v>
      </c>
      <c r="Q233">
        <v>0.6190427567092569</v>
      </c>
      <c r="R233">
        <v>7.3</v>
      </c>
      <c r="S233">
        <v>762.7</v>
      </c>
      <c r="T233">
        <v>0.1488366568556258</v>
      </c>
      <c r="U233">
        <v>0.85116334314437503</v>
      </c>
      <c r="V233">
        <v>82315</v>
      </c>
      <c r="W233">
        <v>15</v>
      </c>
      <c r="X233">
        <v>37514</v>
      </c>
    </row>
    <row r="234" spans="1:24" x14ac:dyDescent="0.2">
      <c r="A234">
        <v>100</v>
      </c>
      <c r="B234">
        <v>15</v>
      </c>
      <c r="C234" t="s">
        <v>35</v>
      </c>
      <c r="D234" t="s">
        <v>30</v>
      </c>
      <c r="E234" t="s">
        <v>28</v>
      </c>
      <c r="F234" t="s">
        <v>27</v>
      </c>
      <c r="G234">
        <v>3</v>
      </c>
      <c r="H234">
        <v>95301.123999999982</v>
      </c>
      <c r="I234">
        <v>0.45361959934234619</v>
      </c>
      <c r="J234">
        <v>1.1934725522995</v>
      </c>
      <c r="K234">
        <v>0</v>
      </c>
      <c r="L234">
        <v>8.5274294396199199E-2</v>
      </c>
      <c r="M234">
        <v>0</v>
      </c>
      <c r="N234">
        <v>0.45405095847064442</v>
      </c>
      <c r="O234">
        <v>0.54594904152935553</v>
      </c>
      <c r="P234">
        <v>0.3451851268463777</v>
      </c>
      <c r="Q234">
        <v>0.6548148731536223</v>
      </c>
      <c r="R234">
        <v>4.9999999999999991</v>
      </c>
      <c r="S234">
        <v>679.2</v>
      </c>
      <c r="T234">
        <v>0.25072593119470249</v>
      </c>
      <c r="U234">
        <v>0.74927406880529779</v>
      </c>
      <c r="V234">
        <v>82346</v>
      </c>
      <c r="W234">
        <v>15</v>
      </c>
      <c r="X234">
        <v>27316</v>
      </c>
    </row>
    <row r="235" spans="1:24" x14ac:dyDescent="0.2">
      <c r="A235">
        <v>100</v>
      </c>
      <c r="B235">
        <v>15</v>
      </c>
      <c r="C235" t="s">
        <v>35</v>
      </c>
      <c r="D235" t="s">
        <v>31</v>
      </c>
      <c r="E235" t="s">
        <v>26</v>
      </c>
      <c r="F235" t="s">
        <v>27</v>
      </c>
      <c r="G235">
        <v>3</v>
      </c>
      <c r="H235">
        <v>95301.123999999982</v>
      </c>
      <c r="I235">
        <v>0.53964529037475584</v>
      </c>
      <c r="J235">
        <v>0.73776206970214842</v>
      </c>
      <c r="K235">
        <v>0</v>
      </c>
      <c r="L235">
        <v>4.0195826154701288E-16</v>
      </c>
      <c r="M235">
        <v>0</v>
      </c>
      <c r="N235">
        <v>0.45398513600455959</v>
      </c>
      <c r="O235">
        <v>0.54601486399543986</v>
      </c>
      <c r="P235">
        <v>0.34523037423432129</v>
      </c>
      <c r="Q235">
        <v>0.65476962576567876</v>
      </c>
      <c r="R235">
        <v>5</v>
      </c>
      <c r="S235">
        <v>679.2</v>
      </c>
      <c r="T235">
        <v>0.25063005777198027</v>
      </c>
      <c r="U235">
        <v>0.74936994222802022</v>
      </c>
      <c r="V235">
        <v>82315</v>
      </c>
      <c r="W235">
        <v>15</v>
      </c>
      <c r="X235">
        <v>37513</v>
      </c>
    </row>
    <row r="236" spans="1:24" x14ac:dyDescent="0.2">
      <c r="A236">
        <v>100</v>
      </c>
      <c r="B236">
        <v>15</v>
      </c>
      <c r="C236" t="s">
        <v>35</v>
      </c>
      <c r="D236" t="s">
        <v>31</v>
      </c>
      <c r="E236" t="s">
        <v>28</v>
      </c>
      <c r="F236" t="s">
        <v>27</v>
      </c>
      <c r="G236">
        <v>2</v>
      </c>
      <c r="H236">
        <v>87333.271999999997</v>
      </c>
      <c r="I236">
        <v>0.4033801317214965</v>
      </c>
      <c r="J236">
        <v>0.75260608196258549</v>
      </c>
      <c r="K236">
        <v>4.2251575268048559E-6</v>
      </c>
      <c r="L236">
        <v>4.6646318379281997E-3</v>
      </c>
      <c r="M236">
        <v>0</v>
      </c>
      <c r="N236">
        <v>0.60720005282019363</v>
      </c>
      <c r="O236">
        <v>0.39279994717980588</v>
      </c>
      <c r="P236">
        <v>0.38097184088036579</v>
      </c>
      <c r="Q236">
        <v>0.61902815911963416</v>
      </c>
      <c r="R236">
        <v>7.3</v>
      </c>
      <c r="S236">
        <v>762.6</v>
      </c>
      <c r="T236">
        <v>0.14882734483171531</v>
      </c>
      <c r="U236">
        <v>0.85117265516828555</v>
      </c>
      <c r="V236">
        <v>82346</v>
      </c>
      <c r="W236">
        <v>15</v>
      </c>
      <c r="X236">
        <v>37576</v>
      </c>
    </row>
    <row r="237" spans="1:24" x14ac:dyDescent="0.2">
      <c r="A237">
        <v>100</v>
      </c>
      <c r="B237">
        <v>15</v>
      </c>
      <c r="C237" t="s">
        <v>35</v>
      </c>
      <c r="D237" t="s">
        <v>32</v>
      </c>
      <c r="E237" t="s">
        <v>26</v>
      </c>
      <c r="F237" t="s">
        <v>27</v>
      </c>
      <c r="G237">
        <v>2</v>
      </c>
      <c r="H237">
        <v>87333.271999999866</v>
      </c>
      <c r="I237">
        <v>0.3096723079681396</v>
      </c>
      <c r="J237">
        <v>0.5496056079864502</v>
      </c>
      <c r="K237">
        <v>7.0335459621856808E-6</v>
      </c>
      <c r="L237">
        <v>1.6464701157885831E-5</v>
      </c>
      <c r="M237">
        <v>0</v>
      </c>
      <c r="N237">
        <v>0.60726149537071428</v>
      </c>
      <c r="O237">
        <v>0.39273850462928689</v>
      </c>
      <c r="P237">
        <v>0.380933350408663</v>
      </c>
      <c r="Q237">
        <v>0.61906664959133695</v>
      </c>
      <c r="R237">
        <v>7.3</v>
      </c>
      <c r="S237">
        <v>762.6</v>
      </c>
      <c r="T237">
        <v>0.1486733439138305</v>
      </c>
      <c r="U237">
        <v>0.85132665608616986</v>
      </c>
      <c r="V237">
        <v>54230</v>
      </c>
      <c r="W237">
        <v>15</v>
      </c>
      <c r="X237">
        <v>49630</v>
      </c>
    </row>
    <row r="238" spans="1:24" x14ac:dyDescent="0.2">
      <c r="A238">
        <v>100</v>
      </c>
      <c r="B238">
        <v>15</v>
      </c>
      <c r="C238" t="s">
        <v>35</v>
      </c>
      <c r="D238" t="s">
        <v>32</v>
      </c>
      <c r="E238" t="s">
        <v>26</v>
      </c>
      <c r="F238" t="s">
        <v>27</v>
      </c>
      <c r="G238">
        <v>3</v>
      </c>
      <c r="H238">
        <v>95301.123999999836</v>
      </c>
      <c r="I238">
        <v>0.74560241699218754</v>
      </c>
      <c r="J238">
        <v>0.83999235630035396</v>
      </c>
      <c r="K238">
        <v>0</v>
      </c>
      <c r="L238">
        <v>1.7422451626578839E-15</v>
      </c>
      <c r="M238">
        <v>0</v>
      </c>
      <c r="N238">
        <v>0.45406446828935032</v>
      </c>
      <c r="O238">
        <v>0.54593553171065046</v>
      </c>
      <c r="P238">
        <v>0.34517135587206921</v>
      </c>
      <c r="Q238">
        <v>0.65482864412793085</v>
      </c>
      <c r="R238">
        <v>5</v>
      </c>
      <c r="S238">
        <v>679.5</v>
      </c>
      <c r="T238">
        <v>0.25098909933262409</v>
      </c>
      <c r="U238">
        <v>0.74901090066737686</v>
      </c>
      <c r="V238">
        <v>54230</v>
      </c>
      <c r="W238">
        <v>15</v>
      </c>
      <c r="X238">
        <v>49629</v>
      </c>
    </row>
    <row r="239" spans="1:24" x14ac:dyDescent="0.2">
      <c r="A239">
        <v>100</v>
      </c>
      <c r="B239">
        <v>15</v>
      </c>
      <c r="C239" t="s">
        <v>35</v>
      </c>
      <c r="D239" t="s">
        <v>32</v>
      </c>
      <c r="E239" t="s">
        <v>28</v>
      </c>
      <c r="F239" t="s">
        <v>27</v>
      </c>
      <c r="G239">
        <v>2</v>
      </c>
      <c r="H239">
        <v>87333.271999999852</v>
      </c>
      <c r="I239">
        <v>0.38955147266387941</v>
      </c>
      <c r="J239">
        <v>0.76239321231842039</v>
      </c>
      <c r="K239">
        <v>6.7624875745154323E-7</v>
      </c>
      <c r="L239">
        <v>4.6646318379294002E-3</v>
      </c>
      <c r="M239">
        <v>0</v>
      </c>
      <c r="N239">
        <v>0.60722237354176212</v>
      </c>
      <c r="O239">
        <v>0.3927776264582391</v>
      </c>
      <c r="P239">
        <v>0.38095659681905347</v>
      </c>
      <c r="Q239">
        <v>0.61904340318094653</v>
      </c>
      <c r="R239">
        <v>7.3</v>
      </c>
      <c r="S239">
        <v>762.6</v>
      </c>
      <c r="T239">
        <v>0.1487684766070422</v>
      </c>
      <c r="U239">
        <v>0.85123152339295804</v>
      </c>
      <c r="V239">
        <v>54261</v>
      </c>
      <c r="W239">
        <v>15</v>
      </c>
      <c r="X239">
        <v>49692</v>
      </c>
    </row>
    <row r="240" spans="1:24" x14ac:dyDescent="0.2">
      <c r="A240">
        <v>100</v>
      </c>
      <c r="B240">
        <v>15</v>
      </c>
      <c r="C240" t="s">
        <v>35</v>
      </c>
      <c r="D240" t="s">
        <v>31</v>
      </c>
      <c r="E240" t="s">
        <v>28</v>
      </c>
      <c r="F240" t="s">
        <v>27</v>
      </c>
      <c r="G240">
        <v>3</v>
      </c>
      <c r="H240">
        <v>95301.123999999982</v>
      </c>
      <c r="I240">
        <v>0.55453336238861084</v>
      </c>
      <c r="J240">
        <v>1.4412111043930049</v>
      </c>
      <c r="K240">
        <v>0</v>
      </c>
      <c r="L240">
        <v>8.5275328209588497E-2</v>
      </c>
      <c r="M240">
        <v>0</v>
      </c>
      <c r="N240">
        <v>0.4540282167484862</v>
      </c>
      <c r="O240">
        <v>0.5459717832515133</v>
      </c>
      <c r="P240">
        <v>0.34519934688061632</v>
      </c>
      <c r="Q240">
        <v>0.65480065311938385</v>
      </c>
      <c r="R240">
        <v>5</v>
      </c>
      <c r="S240">
        <v>679.3</v>
      </c>
      <c r="T240">
        <v>0.25072442784940419</v>
      </c>
      <c r="U240">
        <v>0.74927557215059626</v>
      </c>
      <c r="V240">
        <v>82346</v>
      </c>
      <c r="W240">
        <v>15</v>
      </c>
      <c r="X240">
        <v>37576</v>
      </c>
    </row>
    <row r="241" spans="1:24" x14ac:dyDescent="0.2">
      <c r="A241">
        <v>100</v>
      </c>
      <c r="B241">
        <v>15</v>
      </c>
      <c r="C241" t="s">
        <v>35</v>
      </c>
      <c r="D241" t="s">
        <v>32</v>
      </c>
      <c r="E241" t="s">
        <v>28</v>
      </c>
      <c r="F241" t="s">
        <v>27</v>
      </c>
      <c r="G241">
        <v>3</v>
      </c>
      <c r="H241">
        <v>95301.123999999836</v>
      </c>
      <c r="I241">
        <v>0.52437167167663579</v>
      </c>
      <c r="J241">
        <v>1.6049484729766841</v>
      </c>
      <c r="K241">
        <v>0</v>
      </c>
      <c r="L241">
        <v>8.5275328209586998E-2</v>
      </c>
      <c r="M241">
        <v>0</v>
      </c>
      <c r="N241">
        <v>0.45406446828935032</v>
      </c>
      <c r="O241">
        <v>0.54593553171065046</v>
      </c>
      <c r="P241">
        <v>0.34517135587206921</v>
      </c>
      <c r="Q241">
        <v>0.65482864412793085</v>
      </c>
      <c r="R241">
        <v>5</v>
      </c>
      <c r="S241">
        <v>679.5</v>
      </c>
      <c r="T241">
        <v>0.25098909933262409</v>
      </c>
      <c r="U241">
        <v>0.74901090066737686</v>
      </c>
      <c r="V241">
        <v>54261</v>
      </c>
      <c r="W241">
        <v>15</v>
      </c>
      <c r="X241">
        <v>49692</v>
      </c>
    </row>
    <row r="242" spans="1:24" x14ac:dyDescent="0.2">
      <c r="A242">
        <v>50</v>
      </c>
      <c r="B242">
        <v>20</v>
      </c>
      <c r="C242" t="s">
        <v>24</v>
      </c>
      <c r="D242" t="s">
        <v>25</v>
      </c>
      <c r="E242" t="s">
        <v>26</v>
      </c>
      <c r="F242" t="s">
        <v>27</v>
      </c>
      <c r="G242">
        <v>2</v>
      </c>
      <c r="H242">
        <v>69664.243999999992</v>
      </c>
      <c r="I242">
        <v>0.26308541297912591</v>
      </c>
      <c r="J242">
        <v>0.78147072792053218</v>
      </c>
      <c r="K242">
        <v>0</v>
      </c>
      <c r="L242">
        <v>1.253826681168359E-16</v>
      </c>
      <c r="M242">
        <v>0</v>
      </c>
      <c r="N242">
        <v>0.59291253774077568</v>
      </c>
      <c r="O242">
        <v>0.40708746225922449</v>
      </c>
      <c r="P242">
        <v>0.50530467695500669</v>
      </c>
      <c r="Q242">
        <v>0.49469532304499331</v>
      </c>
      <c r="R242">
        <v>8.1</v>
      </c>
      <c r="S242">
        <v>482.3</v>
      </c>
      <c r="T242">
        <v>0.24131075549318659</v>
      </c>
      <c r="U242">
        <v>0.75868924450681341</v>
      </c>
      <c r="V242">
        <v>78020</v>
      </c>
      <c r="W242">
        <v>20</v>
      </c>
      <c r="X242">
        <v>12519</v>
      </c>
    </row>
    <row r="243" spans="1:24" x14ac:dyDescent="0.2">
      <c r="A243">
        <v>50</v>
      </c>
      <c r="B243">
        <v>20</v>
      </c>
      <c r="C243" t="s">
        <v>24</v>
      </c>
      <c r="D243" t="s">
        <v>25</v>
      </c>
      <c r="E243" t="s">
        <v>26</v>
      </c>
      <c r="F243" t="s">
        <v>27</v>
      </c>
      <c r="G243">
        <v>3</v>
      </c>
      <c r="H243">
        <v>72522.722999999998</v>
      </c>
      <c r="I243">
        <v>0.30647971630096438</v>
      </c>
      <c r="J243">
        <v>0.79440727233886721</v>
      </c>
      <c r="K243">
        <v>0</v>
      </c>
      <c r="L243">
        <v>1.204779904263632E-16</v>
      </c>
      <c r="M243">
        <v>0</v>
      </c>
      <c r="N243">
        <v>0.50745435980251075</v>
      </c>
      <c r="O243">
        <v>0.49254564019748909</v>
      </c>
      <c r="P243">
        <v>0.4814000467862985</v>
      </c>
      <c r="Q243">
        <v>0.51859995321370145</v>
      </c>
      <c r="R243">
        <v>6.6</v>
      </c>
      <c r="S243">
        <v>455.1</v>
      </c>
      <c r="T243">
        <v>0.29790257330038672</v>
      </c>
      <c r="U243">
        <v>0.7020974266996135</v>
      </c>
      <c r="V243">
        <v>78020</v>
      </c>
      <c r="W243">
        <v>20</v>
      </c>
      <c r="X243">
        <v>12518</v>
      </c>
    </row>
    <row r="244" spans="1:24" x14ac:dyDescent="0.2">
      <c r="A244">
        <v>50</v>
      </c>
      <c r="B244">
        <v>20</v>
      </c>
      <c r="C244" t="s">
        <v>24</v>
      </c>
      <c r="D244" t="s">
        <v>25</v>
      </c>
      <c r="E244" t="s">
        <v>26</v>
      </c>
      <c r="F244" t="s">
        <v>27</v>
      </c>
      <c r="G244">
        <v>4</v>
      </c>
      <c r="H244">
        <v>80178.796000000002</v>
      </c>
      <c r="I244">
        <v>0.44306292533874508</v>
      </c>
      <c r="J244">
        <v>0.81676788330078121</v>
      </c>
      <c r="K244">
        <v>0</v>
      </c>
      <c r="L244">
        <v>1.8153435130178989E-17</v>
      </c>
      <c r="M244">
        <v>0</v>
      </c>
      <c r="N244">
        <v>0.38627644996529831</v>
      </c>
      <c r="O244">
        <v>0.61372355003470136</v>
      </c>
      <c r="P244">
        <v>0.44878277216560458</v>
      </c>
      <c r="Q244">
        <v>0.55121722783439531</v>
      </c>
      <c r="R244">
        <v>5</v>
      </c>
      <c r="S244">
        <v>430.7</v>
      </c>
      <c r="T244">
        <v>0.40806817971012882</v>
      </c>
      <c r="U244">
        <v>0.59193182028987157</v>
      </c>
      <c r="V244">
        <v>78020</v>
      </c>
      <c r="W244">
        <v>20</v>
      </c>
      <c r="X244">
        <v>12517</v>
      </c>
    </row>
    <row r="245" spans="1:24" x14ac:dyDescent="0.2">
      <c r="A245">
        <v>50</v>
      </c>
      <c r="B245">
        <v>20</v>
      </c>
      <c r="C245" t="s">
        <v>24</v>
      </c>
      <c r="D245" t="s">
        <v>25</v>
      </c>
      <c r="E245" t="s">
        <v>28</v>
      </c>
      <c r="F245" t="s">
        <v>27</v>
      </c>
      <c r="G245">
        <v>2</v>
      </c>
      <c r="H245">
        <v>69664.244000000006</v>
      </c>
      <c r="I245">
        <v>0.28303933143615723</v>
      </c>
      <c r="J245">
        <v>0.83787968158721926</v>
      </c>
      <c r="K245">
        <v>0</v>
      </c>
      <c r="L245">
        <v>7.3002320665870003E-4</v>
      </c>
      <c r="M245">
        <v>0</v>
      </c>
      <c r="N245">
        <v>0.59300324192922149</v>
      </c>
      <c r="O245">
        <v>0.40699675807077862</v>
      </c>
      <c r="P245">
        <v>0.50522991309345355</v>
      </c>
      <c r="Q245">
        <v>0.49477008690654639</v>
      </c>
      <c r="R245">
        <v>8.1</v>
      </c>
      <c r="S245">
        <v>482.3</v>
      </c>
      <c r="T245">
        <v>0.24114233108638769</v>
      </c>
      <c r="U245">
        <v>0.75885766891361228</v>
      </c>
      <c r="V245">
        <v>78061</v>
      </c>
      <c r="W245">
        <v>20</v>
      </c>
      <c r="X245">
        <v>12601</v>
      </c>
    </row>
    <row r="246" spans="1:24" x14ac:dyDescent="0.2">
      <c r="A246">
        <v>50</v>
      </c>
      <c r="B246">
        <v>20</v>
      </c>
      <c r="C246" t="s">
        <v>24</v>
      </c>
      <c r="D246" t="s">
        <v>29</v>
      </c>
      <c r="E246" t="s">
        <v>26</v>
      </c>
      <c r="F246" t="s">
        <v>27</v>
      </c>
      <c r="G246">
        <v>2</v>
      </c>
      <c r="H246">
        <v>69664.243999999992</v>
      </c>
      <c r="I246">
        <v>0.21331310272216791</v>
      </c>
      <c r="J246">
        <v>0.47429447174072259</v>
      </c>
      <c r="K246">
        <v>0</v>
      </c>
      <c r="L246">
        <v>2.2885694551839821E-16</v>
      </c>
      <c r="M246">
        <v>0</v>
      </c>
      <c r="N246">
        <v>0.59291253774077568</v>
      </c>
      <c r="O246">
        <v>0.40708746225922449</v>
      </c>
      <c r="P246">
        <v>0.50530467695500669</v>
      </c>
      <c r="Q246">
        <v>0.49469532304499331</v>
      </c>
      <c r="R246">
        <v>8.1</v>
      </c>
      <c r="S246">
        <v>482.3</v>
      </c>
      <c r="T246">
        <v>0.24131075549318659</v>
      </c>
      <c r="U246">
        <v>0.75868924450681352</v>
      </c>
      <c r="V246">
        <v>79560</v>
      </c>
      <c r="W246">
        <v>20</v>
      </c>
      <c r="X246">
        <v>22019</v>
      </c>
    </row>
    <row r="247" spans="1:24" x14ac:dyDescent="0.2">
      <c r="A247">
        <v>50</v>
      </c>
      <c r="B247">
        <v>20</v>
      </c>
      <c r="C247" t="s">
        <v>24</v>
      </c>
      <c r="D247" t="s">
        <v>25</v>
      </c>
      <c r="E247" t="s">
        <v>28</v>
      </c>
      <c r="F247" t="s">
        <v>27</v>
      </c>
      <c r="G247">
        <v>3</v>
      </c>
      <c r="H247">
        <v>72522.723000000202</v>
      </c>
      <c r="I247">
        <v>0.38507671356201167</v>
      </c>
      <c r="J247">
        <v>1.4646691083908081</v>
      </c>
      <c r="K247">
        <v>0</v>
      </c>
      <c r="L247">
        <v>3.8312625151394497E-2</v>
      </c>
      <c r="M247">
        <v>0.6</v>
      </c>
      <c r="N247">
        <v>0.50745435980239517</v>
      </c>
      <c r="O247">
        <v>0.49254564019760461</v>
      </c>
      <c r="P247">
        <v>0.4814000467861968</v>
      </c>
      <c r="Q247">
        <v>0.51859995321380326</v>
      </c>
      <c r="R247">
        <v>6.5999999999988521</v>
      </c>
      <c r="S247">
        <v>455.09999999998882</v>
      </c>
      <c r="T247">
        <v>0.29790257330046949</v>
      </c>
      <c r="U247">
        <v>0.70209742669953079</v>
      </c>
      <c r="V247">
        <v>78061</v>
      </c>
      <c r="W247">
        <v>20</v>
      </c>
      <c r="X247">
        <v>12601</v>
      </c>
    </row>
    <row r="248" spans="1:24" x14ac:dyDescent="0.2">
      <c r="A248">
        <v>50</v>
      </c>
      <c r="B248">
        <v>20</v>
      </c>
      <c r="C248" t="s">
        <v>24</v>
      </c>
      <c r="D248" t="s">
        <v>29</v>
      </c>
      <c r="E248" t="s">
        <v>26</v>
      </c>
      <c r="F248" t="s">
        <v>27</v>
      </c>
      <c r="G248">
        <v>3</v>
      </c>
      <c r="H248">
        <v>72522.722999999998</v>
      </c>
      <c r="I248">
        <v>0.29387416839599612</v>
      </c>
      <c r="J248">
        <v>0.63264057636260984</v>
      </c>
      <c r="K248">
        <v>0</v>
      </c>
      <c r="L248">
        <v>7.2720853705762422E-5</v>
      </c>
      <c r="M248">
        <v>0.3</v>
      </c>
      <c r="N248">
        <v>0.50739440999584495</v>
      </c>
      <c r="O248">
        <v>0.49260559000415488</v>
      </c>
      <c r="P248">
        <v>0.48145625496699318</v>
      </c>
      <c r="Q248">
        <v>0.51854374503300671</v>
      </c>
      <c r="R248">
        <v>6.6</v>
      </c>
      <c r="S248">
        <v>454.9</v>
      </c>
      <c r="T248">
        <v>0.29760905883284161</v>
      </c>
      <c r="U248">
        <v>0.70239094116715839</v>
      </c>
      <c r="V248">
        <v>79560</v>
      </c>
      <c r="W248">
        <v>20</v>
      </c>
      <c r="X248">
        <v>22018</v>
      </c>
    </row>
    <row r="249" spans="1:24" x14ac:dyDescent="0.2">
      <c r="A249">
        <v>50</v>
      </c>
      <c r="B249">
        <v>20</v>
      </c>
      <c r="C249" t="s">
        <v>24</v>
      </c>
      <c r="D249" t="s">
        <v>25</v>
      </c>
      <c r="E249" t="s">
        <v>28</v>
      </c>
      <c r="F249" t="s">
        <v>27</v>
      </c>
      <c r="G249">
        <v>4</v>
      </c>
      <c r="H249">
        <v>80178.796000000046</v>
      </c>
      <c r="I249">
        <v>0.41580715179443362</v>
      </c>
      <c r="J249">
        <v>2.231993365287781</v>
      </c>
      <c r="K249">
        <v>0</v>
      </c>
      <c r="L249">
        <v>0.12796957726549199</v>
      </c>
      <c r="M249">
        <v>0.3</v>
      </c>
      <c r="N249">
        <v>0.38625009735812033</v>
      </c>
      <c r="O249">
        <v>0.61374990264187956</v>
      </c>
      <c r="P249">
        <v>0.44881422430222562</v>
      </c>
      <c r="Q249">
        <v>0.55118577569777438</v>
      </c>
      <c r="R249">
        <v>5.0000000000001554</v>
      </c>
      <c r="S249">
        <v>430.60000000000929</v>
      </c>
      <c r="T249">
        <v>0.40783737622372668</v>
      </c>
      <c r="U249">
        <v>0.59216262377627382</v>
      </c>
      <c r="V249">
        <v>78061</v>
      </c>
      <c r="W249">
        <v>20</v>
      </c>
      <c r="X249">
        <v>12601</v>
      </c>
    </row>
    <row r="250" spans="1:24" x14ac:dyDescent="0.2">
      <c r="A250">
        <v>50</v>
      </c>
      <c r="B250">
        <v>20</v>
      </c>
      <c r="C250" t="s">
        <v>24</v>
      </c>
      <c r="D250" t="s">
        <v>29</v>
      </c>
      <c r="E250" t="s">
        <v>26</v>
      </c>
      <c r="F250" t="s">
        <v>27</v>
      </c>
      <c r="G250">
        <v>4</v>
      </c>
      <c r="H250">
        <v>80178.796000000002</v>
      </c>
      <c r="I250">
        <v>0.42108073234558108</v>
      </c>
      <c r="J250">
        <v>0.6749757766723633</v>
      </c>
      <c r="K250">
        <v>0</v>
      </c>
      <c r="L250">
        <v>1.081954948536808E-16</v>
      </c>
      <c r="M250">
        <v>0</v>
      </c>
      <c r="N250">
        <v>0.38625009735812821</v>
      </c>
      <c r="O250">
        <v>0.61374990264187146</v>
      </c>
      <c r="P250">
        <v>0.44881422430225382</v>
      </c>
      <c r="Q250">
        <v>0.55118577569774607</v>
      </c>
      <c r="R250">
        <v>5</v>
      </c>
      <c r="S250">
        <v>430.6</v>
      </c>
      <c r="T250">
        <v>0.40783737622370381</v>
      </c>
      <c r="U250">
        <v>0.59216262377629647</v>
      </c>
      <c r="V250">
        <v>79560</v>
      </c>
      <c r="W250">
        <v>20</v>
      </c>
      <c r="X250">
        <v>22017</v>
      </c>
    </row>
    <row r="251" spans="1:24" x14ac:dyDescent="0.2">
      <c r="A251">
        <v>50</v>
      </c>
      <c r="B251">
        <v>20</v>
      </c>
      <c r="C251" t="s">
        <v>24</v>
      </c>
      <c r="D251" t="s">
        <v>29</v>
      </c>
      <c r="E251" t="s">
        <v>28</v>
      </c>
      <c r="F251" t="s">
        <v>27</v>
      </c>
      <c r="G251">
        <v>2</v>
      </c>
      <c r="H251">
        <v>69664.243999999992</v>
      </c>
      <c r="I251">
        <v>0.25664949417114258</v>
      </c>
      <c r="J251">
        <v>0.61344950199127202</v>
      </c>
      <c r="K251">
        <v>0</v>
      </c>
      <c r="L251">
        <v>7.3002320665870003E-4</v>
      </c>
      <c r="M251">
        <v>0</v>
      </c>
      <c r="N251">
        <v>0.59300324192922149</v>
      </c>
      <c r="O251">
        <v>0.40699675807077867</v>
      </c>
      <c r="P251">
        <v>0.50522991309345344</v>
      </c>
      <c r="Q251">
        <v>0.49477008690654639</v>
      </c>
      <c r="R251">
        <v>8.1</v>
      </c>
      <c r="S251">
        <v>482.3</v>
      </c>
      <c r="T251">
        <v>0.24114233108638769</v>
      </c>
      <c r="U251">
        <v>0.7588576689136125</v>
      </c>
      <c r="V251">
        <v>79601</v>
      </c>
      <c r="W251">
        <v>20</v>
      </c>
      <c r="X251">
        <v>22101</v>
      </c>
    </row>
    <row r="252" spans="1:24" x14ac:dyDescent="0.2">
      <c r="A252">
        <v>50</v>
      </c>
      <c r="B252">
        <v>20</v>
      </c>
      <c r="C252" t="s">
        <v>24</v>
      </c>
      <c r="D252" t="s">
        <v>29</v>
      </c>
      <c r="E252" t="s">
        <v>28</v>
      </c>
      <c r="F252" t="s">
        <v>27</v>
      </c>
      <c r="G252">
        <v>3</v>
      </c>
      <c r="H252">
        <v>72522.722999999998</v>
      </c>
      <c r="I252">
        <v>0.375333285331726</v>
      </c>
      <c r="J252">
        <v>1.103889584541321</v>
      </c>
      <c r="K252">
        <v>0</v>
      </c>
      <c r="L252">
        <v>3.8336350456447101E-2</v>
      </c>
      <c r="M252">
        <v>0.3</v>
      </c>
      <c r="N252">
        <v>0.50739440999584495</v>
      </c>
      <c r="O252">
        <v>0.49260559000415488</v>
      </c>
      <c r="P252">
        <v>0.48145625496699318</v>
      </c>
      <c r="Q252">
        <v>0.51854374503300671</v>
      </c>
      <c r="R252">
        <v>6.6</v>
      </c>
      <c r="S252">
        <v>454.9</v>
      </c>
      <c r="T252">
        <v>0.29760905883284161</v>
      </c>
      <c r="U252">
        <v>0.70239094116715839</v>
      </c>
      <c r="V252">
        <v>79601</v>
      </c>
      <c r="W252">
        <v>20</v>
      </c>
      <c r="X252">
        <v>22101</v>
      </c>
    </row>
    <row r="253" spans="1:24" x14ac:dyDescent="0.2">
      <c r="A253">
        <v>50</v>
      </c>
      <c r="B253">
        <v>20</v>
      </c>
      <c r="C253" t="s">
        <v>24</v>
      </c>
      <c r="D253" t="s">
        <v>29</v>
      </c>
      <c r="E253" t="s">
        <v>28</v>
      </c>
      <c r="F253" t="s">
        <v>27</v>
      </c>
      <c r="G253">
        <v>4</v>
      </c>
      <c r="H253">
        <v>80178.795999999988</v>
      </c>
      <c r="I253">
        <v>0.40652914047241212</v>
      </c>
      <c r="J253">
        <v>1.5084459781646731</v>
      </c>
      <c r="K253">
        <v>0</v>
      </c>
      <c r="L253">
        <v>0.1280396567776082</v>
      </c>
      <c r="M253">
        <v>0</v>
      </c>
      <c r="N253">
        <v>0.38627644996529842</v>
      </c>
      <c r="O253">
        <v>0.61372355003470125</v>
      </c>
      <c r="P253">
        <v>0.44878277216560458</v>
      </c>
      <c r="Q253">
        <v>0.55121722783439542</v>
      </c>
      <c r="R253">
        <v>5</v>
      </c>
      <c r="S253">
        <v>430.7</v>
      </c>
      <c r="T253">
        <v>0.40806817971012888</v>
      </c>
      <c r="U253">
        <v>0.59193182028987157</v>
      </c>
      <c r="V253">
        <v>79601</v>
      </c>
      <c r="W253">
        <v>20</v>
      </c>
      <c r="X253">
        <v>22101</v>
      </c>
    </row>
    <row r="254" spans="1:24" x14ac:dyDescent="0.2">
      <c r="A254">
        <v>50</v>
      </c>
      <c r="B254">
        <v>20</v>
      </c>
      <c r="C254" t="s">
        <v>24</v>
      </c>
      <c r="D254" t="s">
        <v>30</v>
      </c>
      <c r="E254" t="s">
        <v>26</v>
      </c>
      <c r="F254" t="s">
        <v>27</v>
      </c>
      <c r="G254">
        <v>2</v>
      </c>
      <c r="H254">
        <v>69664.243999999992</v>
      </c>
      <c r="I254">
        <v>0.31204628944396973</v>
      </c>
      <c r="J254">
        <v>0.91799671649932857</v>
      </c>
      <c r="K254">
        <v>0</v>
      </c>
      <c r="L254">
        <v>4.2591052750728309E-17</v>
      </c>
      <c r="M254">
        <v>0</v>
      </c>
      <c r="N254">
        <v>0.59291253774077568</v>
      </c>
      <c r="O254">
        <v>0.40708746225922449</v>
      </c>
      <c r="P254">
        <v>0.50530467695500669</v>
      </c>
      <c r="Q254">
        <v>0.49469532304499331</v>
      </c>
      <c r="R254">
        <v>8.1</v>
      </c>
      <c r="S254">
        <v>482.3</v>
      </c>
      <c r="T254">
        <v>0.24131075549318659</v>
      </c>
      <c r="U254">
        <v>0.75868924450681341</v>
      </c>
      <c r="V254">
        <v>90270</v>
      </c>
      <c r="W254">
        <v>20</v>
      </c>
      <c r="X254">
        <v>23439</v>
      </c>
    </row>
    <row r="255" spans="1:24" x14ac:dyDescent="0.2">
      <c r="A255">
        <v>50</v>
      </c>
      <c r="B255">
        <v>20</v>
      </c>
      <c r="C255" t="s">
        <v>24</v>
      </c>
      <c r="D255" t="s">
        <v>30</v>
      </c>
      <c r="E255" t="s">
        <v>26</v>
      </c>
      <c r="F255" t="s">
        <v>27</v>
      </c>
      <c r="G255">
        <v>3</v>
      </c>
      <c r="H255">
        <v>72522.722999999998</v>
      </c>
      <c r="I255">
        <v>0.40305104255676272</v>
      </c>
      <c r="J255">
        <v>0.89225916862487797</v>
      </c>
      <c r="K255">
        <v>0</v>
      </c>
      <c r="L255">
        <v>9.9281606773416436E-17</v>
      </c>
      <c r="M255">
        <v>0</v>
      </c>
      <c r="N255">
        <v>0.50741092400881072</v>
      </c>
      <c r="O255">
        <v>0.4925890759911894</v>
      </c>
      <c r="P255">
        <v>0.48144073883785421</v>
      </c>
      <c r="Q255">
        <v>0.51855926116214568</v>
      </c>
      <c r="R255">
        <v>6.6</v>
      </c>
      <c r="S255">
        <v>455</v>
      </c>
      <c r="T255">
        <v>0.29769116336752838</v>
      </c>
      <c r="U255">
        <v>0.70230883663247157</v>
      </c>
      <c r="V255">
        <v>90270</v>
      </c>
      <c r="W255">
        <v>20</v>
      </c>
      <c r="X255">
        <v>23438</v>
      </c>
    </row>
    <row r="256" spans="1:24" x14ac:dyDescent="0.2">
      <c r="A256">
        <v>50</v>
      </c>
      <c r="B256">
        <v>20</v>
      </c>
      <c r="C256" t="s">
        <v>24</v>
      </c>
      <c r="D256" t="s">
        <v>30</v>
      </c>
      <c r="E256" t="s">
        <v>26</v>
      </c>
      <c r="F256" t="s">
        <v>27</v>
      </c>
      <c r="G256">
        <v>4</v>
      </c>
      <c r="H256">
        <v>80178.796000000002</v>
      </c>
      <c r="I256">
        <v>0.54457278251647945</v>
      </c>
      <c r="J256">
        <v>0.91877419948577876</v>
      </c>
      <c r="K256">
        <v>0</v>
      </c>
      <c r="L256">
        <v>1.4568560456627489E-16</v>
      </c>
      <c r="M256">
        <v>0</v>
      </c>
      <c r="N256">
        <v>0.38625009735812821</v>
      </c>
      <c r="O256">
        <v>0.61374990264187157</v>
      </c>
      <c r="P256">
        <v>0.44881422430225382</v>
      </c>
      <c r="Q256">
        <v>0.55118577569774607</v>
      </c>
      <c r="R256">
        <v>5</v>
      </c>
      <c r="S256">
        <v>430.6</v>
      </c>
      <c r="T256">
        <v>0.40783737622370381</v>
      </c>
      <c r="U256">
        <v>0.59216262377629658</v>
      </c>
      <c r="V256">
        <v>90270</v>
      </c>
      <c r="W256">
        <v>20</v>
      </c>
      <c r="X256">
        <v>23437</v>
      </c>
    </row>
    <row r="257" spans="1:24" x14ac:dyDescent="0.2">
      <c r="A257">
        <v>50</v>
      </c>
      <c r="B257">
        <v>20</v>
      </c>
      <c r="C257" t="s">
        <v>24</v>
      </c>
      <c r="D257" t="s">
        <v>30</v>
      </c>
      <c r="E257" t="s">
        <v>28</v>
      </c>
      <c r="F257" t="s">
        <v>27</v>
      </c>
      <c r="G257">
        <v>2</v>
      </c>
      <c r="H257">
        <v>69664.243999999992</v>
      </c>
      <c r="I257">
        <v>0.34550244808197023</v>
      </c>
      <c r="J257">
        <v>0.91008028984069822</v>
      </c>
      <c r="K257">
        <v>0</v>
      </c>
      <c r="L257">
        <v>7.3002320665870003E-4</v>
      </c>
      <c r="M257">
        <v>0</v>
      </c>
      <c r="N257">
        <v>0.59300324192922149</v>
      </c>
      <c r="O257">
        <v>0.40699675807077862</v>
      </c>
      <c r="P257">
        <v>0.50522991309345344</v>
      </c>
      <c r="Q257">
        <v>0.49477008690654639</v>
      </c>
      <c r="R257">
        <v>8.1</v>
      </c>
      <c r="S257">
        <v>482.3</v>
      </c>
      <c r="T257">
        <v>0.24114233108638769</v>
      </c>
      <c r="U257">
        <v>0.75885766891361228</v>
      </c>
      <c r="V257">
        <v>90311</v>
      </c>
      <c r="W257">
        <v>20</v>
      </c>
      <c r="X257">
        <v>23521</v>
      </c>
    </row>
    <row r="258" spans="1:24" x14ac:dyDescent="0.2">
      <c r="A258">
        <v>50</v>
      </c>
      <c r="B258">
        <v>20</v>
      </c>
      <c r="C258" t="s">
        <v>24</v>
      </c>
      <c r="D258" t="s">
        <v>30</v>
      </c>
      <c r="E258" t="s">
        <v>28</v>
      </c>
      <c r="F258" t="s">
        <v>27</v>
      </c>
      <c r="G258">
        <v>3</v>
      </c>
      <c r="H258">
        <v>72522.722999999998</v>
      </c>
      <c r="I258">
        <v>0.43820593357086179</v>
      </c>
      <c r="J258">
        <v>1.163888216018677</v>
      </c>
      <c r="K258">
        <v>0</v>
      </c>
      <c r="L258">
        <v>3.8312625151391798E-2</v>
      </c>
      <c r="M258">
        <v>0</v>
      </c>
      <c r="N258">
        <v>0.50741092400881072</v>
      </c>
      <c r="O258">
        <v>0.4925890759911894</v>
      </c>
      <c r="P258">
        <v>0.48144073883785421</v>
      </c>
      <c r="Q258">
        <v>0.51855926116214568</v>
      </c>
      <c r="R258">
        <v>6.6</v>
      </c>
      <c r="S258">
        <v>455</v>
      </c>
      <c r="T258">
        <v>0.29769116336752849</v>
      </c>
      <c r="U258">
        <v>0.70230883663247157</v>
      </c>
      <c r="V258">
        <v>90311</v>
      </c>
      <c r="W258">
        <v>20</v>
      </c>
      <c r="X258">
        <v>23521</v>
      </c>
    </row>
    <row r="259" spans="1:24" x14ac:dyDescent="0.2">
      <c r="A259">
        <v>50</v>
      </c>
      <c r="B259">
        <v>20</v>
      </c>
      <c r="C259" t="s">
        <v>24</v>
      </c>
      <c r="D259" t="s">
        <v>31</v>
      </c>
      <c r="E259" t="s">
        <v>26</v>
      </c>
      <c r="F259" t="s">
        <v>27</v>
      </c>
      <c r="G259">
        <v>2</v>
      </c>
      <c r="H259">
        <v>69664.243999999992</v>
      </c>
      <c r="I259">
        <v>0.25315029621124269</v>
      </c>
      <c r="J259">
        <v>0.53139822483062749</v>
      </c>
      <c r="K259">
        <v>0</v>
      </c>
      <c r="L259">
        <v>1.045739173710845E-16</v>
      </c>
      <c r="M259">
        <v>0</v>
      </c>
      <c r="N259">
        <v>0.59291253774077568</v>
      </c>
      <c r="O259">
        <v>0.4070874622592246</v>
      </c>
      <c r="P259">
        <v>0.50530467695500669</v>
      </c>
      <c r="Q259">
        <v>0.49469532304499331</v>
      </c>
      <c r="R259">
        <v>8.1</v>
      </c>
      <c r="S259">
        <v>482.3</v>
      </c>
      <c r="T259">
        <v>0.24131075549318651</v>
      </c>
      <c r="U259">
        <v>0.75868924450681308</v>
      </c>
      <c r="V259">
        <v>90270</v>
      </c>
      <c r="W259">
        <v>20</v>
      </c>
      <c r="X259">
        <v>32519</v>
      </c>
    </row>
    <row r="260" spans="1:24" x14ac:dyDescent="0.2">
      <c r="A260">
        <v>50</v>
      </c>
      <c r="B260">
        <v>20</v>
      </c>
      <c r="C260" t="s">
        <v>24</v>
      </c>
      <c r="D260" t="s">
        <v>31</v>
      </c>
      <c r="E260" t="s">
        <v>26</v>
      </c>
      <c r="F260" t="s">
        <v>27</v>
      </c>
      <c r="G260">
        <v>3</v>
      </c>
      <c r="H260">
        <v>72522.722999999998</v>
      </c>
      <c r="I260">
        <v>0.35646550655364989</v>
      </c>
      <c r="J260">
        <v>0.72833759784698482</v>
      </c>
      <c r="K260">
        <v>0</v>
      </c>
      <c r="L260">
        <v>7.2720853705863145E-5</v>
      </c>
      <c r="M260">
        <v>0.3</v>
      </c>
      <c r="N260">
        <v>0.50743784578954521</v>
      </c>
      <c r="O260">
        <v>0.49256215421045491</v>
      </c>
      <c r="P260">
        <v>0.48141556291543752</v>
      </c>
      <c r="Q260">
        <v>0.51858443708456248</v>
      </c>
      <c r="R260">
        <v>6.6</v>
      </c>
      <c r="S260">
        <v>455</v>
      </c>
      <c r="T260">
        <v>0.29782046876569979</v>
      </c>
      <c r="U260">
        <v>0.70217953123430021</v>
      </c>
      <c r="V260">
        <v>90270</v>
      </c>
      <c r="W260">
        <v>20</v>
      </c>
      <c r="X260">
        <v>32518</v>
      </c>
    </row>
    <row r="261" spans="1:24" x14ac:dyDescent="0.2">
      <c r="A261">
        <v>50</v>
      </c>
      <c r="B261">
        <v>20</v>
      </c>
      <c r="C261" t="s">
        <v>24</v>
      </c>
      <c r="D261" t="s">
        <v>30</v>
      </c>
      <c r="E261" t="s">
        <v>28</v>
      </c>
      <c r="F261" t="s">
        <v>27</v>
      </c>
      <c r="G261">
        <v>4</v>
      </c>
      <c r="H261">
        <v>80178.796000000002</v>
      </c>
      <c r="I261">
        <v>0.47984676361083978</v>
      </c>
      <c r="J261">
        <v>1.4990661859512331</v>
      </c>
      <c r="K261">
        <v>0</v>
      </c>
      <c r="L261">
        <v>0.12796957726549149</v>
      </c>
      <c r="M261">
        <v>0</v>
      </c>
      <c r="N261">
        <v>0.38625009735812821</v>
      </c>
      <c r="O261">
        <v>0.61374990264187157</v>
      </c>
      <c r="P261">
        <v>0.44881422430225382</v>
      </c>
      <c r="Q261">
        <v>0.55118577569774607</v>
      </c>
      <c r="R261">
        <v>5</v>
      </c>
      <c r="S261">
        <v>430.6</v>
      </c>
      <c r="T261">
        <v>0.40783737622370381</v>
      </c>
      <c r="U261">
        <v>0.59216262377629658</v>
      </c>
      <c r="V261">
        <v>90311</v>
      </c>
      <c r="W261">
        <v>20</v>
      </c>
      <c r="X261">
        <v>23521</v>
      </c>
    </row>
    <row r="262" spans="1:24" x14ac:dyDescent="0.2">
      <c r="A262">
        <v>50</v>
      </c>
      <c r="B262">
        <v>20</v>
      </c>
      <c r="C262" t="s">
        <v>24</v>
      </c>
      <c r="D262" t="s">
        <v>31</v>
      </c>
      <c r="E262" t="s">
        <v>26</v>
      </c>
      <c r="F262" t="s">
        <v>27</v>
      </c>
      <c r="G262">
        <v>4</v>
      </c>
      <c r="H262">
        <v>80178.796000000002</v>
      </c>
      <c r="I262">
        <v>0.4673187971115112</v>
      </c>
      <c r="J262">
        <v>0.73839218616485591</v>
      </c>
      <c r="K262">
        <v>0</v>
      </c>
      <c r="L262">
        <v>3.4509653660293061E-16</v>
      </c>
      <c r="M262">
        <v>0</v>
      </c>
      <c r="N262">
        <v>0.38625009735812832</v>
      </c>
      <c r="O262">
        <v>0.61374990264187157</v>
      </c>
      <c r="P262">
        <v>0.44881422430225382</v>
      </c>
      <c r="Q262">
        <v>0.55118577569774607</v>
      </c>
      <c r="R262">
        <v>5</v>
      </c>
      <c r="S262">
        <v>430.6</v>
      </c>
      <c r="T262">
        <v>0.40783737622370381</v>
      </c>
      <c r="U262">
        <v>0.59216262377629647</v>
      </c>
      <c r="V262">
        <v>90270</v>
      </c>
      <c r="W262">
        <v>20</v>
      </c>
      <c r="X262">
        <v>32517</v>
      </c>
    </row>
    <row r="263" spans="1:24" x14ac:dyDescent="0.2">
      <c r="A263">
        <v>50</v>
      </c>
      <c r="B263">
        <v>20</v>
      </c>
      <c r="C263" t="s">
        <v>24</v>
      </c>
      <c r="D263" t="s">
        <v>31</v>
      </c>
      <c r="E263" t="s">
        <v>28</v>
      </c>
      <c r="F263" t="s">
        <v>27</v>
      </c>
      <c r="G263">
        <v>2</v>
      </c>
      <c r="H263">
        <v>69664.243999999992</v>
      </c>
      <c r="I263">
        <v>0.28602273464202882</v>
      </c>
      <c r="J263">
        <v>0.67091193199157717</v>
      </c>
      <c r="K263">
        <v>0</v>
      </c>
      <c r="L263">
        <v>7.3002320665879999E-4</v>
      </c>
      <c r="M263">
        <v>0</v>
      </c>
      <c r="N263">
        <v>0.59291253774077568</v>
      </c>
      <c r="O263">
        <v>0.4070874622592246</v>
      </c>
      <c r="P263">
        <v>0.50530467695500669</v>
      </c>
      <c r="Q263">
        <v>0.49469532304499331</v>
      </c>
      <c r="R263">
        <v>8.1</v>
      </c>
      <c r="S263">
        <v>482.3</v>
      </c>
      <c r="T263">
        <v>0.24131075549318651</v>
      </c>
      <c r="U263">
        <v>0.75868924450681308</v>
      </c>
      <c r="V263">
        <v>90311</v>
      </c>
      <c r="W263">
        <v>20</v>
      </c>
      <c r="X263">
        <v>32601</v>
      </c>
    </row>
    <row r="264" spans="1:24" x14ac:dyDescent="0.2">
      <c r="A264">
        <v>50</v>
      </c>
      <c r="B264">
        <v>20</v>
      </c>
      <c r="C264" t="s">
        <v>24</v>
      </c>
      <c r="D264" t="s">
        <v>31</v>
      </c>
      <c r="E264" t="s">
        <v>28</v>
      </c>
      <c r="F264" t="s">
        <v>27</v>
      </c>
      <c r="G264">
        <v>3</v>
      </c>
      <c r="H264">
        <v>72522.722999999984</v>
      </c>
      <c r="I264">
        <v>0.41189188957214351</v>
      </c>
      <c r="J264">
        <v>1.2027701139450071</v>
      </c>
      <c r="K264">
        <v>0</v>
      </c>
      <c r="L264">
        <v>3.8336350456446899E-2</v>
      </c>
      <c r="M264">
        <v>0.3</v>
      </c>
      <c r="N264">
        <v>0.50739440999584517</v>
      </c>
      <c r="O264">
        <v>0.49260559000415488</v>
      </c>
      <c r="P264">
        <v>0.48145625496699318</v>
      </c>
      <c r="Q264">
        <v>0.51854374503300671</v>
      </c>
      <c r="R264">
        <v>6.6000000000000032</v>
      </c>
      <c r="S264">
        <v>454.90000000000009</v>
      </c>
      <c r="T264">
        <v>0.2976090588328415</v>
      </c>
      <c r="U264">
        <v>0.70239094116715839</v>
      </c>
      <c r="V264">
        <v>90311</v>
      </c>
      <c r="W264">
        <v>20</v>
      </c>
      <c r="X264">
        <v>32601</v>
      </c>
    </row>
    <row r="265" spans="1:24" x14ac:dyDescent="0.2">
      <c r="A265">
        <v>50</v>
      </c>
      <c r="B265">
        <v>20</v>
      </c>
      <c r="C265" t="s">
        <v>24</v>
      </c>
      <c r="D265" t="s">
        <v>32</v>
      </c>
      <c r="E265" t="s">
        <v>26</v>
      </c>
      <c r="F265" t="s">
        <v>27</v>
      </c>
      <c r="G265">
        <v>2</v>
      </c>
      <c r="H265">
        <v>69664.243999999904</v>
      </c>
      <c r="I265">
        <v>0.22465989589691149</v>
      </c>
      <c r="J265">
        <v>0.4049099922180176</v>
      </c>
      <c r="K265">
        <v>0</v>
      </c>
      <c r="L265">
        <v>1.65095605966143E-15</v>
      </c>
      <c r="M265">
        <v>0</v>
      </c>
      <c r="N265">
        <v>0.59291253774077646</v>
      </c>
      <c r="O265">
        <v>0.40708746225922499</v>
      </c>
      <c r="P265">
        <v>0.50530467695500669</v>
      </c>
      <c r="Q265">
        <v>0.49469532304499331</v>
      </c>
      <c r="R265">
        <v>8.1</v>
      </c>
      <c r="S265">
        <v>482.3</v>
      </c>
      <c r="T265">
        <v>0.24131075549318659</v>
      </c>
      <c r="U265">
        <v>0.75868924450681319</v>
      </c>
      <c r="V265">
        <v>46140</v>
      </c>
      <c r="W265">
        <v>20</v>
      </c>
      <c r="X265">
        <v>43090</v>
      </c>
    </row>
    <row r="266" spans="1:24" x14ac:dyDescent="0.2">
      <c r="A266">
        <v>50</v>
      </c>
      <c r="B266">
        <v>20</v>
      </c>
      <c r="C266" t="s">
        <v>24</v>
      </c>
      <c r="D266" t="s">
        <v>31</v>
      </c>
      <c r="E266" t="s">
        <v>28</v>
      </c>
      <c r="F266" t="s">
        <v>27</v>
      </c>
      <c r="G266">
        <v>4</v>
      </c>
      <c r="H266">
        <v>80178.796000000031</v>
      </c>
      <c r="I266">
        <v>0.44964289665222168</v>
      </c>
      <c r="J266">
        <v>1.6473838806152341</v>
      </c>
      <c r="K266">
        <v>0</v>
      </c>
      <c r="L266">
        <v>0.1280396567776087</v>
      </c>
      <c r="M266">
        <v>0</v>
      </c>
      <c r="N266">
        <v>0.38627644996529781</v>
      </c>
      <c r="O266">
        <v>0.61372355003470191</v>
      </c>
      <c r="P266">
        <v>0.4487827721656043</v>
      </c>
      <c r="Q266">
        <v>0.55121722783439553</v>
      </c>
      <c r="R266">
        <v>4.9999999999999947</v>
      </c>
      <c r="S266">
        <v>430.69999999999987</v>
      </c>
      <c r="T266">
        <v>0.40806817971012938</v>
      </c>
      <c r="U266">
        <v>0.5919318202898709</v>
      </c>
      <c r="V266">
        <v>90311</v>
      </c>
      <c r="W266">
        <v>20</v>
      </c>
      <c r="X266">
        <v>32601</v>
      </c>
    </row>
    <row r="267" spans="1:24" x14ac:dyDescent="0.2">
      <c r="A267">
        <v>50</v>
      </c>
      <c r="B267">
        <v>20</v>
      </c>
      <c r="C267" t="s">
        <v>24</v>
      </c>
      <c r="D267" t="s">
        <v>32</v>
      </c>
      <c r="E267" t="s">
        <v>26</v>
      </c>
      <c r="F267" t="s">
        <v>27</v>
      </c>
      <c r="G267">
        <v>3</v>
      </c>
      <c r="H267">
        <v>72522.722999999867</v>
      </c>
      <c r="I267">
        <v>0.35986921787261961</v>
      </c>
      <c r="J267">
        <v>0.61077749729156494</v>
      </c>
      <c r="K267">
        <v>0</v>
      </c>
      <c r="L267">
        <v>7.2720853707330518E-5</v>
      </c>
      <c r="M267">
        <v>0.3</v>
      </c>
      <c r="N267">
        <v>0.50741092400881138</v>
      </c>
      <c r="O267">
        <v>0.4925890759911899</v>
      </c>
      <c r="P267">
        <v>0.48144073883785421</v>
      </c>
      <c r="Q267">
        <v>0.51855926116214568</v>
      </c>
      <c r="R267">
        <v>6.6</v>
      </c>
      <c r="S267">
        <v>455</v>
      </c>
      <c r="T267">
        <v>0.2976911633675286</v>
      </c>
      <c r="U267">
        <v>0.70230883663247157</v>
      </c>
      <c r="V267">
        <v>46140</v>
      </c>
      <c r="W267">
        <v>20</v>
      </c>
      <c r="X267">
        <v>43089</v>
      </c>
    </row>
    <row r="268" spans="1:24" x14ac:dyDescent="0.2">
      <c r="A268">
        <v>50</v>
      </c>
      <c r="B268">
        <v>20</v>
      </c>
      <c r="C268" t="s">
        <v>24</v>
      </c>
      <c r="D268" t="s">
        <v>32</v>
      </c>
      <c r="E268" t="s">
        <v>26</v>
      </c>
      <c r="F268" t="s">
        <v>27</v>
      </c>
      <c r="G268">
        <v>4</v>
      </c>
      <c r="H268">
        <v>80178.795999999886</v>
      </c>
      <c r="I268">
        <v>0.56563444137573238</v>
      </c>
      <c r="J268">
        <v>0.65282819271087644</v>
      </c>
      <c r="K268">
        <v>0</v>
      </c>
      <c r="L268">
        <v>1.6205934003838011E-15</v>
      </c>
      <c r="M268">
        <v>0</v>
      </c>
      <c r="N268">
        <v>0.38627644996529897</v>
      </c>
      <c r="O268">
        <v>0.61372355003470191</v>
      </c>
      <c r="P268">
        <v>0.44878277216560458</v>
      </c>
      <c r="Q268">
        <v>0.55121722783439531</v>
      </c>
      <c r="R268">
        <v>5</v>
      </c>
      <c r="S268">
        <v>430.7</v>
      </c>
      <c r="T268">
        <v>0.4080681797101291</v>
      </c>
      <c r="U268">
        <v>0.59193182028987157</v>
      </c>
      <c r="V268">
        <v>46140</v>
      </c>
      <c r="W268">
        <v>20</v>
      </c>
      <c r="X268">
        <v>43088</v>
      </c>
    </row>
    <row r="269" spans="1:24" x14ac:dyDescent="0.2">
      <c r="A269">
        <v>50</v>
      </c>
      <c r="B269">
        <v>20</v>
      </c>
      <c r="C269" t="s">
        <v>24</v>
      </c>
      <c r="D269" t="s">
        <v>32</v>
      </c>
      <c r="E269" t="s">
        <v>28</v>
      </c>
      <c r="F269" t="s">
        <v>27</v>
      </c>
      <c r="G269">
        <v>2</v>
      </c>
      <c r="H269">
        <v>69664.243999999904</v>
      </c>
      <c r="I269">
        <v>0.25868124961853028</v>
      </c>
      <c r="J269">
        <v>0.4911874532699585</v>
      </c>
      <c r="K269">
        <v>0</v>
      </c>
      <c r="L269">
        <v>7.3002320665990002E-4</v>
      </c>
      <c r="M269">
        <v>0</v>
      </c>
      <c r="N269">
        <v>0.59300324192922238</v>
      </c>
      <c r="O269">
        <v>0.40699675807077912</v>
      </c>
      <c r="P269">
        <v>0.50522991309345344</v>
      </c>
      <c r="Q269">
        <v>0.49477008690654639</v>
      </c>
      <c r="R269">
        <v>8.1</v>
      </c>
      <c r="S269">
        <v>482.3</v>
      </c>
      <c r="T269">
        <v>0.24114233108638769</v>
      </c>
      <c r="U269">
        <v>0.75885766891361206</v>
      </c>
      <c r="V269">
        <v>46181</v>
      </c>
      <c r="W269">
        <v>20</v>
      </c>
      <c r="X269">
        <v>43172</v>
      </c>
    </row>
    <row r="270" spans="1:24" x14ac:dyDescent="0.2">
      <c r="A270">
        <v>50</v>
      </c>
      <c r="B270">
        <v>20</v>
      </c>
      <c r="C270" t="s">
        <v>24</v>
      </c>
      <c r="D270" t="s">
        <v>32</v>
      </c>
      <c r="E270" t="s">
        <v>28</v>
      </c>
      <c r="F270" t="s">
        <v>27</v>
      </c>
      <c r="G270">
        <v>3</v>
      </c>
      <c r="H270">
        <v>72522.722999999867</v>
      </c>
      <c r="I270">
        <v>0.3821931838989257</v>
      </c>
      <c r="J270">
        <v>1.031709051132202</v>
      </c>
      <c r="K270">
        <v>0</v>
      </c>
      <c r="L270">
        <v>3.8336350456445602E-2</v>
      </c>
      <c r="M270">
        <v>0</v>
      </c>
      <c r="N270">
        <v>0.50741230017655858</v>
      </c>
      <c r="O270">
        <v>0.4925876998234428</v>
      </c>
      <c r="P270">
        <v>0.48143944624730017</v>
      </c>
      <c r="Q270">
        <v>0.51856055375269983</v>
      </c>
      <c r="R270">
        <v>6.6</v>
      </c>
      <c r="S270">
        <v>455</v>
      </c>
      <c r="T270">
        <v>0.2976980081351992</v>
      </c>
      <c r="U270">
        <v>0.70230199186480091</v>
      </c>
      <c r="V270">
        <v>46181</v>
      </c>
      <c r="W270">
        <v>20</v>
      </c>
      <c r="X270">
        <v>43172</v>
      </c>
    </row>
    <row r="271" spans="1:24" x14ac:dyDescent="0.2">
      <c r="A271">
        <v>50</v>
      </c>
      <c r="B271">
        <v>20</v>
      </c>
      <c r="C271" t="s">
        <v>24</v>
      </c>
      <c r="D271" t="s">
        <v>32</v>
      </c>
      <c r="E271" t="s">
        <v>28</v>
      </c>
      <c r="F271" t="s">
        <v>27</v>
      </c>
      <c r="G271">
        <v>4</v>
      </c>
      <c r="H271">
        <v>80178.795999999886</v>
      </c>
      <c r="I271">
        <v>0.41736707687377927</v>
      </c>
      <c r="J271">
        <v>1.499896740913391</v>
      </c>
      <c r="K271">
        <v>0</v>
      </c>
      <c r="L271">
        <v>0.12803965677760701</v>
      </c>
      <c r="M271">
        <v>0</v>
      </c>
      <c r="N271">
        <v>0.3862764499652987</v>
      </c>
      <c r="O271">
        <v>0.61372355003470203</v>
      </c>
      <c r="P271">
        <v>0.44878277216560453</v>
      </c>
      <c r="Q271">
        <v>0.55121722783439542</v>
      </c>
      <c r="R271">
        <v>4.9999999999999947</v>
      </c>
      <c r="S271">
        <v>430.69999999999987</v>
      </c>
      <c r="T271">
        <v>0.40806817971012921</v>
      </c>
      <c r="U271">
        <v>0.59193182028987168</v>
      </c>
      <c r="V271">
        <v>46181</v>
      </c>
      <c r="W271">
        <v>20</v>
      </c>
      <c r="X271">
        <v>43172</v>
      </c>
    </row>
    <row r="272" spans="1:24" x14ac:dyDescent="0.2">
      <c r="A272">
        <v>50</v>
      </c>
      <c r="B272">
        <v>20</v>
      </c>
      <c r="C272" t="s">
        <v>33</v>
      </c>
      <c r="D272" t="s">
        <v>25</v>
      </c>
      <c r="E272" t="s">
        <v>26</v>
      </c>
      <c r="F272" t="s">
        <v>27</v>
      </c>
      <c r="G272">
        <v>2</v>
      </c>
      <c r="H272">
        <v>69277.940999999992</v>
      </c>
      <c r="I272">
        <v>0.25686924457550048</v>
      </c>
      <c r="J272">
        <v>0.79717857837676998</v>
      </c>
      <c r="K272">
        <v>1.097108752732793E-6</v>
      </c>
      <c r="L272">
        <v>1.097108752754638E-6</v>
      </c>
      <c r="M272">
        <v>0</v>
      </c>
      <c r="N272">
        <v>0.59863491209264896</v>
      </c>
      <c r="O272">
        <v>0.4013650879073512</v>
      </c>
      <c r="P272">
        <v>0.49656197755633741</v>
      </c>
      <c r="Q272">
        <v>0.50343802244366254</v>
      </c>
      <c r="R272">
        <v>8.3000000000000007</v>
      </c>
      <c r="S272">
        <v>486.9</v>
      </c>
      <c r="T272">
        <v>0.24097729254866901</v>
      </c>
      <c r="U272">
        <v>0.75902270745133071</v>
      </c>
      <c r="V272">
        <v>78020</v>
      </c>
      <c r="W272">
        <v>20</v>
      </c>
      <c r="X272">
        <v>12519</v>
      </c>
    </row>
    <row r="273" spans="1:24" x14ac:dyDescent="0.2">
      <c r="A273">
        <v>50</v>
      </c>
      <c r="B273">
        <v>20</v>
      </c>
      <c r="C273" t="s">
        <v>33</v>
      </c>
      <c r="D273" t="s">
        <v>25</v>
      </c>
      <c r="E273" t="s">
        <v>26</v>
      </c>
      <c r="F273" t="s">
        <v>27</v>
      </c>
      <c r="G273">
        <v>3</v>
      </c>
      <c r="H273">
        <v>72539.990999999995</v>
      </c>
      <c r="I273">
        <v>0.31954376697540282</v>
      </c>
      <c r="J273">
        <v>0.79640724658966067</v>
      </c>
      <c r="K273">
        <v>0</v>
      </c>
      <c r="L273">
        <v>1.6199217164759669E-16</v>
      </c>
      <c r="M273">
        <v>0</v>
      </c>
      <c r="N273">
        <v>0.49129677375157998</v>
      </c>
      <c r="O273">
        <v>0.50870322624842002</v>
      </c>
      <c r="P273">
        <v>0.47894549154431748</v>
      </c>
      <c r="Q273">
        <v>0.52105450845568257</v>
      </c>
      <c r="R273">
        <v>6.5</v>
      </c>
      <c r="S273">
        <v>448.9</v>
      </c>
      <c r="T273">
        <v>0.306442450691437</v>
      </c>
      <c r="U273">
        <v>0.69355754930856295</v>
      </c>
      <c r="V273">
        <v>78020</v>
      </c>
      <c r="W273">
        <v>20</v>
      </c>
      <c r="X273">
        <v>12518</v>
      </c>
    </row>
    <row r="274" spans="1:24" x14ac:dyDescent="0.2">
      <c r="A274">
        <v>50</v>
      </c>
      <c r="B274">
        <v>20</v>
      </c>
      <c r="C274" t="s">
        <v>33</v>
      </c>
      <c r="D274" t="s">
        <v>25</v>
      </c>
      <c r="E274" t="s">
        <v>26</v>
      </c>
      <c r="F274" t="s">
        <v>27</v>
      </c>
      <c r="G274">
        <v>4</v>
      </c>
      <c r="H274">
        <v>79107.910999999993</v>
      </c>
      <c r="I274">
        <v>0.41449060440063479</v>
      </c>
      <c r="J274">
        <v>0.78014333248138423</v>
      </c>
      <c r="K274">
        <v>0</v>
      </c>
      <c r="L274">
        <v>1.655836278002509E-16</v>
      </c>
      <c r="M274">
        <v>0</v>
      </c>
      <c r="N274">
        <v>0.38777899341654959</v>
      </c>
      <c r="O274">
        <v>0.61222100658345036</v>
      </c>
      <c r="P274">
        <v>0.43691960390517631</v>
      </c>
      <c r="Q274">
        <v>0.56308039609482363</v>
      </c>
      <c r="R274">
        <v>5</v>
      </c>
      <c r="S274">
        <v>435.4</v>
      </c>
      <c r="T274">
        <v>0.41155936095281259</v>
      </c>
      <c r="U274">
        <v>0.58844063904718757</v>
      </c>
      <c r="V274">
        <v>78020</v>
      </c>
      <c r="W274">
        <v>20</v>
      </c>
      <c r="X274">
        <v>12517</v>
      </c>
    </row>
    <row r="275" spans="1:24" x14ac:dyDescent="0.2">
      <c r="A275">
        <v>50</v>
      </c>
      <c r="B275">
        <v>20</v>
      </c>
      <c r="C275" t="s">
        <v>33</v>
      </c>
      <c r="D275" t="s">
        <v>25</v>
      </c>
      <c r="E275" t="s">
        <v>28</v>
      </c>
      <c r="F275" t="s">
        <v>27</v>
      </c>
      <c r="G275">
        <v>2</v>
      </c>
      <c r="H275">
        <v>69277.940999999992</v>
      </c>
      <c r="I275">
        <v>0.29426229000091553</v>
      </c>
      <c r="J275">
        <v>0.8377438068389893</v>
      </c>
      <c r="K275">
        <v>0</v>
      </c>
      <c r="L275">
        <v>3.115272571291E-4</v>
      </c>
      <c r="M275">
        <v>0</v>
      </c>
      <c r="N275">
        <v>0.59863491209264896</v>
      </c>
      <c r="O275">
        <v>0.4013650879073512</v>
      </c>
      <c r="P275">
        <v>0.49656197755633741</v>
      </c>
      <c r="Q275">
        <v>0.50343802244366254</v>
      </c>
      <c r="R275">
        <v>8.3000000000000007</v>
      </c>
      <c r="S275">
        <v>486.9</v>
      </c>
      <c r="T275">
        <v>0.24097729254866901</v>
      </c>
      <c r="U275">
        <v>0.75902270745133071</v>
      </c>
      <c r="V275">
        <v>78061</v>
      </c>
      <c r="W275">
        <v>20</v>
      </c>
      <c r="X275">
        <v>12601</v>
      </c>
    </row>
    <row r="276" spans="1:24" x14ac:dyDescent="0.2">
      <c r="A276">
        <v>50</v>
      </c>
      <c r="B276">
        <v>20</v>
      </c>
      <c r="C276" t="s">
        <v>33</v>
      </c>
      <c r="D276" t="s">
        <v>29</v>
      </c>
      <c r="E276" t="s">
        <v>26</v>
      </c>
      <c r="F276" t="s">
        <v>27</v>
      </c>
      <c r="G276">
        <v>2</v>
      </c>
      <c r="H276">
        <v>69277.940999999992</v>
      </c>
      <c r="I276">
        <v>0.21277940273284901</v>
      </c>
      <c r="J276">
        <v>0.55585939884185787</v>
      </c>
      <c r="K276">
        <v>0</v>
      </c>
      <c r="L276">
        <v>4.5849106960767067E-5</v>
      </c>
      <c r="M276">
        <v>0.3</v>
      </c>
      <c r="N276">
        <v>0.59864699444718572</v>
      </c>
      <c r="O276">
        <v>0.40135300555281439</v>
      </c>
      <c r="P276">
        <v>0.49655203007241572</v>
      </c>
      <c r="Q276">
        <v>0.50344796992758423</v>
      </c>
      <c r="R276">
        <v>8.3000000000000007</v>
      </c>
      <c r="S276">
        <v>487</v>
      </c>
      <c r="T276">
        <v>0.24102874613895989</v>
      </c>
      <c r="U276">
        <v>0.75897125386104003</v>
      </c>
      <c r="V276">
        <v>79560</v>
      </c>
      <c r="W276">
        <v>20</v>
      </c>
      <c r="X276">
        <v>22019</v>
      </c>
    </row>
    <row r="277" spans="1:24" x14ac:dyDescent="0.2">
      <c r="A277">
        <v>50</v>
      </c>
      <c r="B277">
        <v>20</v>
      </c>
      <c r="C277" t="s">
        <v>33</v>
      </c>
      <c r="D277" t="s">
        <v>25</v>
      </c>
      <c r="E277" t="s">
        <v>28</v>
      </c>
      <c r="F277" t="s">
        <v>27</v>
      </c>
      <c r="G277">
        <v>3</v>
      </c>
      <c r="H277">
        <v>72539.991000000009</v>
      </c>
      <c r="I277">
        <v>0.34244856834411619</v>
      </c>
      <c r="J277">
        <v>1.47701108455658</v>
      </c>
      <c r="K277">
        <v>0</v>
      </c>
      <c r="L277">
        <v>4.3798879357838799E-2</v>
      </c>
      <c r="M277">
        <v>0.5</v>
      </c>
      <c r="N277">
        <v>0.49130965320533032</v>
      </c>
      <c r="O277">
        <v>0.50869034679466973</v>
      </c>
      <c r="P277">
        <v>0.47893327707112432</v>
      </c>
      <c r="Q277">
        <v>0.52106672292887568</v>
      </c>
      <c r="R277">
        <v>6.5</v>
      </c>
      <c r="S277">
        <v>448.9</v>
      </c>
      <c r="T277">
        <v>0.3062544357712863</v>
      </c>
      <c r="U277">
        <v>0.6937455642287137</v>
      </c>
      <c r="V277">
        <v>78061</v>
      </c>
      <c r="W277">
        <v>20</v>
      </c>
      <c r="X277">
        <v>12601</v>
      </c>
    </row>
    <row r="278" spans="1:24" x14ac:dyDescent="0.2">
      <c r="A278">
        <v>50</v>
      </c>
      <c r="B278">
        <v>20</v>
      </c>
      <c r="C278" t="s">
        <v>33</v>
      </c>
      <c r="D278" t="s">
        <v>29</v>
      </c>
      <c r="E278" t="s">
        <v>26</v>
      </c>
      <c r="F278" t="s">
        <v>27</v>
      </c>
      <c r="G278">
        <v>3</v>
      </c>
      <c r="H278">
        <v>72539.990999999995</v>
      </c>
      <c r="I278">
        <v>0.3367926597595215</v>
      </c>
      <c r="J278">
        <v>0.6391014099121094</v>
      </c>
      <c r="K278">
        <v>0</v>
      </c>
      <c r="L278">
        <v>3.083550838912954E-5</v>
      </c>
      <c r="M278">
        <v>0.3</v>
      </c>
      <c r="N278">
        <v>0.49112862684126268</v>
      </c>
      <c r="O278">
        <v>0.50887137315873743</v>
      </c>
      <c r="P278">
        <v>0.4791054593053643</v>
      </c>
      <c r="Q278">
        <v>0.5208945406946357</v>
      </c>
      <c r="R278">
        <v>6.5</v>
      </c>
      <c r="S278">
        <v>448.5</v>
      </c>
      <c r="T278">
        <v>0.30536703047313879</v>
      </c>
      <c r="U278">
        <v>0.69463296952686115</v>
      </c>
      <c r="V278">
        <v>79560</v>
      </c>
      <c r="W278">
        <v>20</v>
      </c>
      <c r="X278">
        <v>22018</v>
      </c>
    </row>
    <row r="279" spans="1:24" x14ac:dyDescent="0.2">
      <c r="A279">
        <v>50</v>
      </c>
      <c r="B279">
        <v>20</v>
      </c>
      <c r="C279" t="s">
        <v>33</v>
      </c>
      <c r="D279" t="s">
        <v>25</v>
      </c>
      <c r="E279" t="s">
        <v>28</v>
      </c>
      <c r="F279" t="s">
        <v>27</v>
      </c>
      <c r="G279">
        <v>4</v>
      </c>
      <c r="H279">
        <v>79107.911000000269</v>
      </c>
      <c r="I279">
        <v>0.3863206386566162</v>
      </c>
      <c r="J279">
        <v>1.593928170204163</v>
      </c>
      <c r="K279">
        <v>0</v>
      </c>
      <c r="L279">
        <v>0.12082405775322511</v>
      </c>
      <c r="M279">
        <v>0.3</v>
      </c>
      <c r="N279">
        <v>0.3878180783802252</v>
      </c>
      <c r="O279">
        <v>0.61218192161977458</v>
      </c>
      <c r="P279">
        <v>0.43687391485408711</v>
      </c>
      <c r="Q279">
        <v>0.56312608514591289</v>
      </c>
      <c r="R279">
        <v>5.0000000000000151</v>
      </c>
      <c r="S279">
        <v>435.50000000000148</v>
      </c>
      <c r="T279">
        <v>0.41169026233412248</v>
      </c>
      <c r="U279">
        <v>0.5883097376658778</v>
      </c>
      <c r="V279">
        <v>78061</v>
      </c>
      <c r="W279">
        <v>20</v>
      </c>
      <c r="X279">
        <v>12601</v>
      </c>
    </row>
    <row r="280" spans="1:24" x14ac:dyDescent="0.2">
      <c r="A280">
        <v>50</v>
      </c>
      <c r="B280">
        <v>20</v>
      </c>
      <c r="C280" t="s">
        <v>33</v>
      </c>
      <c r="D280" t="s">
        <v>29</v>
      </c>
      <c r="E280" t="s">
        <v>26</v>
      </c>
      <c r="F280" t="s">
        <v>27</v>
      </c>
      <c r="G280">
        <v>4</v>
      </c>
      <c r="H280">
        <v>79107.911000000007</v>
      </c>
      <c r="I280">
        <v>0.39359538555145263</v>
      </c>
      <c r="J280">
        <v>0.62624926567077632</v>
      </c>
      <c r="K280">
        <v>0</v>
      </c>
      <c r="L280">
        <v>5.4452757429207282E-17</v>
      </c>
      <c r="M280">
        <v>0</v>
      </c>
      <c r="N280">
        <v>0.38795849896600959</v>
      </c>
      <c r="O280">
        <v>0.61204150103399024</v>
      </c>
      <c r="P280">
        <v>0.43672532958009191</v>
      </c>
      <c r="Q280">
        <v>0.56327467041990809</v>
      </c>
      <c r="R280">
        <v>5</v>
      </c>
      <c r="S280">
        <v>435.6</v>
      </c>
      <c r="T280">
        <v>0.41158191415824769</v>
      </c>
      <c r="U280">
        <v>0.58841808584175248</v>
      </c>
      <c r="V280">
        <v>79560</v>
      </c>
      <c r="W280">
        <v>20</v>
      </c>
      <c r="X280">
        <v>22017</v>
      </c>
    </row>
    <row r="281" spans="1:24" x14ac:dyDescent="0.2">
      <c r="A281">
        <v>50</v>
      </c>
      <c r="B281">
        <v>20</v>
      </c>
      <c r="C281" t="s">
        <v>33</v>
      </c>
      <c r="D281" t="s">
        <v>29</v>
      </c>
      <c r="E281" t="s">
        <v>28</v>
      </c>
      <c r="F281" t="s">
        <v>27</v>
      </c>
      <c r="G281">
        <v>2</v>
      </c>
      <c r="H281">
        <v>69277.940999999992</v>
      </c>
      <c r="I281">
        <v>0.24784467220306389</v>
      </c>
      <c r="J281">
        <v>0.58127934932708736</v>
      </c>
      <c r="K281">
        <v>0</v>
      </c>
      <c r="L281">
        <v>3.1499784952350001E-4</v>
      </c>
      <c r="M281">
        <v>0</v>
      </c>
      <c r="N281">
        <v>0.59864699444718572</v>
      </c>
      <c r="O281">
        <v>0.40135300555281439</v>
      </c>
      <c r="P281">
        <v>0.49655203007241572</v>
      </c>
      <c r="Q281">
        <v>0.50344796992758423</v>
      </c>
      <c r="R281">
        <v>8.3000000000000007</v>
      </c>
      <c r="S281">
        <v>487</v>
      </c>
      <c r="T281">
        <v>0.24102874613895989</v>
      </c>
      <c r="U281">
        <v>0.75897125386104003</v>
      </c>
      <c r="V281">
        <v>79601</v>
      </c>
      <c r="W281">
        <v>20</v>
      </c>
      <c r="X281">
        <v>22101</v>
      </c>
    </row>
    <row r="282" spans="1:24" x14ac:dyDescent="0.2">
      <c r="A282">
        <v>50</v>
      </c>
      <c r="B282">
        <v>20</v>
      </c>
      <c r="C282" t="s">
        <v>33</v>
      </c>
      <c r="D282" t="s">
        <v>29</v>
      </c>
      <c r="E282" t="s">
        <v>28</v>
      </c>
      <c r="F282" t="s">
        <v>27</v>
      </c>
      <c r="G282">
        <v>3</v>
      </c>
      <c r="H282">
        <v>72539.991000000009</v>
      </c>
      <c r="I282">
        <v>0.3619646072387695</v>
      </c>
      <c r="J282">
        <v>1.0928884983062741</v>
      </c>
      <c r="K282">
        <v>0</v>
      </c>
      <c r="L282">
        <v>4.3829690415704198E-2</v>
      </c>
      <c r="M282">
        <v>0</v>
      </c>
      <c r="N282">
        <v>0.49111574738751163</v>
      </c>
      <c r="O282">
        <v>0.50888425261248826</v>
      </c>
      <c r="P282">
        <v>0.47911772299734001</v>
      </c>
      <c r="Q282">
        <v>0.52088227700265999</v>
      </c>
      <c r="R282">
        <v>6.4999999999999982</v>
      </c>
      <c r="S282">
        <v>448.5</v>
      </c>
      <c r="T282">
        <v>0.30555482761335678</v>
      </c>
      <c r="U282">
        <v>0.69444517238664338</v>
      </c>
      <c r="V282">
        <v>79601</v>
      </c>
      <c r="W282">
        <v>20</v>
      </c>
      <c r="X282">
        <v>22101</v>
      </c>
    </row>
    <row r="283" spans="1:24" x14ac:dyDescent="0.2">
      <c r="A283">
        <v>50</v>
      </c>
      <c r="B283">
        <v>20</v>
      </c>
      <c r="C283" t="s">
        <v>33</v>
      </c>
      <c r="D283" t="s">
        <v>29</v>
      </c>
      <c r="E283" t="s">
        <v>28</v>
      </c>
      <c r="F283" t="s">
        <v>27</v>
      </c>
      <c r="G283">
        <v>4</v>
      </c>
      <c r="H283">
        <v>79107.911000000036</v>
      </c>
      <c r="I283">
        <v>0.43117651939392088</v>
      </c>
      <c r="J283">
        <v>1.2931486129760741</v>
      </c>
      <c r="K283">
        <v>0</v>
      </c>
      <c r="L283">
        <v>0.1209166495273859</v>
      </c>
      <c r="M283">
        <v>0</v>
      </c>
      <c r="N283">
        <v>0.38795849896600842</v>
      </c>
      <c r="O283">
        <v>0.61204150103399135</v>
      </c>
      <c r="P283">
        <v>0.43672532958009119</v>
      </c>
      <c r="Q283">
        <v>0.56327467041990875</v>
      </c>
      <c r="R283">
        <v>4.999999999999984</v>
      </c>
      <c r="S283">
        <v>435.59999999999962</v>
      </c>
      <c r="T283">
        <v>0.4115819141582483</v>
      </c>
      <c r="U283">
        <v>0.58841808584175204</v>
      </c>
      <c r="V283">
        <v>79601</v>
      </c>
      <c r="W283">
        <v>20</v>
      </c>
      <c r="X283">
        <v>22101</v>
      </c>
    </row>
    <row r="284" spans="1:24" x14ac:dyDescent="0.2">
      <c r="A284">
        <v>50</v>
      </c>
      <c r="B284">
        <v>20</v>
      </c>
      <c r="C284" t="s">
        <v>33</v>
      </c>
      <c r="D284" t="s">
        <v>30</v>
      </c>
      <c r="E284" t="s">
        <v>26</v>
      </c>
      <c r="F284" t="s">
        <v>27</v>
      </c>
      <c r="G284">
        <v>2</v>
      </c>
      <c r="H284">
        <v>69277.940999999992</v>
      </c>
      <c r="I284">
        <v>0.31296675205230712</v>
      </c>
      <c r="J284">
        <v>0.89556453227996824</v>
      </c>
      <c r="K284">
        <v>0</v>
      </c>
      <c r="L284">
        <v>1.097108752878896E-6</v>
      </c>
      <c r="M284">
        <v>0</v>
      </c>
      <c r="N284">
        <v>0.59864699444718572</v>
      </c>
      <c r="O284">
        <v>0.4013530055528145</v>
      </c>
      <c r="P284">
        <v>0.49655203007241572</v>
      </c>
      <c r="Q284">
        <v>0.50344796992758423</v>
      </c>
      <c r="R284">
        <v>8.3000000000000007</v>
      </c>
      <c r="S284">
        <v>487</v>
      </c>
      <c r="T284">
        <v>0.2410287461389598</v>
      </c>
      <c r="U284">
        <v>0.75897125386103981</v>
      </c>
      <c r="V284">
        <v>90270</v>
      </c>
      <c r="W284">
        <v>20</v>
      </c>
      <c r="X284">
        <v>23439</v>
      </c>
    </row>
    <row r="285" spans="1:24" x14ac:dyDescent="0.2">
      <c r="A285">
        <v>50</v>
      </c>
      <c r="B285">
        <v>20</v>
      </c>
      <c r="C285" t="s">
        <v>33</v>
      </c>
      <c r="D285" t="s">
        <v>30</v>
      </c>
      <c r="E285" t="s">
        <v>26</v>
      </c>
      <c r="F285" t="s">
        <v>27</v>
      </c>
      <c r="G285">
        <v>3</v>
      </c>
      <c r="H285">
        <v>72539.990999999995</v>
      </c>
      <c r="I285">
        <v>0.38951680660247801</v>
      </c>
      <c r="J285">
        <v>0.91964015960693357</v>
      </c>
      <c r="K285">
        <v>0</v>
      </c>
      <c r="L285">
        <v>1.6043591586930349E-16</v>
      </c>
      <c r="M285">
        <v>0</v>
      </c>
      <c r="N285">
        <v>0.49124243563239889</v>
      </c>
      <c r="O285">
        <v>0.508757564367601</v>
      </c>
      <c r="P285">
        <v>0.47899733911323172</v>
      </c>
      <c r="Q285">
        <v>0.52100266088676828</v>
      </c>
      <c r="R285">
        <v>6.5</v>
      </c>
      <c r="S285">
        <v>448.8</v>
      </c>
      <c r="T285">
        <v>0.30580958769540489</v>
      </c>
      <c r="U285">
        <v>0.69419041230459533</v>
      </c>
      <c r="V285">
        <v>90270</v>
      </c>
      <c r="W285">
        <v>20</v>
      </c>
      <c r="X285">
        <v>23438</v>
      </c>
    </row>
    <row r="286" spans="1:24" x14ac:dyDescent="0.2">
      <c r="A286">
        <v>50</v>
      </c>
      <c r="B286">
        <v>20</v>
      </c>
      <c r="C286" t="s">
        <v>33</v>
      </c>
      <c r="D286" t="s">
        <v>30</v>
      </c>
      <c r="E286" t="s">
        <v>26</v>
      </c>
      <c r="F286" t="s">
        <v>27</v>
      </c>
      <c r="G286">
        <v>4</v>
      </c>
      <c r="H286">
        <v>79107.910999999993</v>
      </c>
      <c r="I286">
        <v>0.51062073707580569</v>
      </c>
      <c r="J286">
        <v>0.90724444389343262</v>
      </c>
      <c r="K286">
        <v>0</v>
      </c>
      <c r="L286">
        <v>1.479736333835517E-16</v>
      </c>
      <c r="M286">
        <v>0</v>
      </c>
      <c r="N286">
        <v>0.38781807838022531</v>
      </c>
      <c r="O286">
        <v>0.61218192161977458</v>
      </c>
      <c r="P286">
        <v>0.43687391485408711</v>
      </c>
      <c r="Q286">
        <v>0.56312608514591289</v>
      </c>
      <c r="R286">
        <v>5</v>
      </c>
      <c r="S286">
        <v>435.5</v>
      </c>
      <c r="T286">
        <v>0.4116902623341222</v>
      </c>
      <c r="U286">
        <v>0.58830973766587791</v>
      </c>
      <c r="V286">
        <v>90270</v>
      </c>
      <c r="W286">
        <v>20</v>
      </c>
      <c r="X286">
        <v>23437</v>
      </c>
    </row>
    <row r="287" spans="1:24" x14ac:dyDescent="0.2">
      <c r="A287">
        <v>50</v>
      </c>
      <c r="B287">
        <v>20</v>
      </c>
      <c r="C287" t="s">
        <v>33</v>
      </c>
      <c r="D287" t="s">
        <v>30</v>
      </c>
      <c r="E287" t="s">
        <v>28</v>
      </c>
      <c r="F287" t="s">
        <v>27</v>
      </c>
      <c r="G287">
        <v>2</v>
      </c>
      <c r="H287">
        <v>69277.940999999992</v>
      </c>
      <c r="I287">
        <v>0.33544700145721429</v>
      </c>
      <c r="J287">
        <v>0.85322918891906741</v>
      </c>
      <c r="K287">
        <v>0</v>
      </c>
      <c r="L287">
        <v>3.1152725712929998E-4</v>
      </c>
      <c r="M287">
        <v>0</v>
      </c>
      <c r="N287">
        <v>0.59863491209264896</v>
      </c>
      <c r="O287">
        <v>0.4013650879073512</v>
      </c>
      <c r="P287">
        <v>0.49656197755633741</v>
      </c>
      <c r="Q287">
        <v>0.50343802244366254</v>
      </c>
      <c r="R287">
        <v>8.3000000000000007</v>
      </c>
      <c r="S287">
        <v>486.9</v>
      </c>
      <c r="T287">
        <v>0.24097729254866901</v>
      </c>
      <c r="U287">
        <v>0.7590227074513306</v>
      </c>
      <c r="V287">
        <v>90311</v>
      </c>
      <c r="W287">
        <v>20</v>
      </c>
      <c r="X287">
        <v>23521</v>
      </c>
    </row>
    <row r="288" spans="1:24" x14ac:dyDescent="0.2">
      <c r="A288">
        <v>50</v>
      </c>
      <c r="B288">
        <v>20</v>
      </c>
      <c r="C288" t="s">
        <v>33</v>
      </c>
      <c r="D288" t="s">
        <v>31</v>
      </c>
      <c r="E288" t="s">
        <v>26</v>
      </c>
      <c r="F288" t="s">
        <v>27</v>
      </c>
      <c r="G288">
        <v>2</v>
      </c>
      <c r="H288">
        <v>69277.940999999992</v>
      </c>
      <c r="I288">
        <v>0.25339906215667718</v>
      </c>
      <c r="J288">
        <v>0.59066991806030278</v>
      </c>
      <c r="K288">
        <v>0</v>
      </c>
      <c r="L288">
        <v>4.5849106960786617E-5</v>
      </c>
      <c r="M288">
        <v>0.3</v>
      </c>
      <c r="N288">
        <v>0.59864699444718572</v>
      </c>
      <c r="O288">
        <v>0.40135300555281439</v>
      </c>
      <c r="P288">
        <v>0.49655203007241572</v>
      </c>
      <c r="Q288">
        <v>0.50344796992758423</v>
      </c>
      <c r="R288">
        <v>8.3000000000000007</v>
      </c>
      <c r="S288">
        <v>487</v>
      </c>
      <c r="T288">
        <v>0.24102874613895989</v>
      </c>
      <c r="U288">
        <v>0.75897125386104003</v>
      </c>
      <c r="V288">
        <v>90270</v>
      </c>
      <c r="W288">
        <v>20</v>
      </c>
      <c r="X288">
        <v>32519</v>
      </c>
    </row>
    <row r="289" spans="1:24" x14ac:dyDescent="0.2">
      <c r="A289">
        <v>50</v>
      </c>
      <c r="B289">
        <v>20</v>
      </c>
      <c r="C289" t="s">
        <v>33</v>
      </c>
      <c r="D289" t="s">
        <v>30</v>
      </c>
      <c r="E289" t="s">
        <v>28</v>
      </c>
      <c r="F289" t="s">
        <v>27</v>
      </c>
      <c r="G289">
        <v>3</v>
      </c>
      <c r="H289">
        <v>72539.990999999995</v>
      </c>
      <c r="I289">
        <v>0.41953940391540528</v>
      </c>
      <c r="J289">
        <v>1.2253935813903809</v>
      </c>
      <c r="K289">
        <v>0</v>
      </c>
      <c r="L289">
        <v>4.3798879357838702E-2</v>
      </c>
      <c r="M289">
        <v>0</v>
      </c>
      <c r="N289">
        <v>0.49125527328949392</v>
      </c>
      <c r="O289">
        <v>0.50874472671050608</v>
      </c>
      <c r="P289">
        <v>0.478984897028089</v>
      </c>
      <c r="Q289">
        <v>0.521015102971911</v>
      </c>
      <c r="R289">
        <v>6.5</v>
      </c>
      <c r="S289">
        <v>448.8</v>
      </c>
      <c r="T289">
        <v>0.30602357900234212</v>
      </c>
      <c r="U289">
        <v>0.69397642099765811</v>
      </c>
      <c r="V289">
        <v>90311</v>
      </c>
      <c r="W289">
        <v>20</v>
      </c>
      <c r="X289">
        <v>23521</v>
      </c>
    </row>
    <row r="290" spans="1:24" x14ac:dyDescent="0.2">
      <c r="A290">
        <v>50</v>
      </c>
      <c r="B290">
        <v>20</v>
      </c>
      <c r="C290" t="s">
        <v>33</v>
      </c>
      <c r="D290" t="s">
        <v>31</v>
      </c>
      <c r="E290" t="s">
        <v>26</v>
      </c>
      <c r="F290" t="s">
        <v>27</v>
      </c>
      <c r="G290">
        <v>3</v>
      </c>
      <c r="H290">
        <v>72539.990999999995</v>
      </c>
      <c r="I290">
        <v>0.36024367809295649</v>
      </c>
      <c r="J290">
        <v>0.69619350433349614</v>
      </c>
      <c r="K290">
        <v>0</v>
      </c>
      <c r="L290">
        <v>3.0835508389271333E-5</v>
      </c>
      <c r="M290">
        <v>0.3</v>
      </c>
      <c r="N290">
        <v>0.4912649875492105</v>
      </c>
      <c r="O290">
        <v>0.50873501245078956</v>
      </c>
      <c r="P290">
        <v>0.4789764873778995</v>
      </c>
      <c r="Q290">
        <v>0.52102351262210056</v>
      </c>
      <c r="R290">
        <v>6.5</v>
      </c>
      <c r="S290">
        <v>448.6</v>
      </c>
      <c r="T290">
        <v>0.3057822242700946</v>
      </c>
      <c r="U290">
        <v>0.69421777572990506</v>
      </c>
      <c r="V290">
        <v>90270</v>
      </c>
      <c r="W290">
        <v>20</v>
      </c>
      <c r="X290">
        <v>32518</v>
      </c>
    </row>
    <row r="291" spans="1:24" x14ac:dyDescent="0.2">
      <c r="A291">
        <v>50</v>
      </c>
      <c r="B291">
        <v>20</v>
      </c>
      <c r="C291" t="s">
        <v>33</v>
      </c>
      <c r="D291" t="s">
        <v>30</v>
      </c>
      <c r="E291" t="s">
        <v>28</v>
      </c>
      <c r="F291" t="s">
        <v>27</v>
      </c>
      <c r="G291">
        <v>4</v>
      </c>
      <c r="H291">
        <v>79107.910999999993</v>
      </c>
      <c r="I291">
        <v>0.4759464979171753</v>
      </c>
      <c r="J291">
        <v>1.437202382087708</v>
      </c>
      <c r="K291">
        <v>0</v>
      </c>
      <c r="L291">
        <v>0.12082405775322209</v>
      </c>
      <c r="M291">
        <v>0</v>
      </c>
      <c r="N291">
        <v>0.38787903641423521</v>
      </c>
      <c r="O291">
        <v>0.61212096358576473</v>
      </c>
      <c r="P291">
        <v>0.43681141443481419</v>
      </c>
      <c r="Q291">
        <v>0.5631885855651857</v>
      </c>
      <c r="R291">
        <v>5</v>
      </c>
      <c r="S291">
        <v>435.6</v>
      </c>
      <c r="T291">
        <v>0.41182886184586109</v>
      </c>
      <c r="U291">
        <v>0.58817113815413902</v>
      </c>
      <c r="V291">
        <v>90311</v>
      </c>
      <c r="W291">
        <v>20</v>
      </c>
      <c r="X291">
        <v>23521</v>
      </c>
    </row>
    <row r="292" spans="1:24" x14ac:dyDescent="0.2">
      <c r="A292">
        <v>50</v>
      </c>
      <c r="B292">
        <v>20</v>
      </c>
      <c r="C292" t="s">
        <v>33</v>
      </c>
      <c r="D292" t="s">
        <v>31</v>
      </c>
      <c r="E292" t="s">
        <v>26</v>
      </c>
      <c r="F292" t="s">
        <v>27</v>
      </c>
      <c r="G292">
        <v>4</v>
      </c>
      <c r="H292">
        <v>79107.910999999993</v>
      </c>
      <c r="I292">
        <v>0.44083435535430909</v>
      </c>
      <c r="J292">
        <v>0.70485589504241941</v>
      </c>
      <c r="K292">
        <v>0</v>
      </c>
      <c r="L292">
        <v>5.3712785220651486E-16</v>
      </c>
      <c r="M292">
        <v>0</v>
      </c>
      <c r="N292">
        <v>0.3879584989660097</v>
      </c>
      <c r="O292">
        <v>0.61204150103399035</v>
      </c>
      <c r="P292">
        <v>0.43672532958009191</v>
      </c>
      <c r="Q292">
        <v>0.56327467041990809</v>
      </c>
      <c r="R292">
        <v>5</v>
      </c>
      <c r="S292">
        <v>435.6</v>
      </c>
      <c r="T292">
        <v>0.41158191415824757</v>
      </c>
      <c r="U292">
        <v>0.58841808584175226</v>
      </c>
      <c r="V292">
        <v>90270</v>
      </c>
      <c r="W292">
        <v>20</v>
      </c>
      <c r="X292">
        <v>32517</v>
      </c>
    </row>
    <row r="293" spans="1:24" x14ac:dyDescent="0.2">
      <c r="A293">
        <v>50</v>
      </c>
      <c r="B293">
        <v>20</v>
      </c>
      <c r="C293" t="s">
        <v>33</v>
      </c>
      <c r="D293" t="s">
        <v>31</v>
      </c>
      <c r="E293" t="s">
        <v>28</v>
      </c>
      <c r="F293" t="s">
        <v>27</v>
      </c>
      <c r="G293">
        <v>2</v>
      </c>
      <c r="H293">
        <v>69277.940999999992</v>
      </c>
      <c r="I293">
        <v>0.2902425289154052</v>
      </c>
      <c r="J293">
        <v>0.66002712249755857</v>
      </c>
      <c r="K293">
        <v>0</v>
      </c>
      <c r="L293">
        <v>3.1499784952350001E-4</v>
      </c>
      <c r="M293">
        <v>0</v>
      </c>
      <c r="N293">
        <v>0.59864699444718572</v>
      </c>
      <c r="O293">
        <v>0.40135300555281439</v>
      </c>
      <c r="P293">
        <v>0.49655203007241572</v>
      </c>
      <c r="Q293">
        <v>0.50344796992758423</v>
      </c>
      <c r="R293">
        <v>8.3000000000000007</v>
      </c>
      <c r="S293">
        <v>487</v>
      </c>
      <c r="T293">
        <v>0.24102874613895989</v>
      </c>
      <c r="U293">
        <v>0.75897125386104003</v>
      </c>
      <c r="V293">
        <v>90311</v>
      </c>
      <c r="W293">
        <v>20</v>
      </c>
      <c r="X293">
        <v>32601</v>
      </c>
    </row>
    <row r="294" spans="1:24" x14ac:dyDescent="0.2">
      <c r="A294">
        <v>50</v>
      </c>
      <c r="B294">
        <v>20</v>
      </c>
      <c r="C294" t="s">
        <v>33</v>
      </c>
      <c r="D294" t="s">
        <v>31</v>
      </c>
      <c r="E294" t="s">
        <v>28</v>
      </c>
      <c r="F294" t="s">
        <v>27</v>
      </c>
      <c r="G294">
        <v>3</v>
      </c>
      <c r="H294">
        <v>72539.990999999995</v>
      </c>
      <c r="I294">
        <v>0.40148169994354249</v>
      </c>
      <c r="J294">
        <v>1.205962061882019</v>
      </c>
      <c r="K294">
        <v>0</v>
      </c>
      <c r="L294">
        <v>4.3829690415704101E-2</v>
      </c>
      <c r="M294">
        <v>0.3</v>
      </c>
      <c r="N294">
        <v>0.49115152364793091</v>
      </c>
      <c r="O294">
        <v>0.5088484763520692</v>
      </c>
      <c r="P294">
        <v>0.4790836745884538</v>
      </c>
      <c r="Q294">
        <v>0.52091632541154609</v>
      </c>
      <c r="R294">
        <v>6.5</v>
      </c>
      <c r="S294">
        <v>448.6</v>
      </c>
      <c r="T294">
        <v>0.30570654538206271</v>
      </c>
      <c r="U294">
        <v>0.6942934546179369</v>
      </c>
      <c r="V294">
        <v>90311</v>
      </c>
      <c r="W294">
        <v>20</v>
      </c>
      <c r="X294">
        <v>32601</v>
      </c>
    </row>
    <row r="295" spans="1:24" x14ac:dyDescent="0.2">
      <c r="A295">
        <v>50</v>
      </c>
      <c r="B295">
        <v>20</v>
      </c>
      <c r="C295" t="s">
        <v>33</v>
      </c>
      <c r="D295" t="s">
        <v>31</v>
      </c>
      <c r="E295" t="s">
        <v>28</v>
      </c>
      <c r="F295" t="s">
        <v>27</v>
      </c>
      <c r="G295">
        <v>4</v>
      </c>
      <c r="H295">
        <v>79107.910999999993</v>
      </c>
      <c r="I295">
        <v>0.45979492664337152</v>
      </c>
      <c r="J295">
        <v>1.4398257493972779</v>
      </c>
      <c r="K295">
        <v>0</v>
      </c>
      <c r="L295">
        <v>0.1209166495273854</v>
      </c>
      <c r="M295">
        <v>0</v>
      </c>
      <c r="N295">
        <v>0.3879584989660097</v>
      </c>
      <c r="O295">
        <v>0.61204150103399035</v>
      </c>
      <c r="P295">
        <v>0.43672532958009191</v>
      </c>
      <c r="Q295">
        <v>0.56327467041990809</v>
      </c>
      <c r="R295">
        <v>5</v>
      </c>
      <c r="S295">
        <v>435.6</v>
      </c>
      <c r="T295">
        <v>0.41158191415824757</v>
      </c>
      <c r="U295">
        <v>0.58841808584175237</v>
      </c>
      <c r="V295">
        <v>90311</v>
      </c>
      <c r="W295">
        <v>20</v>
      </c>
      <c r="X295">
        <v>32601</v>
      </c>
    </row>
    <row r="296" spans="1:24" x14ac:dyDescent="0.2">
      <c r="A296">
        <v>50</v>
      </c>
      <c r="B296">
        <v>20</v>
      </c>
      <c r="C296" t="s">
        <v>33</v>
      </c>
      <c r="D296" t="s">
        <v>32</v>
      </c>
      <c r="E296" t="s">
        <v>26</v>
      </c>
      <c r="F296" t="s">
        <v>27</v>
      </c>
      <c r="G296">
        <v>2</v>
      </c>
      <c r="H296">
        <v>69277.940999999919</v>
      </c>
      <c r="I296">
        <v>0.22002789974212639</v>
      </c>
      <c r="J296">
        <v>0.44442248344421381</v>
      </c>
      <c r="K296">
        <v>0</v>
      </c>
      <c r="L296">
        <v>4.584910696103145E-5</v>
      </c>
      <c r="M296">
        <v>0.3</v>
      </c>
      <c r="N296">
        <v>0.59860213259477468</v>
      </c>
      <c r="O296">
        <v>0.40139786740522659</v>
      </c>
      <c r="P296">
        <v>0.49658706968069027</v>
      </c>
      <c r="Q296">
        <v>0.50341293031930967</v>
      </c>
      <c r="R296">
        <v>8.3000000000000007</v>
      </c>
      <c r="S296">
        <v>486.9</v>
      </c>
      <c r="T296">
        <v>0.24079773166963209</v>
      </c>
      <c r="U296">
        <v>0.75920226833036786</v>
      </c>
      <c r="V296">
        <v>46140</v>
      </c>
      <c r="W296">
        <v>20</v>
      </c>
      <c r="X296">
        <v>43090</v>
      </c>
    </row>
    <row r="297" spans="1:24" x14ac:dyDescent="0.2">
      <c r="A297">
        <v>50</v>
      </c>
      <c r="B297">
        <v>20</v>
      </c>
      <c r="C297" t="s">
        <v>33</v>
      </c>
      <c r="D297" t="s">
        <v>32</v>
      </c>
      <c r="E297" t="s">
        <v>26</v>
      </c>
      <c r="F297" t="s">
        <v>27</v>
      </c>
      <c r="G297">
        <v>3</v>
      </c>
      <c r="H297">
        <v>72539.990999999922</v>
      </c>
      <c r="I297">
        <v>0.39176337718963622</v>
      </c>
      <c r="J297">
        <v>0.59308121204376218</v>
      </c>
      <c r="K297">
        <v>0</v>
      </c>
      <c r="L297">
        <v>3.0835508390105552E-5</v>
      </c>
      <c r="M297">
        <v>0.3</v>
      </c>
      <c r="N297">
        <v>0.49118564633073991</v>
      </c>
      <c r="O297">
        <v>0.50881435366926142</v>
      </c>
      <c r="P297">
        <v>0.47905212643580808</v>
      </c>
      <c r="Q297">
        <v>0.52094787356419192</v>
      </c>
      <c r="R297">
        <v>6.5</v>
      </c>
      <c r="S297">
        <v>448.5</v>
      </c>
      <c r="T297">
        <v>0.30524572748047979</v>
      </c>
      <c r="U297">
        <v>0.69475427251951982</v>
      </c>
      <c r="V297">
        <v>46140</v>
      </c>
      <c r="W297">
        <v>20</v>
      </c>
      <c r="X297">
        <v>43089</v>
      </c>
    </row>
    <row r="298" spans="1:24" x14ac:dyDescent="0.2">
      <c r="A298">
        <v>50</v>
      </c>
      <c r="B298">
        <v>20</v>
      </c>
      <c r="C298" t="s">
        <v>33</v>
      </c>
      <c r="D298" t="s">
        <v>32</v>
      </c>
      <c r="E298" t="s">
        <v>26</v>
      </c>
      <c r="F298" t="s">
        <v>27</v>
      </c>
      <c r="G298">
        <v>4</v>
      </c>
      <c r="H298">
        <v>79107.910999999905</v>
      </c>
      <c r="I298">
        <v>0.52402672767639158</v>
      </c>
      <c r="J298">
        <v>0.63541843891143801</v>
      </c>
      <c r="K298">
        <v>0</v>
      </c>
      <c r="L298">
        <v>1.1746335056750781E-15</v>
      </c>
      <c r="M298">
        <v>0</v>
      </c>
      <c r="N298">
        <v>0.38796891526409538</v>
      </c>
      <c r="O298">
        <v>0.61203108473590562</v>
      </c>
      <c r="P298">
        <v>0.43671757242641818</v>
      </c>
      <c r="Q298">
        <v>0.56328242757358171</v>
      </c>
      <c r="R298">
        <v>5</v>
      </c>
      <c r="S298">
        <v>435.6</v>
      </c>
      <c r="T298">
        <v>0.41164424921968018</v>
      </c>
      <c r="U298">
        <v>0.58835575078031987</v>
      </c>
      <c r="V298">
        <v>46140</v>
      </c>
      <c r="W298">
        <v>20</v>
      </c>
      <c r="X298">
        <v>43088</v>
      </c>
    </row>
    <row r="299" spans="1:24" x14ac:dyDescent="0.2">
      <c r="A299">
        <v>50</v>
      </c>
      <c r="B299">
        <v>20</v>
      </c>
      <c r="C299" t="s">
        <v>33</v>
      </c>
      <c r="D299" t="s">
        <v>32</v>
      </c>
      <c r="E299" t="s">
        <v>28</v>
      </c>
      <c r="F299" t="s">
        <v>27</v>
      </c>
      <c r="G299">
        <v>2</v>
      </c>
      <c r="H299">
        <v>69277.940999999919</v>
      </c>
      <c r="I299">
        <v>0.2312805891036987</v>
      </c>
      <c r="J299">
        <v>0.4529846668243408</v>
      </c>
      <c r="K299">
        <v>0</v>
      </c>
      <c r="L299">
        <v>3.1499784952380001E-4</v>
      </c>
      <c r="M299">
        <v>0</v>
      </c>
      <c r="N299">
        <v>0.59860213259477468</v>
      </c>
      <c r="O299">
        <v>0.4013978674052267</v>
      </c>
      <c r="P299">
        <v>0.49658706968069027</v>
      </c>
      <c r="Q299">
        <v>0.50341293031930967</v>
      </c>
      <c r="R299">
        <v>8.3000000000000007</v>
      </c>
      <c r="S299">
        <v>486.9</v>
      </c>
      <c r="T299">
        <v>0.24079773166963209</v>
      </c>
      <c r="U299">
        <v>0.75920226833036786</v>
      </c>
      <c r="V299">
        <v>46181</v>
      </c>
      <c r="W299">
        <v>20</v>
      </c>
      <c r="X299">
        <v>43172</v>
      </c>
    </row>
    <row r="300" spans="1:24" x14ac:dyDescent="0.2">
      <c r="A300">
        <v>50</v>
      </c>
      <c r="B300">
        <v>20</v>
      </c>
      <c r="C300" t="s">
        <v>33</v>
      </c>
      <c r="D300" t="s">
        <v>32</v>
      </c>
      <c r="E300" t="s">
        <v>28</v>
      </c>
      <c r="F300" t="s">
        <v>27</v>
      </c>
      <c r="G300">
        <v>3</v>
      </c>
      <c r="H300">
        <v>72539.990999999922</v>
      </c>
      <c r="I300">
        <v>0.35711576938629153</v>
      </c>
      <c r="J300">
        <v>1.090550112724304</v>
      </c>
      <c r="K300">
        <v>0</v>
      </c>
      <c r="L300">
        <v>4.3829690415702997E-2</v>
      </c>
      <c r="M300">
        <v>0.3</v>
      </c>
      <c r="N300">
        <v>0.49129677375158048</v>
      </c>
      <c r="O300">
        <v>0.5087032262484209</v>
      </c>
      <c r="P300">
        <v>0.47894549154431748</v>
      </c>
      <c r="Q300">
        <v>0.52105450845568257</v>
      </c>
      <c r="R300">
        <v>6.4999999999999973</v>
      </c>
      <c r="S300">
        <v>448.9</v>
      </c>
      <c r="T300">
        <v>0.30644245069143711</v>
      </c>
      <c r="U300">
        <v>0.69355754930856262</v>
      </c>
      <c r="V300">
        <v>46181</v>
      </c>
      <c r="W300">
        <v>20</v>
      </c>
      <c r="X300">
        <v>43172</v>
      </c>
    </row>
    <row r="301" spans="1:24" x14ac:dyDescent="0.2">
      <c r="A301">
        <v>50</v>
      </c>
      <c r="B301">
        <v>20</v>
      </c>
      <c r="C301" t="s">
        <v>33</v>
      </c>
      <c r="D301" t="s">
        <v>32</v>
      </c>
      <c r="E301" t="s">
        <v>28</v>
      </c>
      <c r="F301" t="s">
        <v>27</v>
      </c>
      <c r="G301">
        <v>4</v>
      </c>
      <c r="H301">
        <v>79107.910999999891</v>
      </c>
      <c r="I301">
        <v>0.44270184040069582</v>
      </c>
      <c r="J301">
        <v>1.353527784347534</v>
      </c>
      <c r="K301">
        <v>0</v>
      </c>
      <c r="L301">
        <v>0.1209166495273844</v>
      </c>
      <c r="M301">
        <v>0</v>
      </c>
      <c r="N301">
        <v>0.3879689152640951</v>
      </c>
      <c r="O301">
        <v>0.61203108473590573</v>
      </c>
      <c r="P301">
        <v>0.43671757242641801</v>
      </c>
      <c r="Q301">
        <v>0.56328242757358193</v>
      </c>
      <c r="R301">
        <v>4.9999999999999938</v>
      </c>
      <c r="S301">
        <v>435.59999999999991</v>
      </c>
      <c r="T301">
        <v>0.41164424921968068</v>
      </c>
      <c r="U301">
        <v>0.58835575078031965</v>
      </c>
      <c r="V301">
        <v>46181</v>
      </c>
      <c r="W301">
        <v>20</v>
      </c>
      <c r="X301">
        <v>43172</v>
      </c>
    </row>
    <row r="302" spans="1:24" x14ac:dyDescent="0.2">
      <c r="A302">
        <v>50</v>
      </c>
      <c r="B302">
        <v>20</v>
      </c>
      <c r="C302" t="s">
        <v>34</v>
      </c>
      <c r="D302" t="s">
        <v>25</v>
      </c>
      <c r="E302" t="s">
        <v>26</v>
      </c>
      <c r="F302" t="s">
        <v>27</v>
      </c>
      <c r="G302">
        <v>2</v>
      </c>
      <c r="H302">
        <v>69098.570999999996</v>
      </c>
      <c r="I302">
        <v>0.26825897693634032</v>
      </c>
      <c r="J302">
        <v>0.8246595144271851</v>
      </c>
      <c r="K302">
        <v>0</v>
      </c>
      <c r="L302">
        <v>8.4581529323620707E-17</v>
      </c>
      <c r="M302">
        <v>0</v>
      </c>
      <c r="N302">
        <v>0.61509160669205631</v>
      </c>
      <c r="O302">
        <v>0.38490839330794357</v>
      </c>
      <c r="P302">
        <v>0.51190372439772736</v>
      </c>
      <c r="Q302">
        <v>0.48809627560227248</v>
      </c>
      <c r="R302">
        <v>8.5</v>
      </c>
      <c r="S302">
        <v>483.4</v>
      </c>
      <c r="T302">
        <v>0.21242158020080729</v>
      </c>
      <c r="U302">
        <v>0.78757841979919274</v>
      </c>
      <c r="V302">
        <v>78020</v>
      </c>
      <c r="W302">
        <v>20</v>
      </c>
      <c r="X302">
        <v>12519</v>
      </c>
    </row>
    <row r="303" spans="1:24" x14ac:dyDescent="0.2">
      <c r="A303">
        <v>50</v>
      </c>
      <c r="B303">
        <v>20</v>
      </c>
      <c r="C303" t="s">
        <v>34</v>
      </c>
      <c r="D303" t="s">
        <v>25</v>
      </c>
      <c r="E303" t="s">
        <v>26</v>
      </c>
      <c r="F303" t="s">
        <v>27</v>
      </c>
      <c r="G303">
        <v>3</v>
      </c>
      <c r="H303">
        <v>72551.573999999993</v>
      </c>
      <c r="I303">
        <v>0.3107690811157226</v>
      </c>
      <c r="J303">
        <v>0.77887790203094487</v>
      </c>
      <c r="K303">
        <v>0</v>
      </c>
      <c r="L303">
        <v>1.390213397716913E-16</v>
      </c>
      <c r="M303">
        <v>0</v>
      </c>
      <c r="N303">
        <v>0.50609570165605466</v>
      </c>
      <c r="O303">
        <v>0.49390429834394539</v>
      </c>
      <c r="P303">
        <v>0.49825451059738679</v>
      </c>
      <c r="Q303">
        <v>0.5017454894026131</v>
      </c>
      <c r="R303">
        <v>6.7</v>
      </c>
      <c r="S303">
        <v>444.3</v>
      </c>
      <c r="T303">
        <v>0.2763323803529304</v>
      </c>
      <c r="U303">
        <v>0.72366761964706972</v>
      </c>
      <c r="V303">
        <v>78020</v>
      </c>
      <c r="W303">
        <v>20</v>
      </c>
      <c r="X303">
        <v>12518</v>
      </c>
    </row>
    <row r="304" spans="1:24" x14ac:dyDescent="0.2">
      <c r="A304">
        <v>50</v>
      </c>
      <c r="B304">
        <v>20</v>
      </c>
      <c r="C304" t="s">
        <v>34</v>
      </c>
      <c r="D304" t="s">
        <v>25</v>
      </c>
      <c r="E304" t="s">
        <v>26</v>
      </c>
      <c r="F304" t="s">
        <v>27</v>
      </c>
      <c r="G304">
        <v>4</v>
      </c>
      <c r="H304">
        <v>79044.194999999992</v>
      </c>
      <c r="I304">
        <v>0.42857713699340821</v>
      </c>
      <c r="J304">
        <v>0.76777245998382571</v>
      </c>
      <c r="K304">
        <v>0</v>
      </c>
      <c r="L304">
        <v>1.2794014103363169E-16</v>
      </c>
      <c r="M304">
        <v>0</v>
      </c>
      <c r="N304">
        <v>0.39188201669599071</v>
      </c>
      <c r="O304">
        <v>0.60811798330400935</v>
      </c>
      <c r="P304">
        <v>0.46046598383220572</v>
      </c>
      <c r="Q304">
        <v>0.53953401616779417</v>
      </c>
      <c r="R304">
        <v>5</v>
      </c>
      <c r="S304">
        <v>420.6</v>
      </c>
      <c r="T304">
        <v>0.38237162695302401</v>
      </c>
      <c r="U304">
        <v>0.61762837304697582</v>
      </c>
      <c r="V304">
        <v>78020</v>
      </c>
      <c r="W304">
        <v>20</v>
      </c>
      <c r="X304">
        <v>12517</v>
      </c>
    </row>
    <row r="305" spans="1:24" x14ac:dyDescent="0.2">
      <c r="A305">
        <v>50</v>
      </c>
      <c r="B305">
        <v>20</v>
      </c>
      <c r="C305" t="s">
        <v>34</v>
      </c>
      <c r="D305" t="s">
        <v>25</v>
      </c>
      <c r="E305" t="s">
        <v>28</v>
      </c>
      <c r="F305" t="s">
        <v>27</v>
      </c>
      <c r="G305">
        <v>2</v>
      </c>
      <c r="H305">
        <v>69098.570999999996</v>
      </c>
      <c r="I305">
        <v>0.29390466213226318</v>
      </c>
      <c r="J305">
        <v>0.84997389316558836</v>
      </c>
      <c r="K305">
        <v>0</v>
      </c>
      <c r="L305">
        <v>1.3086033147280999E-3</v>
      </c>
      <c r="M305">
        <v>0</v>
      </c>
      <c r="N305">
        <v>0.61509160669205631</v>
      </c>
      <c r="O305">
        <v>0.38490839330794357</v>
      </c>
      <c r="P305">
        <v>0.51190372439772736</v>
      </c>
      <c r="Q305">
        <v>0.48809627560227248</v>
      </c>
      <c r="R305">
        <v>8.5</v>
      </c>
      <c r="S305">
        <v>483.4</v>
      </c>
      <c r="T305">
        <v>0.21242158020080729</v>
      </c>
      <c r="U305">
        <v>0.78757841979919274</v>
      </c>
      <c r="V305">
        <v>78061</v>
      </c>
      <c r="W305">
        <v>20</v>
      </c>
      <c r="X305">
        <v>12601</v>
      </c>
    </row>
    <row r="306" spans="1:24" x14ac:dyDescent="0.2">
      <c r="A306">
        <v>50</v>
      </c>
      <c r="B306">
        <v>20</v>
      </c>
      <c r="C306" t="s">
        <v>34</v>
      </c>
      <c r="D306" t="s">
        <v>29</v>
      </c>
      <c r="E306" t="s">
        <v>26</v>
      </c>
      <c r="F306" t="s">
        <v>27</v>
      </c>
      <c r="G306">
        <v>2</v>
      </c>
      <c r="H306">
        <v>69098.570999999996</v>
      </c>
      <c r="I306">
        <v>0.22127587795257561</v>
      </c>
      <c r="J306">
        <v>0.47571606636047359</v>
      </c>
      <c r="K306">
        <v>0</v>
      </c>
      <c r="L306">
        <v>1.474341090539849E-16</v>
      </c>
      <c r="M306">
        <v>0</v>
      </c>
      <c r="N306">
        <v>0.61509160669205631</v>
      </c>
      <c r="O306">
        <v>0.38490839330794369</v>
      </c>
      <c r="P306">
        <v>0.51190372439772736</v>
      </c>
      <c r="Q306">
        <v>0.48809627560227248</v>
      </c>
      <c r="R306">
        <v>8.5</v>
      </c>
      <c r="S306">
        <v>483.4</v>
      </c>
      <c r="T306">
        <v>0.2124215802008072</v>
      </c>
      <c r="U306">
        <v>0.78757841979919252</v>
      </c>
      <c r="V306">
        <v>79560</v>
      </c>
      <c r="W306">
        <v>20</v>
      </c>
      <c r="X306">
        <v>22019</v>
      </c>
    </row>
    <row r="307" spans="1:24" x14ac:dyDescent="0.2">
      <c r="A307">
        <v>50</v>
      </c>
      <c r="B307">
        <v>20</v>
      </c>
      <c r="C307" t="s">
        <v>34</v>
      </c>
      <c r="D307" t="s">
        <v>29</v>
      </c>
      <c r="E307" t="s">
        <v>26</v>
      </c>
      <c r="F307" t="s">
        <v>27</v>
      </c>
      <c r="G307">
        <v>3</v>
      </c>
      <c r="H307">
        <v>72551.573999999993</v>
      </c>
      <c r="I307">
        <v>0.33650550842285148</v>
      </c>
      <c r="J307">
        <v>0.63751604557037356</v>
      </c>
      <c r="K307">
        <v>0</v>
      </c>
      <c r="L307">
        <v>6.4933283158652392E-5</v>
      </c>
      <c r="M307">
        <v>0.3</v>
      </c>
      <c r="N307">
        <v>0.50615179224174267</v>
      </c>
      <c r="O307">
        <v>0.49384820775825727</v>
      </c>
      <c r="P307">
        <v>0.49820790276090088</v>
      </c>
      <c r="Q307">
        <v>0.50179209723909912</v>
      </c>
      <c r="R307">
        <v>6.7</v>
      </c>
      <c r="S307">
        <v>444.4</v>
      </c>
      <c r="T307">
        <v>0.27659728035035369</v>
      </c>
      <c r="U307">
        <v>0.7234027196496462</v>
      </c>
      <c r="V307">
        <v>79560</v>
      </c>
      <c r="W307">
        <v>20</v>
      </c>
      <c r="X307">
        <v>22018</v>
      </c>
    </row>
    <row r="308" spans="1:24" x14ac:dyDescent="0.2">
      <c r="A308">
        <v>50</v>
      </c>
      <c r="B308">
        <v>20</v>
      </c>
      <c r="C308" t="s">
        <v>34</v>
      </c>
      <c r="D308" t="s">
        <v>25</v>
      </c>
      <c r="E308" t="s">
        <v>28</v>
      </c>
      <c r="F308" t="s">
        <v>27</v>
      </c>
      <c r="G308">
        <v>3</v>
      </c>
      <c r="H308">
        <v>72551.573999999935</v>
      </c>
      <c r="I308">
        <v>0.3278491258621215</v>
      </c>
      <c r="J308">
        <v>1.4924353599548339</v>
      </c>
      <c r="K308">
        <v>0</v>
      </c>
      <c r="L308">
        <v>4.7139936954914703E-2</v>
      </c>
      <c r="M308">
        <v>0</v>
      </c>
      <c r="N308">
        <v>0.50609570165605455</v>
      </c>
      <c r="O308">
        <v>0.49390429834394539</v>
      </c>
      <c r="P308">
        <v>0.49825451059738679</v>
      </c>
      <c r="Q308">
        <v>0.5017454894026131</v>
      </c>
      <c r="R308">
        <v>6.6999999999999904</v>
      </c>
      <c r="S308">
        <v>444.29999999999939</v>
      </c>
      <c r="T308">
        <v>0.2763323803529304</v>
      </c>
      <c r="U308">
        <v>0.72366761964706949</v>
      </c>
      <c r="V308">
        <v>78061</v>
      </c>
      <c r="W308">
        <v>20</v>
      </c>
      <c r="X308">
        <v>12601</v>
      </c>
    </row>
    <row r="309" spans="1:24" x14ac:dyDescent="0.2">
      <c r="A309">
        <v>50</v>
      </c>
      <c r="B309">
        <v>20</v>
      </c>
      <c r="C309" t="s">
        <v>34</v>
      </c>
      <c r="D309" t="s">
        <v>25</v>
      </c>
      <c r="E309" t="s">
        <v>28</v>
      </c>
      <c r="F309" t="s">
        <v>27</v>
      </c>
      <c r="G309">
        <v>4</v>
      </c>
      <c r="H309">
        <v>79044.194999999934</v>
      </c>
      <c r="I309">
        <v>0.3763594150543213</v>
      </c>
      <c r="J309">
        <v>1.5905245065689091</v>
      </c>
      <c r="K309">
        <v>0</v>
      </c>
      <c r="L309">
        <v>0.1227842723971375</v>
      </c>
      <c r="M309">
        <v>0.5</v>
      </c>
      <c r="N309">
        <v>0.39188201669599071</v>
      </c>
      <c r="O309">
        <v>0.60811798330400946</v>
      </c>
      <c r="P309">
        <v>0.46046598383220572</v>
      </c>
      <c r="Q309">
        <v>0.53953401616779428</v>
      </c>
      <c r="R309">
        <v>4.9999999999999973</v>
      </c>
      <c r="S309">
        <v>420.59999999999991</v>
      </c>
      <c r="T309">
        <v>0.38237162695302401</v>
      </c>
      <c r="U309">
        <v>0.61762837304697582</v>
      </c>
      <c r="V309">
        <v>78061</v>
      </c>
      <c r="W309">
        <v>20</v>
      </c>
      <c r="X309">
        <v>12601</v>
      </c>
    </row>
    <row r="310" spans="1:24" x14ac:dyDescent="0.2">
      <c r="A310">
        <v>50</v>
      </c>
      <c r="B310">
        <v>20</v>
      </c>
      <c r="C310" t="s">
        <v>34</v>
      </c>
      <c r="D310" t="s">
        <v>29</v>
      </c>
      <c r="E310" t="s">
        <v>26</v>
      </c>
      <c r="F310" t="s">
        <v>27</v>
      </c>
      <c r="G310">
        <v>4</v>
      </c>
      <c r="H310">
        <v>79044.194999999992</v>
      </c>
      <c r="I310">
        <v>0.39720778465270989</v>
      </c>
      <c r="J310">
        <v>0.66443028450012209</v>
      </c>
      <c r="K310">
        <v>9.7314498019815793E-6</v>
      </c>
      <c r="L310">
        <v>1.770443166705101E-5</v>
      </c>
      <c r="M310">
        <v>0</v>
      </c>
      <c r="N310">
        <v>0.39184306233151062</v>
      </c>
      <c r="O310">
        <v>0.60815693766848944</v>
      </c>
      <c r="P310">
        <v>0.46051442401258608</v>
      </c>
      <c r="Q310">
        <v>0.53948557598741387</v>
      </c>
      <c r="R310">
        <v>5</v>
      </c>
      <c r="S310">
        <v>420.4</v>
      </c>
      <c r="T310">
        <v>0.38221798209403512</v>
      </c>
      <c r="U310">
        <v>0.61778201790596499</v>
      </c>
      <c r="V310">
        <v>79560</v>
      </c>
      <c r="W310">
        <v>20</v>
      </c>
      <c r="X310">
        <v>22017</v>
      </c>
    </row>
    <row r="311" spans="1:24" x14ac:dyDescent="0.2">
      <c r="A311">
        <v>50</v>
      </c>
      <c r="B311">
        <v>20</v>
      </c>
      <c r="C311" t="s">
        <v>34</v>
      </c>
      <c r="D311" t="s">
        <v>29</v>
      </c>
      <c r="E311" t="s">
        <v>28</v>
      </c>
      <c r="F311" t="s">
        <v>27</v>
      </c>
      <c r="G311">
        <v>2</v>
      </c>
      <c r="H311">
        <v>69098.570999999996</v>
      </c>
      <c r="I311">
        <v>0.25706133842468259</v>
      </c>
      <c r="J311">
        <v>0.58583049774169926</v>
      </c>
      <c r="K311">
        <v>0</v>
      </c>
      <c r="L311">
        <v>1.3099879369242E-3</v>
      </c>
      <c r="M311">
        <v>0</v>
      </c>
      <c r="N311">
        <v>0.61506122894476878</v>
      </c>
      <c r="O311">
        <v>0.38493877105523122</v>
      </c>
      <c r="P311">
        <v>0.51193264629667146</v>
      </c>
      <c r="Q311">
        <v>0.48806735370332849</v>
      </c>
      <c r="R311">
        <v>8.5</v>
      </c>
      <c r="S311">
        <v>483.3</v>
      </c>
      <c r="T311">
        <v>0.21232783542274231</v>
      </c>
      <c r="U311">
        <v>0.78767216457725753</v>
      </c>
      <c r="V311">
        <v>79601</v>
      </c>
      <c r="W311">
        <v>20</v>
      </c>
      <c r="X311">
        <v>22101</v>
      </c>
    </row>
    <row r="312" spans="1:24" x14ac:dyDescent="0.2">
      <c r="A312">
        <v>50</v>
      </c>
      <c r="B312">
        <v>20</v>
      </c>
      <c r="C312" t="s">
        <v>34</v>
      </c>
      <c r="D312" t="s">
        <v>29</v>
      </c>
      <c r="E312" t="s">
        <v>28</v>
      </c>
      <c r="F312" t="s">
        <v>27</v>
      </c>
      <c r="G312">
        <v>3</v>
      </c>
      <c r="H312">
        <v>72551.573999999993</v>
      </c>
      <c r="I312">
        <v>0.34852313995361328</v>
      </c>
      <c r="J312">
        <v>1.1786445140838619</v>
      </c>
      <c r="K312">
        <v>0</v>
      </c>
      <c r="L312">
        <v>4.71644438417105E-2</v>
      </c>
      <c r="M312">
        <v>0</v>
      </c>
      <c r="N312">
        <v>0.50614029364423985</v>
      </c>
      <c r="O312">
        <v>0.4938597063557601</v>
      </c>
      <c r="P312">
        <v>0.49821389204433419</v>
      </c>
      <c r="Q312">
        <v>0.50178610795566569</v>
      </c>
      <c r="R312">
        <v>6.6999999999999984</v>
      </c>
      <c r="S312">
        <v>444.4</v>
      </c>
      <c r="T312">
        <v>0.27647974168990708</v>
      </c>
      <c r="U312">
        <v>0.72352025831009281</v>
      </c>
      <c r="V312">
        <v>79601</v>
      </c>
      <c r="W312">
        <v>20</v>
      </c>
      <c r="X312">
        <v>22101</v>
      </c>
    </row>
    <row r="313" spans="1:24" x14ac:dyDescent="0.2">
      <c r="A313">
        <v>50</v>
      </c>
      <c r="B313">
        <v>20</v>
      </c>
      <c r="C313" t="s">
        <v>34</v>
      </c>
      <c r="D313" t="s">
        <v>29</v>
      </c>
      <c r="E313" t="s">
        <v>28</v>
      </c>
      <c r="F313" t="s">
        <v>27</v>
      </c>
      <c r="G313">
        <v>4</v>
      </c>
      <c r="H313">
        <v>79044.195000000007</v>
      </c>
      <c r="I313">
        <v>0.41578311920166011</v>
      </c>
      <c r="J313">
        <v>1.395837831497192</v>
      </c>
      <c r="K313">
        <v>0</v>
      </c>
      <c r="L313">
        <v>0.12286505593920501</v>
      </c>
      <c r="M313">
        <v>0</v>
      </c>
      <c r="N313">
        <v>0.39184306233151051</v>
      </c>
      <c r="O313">
        <v>0.60815693766848944</v>
      </c>
      <c r="P313">
        <v>0.46051442401258608</v>
      </c>
      <c r="Q313">
        <v>0.53948557598741387</v>
      </c>
      <c r="R313">
        <v>4.9999999999999982</v>
      </c>
      <c r="S313">
        <v>420.4</v>
      </c>
      <c r="T313">
        <v>0.38221798209403529</v>
      </c>
      <c r="U313">
        <v>0.61778201790596499</v>
      </c>
      <c r="V313">
        <v>79601</v>
      </c>
      <c r="W313">
        <v>20</v>
      </c>
      <c r="X313">
        <v>22101</v>
      </c>
    </row>
    <row r="314" spans="1:24" x14ac:dyDescent="0.2">
      <c r="A314">
        <v>50</v>
      </c>
      <c r="B314">
        <v>20</v>
      </c>
      <c r="C314" t="s">
        <v>34</v>
      </c>
      <c r="D314" t="s">
        <v>30</v>
      </c>
      <c r="E314" t="s">
        <v>26</v>
      </c>
      <c r="F314" t="s">
        <v>27</v>
      </c>
      <c r="G314">
        <v>2</v>
      </c>
      <c r="H314">
        <v>69098.570999999996</v>
      </c>
      <c r="I314">
        <v>0.30651636123657228</v>
      </c>
      <c r="J314">
        <v>0.86446108818054201</v>
      </c>
      <c r="K314">
        <v>0</v>
      </c>
      <c r="L314">
        <v>5.2188772766795448E-17</v>
      </c>
      <c r="M314">
        <v>0</v>
      </c>
      <c r="N314">
        <v>0.61504430465256976</v>
      </c>
      <c r="O314">
        <v>0.38495569534743013</v>
      </c>
      <c r="P314">
        <v>0.51194109696008927</v>
      </c>
      <c r="Q314">
        <v>0.48805890303991067</v>
      </c>
      <c r="R314">
        <v>8.5</v>
      </c>
      <c r="S314">
        <v>483.3</v>
      </c>
      <c r="T314">
        <v>0.2122351321229044</v>
      </c>
      <c r="U314">
        <v>0.78776486787709576</v>
      </c>
      <c r="V314">
        <v>90270</v>
      </c>
      <c r="W314">
        <v>20</v>
      </c>
      <c r="X314">
        <v>23439</v>
      </c>
    </row>
    <row r="315" spans="1:24" x14ac:dyDescent="0.2">
      <c r="A315">
        <v>50</v>
      </c>
      <c r="B315">
        <v>20</v>
      </c>
      <c r="C315" t="s">
        <v>34</v>
      </c>
      <c r="D315" t="s">
        <v>30</v>
      </c>
      <c r="E315" t="s">
        <v>26</v>
      </c>
      <c r="F315" t="s">
        <v>27</v>
      </c>
      <c r="G315">
        <v>3</v>
      </c>
      <c r="H315">
        <v>72551.574000000008</v>
      </c>
      <c r="I315">
        <v>0.40363867282867433</v>
      </c>
      <c r="J315">
        <v>0.90389566421508805</v>
      </c>
      <c r="K315">
        <v>0</v>
      </c>
      <c r="L315">
        <v>1.8142413128532001E-16</v>
      </c>
      <c r="M315">
        <v>0</v>
      </c>
      <c r="N315">
        <v>0.50618070513353297</v>
      </c>
      <c r="O315">
        <v>0.49381929486646708</v>
      </c>
      <c r="P315">
        <v>0.49817714031272048</v>
      </c>
      <c r="Q315">
        <v>0.50182285968727947</v>
      </c>
      <c r="R315">
        <v>6.7</v>
      </c>
      <c r="S315">
        <v>444.5</v>
      </c>
      <c r="T315">
        <v>0.27667827260954592</v>
      </c>
      <c r="U315">
        <v>0.72332172739045408</v>
      </c>
      <c r="V315">
        <v>90270</v>
      </c>
      <c r="W315">
        <v>20</v>
      </c>
      <c r="X315">
        <v>23438</v>
      </c>
    </row>
    <row r="316" spans="1:24" x14ac:dyDescent="0.2">
      <c r="A316">
        <v>50</v>
      </c>
      <c r="B316">
        <v>20</v>
      </c>
      <c r="C316" t="s">
        <v>34</v>
      </c>
      <c r="D316" t="s">
        <v>30</v>
      </c>
      <c r="E316" t="s">
        <v>26</v>
      </c>
      <c r="F316" t="s">
        <v>27</v>
      </c>
      <c r="G316">
        <v>4</v>
      </c>
      <c r="H316">
        <v>79044.194999999978</v>
      </c>
      <c r="I316">
        <v>0.51637454032897945</v>
      </c>
      <c r="J316">
        <v>0.90024263858795162</v>
      </c>
      <c r="K316">
        <v>0</v>
      </c>
      <c r="L316">
        <v>9.2936545938680302E-17</v>
      </c>
      <c r="M316">
        <v>0</v>
      </c>
      <c r="N316">
        <v>0.3918747402687649</v>
      </c>
      <c r="O316">
        <v>0.6081252597312351</v>
      </c>
      <c r="P316">
        <v>0.46047476326077391</v>
      </c>
      <c r="Q316">
        <v>0.53952523673922603</v>
      </c>
      <c r="R316">
        <v>5</v>
      </c>
      <c r="S316">
        <v>420.5</v>
      </c>
      <c r="T316">
        <v>0.38228885776934401</v>
      </c>
      <c r="U316">
        <v>0.61771114223065593</v>
      </c>
      <c r="V316">
        <v>90270</v>
      </c>
      <c r="W316">
        <v>20</v>
      </c>
      <c r="X316">
        <v>23437</v>
      </c>
    </row>
    <row r="317" spans="1:24" x14ac:dyDescent="0.2">
      <c r="A317">
        <v>50</v>
      </c>
      <c r="B317">
        <v>20</v>
      </c>
      <c r="C317" t="s">
        <v>34</v>
      </c>
      <c r="D317" t="s">
        <v>30</v>
      </c>
      <c r="E317" t="s">
        <v>28</v>
      </c>
      <c r="F317" t="s">
        <v>27</v>
      </c>
      <c r="G317">
        <v>2</v>
      </c>
      <c r="H317">
        <v>69098.570999999996</v>
      </c>
      <c r="I317">
        <v>0.3249813795089721</v>
      </c>
      <c r="J317">
        <v>0.84583826065063472</v>
      </c>
      <c r="K317">
        <v>0</v>
      </c>
      <c r="L317">
        <v>1.3086033147280999E-3</v>
      </c>
      <c r="M317">
        <v>0</v>
      </c>
      <c r="N317">
        <v>0.61505433602848358</v>
      </c>
      <c r="O317">
        <v>0.38494566397151619</v>
      </c>
      <c r="P317">
        <v>0.51193438089562782</v>
      </c>
      <c r="Q317">
        <v>0.48806561910437191</v>
      </c>
      <c r="R317">
        <v>8.5</v>
      </c>
      <c r="S317">
        <v>483.3</v>
      </c>
      <c r="T317">
        <v>0.21226625133319091</v>
      </c>
      <c r="U317">
        <v>0.78773374866680912</v>
      </c>
      <c r="V317">
        <v>90311</v>
      </c>
      <c r="W317">
        <v>20</v>
      </c>
      <c r="X317">
        <v>23521</v>
      </c>
    </row>
    <row r="318" spans="1:24" x14ac:dyDescent="0.2">
      <c r="A318">
        <v>50</v>
      </c>
      <c r="B318">
        <v>20</v>
      </c>
      <c r="C318" t="s">
        <v>34</v>
      </c>
      <c r="D318" t="s">
        <v>31</v>
      </c>
      <c r="E318" t="s">
        <v>26</v>
      </c>
      <c r="F318" t="s">
        <v>27</v>
      </c>
      <c r="G318">
        <v>2</v>
      </c>
      <c r="H318">
        <v>69098.570999999996</v>
      </c>
      <c r="I318">
        <v>0.26024842262268061</v>
      </c>
      <c r="J318">
        <v>0.52885968685150142</v>
      </c>
      <c r="K318">
        <v>0</v>
      </c>
      <c r="L318">
        <v>1.056977071997625E-16</v>
      </c>
      <c r="M318">
        <v>0</v>
      </c>
      <c r="N318">
        <v>0.61509160669205631</v>
      </c>
      <c r="O318">
        <v>0.3849083933079438</v>
      </c>
      <c r="P318">
        <v>0.51190372439772736</v>
      </c>
      <c r="Q318">
        <v>0.48809627560227248</v>
      </c>
      <c r="R318">
        <v>8.5</v>
      </c>
      <c r="S318">
        <v>483.4</v>
      </c>
      <c r="T318">
        <v>0.2124215802008072</v>
      </c>
      <c r="U318">
        <v>0.78757841979919241</v>
      </c>
      <c r="V318">
        <v>90270</v>
      </c>
      <c r="W318">
        <v>20</v>
      </c>
      <c r="X318">
        <v>32519</v>
      </c>
    </row>
    <row r="319" spans="1:24" x14ac:dyDescent="0.2">
      <c r="A319">
        <v>50</v>
      </c>
      <c r="B319">
        <v>20</v>
      </c>
      <c r="C319" t="s">
        <v>34</v>
      </c>
      <c r="D319" t="s">
        <v>30</v>
      </c>
      <c r="E319" t="s">
        <v>28</v>
      </c>
      <c r="F319" t="s">
        <v>27</v>
      </c>
      <c r="G319">
        <v>3</v>
      </c>
      <c r="H319">
        <v>72551.573999999993</v>
      </c>
      <c r="I319">
        <v>0.38525388240814201</v>
      </c>
      <c r="J319">
        <v>1.359352397918701</v>
      </c>
      <c r="K319">
        <v>0</v>
      </c>
      <c r="L319">
        <v>4.7139936954915702E-2</v>
      </c>
      <c r="M319">
        <v>0</v>
      </c>
      <c r="N319">
        <v>0.50609570165605466</v>
      </c>
      <c r="O319">
        <v>0.49390429834394539</v>
      </c>
      <c r="P319">
        <v>0.49825451059738679</v>
      </c>
      <c r="Q319">
        <v>0.5017454894026131</v>
      </c>
      <c r="R319">
        <v>6.7</v>
      </c>
      <c r="S319">
        <v>444.3</v>
      </c>
      <c r="T319">
        <v>0.2763323803529304</v>
      </c>
      <c r="U319">
        <v>0.7236676196470696</v>
      </c>
      <c r="V319">
        <v>90311</v>
      </c>
      <c r="W319">
        <v>20</v>
      </c>
      <c r="X319">
        <v>23521</v>
      </c>
    </row>
    <row r="320" spans="1:24" x14ac:dyDescent="0.2">
      <c r="A320">
        <v>50</v>
      </c>
      <c r="B320">
        <v>20</v>
      </c>
      <c r="C320" t="s">
        <v>34</v>
      </c>
      <c r="D320" t="s">
        <v>31</v>
      </c>
      <c r="E320" t="s">
        <v>26</v>
      </c>
      <c r="F320" t="s">
        <v>27</v>
      </c>
      <c r="G320">
        <v>3</v>
      </c>
      <c r="H320">
        <v>72551.573999999993</v>
      </c>
      <c r="I320">
        <v>0.37879095077514641</v>
      </c>
      <c r="J320">
        <v>0.71979112625122066</v>
      </c>
      <c r="K320">
        <v>0</v>
      </c>
      <c r="L320">
        <v>6.4933283158731715E-5</v>
      </c>
      <c r="M320">
        <v>0.3</v>
      </c>
      <c r="N320">
        <v>0.50618070513353286</v>
      </c>
      <c r="O320">
        <v>0.49381929486646681</v>
      </c>
      <c r="P320">
        <v>0.49817714031272048</v>
      </c>
      <c r="Q320">
        <v>0.50182285968727947</v>
      </c>
      <c r="R320">
        <v>6.7</v>
      </c>
      <c r="S320">
        <v>444.5</v>
      </c>
      <c r="T320">
        <v>0.27667827260954603</v>
      </c>
      <c r="U320">
        <v>0.72332172739045397</v>
      </c>
      <c r="V320">
        <v>90270</v>
      </c>
      <c r="W320">
        <v>20</v>
      </c>
      <c r="X320">
        <v>32518</v>
      </c>
    </row>
    <row r="321" spans="1:24" x14ac:dyDescent="0.2">
      <c r="A321">
        <v>50</v>
      </c>
      <c r="B321">
        <v>20</v>
      </c>
      <c r="C321" t="s">
        <v>34</v>
      </c>
      <c r="D321" t="s">
        <v>30</v>
      </c>
      <c r="E321" t="s">
        <v>28</v>
      </c>
      <c r="F321" t="s">
        <v>27</v>
      </c>
      <c r="G321">
        <v>4</v>
      </c>
      <c r="H321">
        <v>79044.195000000007</v>
      </c>
      <c r="I321">
        <v>0.4492018699645996</v>
      </c>
      <c r="J321">
        <v>1.416044402122498</v>
      </c>
      <c r="K321">
        <v>0</v>
      </c>
      <c r="L321">
        <v>0.12278427239713829</v>
      </c>
      <c r="M321">
        <v>0</v>
      </c>
      <c r="N321">
        <v>0.39183331953232758</v>
      </c>
      <c r="O321">
        <v>0.60816668046767242</v>
      </c>
      <c r="P321">
        <v>0.46052066936641323</v>
      </c>
      <c r="Q321">
        <v>0.53947933063358666</v>
      </c>
      <c r="R321">
        <v>5.0000000000000009</v>
      </c>
      <c r="S321">
        <v>420.4</v>
      </c>
      <c r="T321">
        <v>0.38217768008707409</v>
      </c>
      <c r="U321">
        <v>0.61782231991292591</v>
      </c>
      <c r="V321">
        <v>90311</v>
      </c>
      <c r="W321">
        <v>20</v>
      </c>
      <c r="X321">
        <v>23521</v>
      </c>
    </row>
    <row r="322" spans="1:24" x14ac:dyDescent="0.2">
      <c r="A322">
        <v>50</v>
      </c>
      <c r="B322">
        <v>20</v>
      </c>
      <c r="C322" t="s">
        <v>34</v>
      </c>
      <c r="D322" t="s">
        <v>31</v>
      </c>
      <c r="E322" t="s">
        <v>26</v>
      </c>
      <c r="F322" t="s">
        <v>27</v>
      </c>
      <c r="G322">
        <v>4</v>
      </c>
      <c r="H322">
        <v>79044.194999999992</v>
      </c>
      <c r="I322">
        <v>0.4746954679489136</v>
      </c>
      <c r="J322">
        <v>0.7846044778823853</v>
      </c>
      <c r="K322">
        <v>0</v>
      </c>
      <c r="L322">
        <v>1.770443166752751E-5</v>
      </c>
      <c r="M322">
        <v>0.2</v>
      </c>
      <c r="N322">
        <v>0.39188201669599071</v>
      </c>
      <c r="O322">
        <v>0.60811798330400912</v>
      </c>
      <c r="P322">
        <v>0.46046598383220572</v>
      </c>
      <c r="Q322">
        <v>0.53953401616779417</v>
      </c>
      <c r="R322">
        <v>5</v>
      </c>
      <c r="S322">
        <v>420.6</v>
      </c>
      <c r="T322">
        <v>0.38237162695302418</v>
      </c>
      <c r="U322">
        <v>0.61762837304697615</v>
      </c>
      <c r="V322">
        <v>90270</v>
      </c>
      <c r="W322">
        <v>20</v>
      </c>
      <c r="X322">
        <v>32517</v>
      </c>
    </row>
    <row r="323" spans="1:24" x14ac:dyDescent="0.2">
      <c r="A323">
        <v>50</v>
      </c>
      <c r="B323">
        <v>20</v>
      </c>
      <c r="C323" t="s">
        <v>34</v>
      </c>
      <c r="D323" t="s">
        <v>31</v>
      </c>
      <c r="E323" t="s">
        <v>28</v>
      </c>
      <c r="F323" t="s">
        <v>27</v>
      </c>
      <c r="G323">
        <v>2</v>
      </c>
      <c r="H323">
        <v>69098.570999999996</v>
      </c>
      <c r="I323">
        <v>0.3031712293624878</v>
      </c>
      <c r="J323">
        <v>0.6557336568832397</v>
      </c>
      <c r="K323">
        <v>0</v>
      </c>
      <c r="L323">
        <v>1.3099879369242999E-3</v>
      </c>
      <c r="M323">
        <v>0</v>
      </c>
      <c r="N323">
        <v>0.61509160669205631</v>
      </c>
      <c r="O323">
        <v>0.3849083933079438</v>
      </c>
      <c r="P323">
        <v>0.51190372439772736</v>
      </c>
      <c r="Q323">
        <v>0.48809627560227248</v>
      </c>
      <c r="R323">
        <v>8.5</v>
      </c>
      <c r="S323">
        <v>483.4</v>
      </c>
      <c r="T323">
        <v>0.2124215802008072</v>
      </c>
      <c r="U323">
        <v>0.78757841979919241</v>
      </c>
      <c r="V323">
        <v>90311</v>
      </c>
      <c r="W323">
        <v>20</v>
      </c>
      <c r="X323">
        <v>32601</v>
      </c>
    </row>
    <row r="324" spans="1:24" x14ac:dyDescent="0.2">
      <c r="A324">
        <v>50</v>
      </c>
      <c r="B324">
        <v>20</v>
      </c>
      <c r="C324" t="s">
        <v>34</v>
      </c>
      <c r="D324" t="s">
        <v>31</v>
      </c>
      <c r="E324" t="s">
        <v>28</v>
      </c>
      <c r="F324" t="s">
        <v>27</v>
      </c>
      <c r="G324">
        <v>3</v>
      </c>
      <c r="H324">
        <v>72551.573999999993</v>
      </c>
      <c r="I324">
        <v>0.40446109771728511</v>
      </c>
      <c r="J324">
        <v>1.269647145271301</v>
      </c>
      <c r="K324">
        <v>0</v>
      </c>
      <c r="L324">
        <v>4.7164443841710403E-2</v>
      </c>
      <c r="M324">
        <v>0</v>
      </c>
      <c r="N324">
        <v>0.50618070513353464</v>
      </c>
      <c r="O324">
        <v>0.49381929486646498</v>
      </c>
      <c r="P324">
        <v>0.49817714031272392</v>
      </c>
      <c r="Q324">
        <v>0.50182285968727613</v>
      </c>
      <c r="R324">
        <v>6.7000000000000286</v>
      </c>
      <c r="S324">
        <v>444.49999999999972</v>
      </c>
      <c r="T324">
        <v>0.27667827260954131</v>
      </c>
      <c r="U324">
        <v>0.72332172739045875</v>
      </c>
      <c r="V324">
        <v>90311</v>
      </c>
      <c r="W324">
        <v>20</v>
      </c>
      <c r="X324">
        <v>32601</v>
      </c>
    </row>
    <row r="325" spans="1:24" x14ac:dyDescent="0.2">
      <c r="A325">
        <v>50</v>
      </c>
      <c r="B325">
        <v>20</v>
      </c>
      <c r="C325" t="s">
        <v>34</v>
      </c>
      <c r="D325" t="s">
        <v>31</v>
      </c>
      <c r="E325" t="s">
        <v>28</v>
      </c>
      <c r="F325" t="s">
        <v>27</v>
      </c>
      <c r="G325">
        <v>4</v>
      </c>
      <c r="H325">
        <v>79044.195000000022</v>
      </c>
      <c r="I325">
        <v>0.43970680236816401</v>
      </c>
      <c r="J325">
        <v>1.6510495901107789</v>
      </c>
      <c r="K325">
        <v>0</v>
      </c>
      <c r="L325">
        <v>0.1228650559392049</v>
      </c>
      <c r="M325">
        <v>0.3</v>
      </c>
      <c r="N325">
        <v>0.3918820166959906</v>
      </c>
      <c r="O325">
        <v>0.60811798330400901</v>
      </c>
      <c r="P325">
        <v>0.46046598383220572</v>
      </c>
      <c r="Q325">
        <v>0.53953401616779417</v>
      </c>
      <c r="R325">
        <v>4.9999999999999973</v>
      </c>
      <c r="S325">
        <v>420.6</v>
      </c>
      <c r="T325">
        <v>0.38237162695302429</v>
      </c>
      <c r="U325">
        <v>0.61762837304697626</v>
      </c>
      <c r="V325">
        <v>90311</v>
      </c>
      <c r="W325">
        <v>20</v>
      </c>
      <c r="X325">
        <v>32601</v>
      </c>
    </row>
    <row r="326" spans="1:24" x14ac:dyDescent="0.2">
      <c r="A326">
        <v>50</v>
      </c>
      <c r="B326">
        <v>20</v>
      </c>
      <c r="C326" t="s">
        <v>34</v>
      </c>
      <c r="D326" t="s">
        <v>32</v>
      </c>
      <c r="E326" t="s">
        <v>26</v>
      </c>
      <c r="F326" t="s">
        <v>27</v>
      </c>
      <c r="G326">
        <v>2</v>
      </c>
      <c r="H326">
        <v>69098.570999999924</v>
      </c>
      <c r="I326">
        <v>0.24012527465820299</v>
      </c>
      <c r="J326">
        <v>0.40655777454376218</v>
      </c>
      <c r="K326">
        <v>0</v>
      </c>
      <c r="L326">
        <v>8.2297866289027252E-16</v>
      </c>
      <c r="M326">
        <v>0</v>
      </c>
      <c r="N326">
        <v>0.61509160669205676</v>
      </c>
      <c r="O326">
        <v>0.38490839330794391</v>
      </c>
      <c r="P326">
        <v>0.51190372439772736</v>
      </c>
      <c r="Q326">
        <v>0.48809627560227248</v>
      </c>
      <c r="R326">
        <v>8.5</v>
      </c>
      <c r="S326">
        <v>483.4</v>
      </c>
      <c r="T326">
        <v>0.21242158020080729</v>
      </c>
      <c r="U326">
        <v>0.78757841979919263</v>
      </c>
      <c r="V326">
        <v>46140</v>
      </c>
      <c r="W326">
        <v>20</v>
      </c>
      <c r="X326">
        <v>43090</v>
      </c>
    </row>
    <row r="327" spans="1:24" x14ac:dyDescent="0.2">
      <c r="A327">
        <v>50</v>
      </c>
      <c r="B327">
        <v>20</v>
      </c>
      <c r="C327" t="s">
        <v>34</v>
      </c>
      <c r="D327" t="s">
        <v>32</v>
      </c>
      <c r="E327" t="s">
        <v>26</v>
      </c>
      <c r="F327" t="s">
        <v>27</v>
      </c>
      <c r="G327">
        <v>3</v>
      </c>
      <c r="H327">
        <v>72551.57399999995</v>
      </c>
      <c r="I327">
        <v>0.40594160556793207</v>
      </c>
      <c r="J327">
        <v>0.59563593864440922</v>
      </c>
      <c r="K327">
        <v>0</v>
      </c>
      <c r="L327">
        <v>6.4933283159344127E-5</v>
      </c>
      <c r="M327">
        <v>0.3</v>
      </c>
      <c r="N327">
        <v>0.50618070513353319</v>
      </c>
      <c r="O327">
        <v>0.49381929486646731</v>
      </c>
      <c r="P327">
        <v>0.49817714031272048</v>
      </c>
      <c r="Q327">
        <v>0.50182285968727947</v>
      </c>
      <c r="R327">
        <v>6.7</v>
      </c>
      <c r="S327">
        <v>444.5</v>
      </c>
      <c r="T327">
        <v>0.27667827260954592</v>
      </c>
      <c r="U327">
        <v>0.72332172739045408</v>
      </c>
      <c r="V327">
        <v>46140</v>
      </c>
      <c r="W327">
        <v>20</v>
      </c>
      <c r="X327">
        <v>43089</v>
      </c>
    </row>
    <row r="328" spans="1:24" x14ac:dyDescent="0.2">
      <c r="A328">
        <v>50</v>
      </c>
      <c r="B328">
        <v>20</v>
      </c>
      <c r="C328" t="s">
        <v>34</v>
      </c>
      <c r="D328" t="s">
        <v>32</v>
      </c>
      <c r="E328" t="s">
        <v>26</v>
      </c>
      <c r="F328" t="s">
        <v>27</v>
      </c>
      <c r="G328">
        <v>4</v>
      </c>
      <c r="H328">
        <v>79044.194999999949</v>
      </c>
      <c r="I328">
        <v>0.52417433261871338</v>
      </c>
      <c r="J328">
        <v>0.69919643402099607</v>
      </c>
      <c r="K328">
        <v>7.0653855103886639E-6</v>
      </c>
      <c r="L328">
        <v>1.7704431667811039E-5</v>
      </c>
      <c r="M328">
        <v>0</v>
      </c>
      <c r="N328">
        <v>0.39188201669599099</v>
      </c>
      <c r="O328">
        <v>0.60811798330400979</v>
      </c>
      <c r="P328">
        <v>0.46046598383220572</v>
      </c>
      <c r="Q328">
        <v>0.53953401616779417</v>
      </c>
      <c r="R328">
        <v>5</v>
      </c>
      <c r="S328">
        <v>420.6</v>
      </c>
      <c r="T328">
        <v>0.38237162695302401</v>
      </c>
      <c r="U328">
        <v>0.61762837304697582</v>
      </c>
      <c r="V328">
        <v>46140</v>
      </c>
      <c r="W328">
        <v>20</v>
      </c>
      <c r="X328">
        <v>43088</v>
      </c>
    </row>
    <row r="329" spans="1:24" x14ac:dyDescent="0.2">
      <c r="A329">
        <v>50</v>
      </c>
      <c r="B329">
        <v>20</v>
      </c>
      <c r="C329" t="s">
        <v>34</v>
      </c>
      <c r="D329" t="s">
        <v>32</v>
      </c>
      <c r="E329" t="s">
        <v>28</v>
      </c>
      <c r="F329" t="s">
        <v>27</v>
      </c>
      <c r="G329">
        <v>2</v>
      </c>
      <c r="H329">
        <v>69098.570999999924</v>
      </c>
      <c r="I329">
        <v>0.25414898395538321</v>
      </c>
      <c r="J329">
        <v>0.45932545661926272</v>
      </c>
      <c r="K329">
        <v>0</v>
      </c>
      <c r="L329">
        <v>1.3099879369249999E-3</v>
      </c>
      <c r="M329">
        <v>0</v>
      </c>
      <c r="N329">
        <v>0.61509160669205676</v>
      </c>
      <c r="O329">
        <v>0.38490839330794391</v>
      </c>
      <c r="P329">
        <v>0.51190372439772736</v>
      </c>
      <c r="Q329">
        <v>0.48809627560227248</v>
      </c>
      <c r="R329">
        <v>8.5</v>
      </c>
      <c r="S329">
        <v>483.4</v>
      </c>
      <c r="T329">
        <v>0.21242158020080729</v>
      </c>
      <c r="U329">
        <v>0.78757841979919263</v>
      </c>
      <c r="V329">
        <v>46181</v>
      </c>
      <c r="W329">
        <v>20</v>
      </c>
      <c r="X329">
        <v>43172</v>
      </c>
    </row>
    <row r="330" spans="1:24" x14ac:dyDescent="0.2">
      <c r="A330">
        <v>50</v>
      </c>
      <c r="B330">
        <v>20</v>
      </c>
      <c r="C330" t="s">
        <v>34</v>
      </c>
      <c r="D330" t="s">
        <v>32</v>
      </c>
      <c r="E330" t="s">
        <v>28</v>
      </c>
      <c r="F330" t="s">
        <v>27</v>
      </c>
      <c r="G330">
        <v>3</v>
      </c>
      <c r="H330">
        <v>72551.57399999995</v>
      </c>
      <c r="I330">
        <v>0.34815490245819092</v>
      </c>
      <c r="J330">
        <v>1.1548543691635129</v>
      </c>
      <c r="K330">
        <v>0</v>
      </c>
      <c r="L330">
        <v>4.7164443841709702E-2</v>
      </c>
      <c r="M330">
        <v>0</v>
      </c>
      <c r="N330">
        <v>0.50618070513353319</v>
      </c>
      <c r="O330">
        <v>0.49381929486646731</v>
      </c>
      <c r="P330">
        <v>0.49817714031272059</v>
      </c>
      <c r="Q330">
        <v>0.50182285968727947</v>
      </c>
      <c r="R330">
        <v>6.7</v>
      </c>
      <c r="S330">
        <v>444.5</v>
      </c>
      <c r="T330">
        <v>0.27667827260954592</v>
      </c>
      <c r="U330">
        <v>0.72332172739045408</v>
      </c>
      <c r="V330">
        <v>46181</v>
      </c>
      <c r="W330">
        <v>20</v>
      </c>
      <c r="X330">
        <v>43172</v>
      </c>
    </row>
    <row r="331" spans="1:24" x14ac:dyDescent="0.2">
      <c r="A331">
        <v>50</v>
      </c>
      <c r="B331">
        <v>20</v>
      </c>
      <c r="C331" t="s">
        <v>34</v>
      </c>
      <c r="D331" t="s">
        <v>32</v>
      </c>
      <c r="E331" t="s">
        <v>28</v>
      </c>
      <c r="F331" t="s">
        <v>27</v>
      </c>
      <c r="G331">
        <v>4</v>
      </c>
      <c r="H331">
        <v>79044.194999999934</v>
      </c>
      <c r="I331">
        <v>0.39931981563568109</v>
      </c>
      <c r="J331">
        <v>1.396621441841126</v>
      </c>
      <c r="K331">
        <v>0</v>
      </c>
      <c r="L331">
        <v>0.1228650559392042</v>
      </c>
      <c r="M331">
        <v>0.3</v>
      </c>
      <c r="N331">
        <v>0.3918820166959911</v>
      </c>
      <c r="O331">
        <v>0.60811798330400968</v>
      </c>
      <c r="P331">
        <v>0.46046598383220572</v>
      </c>
      <c r="Q331">
        <v>0.53953401616779417</v>
      </c>
      <c r="R331">
        <v>5.0000000000000018</v>
      </c>
      <c r="S331">
        <v>420.6</v>
      </c>
      <c r="T331">
        <v>0.38237162695302379</v>
      </c>
      <c r="U331">
        <v>0.61762837304697582</v>
      </c>
      <c r="V331">
        <v>46181</v>
      </c>
      <c r="W331">
        <v>20</v>
      </c>
      <c r="X331">
        <v>43172</v>
      </c>
    </row>
    <row r="332" spans="1:24" x14ac:dyDescent="0.2">
      <c r="A332">
        <v>50</v>
      </c>
      <c r="B332">
        <v>20</v>
      </c>
      <c r="C332" t="s">
        <v>35</v>
      </c>
      <c r="D332" t="s">
        <v>25</v>
      </c>
      <c r="E332" t="s">
        <v>26</v>
      </c>
      <c r="F332" t="s">
        <v>27</v>
      </c>
      <c r="G332">
        <v>2</v>
      </c>
      <c r="H332">
        <v>70273.367999999988</v>
      </c>
      <c r="I332">
        <v>0.27850790023803712</v>
      </c>
      <c r="J332">
        <v>0.86573920249938963</v>
      </c>
      <c r="K332">
        <v>0</v>
      </c>
      <c r="L332">
        <v>4.3575976038961752E-5</v>
      </c>
      <c r="M332">
        <v>0.3</v>
      </c>
      <c r="N332">
        <v>0.59218636512606937</v>
      </c>
      <c r="O332">
        <v>0.4078136348739308</v>
      </c>
      <c r="P332">
        <v>0.50024992991435524</v>
      </c>
      <c r="Q332">
        <v>0.49975007008564482</v>
      </c>
      <c r="R332">
        <v>8.1999999999999993</v>
      </c>
      <c r="S332">
        <v>484.7</v>
      </c>
      <c r="T332">
        <v>0.24345420187488209</v>
      </c>
      <c r="U332">
        <v>0.7565457981251178</v>
      </c>
      <c r="V332">
        <v>78020</v>
      </c>
      <c r="W332">
        <v>20</v>
      </c>
      <c r="X332">
        <v>12519</v>
      </c>
    </row>
    <row r="333" spans="1:24" x14ac:dyDescent="0.2">
      <c r="A333">
        <v>50</v>
      </c>
      <c r="B333">
        <v>20</v>
      </c>
      <c r="C333" t="s">
        <v>35</v>
      </c>
      <c r="D333" t="s">
        <v>25</v>
      </c>
      <c r="E333" t="s">
        <v>26</v>
      </c>
      <c r="F333" t="s">
        <v>27</v>
      </c>
      <c r="G333">
        <v>3</v>
      </c>
      <c r="H333">
        <v>73018.002999999997</v>
      </c>
      <c r="I333">
        <v>0.32767159938812251</v>
      </c>
      <c r="J333">
        <v>0.77917592525482182</v>
      </c>
      <c r="K333">
        <v>0</v>
      </c>
      <c r="L333">
        <v>1.192563806245415E-16</v>
      </c>
      <c r="M333">
        <v>0</v>
      </c>
      <c r="N333">
        <v>0.48225092974723138</v>
      </c>
      <c r="O333">
        <v>0.51774907025276862</v>
      </c>
      <c r="P333">
        <v>0.46977223635373211</v>
      </c>
      <c r="Q333">
        <v>0.53022776364626778</v>
      </c>
      <c r="R333">
        <v>6.4</v>
      </c>
      <c r="S333">
        <v>454.8</v>
      </c>
      <c r="T333">
        <v>0.32119977206596412</v>
      </c>
      <c r="U333">
        <v>0.67880022793403572</v>
      </c>
      <c r="V333">
        <v>78020</v>
      </c>
      <c r="W333">
        <v>20</v>
      </c>
      <c r="X333">
        <v>12518</v>
      </c>
    </row>
    <row r="334" spans="1:24" x14ac:dyDescent="0.2">
      <c r="A334">
        <v>50</v>
      </c>
      <c r="B334">
        <v>20</v>
      </c>
      <c r="C334" t="s">
        <v>35</v>
      </c>
      <c r="D334" t="s">
        <v>25</v>
      </c>
      <c r="E334" t="s">
        <v>26</v>
      </c>
      <c r="F334" t="s">
        <v>27</v>
      </c>
      <c r="G334">
        <v>4</v>
      </c>
      <c r="H334">
        <v>80152.424000000014</v>
      </c>
      <c r="I334">
        <v>0.4376097440719604</v>
      </c>
      <c r="J334">
        <v>0.80178241729736333</v>
      </c>
      <c r="K334">
        <v>0</v>
      </c>
      <c r="L334">
        <v>1.0799616145589679E-16</v>
      </c>
      <c r="M334">
        <v>0</v>
      </c>
      <c r="N334">
        <v>0.3877431232345766</v>
      </c>
      <c r="O334">
        <v>0.61225687676542351</v>
      </c>
      <c r="P334">
        <v>0.4459258533871</v>
      </c>
      <c r="Q334">
        <v>0.5540741466129</v>
      </c>
      <c r="R334">
        <v>5</v>
      </c>
      <c r="S334">
        <v>435.8</v>
      </c>
      <c r="T334">
        <v>0.41285000495716651</v>
      </c>
      <c r="U334">
        <v>0.58714999504283338</v>
      </c>
      <c r="V334">
        <v>78020</v>
      </c>
      <c r="W334">
        <v>20</v>
      </c>
      <c r="X334">
        <v>12517</v>
      </c>
    </row>
    <row r="335" spans="1:24" x14ac:dyDescent="0.2">
      <c r="A335">
        <v>50</v>
      </c>
      <c r="B335">
        <v>20</v>
      </c>
      <c r="C335" t="s">
        <v>35</v>
      </c>
      <c r="D335" t="s">
        <v>25</v>
      </c>
      <c r="E335" t="s">
        <v>28</v>
      </c>
      <c r="F335" t="s">
        <v>27</v>
      </c>
      <c r="G335">
        <v>2</v>
      </c>
      <c r="H335">
        <v>70273.367999999988</v>
      </c>
      <c r="I335">
        <v>0.29847886562347409</v>
      </c>
      <c r="J335">
        <v>0.91723389625549323</v>
      </c>
      <c r="K335">
        <v>0</v>
      </c>
      <c r="L335">
        <v>4.3575976038920119E-5</v>
      </c>
      <c r="M335">
        <v>0.3</v>
      </c>
      <c r="N335">
        <v>0.59218636512606926</v>
      </c>
      <c r="O335">
        <v>0.4078136348739308</v>
      </c>
      <c r="P335">
        <v>0.50024992991435524</v>
      </c>
      <c r="Q335">
        <v>0.49975007008564482</v>
      </c>
      <c r="R335">
        <v>8.1999999999999993</v>
      </c>
      <c r="S335">
        <v>484.7</v>
      </c>
      <c r="T335">
        <v>0.24345420187488209</v>
      </c>
      <c r="U335">
        <v>0.7565457981251178</v>
      </c>
      <c r="V335">
        <v>78061</v>
      </c>
      <c r="W335">
        <v>20</v>
      </c>
      <c r="X335">
        <v>12601</v>
      </c>
    </row>
    <row r="336" spans="1:24" x14ac:dyDescent="0.2">
      <c r="A336">
        <v>50</v>
      </c>
      <c r="B336">
        <v>20</v>
      </c>
      <c r="C336" t="s">
        <v>35</v>
      </c>
      <c r="D336" t="s">
        <v>29</v>
      </c>
      <c r="E336" t="s">
        <v>26</v>
      </c>
      <c r="F336" t="s">
        <v>27</v>
      </c>
      <c r="G336">
        <v>2</v>
      </c>
      <c r="H336">
        <v>70273.367999999988</v>
      </c>
      <c r="I336">
        <v>0.22261209487915029</v>
      </c>
      <c r="J336">
        <v>0.55579786300659184</v>
      </c>
      <c r="K336">
        <v>0</v>
      </c>
      <c r="L336">
        <v>4.3575976039022183E-5</v>
      </c>
      <c r="M336">
        <v>0.3</v>
      </c>
      <c r="N336">
        <v>0.59214017651632478</v>
      </c>
      <c r="O336">
        <v>0.40785982348367522</v>
      </c>
      <c r="P336">
        <v>0.50028721076136762</v>
      </c>
      <c r="Q336">
        <v>0.49971278923863238</v>
      </c>
      <c r="R336">
        <v>8.1999999999999993</v>
      </c>
      <c r="S336">
        <v>484.6</v>
      </c>
      <c r="T336">
        <v>0.24321468226265139</v>
      </c>
      <c r="U336">
        <v>0.75678531773734881</v>
      </c>
      <c r="V336">
        <v>79560</v>
      </c>
      <c r="W336">
        <v>20</v>
      </c>
      <c r="X336">
        <v>22019</v>
      </c>
    </row>
    <row r="337" spans="1:24" x14ac:dyDescent="0.2">
      <c r="A337">
        <v>50</v>
      </c>
      <c r="B337">
        <v>20</v>
      </c>
      <c r="C337" t="s">
        <v>35</v>
      </c>
      <c r="D337" t="s">
        <v>25</v>
      </c>
      <c r="E337" t="s">
        <v>28</v>
      </c>
      <c r="F337" t="s">
        <v>27</v>
      </c>
      <c r="G337">
        <v>3</v>
      </c>
      <c r="H337">
        <v>73018.002999999997</v>
      </c>
      <c r="I337">
        <v>0.34315624237060549</v>
      </c>
      <c r="J337">
        <v>1.4503844976425171</v>
      </c>
      <c r="K337">
        <v>0</v>
      </c>
      <c r="L337">
        <v>3.61688005324972E-2</v>
      </c>
      <c r="M337">
        <v>0.8</v>
      </c>
      <c r="N337">
        <v>0.48225092974723449</v>
      </c>
      <c r="O337">
        <v>0.51774907025276562</v>
      </c>
      <c r="P337">
        <v>0.46977223635373477</v>
      </c>
      <c r="Q337">
        <v>0.53022776364626512</v>
      </c>
      <c r="R337">
        <v>6.4000000000000314</v>
      </c>
      <c r="S337">
        <v>454.80000000000058</v>
      </c>
      <c r="T337">
        <v>0.32119977206596267</v>
      </c>
      <c r="U337">
        <v>0.67880022793403716</v>
      </c>
      <c r="V337">
        <v>78061</v>
      </c>
      <c r="W337">
        <v>20</v>
      </c>
      <c r="X337">
        <v>12601</v>
      </c>
    </row>
    <row r="338" spans="1:24" x14ac:dyDescent="0.2">
      <c r="A338">
        <v>50</v>
      </c>
      <c r="B338">
        <v>20</v>
      </c>
      <c r="C338" t="s">
        <v>35</v>
      </c>
      <c r="D338" t="s">
        <v>29</v>
      </c>
      <c r="E338" t="s">
        <v>26</v>
      </c>
      <c r="F338" t="s">
        <v>27</v>
      </c>
      <c r="G338">
        <v>3</v>
      </c>
      <c r="H338">
        <v>73018.002999999997</v>
      </c>
      <c r="I338">
        <v>0.30440514087677001</v>
      </c>
      <c r="J338">
        <v>0.5510999441146851</v>
      </c>
      <c r="K338">
        <v>0</v>
      </c>
      <c r="L338">
        <v>9.9249814768565905E-17</v>
      </c>
      <c r="M338">
        <v>0</v>
      </c>
      <c r="N338">
        <v>0.48220110363521568</v>
      </c>
      <c r="O338">
        <v>0.51779889636478438</v>
      </c>
      <c r="P338">
        <v>0.46981433600568162</v>
      </c>
      <c r="Q338">
        <v>0.53018566399431832</v>
      </c>
      <c r="R338">
        <v>6.4</v>
      </c>
      <c r="S338">
        <v>454.7</v>
      </c>
      <c r="T338">
        <v>0.32082654746060169</v>
      </c>
      <c r="U338">
        <v>0.6791734525393982</v>
      </c>
      <c r="V338">
        <v>79560</v>
      </c>
      <c r="W338">
        <v>20</v>
      </c>
      <c r="X338">
        <v>22018</v>
      </c>
    </row>
    <row r="339" spans="1:24" x14ac:dyDescent="0.2">
      <c r="A339">
        <v>50</v>
      </c>
      <c r="B339">
        <v>20</v>
      </c>
      <c r="C339" t="s">
        <v>35</v>
      </c>
      <c r="D339" t="s">
        <v>25</v>
      </c>
      <c r="E339" t="s">
        <v>28</v>
      </c>
      <c r="F339" t="s">
        <v>27</v>
      </c>
      <c r="G339">
        <v>4</v>
      </c>
      <c r="H339">
        <v>80152.423999999985</v>
      </c>
      <c r="I339">
        <v>0.3788971185684204</v>
      </c>
      <c r="J339">
        <v>1.7255871772766109</v>
      </c>
      <c r="K339">
        <v>0</v>
      </c>
      <c r="L339">
        <v>0.11993587451007511</v>
      </c>
      <c r="M339">
        <v>1.7</v>
      </c>
      <c r="N339">
        <v>0.3877431232345766</v>
      </c>
      <c r="O339">
        <v>0.61225687676542351</v>
      </c>
      <c r="P339">
        <v>0.44592585338709978</v>
      </c>
      <c r="Q339">
        <v>0.55407414661290022</v>
      </c>
      <c r="R339">
        <v>4.9999999999999982</v>
      </c>
      <c r="S339">
        <v>435.7999999999999</v>
      </c>
      <c r="T339">
        <v>0.41285000495716651</v>
      </c>
      <c r="U339">
        <v>0.58714999504283338</v>
      </c>
      <c r="V339">
        <v>78061</v>
      </c>
      <c r="W339">
        <v>20</v>
      </c>
      <c r="X339">
        <v>12601</v>
      </c>
    </row>
    <row r="340" spans="1:24" x14ac:dyDescent="0.2">
      <c r="A340">
        <v>50</v>
      </c>
      <c r="B340">
        <v>20</v>
      </c>
      <c r="C340" t="s">
        <v>35</v>
      </c>
      <c r="D340" t="s">
        <v>29</v>
      </c>
      <c r="E340" t="s">
        <v>26</v>
      </c>
      <c r="F340" t="s">
        <v>27</v>
      </c>
      <c r="G340">
        <v>4</v>
      </c>
      <c r="H340">
        <v>80152.423999999985</v>
      </c>
      <c r="I340">
        <v>0.42961206436157229</v>
      </c>
      <c r="J340">
        <v>0.70738484859466555</v>
      </c>
      <c r="K340">
        <v>0</v>
      </c>
      <c r="L340">
        <v>1.3116612882571109E-5</v>
      </c>
      <c r="M340">
        <v>0</v>
      </c>
      <c r="N340">
        <v>0.3877431232345766</v>
      </c>
      <c r="O340">
        <v>0.61225687676542351</v>
      </c>
      <c r="P340">
        <v>0.4459258533871</v>
      </c>
      <c r="Q340">
        <v>0.5540741466129</v>
      </c>
      <c r="R340">
        <v>5</v>
      </c>
      <c r="S340">
        <v>435.8</v>
      </c>
      <c r="T340">
        <v>0.41285000495716651</v>
      </c>
      <c r="U340">
        <v>0.58714999504283327</v>
      </c>
      <c r="V340">
        <v>79560</v>
      </c>
      <c r="W340">
        <v>20</v>
      </c>
      <c r="X340">
        <v>22017</v>
      </c>
    </row>
    <row r="341" spans="1:24" x14ac:dyDescent="0.2">
      <c r="A341">
        <v>50</v>
      </c>
      <c r="B341">
        <v>20</v>
      </c>
      <c r="C341" t="s">
        <v>35</v>
      </c>
      <c r="D341" t="s">
        <v>29</v>
      </c>
      <c r="E341" t="s">
        <v>28</v>
      </c>
      <c r="F341" t="s">
        <v>27</v>
      </c>
      <c r="G341">
        <v>2</v>
      </c>
      <c r="H341">
        <v>70273.367999999988</v>
      </c>
      <c r="I341">
        <v>0.2685919284820556</v>
      </c>
      <c r="J341">
        <v>0.63582901954650883</v>
      </c>
      <c r="K341">
        <v>0</v>
      </c>
      <c r="L341">
        <v>4.3575976039023037E-5</v>
      </c>
      <c r="M341">
        <v>0.3</v>
      </c>
      <c r="N341">
        <v>0.59214017651632478</v>
      </c>
      <c r="O341">
        <v>0.40785982348367522</v>
      </c>
      <c r="P341">
        <v>0.50028721076136762</v>
      </c>
      <c r="Q341">
        <v>0.49971278923863238</v>
      </c>
      <c r="R341">
        <v>8.1999999999999993</v>
      </c>
      <c r="S341">
        <v>484.6</v>
      </c>
      <c r="T341">
        <v>0.24321468226265139</v>
      </c>
      <c r="U341">
        <v>0.75678531773734892</v>
      </c>
      <c r="V341">
        <v>79601</v>
      </c>
      <c r="W341">
        <v>20</v>
      </c>
      <c r="X341">
        <v>22101</v>
      </c>
    </row>
    <row r="342" spans="1:24" x14ac:dyDescent="0.2">
      <c r="A342">
        <v>50</v>
      </c>
      <c r="B342">
        <v>20</v>
      </c>
      <c r="C342" t="s">
        <v>35</v>
      </c>
      <c r="D342" t="s">
        <v>29</v>
      </c>
      <c r="E342" t="s">
        <v>28</v>
      </c>
      <c r="F342" t="s">
        <v>27</v>
      </c>
      <c r="G342">
        <v>3</v>
      </c>
      <c r="H342">
        <v>73018.002999999982</v>
      </c>
      <c r="I342">
        <v>0.32993600368499748</v>
      </c>
      <c r="J342">
        <v>1.005676579475403</v>
      </c>
      <c r="K342">
        <v>0</v>
      </c>
      <c r="L342">
        <v>3.6185383543262797E-2</v>
      </c>
      <c r="M342">
        <v>0</v>
      </c>
      <c r="N342">
        <v>0.48220110363521479</v>
      </c>
      <c r="O342">
        <v>0.51779889636478527</v>
      </c>
      <c r="P342">
        <v>0.4698143360056809</v>
      </c>
      <c r="Q342">
        <v>0.53018566399431899</v>
      </c>
      <c r="R342">
        <v>6.3999999999999897</v>
      </c>
      <c r="S342">
        <v>454.69999999999982</v>
      </c>
      <c r="T342">
        <v>0.32082654746060241</v>
      </c>
      <c r="U342">
        <v>0.67917345253939743</v>
      </c>
      <c r="V342">
        <v>79601</v>
      </c>
      <c r="W342">
        <v>20</v>
      </c>
      <c r="X342">
        <v>22101</v>
      </c>
    </row>
    <row r="343" spans="1:24" x14ac:dyDescent="0.2">
      <c r="A343">
        <v>50</v>
      </c>
      <c r="B343">
        <v>20</v>
      </c>
      <c r="C343" t="s">
        <v>35</v>
      </c>
      <c r="D343" t="s">
        <v>29</v>
      </c>
      <c r="E343" t="s">
        <v>28</v>
      </c>
      <c r="F343" t="s">
        <v>27</v>
      </c>
      <c r="G343">
        <v>4</v>
      </c>
      <c r="H343">
        <v>80152.423999999985</v>
      </c>
      <c r="I343">
        <v>0.38295822143554681</v>
      </c>
      <c r="J343">
        <v>1.6073247194290159</v>
      </c>
      <c r="K343">
        <v>0</v>
      </c>
      <c r="L343">
        <v>0.1199975284978102</v>
      </c>
      <c r="M343">
        <v>0</v>
      </c>
      <c r="N343">
        <v>0.3876442459776101</v>
      </c>
      <c r="O343">
        <v>0.61235575402238962</v>
      </c>
      <c r="P343">
        <v>0.44603324739077971</v>
      </c>
      <c r="Q343">
        <v>0.55396675260922024</v>
      </c>
      <c r="R343">
        <v>5.0000000000000009</v>
      </c>
      <c r="S343">
        <v>435.6</v>
      </c>
      <c r="T343">
        <v>0.41243995031907649</v>
      </c>
      <c r="U343">
        <v>0.58756004968092346</v>
      </c>
      <c r="V343">
        <v>79601</v>
      </c>
      <c r="W343">
        <v>20</v>
      </c>
      <c r="X343">
        <v>22101</v>
      </c>
    </row>
    <row r="344" spans="1:24" x14ac:dyDescent="0.2">
      <c r="A344">
        <v>50</v>
      </c>
      <c r="B344">
        <v>20</v>
      </c>
      <c r="C344" t="s">
        <v>35</v>
      </c>
      <c r="D344" t="s">
        <v>30</v>
      </c>
      <c r="E344" t="s">
        <v>26</v>
      </c>
      <c r="F344" t="s">
        <v>27</v>
      </c>
      <c r="G344">
        <v>2</v>
      </c>
      <c r="H344">
        <v>70273.367999999988</v>
      </c>
      <c r="I344">
        <v>0.31177313327789308</v>
      </c>
      <c r="J344">
        <v>0.96986353397369385</v>
      </c>
      <c r="K344">
        <v>0</v>
      </c>
      <c r="L344">
        <v>4.3575976038980658E-5</v>
      </c>
      <c r="M344">
        <v>0.3</v>
      </c>
      <c r="N344">
        <v>0.59215218386483492</v>
      </c>
      <c r="O344">
        <v>0.40784781613516519</v>
      </c>
      <c r="P344">
        <v>0.50027938176480613</v>
      </c>
      <c r="Q344">
        <v>0.49972061823519393</v>
      </c>
      <c r="R344">
        <v>8.1999999999999993</v>
      </c>
      <c r="S344">
        <v>484.6</v>
      </c>
      <c r="T344">
        <v>0.24332214133377381</v>
      </c>
      <c r="U344">
        <v>0.75667785866622617</v>
      </c>
      <c r="V344">
        <v>90270</v>
      </c>
      <c r="W344">
        <v>20</v>
      </c>
      <c r="X344">
        <v>23439</v>
      </c>
    </row>
    <row r="345" spans="1:24" x14ac:dyDescent="0.2">
      <c r="A345">
        <v>50</v>
      </c>
      <c r="B345">
        <v>20</v>
      </c>
      <c r="C345" t="s">
        <v>35</v>
      </c>
      <c r="D345" t="s">
        <v>30</v>
      </c>
      <c r="E345" t="s">
        <v>26</v>
      </c>
      <c r="F345" t="s">
        <v>27</v>
      </c>
      <c r="G345">
        <v>3</v>
      </c>
      <c r="H345">
        <v>73018.002999999997</v>
      </c>
      <c r="I345">
        <v>0.39063532352447511</v>
      </c>
      <c r="J345">
        <v>0.88550140857696535</v>
      </c>
      <c r="K345">
        <v>0</v>
      </c>
      <c r="L345">
        <v>8.0338849298226356E-17</v>
      </c>
      <c r="M345">
        <v>0</v>
      </c>
      <c r="N345">
        <v>0.48228285047741809</v>
      </c>
      <c r="O345">
        <v>0.51771714952258185</v>
      </c>
      <c r="P345">
        <v>0.46973779577365221</v>
      </c>
      <c r="Q345">
        <v>0.53026220422634773</v>
      </c>
      <c r="R345">
        <v>6.4</v>
      </c>
      <c r="S345">
        <v>454.9</v>
      </c>
      <c r="T345">
        <v>0.32129681172989988</v>
      </c>
      <c r="U345">
        <v>0.67870318827010012</v>
      </c>
      <c r="V345">
        <v>90270</v>
      </c>
      <c r="W345">
        <v>20</v>
      </c>
      <c r="X345">
        <v>23438</v>
      </c>
    </row>
    <row r="346" spans="1:24" x14ac:dyDescent="0.2">
      <c r="A346">
        <v>50</v>
      </c>
      <c r="B346">
        <v>20</v>
      </c>
      <c r="C346" t="s">
        <v>35</v>
      </c>
      <c r="D346" t="s">
        <v>30</v>
      </c>
      <c r="E346" t="s">
        <v>26</v>
      </c>
      <c r="F346" t="s">
        <v>27</v>
      </c>
      <c r="G346">
        <v>4</v>
      </c>
      <c r="H346">
        <v>80152.424000000014</v>
      </c>
      <c r="I346">
        <v>0.54254331588745119</v>
      </c>
      <c r="J346">
        <v>0.88505883216857906</v>
      </c>
      <c r="K346">
        <v>0</v>
      </c>
      <c r="L346">
        <v>7.2347836026319158E-17</v>
      </c>
      <c r="M346">
        <v>0</v>
      </c>
      <c r="N346">
        <v>0.38770618553844399</v>
      </c>
      <c r="O346">
        <v>0.61229381446155595</v>
      </c>
      <c r="P346">
        <v>0.4459664466067978</v>
      </c>
      <c r="Q346">
        <v>0.55403355339320215</v>
      </c>
      <c r="R346">
        <v>5</v>
      </c>
      <c r="S346">
        <v>435.7</v>
      </c>
      <c r="T346">
        <v>0.4126451002077578</v>
      </c>
      <c r="U346">
        <v>0.58735489979224231</v>
      </c>
      <c r="V346">
        <v>90270</v>
      </c>
      <c r="W346">
        <v>20</v>
      </c>
      <c r="X346">
        <v>23437</v>
      </c>
    </row>
    <row r="347" spans="1:24" x14ac:dyDescent="0.2">
      <c r="A347">
        <v>50</v>
      </c>
      <c r="B347">
        <v>20</v>
      </c>
      <c r="C347" t="s">
        <v>35</v>
      </c>
      <c r="D347" t="s">
        <v>30</v>
      </c>
      <c r="E347" t="s">
        <v>28</v>
      </c>
      <c r="F347" t="s">
        <v>27</v>
      </c>
      <c r="G347">
        <v>2</v>
      </c>
      <c r="H347">
        <v>70273.367999999988</v>
      </c>
      <c r="I347">
        <v>0.36258153915405272</v>
      </c>
      <c r="J347">
        <v>0.939942502975464</v>
      </c>
      <c r="K347">
        <v>0</v>
      </c>
      <c r="L347">
        <v>4.3575976039003067E-5</v>
      </c>
      <c r="M347">
        <v>0.3</v>
      </c>
      <c r="N347">
        <v>0.59215218386483481</v>
      </c>
      <c r="O347">
        <v>0.40784781613516519</v>
      </c>
      <c r="P347">
        <v>0.50027938176480613</v>
      </c>
      <c r="Q347">
        <v>0.49972061823519393</v>
      </c>
      <c r="R347">
        <v>8.1999999999999993</v>
      </c>
      <c r="S347">
        <v>484.6</v>
      </c>
      <c r="T347">
        <v>0.24332214133377381</v>
      </c>
      <c r="U347">
        <v>0.75667785866622617</v>
      </c>
      <c r="V347">
        <v>90311</v>
      </c>
      <c r="W347">
        <v>20</v>
      </c>
      <c r="X347">
        <v>23521</v>
      </c>
    </row>
    <row r="348" spans="1:24" x14ac:dyDescent="0.2">
      <c r="A348">
        <v>50</v>
      </c>
      <c r="B348">
        <v>20</v>
      </c>
      <c r="C348" t="s">
        <v>35</v>
      </c>
      <c r="D348" t="s">
        <v>31</v>
      </c>
      <c r="E348" t="s">
        <v>26</v>
      </c>
      <c r="F348" t="s">
        <v>27</v>
      </c>
      <c r="G348">
        <v>2</v>
      </c>
      <c r="H348">
        <v>70273.367999999988</v>
      </c>
      <c r="I348">
        <v>0.25566382408142091</v>
      </c>
      <c r="J348">
        <v>0.59365587234497075</v>
      </c>
      <c r="K348">
        <v>0</v>
      </c>
      <c r="L348">
        <v>4.3575976039085453E-5</v>
      </c>
      <c r="M348">
        <v>0.3</v>
      </c>
      <c r="N348">
        <v>0.59218636512606926</v>
      </c>
      <c r="O348">
        <v>0.40781363487393057</v>
      </c>
      <c r="P348">
        <v>0.50024992991435524</v>
      </c>
      <c r="Q348">
        <v>0.49975007008564482</v>
      </c>
      <c r="R348">
        <v>8.1999999999999993</v>
      </c>
      <c r="S348">
        <v>484.7</v>
      </c>
      <c r="T348">
        <v>0.2434542018748822</v>
      </c>
      <c r="U348">
        <v>0.75654579812511757</v>
      </c>
      <c r="V348">
        <v>90270</v>
      </c>
      <c r="W348">
        <v>20</v>
      </c>
      <c r="X348">
        <v>32519</v>
      </c>
    </row>
    <row r="349" spans="1:24" x14ac:dyDescent="0.2">
      <c r="A349">
        <v>50</v>
      </c>
      <c r="B349">
        <v>20</v>
      </c>
      <c r="C349" t="s">
        <v>35</v>
      </c>
      <c r="D349" t="s">
        <v>30</v>
      </c>
      <c r="E349" t="s">
        <v>28</v>
      </c>
      <c r="F349" t="s">
        <v>27</v>
      </c>
      <c r="G349">
        <v>3</v>
      </c>
      <c r="H349">
        <v>73018.003000000012</v>
      </c>
      <c r="I349">
        <v>0.40288949012756348</v>
      </c>
      <c r="J349">
        <v>1.2449080705642701</v>
      </c>
      <c r="K349">
        <v>0</v>
      </c>
      <c r="L349">
        <v>3.6168800532497498E-2</v>
      </c>
      <c r="M349">
        <v>0</v>
      </c>
      <c r="N349">
        <v>0.48221236443952531</v>
      </c>
      <c r="O349">
        <v>0.51778763556047469</v>
      </c>
      <c r="P349">
        <v>0.46980789869095668</v>
      </c>
      <c r="Q349">
        <v>0.53019210130904337</v>
      </c>
      <c r="R349">
        <v>6.4000000000000012</v>
      </c>
      <c r="S349">
        <v>454.7000000000001</v>
      </c>
      <c r="T349">
        <v>0.32091036784360011</v>
      </c>
      <c r="U349">
        <v>0.67908963215639984</v>
      </c>
      <c r="V349">
        <v>90311</v>
      </c>
      <c r="W349">
        <v>20</v>
      </c>
      <c r="X349">
        <v>23521</v>
      </c>
    </row>
    <row r="350" spans="1:24" x14ac:dyDescent="0.2">
      <c r="A350">
        <v>50</v>
      </c>
      <c r="B350">
        <v>20</v>
      </c>
      <c r="C350" t="s">
        <v>35</v>
      </c>
      <c r="D350" t="s">
        <v>31</v>
      </c>
      <c r="E350" t="s">
        <v>26</v>
      </c>
      <c r="F350" t="s">
        <v>27</v>
      </c>
      <c r="G350">
        <v>3</v>
      </c>
      <c r="H350">
        <v>73018.002999999997</v>
      </c>
      <c r="I350">
        <v>0.34542741775512698</v>
      </c>
      <c r="J350">
        <v>0.61519236564636226</v>
      </c>
      <c r="K350">
        <v>0</v>
      </c>
      <c r="L350">
        <v>1.812538073467719E-16</v>
      </c>
      <c r="M350">
        <v>0</v>
      </c>
      <c r="N350">
        <v>0.48228285047741809</v>
      </c>
      <c r="O350">
        <v>0.51771714952258185</v>
      </c>
      <c r="P350">
        <v>0.46973779577365221</v>
      </c>
      <c r="Q350">
        <v>0.53026220422634773</v>
      </c>
      <c r="R350">
        <v>6.4</v>
      </c>
      <c r="S350">
        <v>454.9</v>
      </c>
      <c r="T350">
        <v>0.32129681172989988</v>
      </c>
      <c r="U350">
        <v>0.67870318827010012</v>
      </c>
      <c r="V350">
        <v>90270</v>
      </c>
      <c r="W350">
        <v>20</v>
      </c>
      <c r="X350">
        <v>32518</v>
      </c>
    </row>
    <row r="351" spans="1:24" x14ac:dyDescent="0.2">
      <c r="A351">
        <v>50</v>
      </c>
      <c r="B351">
        <v>20</v>
      </c>
      <c r="C351" t="s">
        <v>35</v>
      </c>
      <c r="D351" t="s">
        <v>30</v>
      </c>
      <c r="E351" t="s">
        <v>28</v>
      </c>
      <c r="F351" t="s">
        <v>27</v>
      </c>
      <c r="G351">
        <v>4</v>
      </c>
      <c r="H351">
        <v>80152.423999999985</v>
      </c>
      <c r="I351">
        <v>0.45715785026550287</v>
      </c>
      <c r="J351">
        <v>1.488795280456543</v>
      </c>
      <c r="K351">
        <v>0</v>
      </c>
      <c r="L351">
        <v>0.1199358745100752</v>
      </c>
      <c r="M351">
        <v>0</v>
      </c>
      <c r="N351">
        <v>0.3876972726162291</v>
      </c>
      <c r="O351">
        <v>0.61230272738377078</v>
      </c>
      <c r="P351">
        <v>0.4459823088628655</v>
      </c>
      <c r="Q351">
        <v>0.55401769113713439</v>
      </c>
      <c r="R351">
        <v>5</v>
      </c>
      <c r="S351">
        <v>435.6</v>
      </c>
      <c r="T351">
        <v>0.4125970415384177</v>
      </c>
      <c r="U351">
        <v>0.5874029584615823</v>
      </c>
      <c r="V351">
        <v>90311</v>
      </c>
      <c r="W351">
        <v>20</v>
      </c>
      <c r="X351">
        <v>23521</v>
      </c>
    </row>
    <row r="352" spans="1:24" x14ac:dyDescent="0.2">
      <c r="A352">
        <v>50</v>
      </c>
      <c r="B352">
        <v>20</v>
      </c>
      <c r="C352" t="s">
        <v>35</v>
      </c>
      <c r="D352" t="s">
        <v>31</v>
      </c>
      <c r="E352" t="s">
        <v>26</v>
      </c>
      <c r="F352" t="s">
        <v>27</v>
      </c>
      <c r="G352">
        <v>4</v>
      </c>
      <c r="H352">
        <v>80152.423999999985</v>
      </c>
      <c r="I352">
        <v>0.46347815990447999</v>
      </c>
      <c r="J352">
        <v>0.77986531257629399</v>
      </c>
      <c r="K352">
        <v>0</v>
      </c>
      <c r="L352">
        <v>1.3116612882938451E-5</v>
      </c>
      <c r="M352">
        <v>0</v>
      </c>
      <c r="N352">
        <v>0.3877431232345766</v>
      </c>
      <c r="O352">
        <v>0.61225687676542329</v>
      </c>
      <c r="P352">
        <v>0.4459258533871</v>
      </c>
      <c r="Q352">
        <v>0.5540741466129</v>
      </c>
      <c r="R352">
        <v>5</v>
      </c>
      <c r="S352">
        <v>435.8</v>
      </c>
      <c r="T352">
        <v>0.41285000495716662</v>
      </c>
      <c r="U352">
        <v>0.58714999504283372</v>
      </c>
      <c r="V352">
        <v>90270</v>
      </c>
      <c r="W352">
        <v>20</v>
      </c>
      <c r="X352">
        <v>32517</v>
      </c>
    </row>
    <row r="353" spans="1:24" x14ac:dyDescent="0.2">
      <c r="A353">
        <v>50</v>
      </c>
      <c r="B353">
        <v>20</v>
      </c>
      <c r="C353" t="s">
        <v>35</v>
      </c>
      <c r="D353" t="s">
        <v>31</v>
      </c>
      <c r="E353" t="s">
        <v>28</v>
      </c>
      <c r="F353" t="s">
        <v>27</v>
      </c>
      <c r="G353">
        <v>2</v>
      </c>
      <c r="H353">
        <v>70273.367999999988</v>
      </c>
      <c r="I353">
        <v>0.30862822532653811</v>
      </c>
      <c r="J353">
        <v>0.72014245986938474</v>
      </c>
      <c r="K353">
        <v>0</v>
      </c>
      <c r="L353">
        <v>4.3575976038981383E-5</v>
      </c>
      <c r="M353">
        <v>0.3</v>
      </c>
      <c r="N353">
        <v>0.59218636512606926</v>
      </c>
      <c r="O353">
        <v>0.40781363487393057</v>
      </c>
      <c r="P353">
        <v>0.50024992991435524</v>
      </c>
      <c r="Q353">
        <v>0.49975007008564482</v>
      </c>
      <c r="R353">
        <v>8.1999999999999993</v>
      </c>
      <c r="S353">
        <v>484.7</v>
      </c>
      <c r="T353">
        <v>0.2434542018748822</v>
      </c>
      <c r="U353">
        <v>0.75654579812511757</v>
      </c>
      <c r="V353">
        <v>90311</v>
      </c>
      <c r="W353">
        <v>20</v>
      </c>
      <c r="X353">
        <v>32601</v>
      </c>
    </row>
    <row r="354" spans="1:24" x14ac:dyDescent="0.2">
      <c r="A354">
        <v>50</v>
      </c>
      <c r="B354">
        <v>20</v>
      </c>
      <c r="C354" t="s">
        <v>35</v>
      </c>
      <c r="D354" t="s">
        <v>31</v>
      </c>
      <c r="E354" t="s">
        <v>28</v>
      </c>
      <c r="F354" t="s">
        <v>27</v>
      </c>
      <c r="G354">
        <v>3</v>
      </c>
      <c r="H354">
        <v>73018.002999999997</v>
      </c>
      <c r="I354">
        <v>0.36251757144927971</v>
      </c>
      <c r="J354">
        <v>1.1371605157852169</v>
      </c>
      <c r="K354">
        <v>0</v>
      </c>
      <c r="L354">
        <v>3.6185383543262901E-2</v>
      </c>
      <c r="M354">
        <v>0</v>
      </c>
      <c r="N354">
        <v>0.48224428516971191</v>
      </c>
      <c r="O354">
        <v>0.51775571483028804</v>
      </c>
      <c r="P354">
        <v>0.46977345811087678</v>
      </c>
      <c r="Q354">
        <v>0.53022654188912333</v>
      </c>
      <c r="R354">
        <v>6.4</v>
      </c>
      <c r="S354">
        <v>454.8</v>
      </c>
      <c r="T354">
        <v>0.32100740750753592</v>
      </c>
      <c r="U354">
        <v>0.67899259249246402</v>
      </c>
      <c r="V354">
        <v>90311</v>
      </c>
      <c r="W354">
        <v>20</v>
      </c>
      <c r="X354">
        <v>32601</v>
      </c>
    </row>
    <row r="355" spans="1:24" x14ac:dyDescent="0.2">
      <c r="A355">
        <v>50</v>
      </c>
      <c r="B355">
        <v>20</v>
      </c>
      <c r="C355" t="s">
        <v>35</v>
      </c>
      <c r="D355" t="s">
        <v>31</v>
      </c>
      <c r="E355" t="s">
        <v>28</v>
      </c>
      <c r="F355" t="s">
        <v>27</v>
      </c>
      <c r="G355">
        <v>4</v>
      </c>
      <c r="H355">
        <v>80152.42399999997</v>
      </c>
      <c r="I355">
        <v>0.43150186538696289</v>
      </c>
      <c r="J355">
        <v>1.702224445343018</v>
      </c>
      <c r="K355">
        <v>0</v>
      </c>
      <c r="L355">
        <v>0.1199975284978103</v>
      </c>
      <c r="M355">
        <v>0</v>
      </c>
      <c r="N355">
        <v>0.38770618553844399</v>
      </c>
      <c r="O355">
        <v>0.61229381446155595</v>
      </c>
      <c r="P355">
        <v>0.4459664466067978</v>
      </c>
      <c r="Q355">
        <v>0.55403355339320226</v>
      </c>
      <c r="R355">
        <v>4.9999999999999991</v>
      </c>
      <c r="S355">
        <v>435.7</v>
      </c>
      <c r="T355">
        <v>0.4126451002077578</v>
      </c>
      <c r="U355">
        <v>0.58735489979224242</v>
      </c>
      <c r="V355">
        <v>90311</v>
      </c>
      <c r="W355">
        <v>20</v>
      </c>
      <c r="X355">
        <v>32601</v>
      </c>
    </row>
    <row r="356" spans="1:24" x14ac:dyDescent="0.2">
      <c r="A356">
        <v>50</v>
      </c>
      <c r="B356">
        <v>20</v>
      </c>
      <c r="C356" t="s">
        <v>35</v>
      </c>
      <c r="D356" t="s">
        <v>32</v>
      </c>
      <c r="E356" t="s">
        <v>26</v>
      </c>
      <c r="F356" t="s">
        <v>27</v>
      </c>
      <c r="G356">
        <v>2</v>
      </c>
      <c r="H356">
        <v>70273.367999999871</v>
      </c>
      <c r="I356">
        <v>0.23632359504699699</v>
      </c>
      <c r="J356">
        <v>0.47011308670043939</v>
      </c>
      <c r="K356">
        <v>0</v>
      </c>
      <c r="L356">
        <v>4.357597604074E-5</v>
      </c>
      <c r="M356">
        <v>0.3</v>
      </c>
      <c r="N356">
        <v>0.59211586391220516</v>
      </c>
      <c r="O356">
        <v>0.40788413608779611</v>
      </c>
      <c r="P356">
        <v>0.5003116923816594</v>
      </c>
      <c r="Q356">
        <v>0.4996883076183406</v>
      </c>
      <c r="R356">
        <v>8.1999999999999993</v>
      </c>
      <c r="S356">
        <v>484.6</v>
      </c>
      <c r="T356">
        <v>0.24312860081096321</v>
      </c>
      <c r="U356">
        <v>0.75687139918903734</v>
      </c>
      <c r="V356">
        <v>46140</v>
      </c>
      <c r="W356">
        <v>20</v>
      </c>
      <c r="X356">
        <v>43090</v>
      </c>
    </row>
    <row r="357" spans="1:24" x14ac:dyDescent="0.2">
      <c r="A357">
        <v>50</v>
      </c>
      <c r="B357">
        <v>20</v>
      </c>
      <c r="C357" t="s">
        <v>35</v>
      </c>
      <c r="D357" t="s">
        <v>32</v>
      </c>
      <c r="E357" t="s">
        <v>26</v>
      </c>
      <c r="F357" t="s">
        <v>27</v>
      </c>
      <c r="G357">
        <v>3</v>
      </c>
      <c r="H357">
        <v>73018.002999999881</v>
      </c>
      <c r="I357">
        <v>0.35331487655639648</v>
      </c>
      <c r="J357">
        <v>0.51257953643798826</v>
      </c>
      <c r="K357">
        <v>0</v>
      </c>
      <c r="L357">
        <v>1.746785329762994E-15</v>
      </c>
      <c r="M357">
        <v>0</v>
      </c>
      <c r="N357">
        <v>0.48228285047741892</v>
      </c>
      <c r="O357">
        <v>0.51771714952258263</v>
      </c>
      <c r="P357">
        <v>0.46973779577365221</v>
      </c>
      <c r="Q357">
        <v>0.53026220422634773</v>
      </c>
      <c r="R357">
        <v>6.4</v>
      </c>
      <c r="S357">
        <v>454.9</v>
      </c>
      <c r="T357">
        <v>0.32129681172989988</v>
      </c>
      <c r="U357">
        <v>0.67870318827010023</v>
      </c>
      <c r="V357">
        <v>46140</v>
      </c>
      <c r="W357">
        <v>20</v>
      </c>
      <c r="X357">
        <v>43089</v>
      </c>
    </row>
    <row r="358" spans="1:24" x14ac:dyDescent="0.2">
      <c r="A358">
        <v>50</v>
      </c>
      <c r="B358">
        <v>20</v>
      </c>
      <c r="C358" t="s">
        <v>35</v>
      </c>
      <c r="D358" t="s">
        <v>32</v>
      </c>
      <c r="E358" t="s">
        <v>26</v>
      </c>
      <c r="F358" t="s">
        <v>27</v>
      </c>
      <c r="G358">
        <v>4</v>
      </c>
      <c r="H358">
        <v>80152.423999999883</v>
      </c>
      <c r="I358">
        <v>0.55863785743713379</v>
      </c>
      <c r="J358">
        <v>0.71448361873626709</v>
      </c>
      <c r="K358">
        <v>9.1755565116936422E-6</v>
      </c>
      <c r="L358">
        <v>1.311661288413046E-5</v>
      </c>
      <c r="M358">
        <v>0</v>
      </c>
      <c r="N358">
        <v>0.3877061855384446</v>
      </c>
      <c r="O358">
        <v>0.61229381446155728</v>
      </c>
      <c r="P358">
        <v>0.4459664466067978</v>
      </c>
      <c r="Q358">
        <v>0.55403355339320215</v>
      </c>
      <c r="R358">
        <v>5</v>
      </c>
      <c r="S358">
        <v>435.7</v>
      </c>
      <c r="T358">
        <v>0.41264510020775741</v>
      </c>
      <c r="U358">
        <v>0.58735489979224176</v>
      </c>
      <c r="V358">
        <v>46140</v>
      </c>
      <c r="W358">
        <v>20</v>
      </c>
      <c r="X358">
        <v>43088</v>
      </c>
    </row>
    <row r="359" spans="1:24" x14ac:dyDescent="0.2">
      <c r="A359">
        <v>50</v>
      </c>
      <c r="B359">
        <v>20</v>
      </c>
      <c r="C359" t="s">
        <v>35</v>
      </c>
      <c r="D359" t="s">
        <v>32</v>
      </c>
      <c r="E359" t="s">
        <v>28</v>
      </c>
      <c r="F359" t="s">
        <v>27</v>
      </c>
      <c r="G359">
        <v>2</v>
      </c>
      <c r="H359">
        <v>70273.367999999886</v>
      </c>
      <c r="I359">
        <v>0.2495712995529174</v>
      </c>
      <c r="J359">
        <v>0.47918045520782471</v>
      </c>
      <c r="K359">
        <v>0</v>
      </c>
      <c r="L359">
        <v>4.3575976040718458E-5</v>
      </c>
      <c r="M359">
        <v>0.3</v>
      </c>
      <c r="N359">
        <v>0.59211586391220516</v>
      </c>
      <c r="O359">
        <v>0.40788413608779611</v>
      </c>
      <c r="P359">
        <v>0.5003116923816594</v>
      </c>
      <c r="Q359">
        <v>0.4996883076183406</v>
      </c>
      <c r="R359">
        <v>8.1999999999999993</v>
      </c>
      <c r="S359">
        <v>484.6</v>
      </c>
      <c r="T359">
        <v>0.24312860081096321</v>
      </c>
      <c r="U359">
        <v>0.75687139918903734</v>
      </c>
      <c r="V359">
        <v>46181</v>
      </c>
      <c r="W359">
        <v>20</v>
      </c>
      <c r="X359">
        <v>43172</v>
      </c>
    </row>
    <row r="360" spans="1:24" x14ac:dyDescent="0.2">
      <c r="A360">
        <v>50</v>
      </c>
      <c r="B360">
        <v>20</v>
      </c>
      <c r="C360" t="s">
        <v>35</v>
      </c>
      <c r="D360" t="s">
        <v>32</v>
      </c>
      <c r="E360" t="s">
        <v>28</v>
      </c>
      <c r="F360" t="s">
        <v>27</v>
      </c>
      <c r="G360">
        <v>3</v>
      </c>
      <c r="H360">
        <v>73018.002999999881</v>
      </c>
      <c r="I360">
        <v>0.32094602584838861</v>
      </c>
      <c r="J360">
        <v>1.0021748304367071</v>
      </c>
      <c r="K360">
        <v>0</v>
      </c>
      <c r="L360">
        <v>3.6185383543261403E-2</v>
      </c>
      <c r="M360">
        <v>0</v>
      </c>
      <c r="N360">
        <v>0.48224428516971268</v>
      </c>
      <c r="O360">
        <v>0.51775571483028882</v>
      </c>
      <c r="P360">
        <v>0.46977345811087678</v>
      </c>
      <c r="Q360">
        <v>0.53022654188912333</v>
      </c>
      <c r="R360">
        <v>6.4</v>
      </c>
      <c r="S360">
        <v>454.8</v>
      </c>
      <c r="T360">
        <v>0.32100740750753598</v>
      </c>
      <c r="U360">
        <v>0.67899259249246402</v>
      </c>
      <c r="V360">
        <v>46181</v>
      </c>
      <c r="W360">
        <v>20</v>
      </c>
      <c r="X360">
        <v>43172</v>
      </c>
    </row>
    <row r="361" spans="1:24" x14ac:dyDescent="0.2">
      <c r="A361">
        <v>50</v>
      </c>
      <c r="B361">
        <v>20</v>
      </c>
      <c r="C361" t="s">
        <v>35</v>
      </c>
      <c r="D361" t="s">
        <v>32</v>
      </c>
      <c r="E361" t="s">
        <v>28</v>
      </c>
      <c r="F361" t="s">
        <v>27</v>
      </c>
      <c r="G361">
        <v>4</v>
      </c>
      <c r="H361">
        <v>80152.423999999883</v>
      </c>
      <c r="I361">
        <v>0.39142906665802002</v>
      </c>
      <c r="J361">
        <v>1.5052756547927859</v>
      </c>
      <c r="K361">
        <v>1.3982235002879549E-8</v>
      </c>
      <c r="L361">
        <v>0.11999752849780911</v>
      </c>
      <c r="M361">
        <v>0.1</v>
      </c>
      <c r="N361">
        <v>0.3877431232345771</v>
      </c>
      <c r="O361">
        <v>0.61225687676542462</v>
      </c>
      <c r="P361">
        <v>0.4459258533871</v>
      </c>
      <c r="Q361">
        <v>0.5540741466129</v>
      </c>
      <c r="R361">
        <v>5</v>
      </c>
      <c r="S361">
        <v>435.8</v>
      </c>
      <c r="T361">
        <v>0.41285000495716628</v>
      </c>
      <c r="U361">
        <v>0.58714999504283294</v>
      </c>
      <c r="V361">
        <v>46181</v>
      </c>
      <c r="W361">
        <v>20</v>
      </c>
      <c r="X361">
        <v>43172</v>
      </c>
    </row>
    <row r="362" spans="1:24" x14ac:dyDescent="0.2">
      <c r="A362">
        <v>75</v>
      </c>
      <c r="B362">
        <v>20</v>
      </c>
      <c r="C362" t="s">
        <v>24</v>
      </c>
      <c r="D362" t="s">
        <v>25</v>
      </c>
      <c r="E362" t="s">
        <v>26</v>
      </c>
      <c r="F362" t="s">
        <v>27</v>
      </c>
      <c r="G362">
        <v>2</v>
      </c>
      <c r="H362">
        <v>93338.456000000006</v>
      </c>
      <c r="I362">
        <v>0.4445335865020752</v>
      </c>
      <c r="J362">
        <v>1.3203722238540649</v>
      </c>
      <c r="K362">
        <v>0</v>
      </c>
      <c r="L362">
        <v>6.8776216442987346E-5</v>
      </c>
      <c r="M362">
        <v>0.3</v>
      </c>
      <c r="N362">
        <v>0.59868202207561183</v>
      </c>
      <c r="O362">
        <v>0.40131797792438811</v>
      </c>
      <c r="P362">
        <v>0.41785546321647882</v>
      </c>
      <c r="Q362">
        <v>0.58214453678352118</v>
      </c>
      <c r="R362">
        <v>9.1</v>
      </c>
      <c r="S362">
        <v>756.5</v>
      </c>
      <c r="T362">
        <v>0.21810766692310959</v>
      </c>
      <c r="U362">
        <v>0.78189233307689054</v>
      </c>
      <c r="V362">
        <v>117020</v>
      </c>
      <c r="W362">
        <v>20</v>
      </c>
      <c r="X362">
        <v>18769</v>
      </c>
    </row>
    <row r="363" spans="1:24" x14ac:dyDescent="0.2">
      <c r="A363">
        <v>75</v>
      </c>
      <c r="B363">
        <v>20</v>
      </c>
      <c r="C363" t="s">
        <v>24</v>
      </c>
      <c r="D363" t="s">
        <v>25</v>
      </c>
      <c r="E363" t="s">
        <v>26</v>
      </c>
      <c r="F363" t="s">
        <v>27</v>
      </c>
      <c r="G363">
        <v>3</v>
      </c>
      <c r="H363">
        <v>99733.18</v>
      </c>
      <c r="I363">
        <v>0.58140501976013181</v>
      </c>
      <c r="J363">
        <v>1.2267575502395629</v>
      </c>
      <c r="K363">
        <v>0</v>
      </c>
      <c r="L363">
        <v>4.4704665447492142E-17</v>
      </c>
      <c r="M363">
        <v>0</v>
      </c>
      <c r="N363">
        <v>0.49533042698608498</v>
      </c>
      <c r="O363">
        <v>0.50466957301391513</v>
      </c>
      <c r="P363">
        <v>0.41012058627623382</v>
      </c>
      <c r="Q363">
        <v>0.58987941372376629</v>
      </c>
      <c r="R363">
        <v>7</v>
      </c>
      <c r="S363">
        <v>698.5</v>
      </c>
      <c r="T363">
        <v>0.28202984281209142</v>
      </c>
      <c r="U363">
        <v>0.71797015718790813</v>
      </c>
      <c r="V363">
        <v>117020</v>
      </c>
      <c r="W363">
        <v>20</v>
      </c>
      <c r="X363">
        <v>18768</v>
      </c>
    </row>
    <row r="364" spans="1:24" x14ac:dyDescent="0.2">
      <c r="A364">
        <v>75</v>
      </c>
      <c r="B364">
        <v>20</v>
      </c>
      <c r="C364" t="s">
        <v>24</v>
      </c>
      <c r="D364" t="s">
        <v>25</v>
      </c>
      <c r="E364" t="s">
        <v>26</v>
      </c>
      <c r="F364" t="s">
        <v>27</v>
      </c>
      <c r="G364">
        <v>4</v>
      </c>
      <c r="H364">
        <v>112243.469</v>
      </c>
      <c r="I364">
        <v>0.8403140068054199</v>
      </c>
      <c r="J364">
        <v>1.3057038307189941</v>
      </c>
      <c r="K364">
        <v>0</v>
      </c>
      <c r="L364">
        <v>6.483020629998665E-17</v>
      </c>
      <c r="M364">
        <v>0</v>
      </c>
      <c r="N364">
        <v>0.3544216425129173</v>
      </c>
      <c r="O364">
        <v>0.6455783574870827</v>
      </c>
      <c r="P364">
        <v>0.35074219531410472</v>
      </c>
      <c r="Q364">
        <v>0.64925780468589522</v>
      </c>
      <c r="R364">
        <v>5</v>
      </c>
      <c r="S364">
        <v>652.20000000000005</v>
      </c>
      <c r="T364">
        <v>0.40711348362010918</v>
      </c>
      <c r="U364">
        <v>0.59288651637989098</v>
      </c>
      <c r="V364">
        <v>117020</v>
      </c>
      <c r="W364">
        <v>20</v>
      </c>
      <c r="X364">
        <v>18767</v>
      </c>
    </row>
    <row r="365" spans="1:24" x14ac:dyDescent="0.2">
      <c r="A365">
        <v>75</v>
      </c>
      <c r="B365">
        <v>20</v>
      </c>
      <c r="C365" t="s">
        <v>24</v>
      </c>
      <c r="D365" t="s">
        <v>25</v>
      </c>
      <c r="E365" t="s">
        <v>28</v>
      </c>
      <c r="F365" t="s">
        <v>27</v>
      </c>
      <c r="G365">
        <v>2</v>
      </c>
      <c r="H365">
        <v>93338.456000000006</v>
      </c>
      <c r="I365">
        <v>0.4637380838394165</v>
      </c>
      <c r="J365">
        <v>1.4114615917205811</v>
      </c>
      <c r="K365">
        <v>0</v>
      </c>
      <c r="L365">
        <v>2.2937434825200001E-3</v>
      </c>
      <c r="M365">
        <v>0.3</v>
      </c>
      <c r="N365">
        <v>0.59876774817607115</v>
      </c>
      <c r="O365">
        <v>0.4012322518239288</v>
      </c>
      <c r="P365">
        <v>0.41779721453323199</v>
      </c>
      <c r="Q365">
        <v>0.58220278546676796</v>
      </c>
      <c r="R365">
        <v>9.1</v>
      </c>
      <c r="S365">
        <v>756.6</v>
      </c>
      <c r="T365">
        <v>0.21811322861885399</v>
      </c>
      <c r="U365">
        <v>0.78188677138114615</v>
      </c>
      <c r="V365">
        <v>117061</v>
      </c>
      <c r="W365">
        <v>20</v>
      </c>
      <c r="X365">
        <v>18851</v>
      </c>
    </row>
    <row r="366" spans="1:24" x14ac:dyDescent="0.2">
      <c r="A366">
        <v>75</v>
      </c>
      <c r="B366">
        <v>20</v>
      </c>
      <c r="C366" t="s">
        <v>24</v>
      </c>
      <c r="D366" t="s">
        <v>29</v>
      </c>
      <c r="E366" t="s">
        <v>26</v>
      </c>
      <c r="F366" t="s">
        <v>27</v>
      </c>
      <c r="G366">
        <v>2</v>
      </c>
      <c r="H366">
        <v>93338.456000000006</v>
      </c>
      <c r="I366">
        <v>0.3874992370605469</v>
      </c>
      <c r="J366">
        <v>0.92062928676605238</v>
      </c>
      <c r="K366">
        <v>0</v>
      </c>
      <c r="L366">
        <v>6.9059354026975301E-5</v>
      </c>
      <c r="M366">
        <v>0.3</v>
      </c>
      <c r="N366">
        <v>0.598674275447866</v>
      </c>
      <c r="O366">
        <v>0.40132572455213411</v>
      </c>
      <c r="P366">
        <v>0.41786106190638628</v>
      </c>
      <c r="Q366">
        <v>0.58213893809361372</v>
      </c>
      <c r="R366">
        <v>9.1</v>
      </c>
      <c r="S366">
        <v>756.5</v>
      </c>
      <c r="T366">
        <v>0.2179932446434433</v>
      </c>
      <c r="U366">
        <v>0.78200675535655628</v>
      </c>
      <c r="V366">
        <v>118560</v>
      </c>
      <c r="W366">
        <v>20</v>
      </c>
      <c r="X366">
        <v>33019</v>
      </c>
    </row>
    <row r="367" spans="1:24" x14ac:dyDescent="0.2">
      <c r="A367">
        <v>75</v>
      </c>
      <c r="B367">
        <v>20</v>
      </c>
      <c r="C367" t="s">
        <v>24</v>
      </c>
      <c r="D367" t="s">
        <v>29</v>
      </c>
      <c r="E367" t="s">
        <v>26</v>
      </c>
      <c r="F367" t="s">
        <v>27</v>
      </c>
      <c r="G367">
        <v>3</v>
      </c>
      <c r="H367">
        <v>99733.18</v>
      </c>
      <c r="I367">
        <v>0.66879546642303467</v>
      </c>
      <c r="J367">
        <v>1.097036409378052</v>
      </c>
      <c r="K367">
        <v>0</v>
      </c>
      <c r="L367">
        <v>1.314032465134831E-16</v>
      </c>
      <c r="M367">
        <v>0</v>
      </c>
      <c r="N367">
        <v>0.49532484247682979</v>
      </c>
      <c r="O367">
        <v>0.50467515752317027</v>
      </c>
      <c r="P367">
        <v>0.41012344216936969</v>
      </c>
      <c r="Q367">
        <v>0.5898765578306302</v>
      </c>
      <c r="R367">
        <v>7</v>
      </c>
      <c r="S367">
        <v>698.5</v>
      </c>
      <c r="T367">
        <v>0.2818718732987876</v>
      </c>
      <c r="U367">
        <v>0.7181281267012124</v>
      </c>
      <c r="V367">
        <v>118560</v>
      </c>
      <c r="W367">
        <v>20</v>
      </c>
      <c r="X367">
        <v>33018</v>
      </c>
    </row>
    <row r="368" spans="1:24" x14ac:dyDescent="0.2">
      <c r="A368">
        <v>75</v>
      </c>
      <c r="B368">
        <v>20</v>
      </c>
      <c r="C368" t="s">
        <v>24</v>
      </c>
      <c r="D368" t="s">
        <v>25</v>
      </c>
      <c r="E368" t="s">
        <v>28</v>
      </c>
      <c r="F368" t="s">
        <v>27</v>
      </c>
      <c r="G368">
        <v>3</v>
      </c>
      <c r="H368">
        <v>99733.18</v>
      </c>
      <c r="I368">
        <v>0.6154037237167358</v>
      </c>
      <c r="J368">
        <v>2.4971389293670661</v>
      </c>
      <c r="K368">
        <v>0</v>
      </c>
      <c r="L368">
        <v>6.4114537905001406E-2</v>
      </c>
      <c r="M368">
        <v>2</v>
      </c>
      <c r="N368">
        <v>0.49529678960400297</v>
      </c>
      <c r="O368">
        <v>0.50470321039599708</v>
      </c>
      <c r="P368">
        <v>0.4101454854233369</v>
      </c>
      <c r="Q368">
        <v>0.58985451457666316</v>
      </c>
      <c r="R368">
        <v>7</v>
      </c>
      <c r="S368">
        <v>698.4</v>
      </c>
      <c r="T368">
        <v>0.28193627636653329</v>
      </c>
      <c r="U368">
        <v>0.71806372363346616</v>
      </c>
      <c r="V368">
        <v>117061</v>
      </c>
      <c r="W368">
        <v>20</v>
      </c>
      <c r="X368">
        <v>18851</v>
      </c>
    </row>
    <row r="369" spans="1:24" x14ac:dyDescent="0.2">
      <c r="A369">
        <v>75</v>
      </c>
      <c r="B369">
        <v>20</v>
      </c>
      <c r="C369" t="s">
        <v>24</v>
      </c>
      <c r="D369" t="s">
        <v>25</v>
      </c>
      <c r="E369" t="s">
        <v>28</v>
      </c>
      <c r="F369" t="s">
        <v>27</v>
      </c>
      <c r="G369">
        <v>4</v>
      </c>
      <c r="H369">
        <v>112243.4690000001</v>
      </c>
      <c r="I369">
        <v>0.61354568004608157</v>
      </c>
      <c r="J369">
        <v>3.6955647706985468</v>
      </c>
      <c r="K369">
        <v>0</v>
      </c>
      <c r="L369">
        <v>0.1667236969997809</v>
      </c>
      <c r="M369">
        <v>3.2</v>
      </c>
      <c r="N369">
        <v>0.3543407778608077</v>
      </c>
      <c r="O369">
        <v>0.64565922213919213</v>
      </c>
      <c r="P369">
        <v>0.35082475886544889</v>
      </c>
      <c r="Q369">
        <v>0.64917524113455105</v>
      </c>
      <c r="R369">
        <v>5.0000000000000053</v>
      </c>
      <c r="S369">
        <v>652.10000000000059</v>
      </c>
      <c r="T369">
        <v>0.4071017221876943</v>
      </c>
      <c r="U369">
        <v>0.59289827781230597</v>
      </c>
      <c r="V369">
        <v>117061</v>
      </c>
      <c r="W369">
        <v>20</v>
      </c>
      <c r="X369">
        <v>18851</v>
      </c>
    </row>
    <row r="370" spans="1:24" x14ac:dyDescent="0.2">
      <c r="A370">
        <v>75</v>
      </c>
      <c r="B370">
        <v>20</v>
      </c>
      <c r="C370" t="s">
        <v>24</v>
      </c>
      <c r="D370" t="s">
        <v>29</v>
      </c>
      <c r="E370" t="s">
        <v>26</v>
      </c>
      <c r="F370" t="s">
        <v>27</v>
      </c>
      <c r="G370">
        <v>4</v>
      </c>
      <c r="H370">
        <v>112243.469</v>
      </c>
      <c r="I370">
        <v>0.94948799610137935</v>
      </c>
      <c r="J370">
        <v>1.4493848323822021</v>
      </c>
      <c r="K370">
        <v>0</v>
      </c>
      <c r="L370">
        <v>5.6216276400305101E-5</v>
      </c>
      <c r="M370">
        <v>0.3</v>
      </c>
      <c r="N370">
        <v>0.35434309066807779</v>
      </c>
      <c r="O370">
        <v>0.64565690933192221</v>
      </c>
      <c r="P370">
        <v>0.350817402219809</v>
      </c>
      <c r="Q370">
        <v>0.64918259778019094</v>
      </c>
      <c r="R370">
        <v>5</v>
      </c>
      <c r="S370">
        <v>652.1</v>
      </c>
      <c r="T370">
        <v>0.40676293847868478</v>
      </c>
      <c r="U370">
        <v>0.59323706152131517</v>
      </c>
      <c r="V370">
        <v>118560</v>
      </c>
      <c r="W370">
        <v>20</v>
      </c>
      <c r="X370">
        <v>33017</v>
      </c>
    </row>
    <row r="371" spans="1:24" x14ac:dyDescent="0.2">
      <c r="A371">
        <v>75</v>
      </c>
      <c r="B371">
        <v>20</v>
      </c>
      <c r="C371" t="s">
        <v>24</v>
      </c>
      <c r="D371" t="s">
        <v>29</v>
      </c>
      <c r="E371" t="s">
        <v>28</v>
      </c>
      <c r="F371" t="s">
        <v>27</v>
      </c>
      <c r="G371">
        <v>2</v>
      </c>
      <c r="H371">
        <v>93338.456000000006</v>
      </c>
      <c r="I371">
        <v>0.46069717407226562</v>
      </c>
      <c r="J371">
        <v>1.186048293113708</v>
      </c>
      <c r="K371">
        <v>0</v>
      </c>
      <c r="L371">
        <v>2.2947920375051001E-3</v>
      </c>
      <c r="M371">
        <v>0.3</v>
      </c>
      <c r="N371">
        <v>0.59872264914665607</v>
      </c>
      <c r="O371">
        <v>0.40127735085334409</v>
      </c>
      <c r="P371">
        <v>0.41782895899566119</v>
      </c>
      <c r="Q371">
        <v>0.5821710410043387</v>
      </c>
      <c r="R371">
        <v>9.1</v>
      </c>
      <c r="S371">
        <v>756.5</v>
      </c>
      <c r="T371">
        <v>0.21799060125629249</v>
      </c>
      <c r="U371">
        <v>0.78200939874370712</v>
      </c>
      <c r="V371">
        <v>118601</v>
      </c>
      <c r="W371">
        <v>20</v>
      </c>
      <c r="X371">
        <v>33101</v>
      </c>
    </row>
    <row r="372" spans="1:24" x14ac:dyDescent="0.2">
      <c r="A372">
        <v>75</v>
      </c>
      <c r="B372">
        <v>20</v>
      </c>
      <c r="C372" t="s">
        <v>24</v>
      </c>
      <c r="D372" t="s">
        <v>29</v>
      </c>
      <c r="E372" t="s">
        <v>28</v>
      </c>
      <c r="F372" t="s">
        <v>27</v>
      </c>
      <c r="G372">
        <v>3</v>
      </c>
      <c r="H372">
        <v>99733.18</v>
      </c>
      <c r="I372">
        <v>0.7221099376678467</v>
      </c>
      <c r="J372">
        <v>2.1456211090087889</v>
      </c>
      <c r="K372">
        <v>0</v>
      </c>
      <c r="L372">
        <v>6.4121346351204603E-2</v>
      </c>
      <c r="M372">
        <v>0</v>
      </c>
      <c r="N372">
        <v>0.49532484247682979</v>
      </c>
      <c r="O372">
        <v>0.50467515752317038</v>
      </c>
      <c r="P372">
        <v>0.41012344216936969</v>
      </c>
      <c r="Q372">
        <v>0.5898765578306302</v>
      </c>
      <c r="R372">
        <v>7</v>
      </c>
      <c r="S372">
        <v>698.5</v>
      </c>
      <c r="T372">
        <v>0.2818718732987876</v>
      </c>
      <c r="U372">
        <v>0.7181281267012124</v>
      </c>
      <c r="V372">
        <v>118601</v>
      </c>
      <c r="W372">
        <v>20</v>
      </c>
      <c r="X372">
        <v>33101</v>
      </c>
    </row>
    <row r="373" spans="1:24" x14ac:dyDescent="0.2">
      <c r="A373">
        <v>75</v>
      </c>
      <c r="B373">
        <v>20</v>
      </c>
      <c r="C373" t="s">
        <v>24</v>
      </c>
      <c r="D373" t="s">
        <v>29</v>
      </c>
      <c r="E373" t="s">
        <v>28</v>
      </c>
      <c r="F373" t="s">
        <v>27</v>
      </c>
      <c r="G373">
        <v>4</v>
      </c>
      <c r="H373">
        <v>112243.469</v>
      </c>
      <c r="I373">
        <v>0.71652026176452632</v>
      </c>
      <c r="J373">
        <v>3.2435034751892089</v>
      </c>
      <c r="K373">
        <v>0</v>
      </c>
      <c r="L373">
        <v>0.16673641644361109</v>
      </c>
      <c r="M373">
        <v>0.3</v>
      </c>
      <c r="N373">
        <v>0.35439755255690658</v>
      </c>
      <c r="O373">
        <v>0.64560244744309336</v>
      </c>
      <c r="P373">
        <v>0.3507676165482021</v>
      </c>
      <c r="Q373">
        <v>0.64923238345179779</v>
      </c>
      <c r="R373">
        <v>5</v>
      </c>
      <c r="S373">
        <v>652.1</v>
      </c>
      <c r="T373">
        <v>0.40693774263956478</v>
      </c>
      <c r="U373">
        <v>0.59306225736043527</v>
      </c>
      <c r="V373">
        <v>118601</v>
      </c>
      <c r="W373">
        <v>20</v>
      </c>
      <c r="X373">
        <v>33101</v>
      </c>
    </row>
    <row r="374" spans="1:24" x14ac:dyDescent="0.2">
      <c r="A374">
        <v>75</v>
      </c>
      <c r="B374">
        <v>20</v>
      </c>
      <c r="C374" t="s">
        <v>24</v>
      </c>
      <c r="D374" t="s">
        <v>30</v>
      </c>
      <c r="E374" t="s">
        <v>26</v>
      </c>
      <c r="F374" t="s">
        <v>27</v>
      </c>
      <c r="G374">
        <v>2</v>
      </c>
      <c r="H374">
        <v>93338.456000000006</v>
      </c>
      <c r="I374">
        <v>0.48990268707275392</v>
      </c>
      <c r="J374">
        <v>1.4757068634033199</v>
      </c>
      <c r="K374">
        <v>0</v>
      </c>
      <c r="L374">
        <v>6.8776216443044172E-5</v>
      </c>
      <c r="M374">
        <v>0.3</v>
      </c>
      <c r="N374">
        <v>0.59872264914665596</v>
      </c>
      <c r="O374">
        <v>0.40127735085334421</v>
      </c>
      <c r="P374">
        <v>0.41782895899566119</v>
      </c>
      <c r="Q374">
        <v>0.5821710410043387</v>
      </c>
      <c r="R374">
        <v>9.1</v>
      </c>
      <c r="S374">
        <v>756.5</v>
      </c>
      <c r="T374">
        <v>0.2179906012562923</v>
      </c>
      <c r="U374">
        <v>0.78200939874370723</v>
      </c>
      <c r="V374">
        <v>134520</v>
      </c>
      <c r="W374">
        <v>20</v>
      </c>
      <c r="X374">
        <v>34939</v>
      </c>
    </row>
    <row r="375" spans="1:24" x14ac:dyDescent="0.2">
      <c r="A375">
        <v>75</v>
      </c>
      <c r="B375">
        <v>20</v>
      </c>
      <c r="C375" t="s">
        <v>24</v>
      </c>
      <c r="D375" t="s">
        <v>30</v>
      </c>
      <c r="E375" t="s">
        <v>26</v>
      </c>
      <c r="F375" t="s">
        <v>27</v>
      </c>
      <c r="G375">
        <v>3</v>
      </c>
      <c r="H375">
        <v>99733.18</v>
      </c>
      <c r="I375">
        <v>0.72262942790985107</v>
      </c>
      <c r="J375">
        <v>1.3541616916656489</v>
      </c>
      <c r="K375">
        <v>0</v>
      </c>
      <c r="L375">
        <v>1.162363801007844E-16</v>
      </c>
      <c r="M375">
        <v>0</v>
      </c>
      <c r="N375">
        <v>0.49535412330823803</v>
      </c>
      <c r="O375">
        <v>0.5046458766917622</v>
      </c>
      <c r="P375">
        <v>0.41009992849494131</v>
      </c>
      <c r="Q375">
        <v>0.58990007150505863</v>
      </c>
      <c r="R375">
        <v>7</v>
      </c>
      <c r="S375">
        <v>698.6</v>
      </c>
      <c r="T375">
        <v>0.28208965805258668</v>
      </c>
      <c r="U375">
        <v>0.71791034194741266</v>
      </c>
      <c r="V375">
        <v>134520</v>
      </c>
      <c r="W375">
        <v>20</v>
      </c>
      <c r="X375">
        <v>34938</v>
      </c>
    </row>
    <row r="376" spans="1:24" x14ac:dyDescent="0.2">
      <c r="A376">
        <v>75</v>
      </c>
      <c r="B376">
        <v>20</v>
      </c>
      <c r="C376" t="s">
        <v>24</v>
      </c>
      <c r="D376" t="s">
        <v>30</v>
      </c>
      <c r="E376" t="s">
        <v>26</v>
      </c>
      <c r="F376" t="s">
        <v>27</v>
      </c>
      <c r="G376">
        <v>4</v>
      </c>
      <c r="H376">
        <v>112243.469</v>
      </c>
      <c r="I376">
        <v>1.130047988891602</v>
      </c>
      <c r="J376">
        <v>1.531524968147278</v>
      </c>
      <c r="K376">
        <v>0</v>
      </c>
      <c r="L376">
        <v>8.9625440540990008E-17</v>
      </c>
      <c r="M376">
        <v>0</v>
      </c>
      <c r="N376">
        <v>0.35440272518407651</v>
      </c>
      <c r="O376">
        <v>0.64559727481592333</v>
      </c>
      <c r="P376">
        <v>0.35076104953013698</v>
      </c>
      <c r="Q376">
        <v>0.64923895046986302</v>
      </c>
      <c r="R376">
        <v>5</v>
      </c>
      <c r="S376">
        <v>652.1</v>
      </c>
      <c r="T376">
        <v>0.40703318742750177</v>
      </c>
      <c r="U376">
        <v>0.5929668125724985</v>
      </c>
      <c r="V376">
        <v>134520</v>
      </c>
      <c r="W376">
        <v>20</v>
      </c>
      <c r="X376">
        <v>34937</v>
      </c>
    </row>
    <row r="377" spans="1:24" x14ac:dyDescent="0.2">
      <c r="A377">
        <v>75</v>
      </c>
      <c r="B377">
        <v>20</v>
      </c>
      <c r="C377" t="s">
        <v>24</v>
      </c>
      <c r="D377" t="s">
        <v>30</v>
      </c>
      <c r="E377" t="s">
        <v>28</v>
      </c>
      <c r="F377" t="s">
        <v>27</v>
      </c>
      <c r="G377">
        <v>2</v>
      </c>
      <c r="H377">
        <v>93338.456000000006</v>
      </c>
      <c r="I377">
        <v>0.53271868228912356</v>
      </c>
      <c r="J377">
        <v>1.5124414682388301</v>
      </c>
      <c r="K377">
        <v>0</v>
      </c>
      <c r="L377">
        <v>2.2937434825200001E-3</v>
      </c>
      <c r="M377">
        <v>0.3</v>
      </c>
      <c r="N377">
        <v>0.59876774817607115</v>
      </c>
      <c r="O377">
        <v>0.40123225182392891</v>
      </c>
      <c r="P377">
        <v>0.41779721453323199</v>
      </c>
      <c r="Q377">
        <v>0.58220278546676796</v>
      </c>
      <c r="R377">
        <v>9.1</v>
      </c>
      <c r="S377">
        <v>756.6</v>
      </c>
      <c r="T377">
        <v>0.21811322861885379</v>
      </c>
      <c r="U377">
        <v>0.78188677138114571</v>
      </c>
      <c r="V377">
        <v>134561</v>
      </c>
      <c r="W377">
        <v>20</v>
      </c>
      <c r="X377">
        <v>35021</v>
      </c>
    </row>
    <row r="378" spans="1:24" x14ac:dyDescent="0.2">
      <c r="A378">
        <v>75</v>
      </c>
      <c r="B378">
        <v>20</v>
      </c>
      <c r="C378" t="s">
        <v>24</v>
      </c>
      <c r="D378" t="s">
        <v>31</v>
      </c>
      <c r="E378" t="s">
        <v>26</v>
      </c>
      <c r="F378" t="s">
        <v>27</v>
      </c>
      <c r="G378">
        <v>2</v>
      </c>
      <c r="H378">
        <v>93338.456000000006</v>
      </c>
      <c r="I378">
        <v>0.463488245010376</v>
      </c>
      <c r="J378">
        <v>1.0429443120956421</v>
      </c>
      <c r="K378">
        <v>0</v>
      </c>
      <c r="L378">
        <v>6.9059354026944009E-5</v>
      </c>
      <c r="M378">
        <v>0.3</v>
      </c>
      <c r="N378">
        <v>0.59877993279250552</v>
      </c>
      <c r="O378">
        <v>0.40122006720749431</v>
      </c>
      <c r="P378">
        <v>0.41778898924146829</v>
      </c>
      <c r="Q378">
        <v>0.58221101075853166</v>
      </c>
      <c r="R378">
        <v>9.1</v>
      </c>
      <c r="S378">
        <v>756.6</v>
      </c>
      <c r="T378">
        <v>0.2180453354593673</v>
      </c>
      <c r="U378">
        <v>0.78195466454063312</v>
      </c>
      <c r="V378">
        <v>134520</v>
      </c>
      <c r="W378">
        <v>20</v>
      </c>
      <c r="X378">
        <v>48769</v>
      </c>
    </row>
    <row r="379" spans="1:24" x14ac:dyDescent="0.2">
      <c r="A379">
        <v>75</v>
      </c>
      <c r="B379">
        <v>20</v>
      </c>
      <c r="C379" t="s">
        <v>24</v>
      </c>
      <c r="D379" t="s">
        <v>30</v>
      </c>
      <c r="E379" t="s">
        <v>28</v>
      </c>
      <c r="F379" t="s">
        <v>27</v>
      </c>
      <c r="G379">
        <v>3</v>
      </c>
      <c r="H379">
        <v>99733.18</v>
      </c>
      <c r="I379">
        <v>0.75081055164337163</v>
      </c>
      <c r="J379">
        <v>1.9960180997848509</v>
      </c>
      <c r="K379">
        <v>0</v>
      </c>
      <c r="L379">
        <v>6.4114537905001406E-2</v>
      </c>
      <c r="M379">
        <v>0</v>
      </c>
      <c r="N379">
        <v>0.49534020705347598</v>
      </c>
      <c r="O379">
        <v>0.5046597929465243</v>
      </c>
      <c r="P379">
        <v>0.41011146029037998</v>
      </c>
      <c r="Q379">
        <v>0.58988853970961985</v>
      </c>
      <c r="R379">
        <v>7</v>
      </c>
      <c r="S379">
        <v>698.5</v>
      </c>
      <c r="T379">
        <v>0.2820462985172516</v>
      </c>
      <c r="U379">
        <v>0.71795370148274773</v>
      </c>
      <c r="V379">
        <v>134561</v>
      </c>
      <c r="W379">
        <v>20</v>
      </c>
      <c r="X379">
        <v>35021</v>
      </c>
    </row>
    <row r="380" spans="1:24" x14ac:dyDescent="0.2">
      <c r="A380">
        <v>75</v>
      </c>
      <c r="B380">
        <v>20</v>
      </c>
      <c r="C380" t="s">
        <v>24</v>
      </c>
      <c r="D380" t="s">
        <v>31</v>
      </c>
      <c r="E380" t="s">
        <v>26</v>
      </c>
      <c r="F380" t="s">
        <v>27</v>
      </c>
      <c r="G380">
        <v>3</v>
      </c>
      <c r="H380">
        <v>99733.18</v>
      </c>
      <c r="I380">
        <v>0.75450537204742429</v>
      </c>
      <c r="J380">
        <v>1.2049597978591919</v>
      </c>
      <c r="K380">
        <v>0</v>
      </c>
      <c r="L380">
        <v>4.6568178316860082E-16</v>
      </c>
      <c r="M380">
        <v>0</v>
      </c>
      <c r="N380">
        <v>0.49536893350958372</v>
      </c>
      <c r="O380">
        <v>0.50463106649041622</v>
      </c>
      <c r="P380">
        <v>0.410087027399408</v>
      </c>
      <c r="Q380">
        <v>0.58991297260059194</v>
      </c>
      <c r="R380">
        <v>7</v>
      </c>
      <c r="S380">
        <v>698.6</v>
      </c>
      <c r="T380">
        <v>0.28220351545362671</v>
      </c>
      <c r="U380">
        <v>0.71779648454637335</v>
      </c>
      <c r="V380">
        <v>134520</v>
      </c>
      <c r="W380">
        <v>20</v>
      </c>
      <c r="X380">
        <v>48768</v>
      </c>
    </row>
    <row r="381" spans="1:24" x14ac:dyDescent="0.2">
      <c r="A381">
        <v>75</v>
      </c>
      <c r="B381">
        <v>20</v>
      </c>
      <c r="C381" t="s">
        <v>24</v>
      </c>
      <c r="D381" t="s">
        <v>30</v>
      </c>
      <c r="E381" t="s">
        <v>28</v>
      </c>
      <c r="F381" t="s">
        <v>27</v>
      </c>
      <c r="G381">
        <v>4</v>
      </c>
      <c r="H381">
        <v>112243.46899999979</v>
      </c>
      <c r="I381">
        <v>0.7404922723770142</v>
      </c>
      <c r="J381">
        <v>2.7513405323028559</v>
      </c>
      <c r="K381">
        <v>0</v>
      </c>
      <c r="L381">
        <v>0.16672369699977849</v>
      </c>
      <c r="M381">
        <v>0</v>
      </c>
      <c r="N381">
        <v>0.3543154409474723</v>
      </c>
      <c r="O381">
        <v>0.64568455905252742</v>
      </c>
      <c r="P381">
        <v>0.35084943360425919</v>
      </c>
      <c r="Q381">
        <v>0.64915056639574065</v>
      </c>
      <c r="R381">
        <v>4.9999999999999947</v>
      </c>
      <c r="S381">
        <v>651.99999999999932</v>
      </c>
      <c r="T381">
        <v>0.40674092688894459</v>
      </c>
      <c r="U381">
        <v>0.59325907311105563</v>
      </c>
      <c r="V381">
        <v>134561</v>
      </c>
      <c r="W381">
        <v>20</v>
      </c>
      <c r="X381">
        <v>35021</v>
      </c>
    </row>
    <row r="382" spans="1:24" x14ac:dyDescent="0.2">
      <c r="A382">
        <v>75</v>
      </c>
      <c r="B382">
        <v>20</v>
      </c>
      <c r="C382" t="s">
        <v>24</v>
      </c>
      <c r="D382" t="s">
        <v>31</v>
      </c>
      <c r="E382" t="s">
        <v>28</v>
      </c>
      <c r="F382" t="s">
        <v>27</v>
      </c>
      <c r="G382">
        <v>2</v>
      </c>
      <c r="H382">
        <v>93338.456000000006</v>
      </c>
      <c r="I382">
        <v>0.54017670154571529</v>
      </c>
      <c r="J382">
        <v>1.329801082611084</v>
      </c>
      <c r="K382">
        <v>0</v>
      </c>
      <c r="L382">
        <v>2.2947920375049999E-3</v>
      </c>
      <c r="M382">
        <v>0.3</v>
      </c>
      <c r="N382">
        <v>0.59877993279250552</v>
      </c>
      <c r="O382">
        <v>0.40122006720749442</v>
      </c>
      <c r="P382">
        <v>0.41778898924146829</v>
      </c>
      <c r="Q382">
        <v>0.58221101075853166</v>
      </c>
      <c r="R382">
        <v>9.1</v>
      </c>
      <c r="S382">
        <v>756.6</v>
      </c>
      <c r="T382">
        <v>0.21804533545936719</v>
      </c>
      <c r="U382">
        <v>0.78195466454063312</v>
      </c>
      <c r="V382">
        <v>134561</v>
      </c>
      <c r="W382">
        <v>20</v>
      </c>
      <c r="X382">
        <v>48851</v>
      </c>
    </row>
    <row r="383" spans="1:24" x14ac:dyDescent="0.2">
      <c r="A383">
        <v>75</v>
      </c>
      <c r="B383">
        <v>20</v>
      </c>
      <c r="C383" t="s">
        <v>24</v>
      </c>
      <c r="D383" t="s">
        <v>31</v>
      </c>
      <c r="E383" t="s">
        <v>26</v>
      </c>
      <c r="F383" t="s">
        <v>27</v>
      </c>
      <c r="G383">
        <v>4</v>
      </c>
      <c r="H383">
        <v>112243.469</v>
      </c>
      <c r="I383">
        <v>1.04944007396698</v>
      </c>
      <c r="J383">
        <v>1.660824179649353</v>
      </c>
      <c r="K383">
        <v>0</v>
      </c>
      <c r="L383">
        <v>5.6216276400496971E-5</v>
      </c>
      <c r="M383">
        <v>0.3</v>
      </c>
      <c r="N383">
        <v>0.35427303591816289</v>
      </c>
      <c r="O383">
        <v>0.64572696408183705</v>
      </c>
      <c r="P383">
        <v>0.35088918379995931</v>
      </c>
      <c r="Q383">
        <v>0.64911081620004063</v>
      </c>
      <c r="R383">
        <v>5</v>
      </c>
      <c r="S383">
        <v>652</v>
      </c>
      <c r="T383">
        <v>0.40676595517065389</v>
      </c>
      <c r="U383">
        <v>0.59323404482934639</v>
      </c>
      <c r="V383">
        <v>134520</v>
      </c>
      <c r="W383">
        <v>20</v>
      </c>
      <c r="X383">
        <v>48767</v>
      </c>
    </row>
    <row r="384" spans="1:24" x14ac:dyDescent="0.2">
      <c r="A384">
        <v>75</v>
      </c>
      <c r="B384">
        <v>20</v>
      </c>
      <c r="C384" t="s">
        <v>24</v>
      </c>
      <c r="D384" t="s">
        <v>31</v>
      </c>
      <c r="E384" t="s">
        <v>28</v>
      </c>
      <c r="F384" t="s">
        <v>27</v>
      </c>
      <c r="G384">
        <v>3</v>
      </c>
      <c r="H384">
        <v>99733.18</v>
      </c>
      <c r="I384">
        <v>0.77380297183990476</v>
      </c>
      <c r="J384">
        <v>2.498928308486938</v>
      </c>
      <c r="K384">
        <v>0</v>
      </c>
      <c r="L384">
        <v>6.41213463512047E-2</v>
      </c>
      <c r="M384">
        <v>0</v>
      </c>
      <c r="N384">
        <v>0.49535412330823803</v>
      </c>
      <c r="O384">
        <v>0.50464587669176186</v>
      </c>
      <c r="P384">
        <v>0.41009992849494131</v>
      </c>
      <c r="Q384">
        <v>0.58990007150505863</v>
      </c>
      <c r="R384">
        <v>7</v>
      </c>
      <c r="S384">
        <v>698.6</v>
      </c>
      <c r="T384">
        <v>0.28208965805258679</v>
      </c>
      <c r="U384">
        <v>0.71791034194741332</v>
      </c>
      <c r="V384">
        <v>134561</v>
      </c>
      <c r="W384">
        <v>20</v>
      </c>
      <c r="X384">
        <v>48851</v>
      </c>
    </row>
    <row r="385" spans="1:24" x14ac:dyDescent="0.2">
      <c r="A385">
        <v>75</v>
      </c>
      <c r="B385">
        <v>20</v>
      </c>
      <c r="C385" t="s">
        <v>24</v>
      </c>
      <c r="D385" t="s">
        <v>31</v>
      </c>
      <c r="E385" t="s">
        <v>28</v>
      </c>
      <c r="F385" t="s">
        <v>27</v>
      </c>
      <c r="G385">
        <v>4</v>
      </c>
      <c r="H385">
        <v>112243.469</v>
      </c>
      <c r="I385">
        <v>0.81844615936279297</v>
      </c>
      <c r="J385">
        <v>3.6269061803817748</v>
      </c>
      <c r="K385">
        <v>8.6201618161097454E-6</v>
      </c>
      <c r="L385">
        <v>0.1667364164436112</v>
      </c>
      <c r="M385">
        <v>0.1</v>
      </c>
      <c r="N385">
        <v>0.35434309066807768</v>
      </c>
      <c r="O385">
        <v>0.6456569093319221</v>
      </c>
      <c r="P385">
        <v>0.350817402219809</v>
      </c>
      <c r="Q385">
        <v>0.64918259778019105</v>
      </c>
      <c r="R385">
        <v>4.9999999999999982</v>
      </c>
      <c r="S385">
        <v>652.1</v>
      </c>
      <c r="T385">
        <v>0.406762938478685</v>
      </c>
      <c r="U385">
        <v>0.59323706152131517</v>
      </c>
      <c r="V385">
        <v>134561</v>
      </c>
      <c r="W385">
        <v>20</v>
      </c>
      <c r="X385">
        <v>48851</v>
      </c>
    </row>
    <row r="386" spans="1:24" x14ac:dyDescent="0.2">
      <c r="A386">
        <v>75</v>
      </c>
      <c r="B386">
        <v>20</v>
      </c>
      <c r="C386" t="s">
        <v>24</v>
      </c>
      <c r="D386" t="s">
        <v>32</v>
      </c>
      <c r="E386" t="s">
        <v>26</v>
      </c>
      <c r="F386" t="s">
        <v>27</v>
      </c>
      <c r="G386">
        <v>2</v>
      </c>
      <c r="H386">
        <v>93338.455999999758</v>
      </c>
      <c r="I386">
        <v>0.51052660942077632</v>
      </c>
      <c r="J386">
        <v>0.82821123600006108</v>
      </c>
      <c r="K386">
        <v>0</v>
      </c>
      <c r="L386">
        <v>6.9059354029465768E-5</v>
      </c>
      <c r="M386">
        <v>0.3</v>
      </c>
      <c r="N386">
        <v>0.59877993279250696</v>
      </c>
      <c r="O386">
        <v>0.40122006720749548</v>
      </c>
      <c r="P386">
        <v>0.41778898924146829</v>
      </c>
      <c r="Q386">
        <v>0.58221101075853166</v>
      </c>
      <c r="R386">
        <v>9.1</v>
      </c>
      <c r="S386">
        <v>756.6</v>
      </c>
      <c r="T386">
        <v>0.21804533545936711</v>
      </c>
      <c r="U386">
        <v>0.78195466454063245</v>
      </c>
      <c r="V386">
        <v>69190</v>
      </c>
      <c r="W386">
        <v>20</v>
      </c>
      <c r="X386">
        <v>64615</v>
      </c>
    </row>
    <row r="387" spans="1:24" x14ac:dyDescent="0.2">
      <c r="A387">
        <v>75</v>
      </c>
      <c r="B387">
        <v>20</v>
      </c>
      <c r="C387" t="s">
        <v>24</v>
      </c>
      <c r="D387" t="s">
        <v>32</v>
      </c>
      <c r="E387" t="s">
        <v>26</v>
      </c>
      <c r="F387" t="s">
        <v>27</v>
      </c>
      <c r="G387">
        <v>3</v>
      </c>
      <c r="H387">
        <v>99733.17999999976</v>
      </c>
      <c r="I387">
        <v>0.90741310119628904</v>
      </c>
      <c r="J387">
        <v>1.386613726615906</v>
      </c>
      <c r="K387">
        <v>0</v>
      </c>
      <c r="L387">
        <v>2.7489604570447369E-15</v>
      </c>
      <c r="M387">
        <v>0</v>
      </c>
      <c r="N387">
        <v>0.4953541233082393</v>
      </c>
      <c r="O387">
        <v>0.50464587669176308</v>
      </c>
      <c r="P387">
        <v>0.41009992849494131</v>
      </c>
      <c r="Q387">
        <v>0.58990007150505863</v>
      </c>
      <c r="R387">
        <v>7</v>
      </c>
      <c r="S387">
        <v>698.6</v>
      </c>
      <c r="T387">
        <v>0.28208965805258679</v>
      </c>
      <c r="U387">
        <v>0.71791034194741365</v>
      </c>
      <c r="V387">
        <v>69190</v>
      </c>
      <c r="W387">
        <v>20</v>
      </c>
      <c r="X387">
        <v>64614</v>
      </c>
    </row>
    <row r="388" spans="1:24" x14ac:dyDescent="0.2">
      <c r="A388">
        <v>75</v>
      </c>
      <c r="B388">
        <v>20</v>
      </c>
      <c r="C388" t="s">
        <v>24</v>
      </c>
      <c r="D388" t="s">
        <v>32</v>
      </c>
      <c r="E388" t="s">
        <v>26</v>
      </c>
      <c r="F388" t="s">
        <v>27</v>
      </c>
      <c r="G388">
        <v>4</v>
      </c>
      <c r="H388">
        <v>112243.46899999979</v>
      </c>
      <c r="I388">
        <v>1.4757393598556521</v>
      </c>
      <c r="J388">
        <v>1.6674916028976441</v>
      </c>
      <c r="K388">
        <v>0</v>
      </c>
      <c r="L388">
        <v>5.6216276401685623E-5</v>
      </c>
      <c r="M388">
        <v>0.3</v>
      </c>
      <c r="N388">
        <v>0.3544426286625838</v>
      </c>
      <c r="O388">
        <v>0.64555737133741764</v>
      </c>
      <c r="P388">
        <v>0.35072166661092419</v>
      </c>
      <c r="Q388">
        <v>0.64927833338907559</v>
      </c>
      <c r="R388">
        <v>5</v>
      </c>
      <c r="S388">
        <v>652.29999999999995</v>
      </c>
      <c r="T388">
        <v>0.40715997448315971</v>
      </c>
      <c r="U388">
        <v>0.59284002551684112</v>
      </c>
      <c r="V388">
        <v>69190</v>
      </c>
      <c r="W388">
        <v>20</v>
      </c>
      <c r="X388">
        <v>64613</v>
      </c>
    </row>
    <row r="389" spans="1:24" x14ac:dyDescent="0.2">
      <c r="A389">
        <v>75</v>
      </c>
      <c r="B389">
        <v>20</v>
      </c>
      <c r="C389" t="s">
        <v>24</v>
      </c>
      <c r="D389" t="s">
        <v>32</v>
      </c>
      <c r="E389" t="s">
        <v>28</v>
      </c>
      <c r="F389" t="s">
        <v>27</v>
      </c>
      <c r="G389">
        <v>2</v>
      </c>
      <c r="H389">
        <v>93338.455999999758</v>
      </c>
      <c r="I389">
        <v>0.53694000244140627</v>
      </c>
      <c r="J389">
        <v>1.1440997123718259</v>
      </c>
      <c r="K389">
        <v>0</v>
      </c>
      <c r="L389">
        <v>2.2947920375039001E-3</v>
      </c>
      <c r="M389">
        <v>0.3</v>
      </c>
      <c r="N389">
        <v>0.59877993279250696</v>
      </c>
      <c r="O389">
        <v>0.40122006720749559</v>
      </c>
      <c r="P389">
        <v>0.41778898924146829</v>
      </c>
      <c r="Q389">
        <v>0.58221101075853166</v>
      </c>
      <c r="R389">
        <v>9.1</v>
      </c>
      <c r="S389">
        <v>756.6</v>
      </c>
      <c r="T389">
        <v>0.21804533545936711</v>
      </c>
      <c r="U389">
        <v>0.78195466454063245</v>
      </c>
      <c r="V389">
        <v>69231</v>
      </c>
      <c r="W389">
        <v>20</v>
      </c>
      <c r="X389">
        <v>64697</v>
      </c>
    </row>
    <row r="390" spans="1:24" x14ac:dyDescent="0.2">
      <c r="A390">
        <v>75</v>
      </c>
      <c r="B390">
        <v>20</v>
      </c>
      <c r="C390" t="s">
        <v>24</v>
      </c>
      <c r="D390" t="s">
        <v>32</v>
      </c>
      <c r="E390" t="s">
        <v>28</v>
      </c>
      <c r="F390" t="s">
        <v>27</v>
      </c>
      <c r="G390">
        <v>3</v>
      </c>
      <c r="H390">
        <v>99733.179999999717</v>
      </c>
      <c r="I390">
        <v>0.88674099445343013</v>
      </c>
      <c r="J390">
        <v>2.492662906646729</v>
      </c>
      <c r="K390">
        <v>0</v>
      </c>
      <c r="L390">
        <v>6.4121346351202299E-2</v>
      </c>
      <c r="M390">
        <v>0</v>
      </c>
      <c r="N390">
        <v>0.4953541233082393</v>
      </c>
      <c r="O390">
        <v>0.50464587669176308</v>
      </c>
      <c r="P390">
        <v>0.41009992849494131</v>
      </c>
      <c r="Q390">
        <v>0.58990007150505874</v>
      </c>
      <c r="R390">
        <v>6.9999999999999973</v>
      </c>
      <c r="S390">
        <v>698.6</v>
      </c>
      <c r="T390">
        <v>0.2820896580525869</v>
      </c>
      <c r="U390">
        <v>0.71791034194741354</v>
      </c>
      <c r="V390">
        <v>69231</v>
      </c>
      <c r="W390">
        <v>20</v>
      </c>
      <c r="X390">
        <v>64697</v>
      </c>
    </row>
    <row r="391" spans="1:24" x14ac:dyDescent="0.2">
      <c r="A391">
        <v>75</v>
      </c>
      <c r="B391">
        <v>20</v>
      </c>
      <c r="C391" t="s">
        <v>24</v>
      </c>
      <c r="D391" t="s">
        <v>32</v>
      </c>
      <c r="E391" t="s">
        <v>28</v>
      </c>
      <c r="F391" t="s">
        <v>27</v>
      </c>
      <c r="G391">
        <v>4</v>
      </c>
      <c r="H391">
        <v>112243.46899999979</v>
      </c>
      <c r="I391">
        <v>0.82186899185180662</v>
      </c>
      <c r="J391">
        <v>3.4948246002197272</v>
      </c>
      <c r="K391">
        <v>0</v>
      </c>
      <c r="L391">
        <v>0.1667364164436094</v>
      </c>
      <c r="M391">
        <v>0</v>
      </c>
      <c r="N391">
        <v>0.35436228385698348</v>
      </c>
      <c r="O391">
        <v>0.64563771614301813</v>
      </c>
      <c r="P391">
        <v>0.35080270927650348</v>
      </c>
      <c r="Q391">
        <v>0.64919729072349652</v>
      </c>
      <c r="R391">
        <v>5.0000000000000018</v>
      </c>
      <c r="S391">
        <v>652.1</v>
      </c>
      <c r="T391">
        <v>0.4068807184632845</v>
      </c>
      <c r="U391">
        <v>0.59311928153671611</v>
      </c>
      <c r="V391">
        <v>69231</v>
      </c>
      <c r="W391">
        <v>20</v>
      </c>
      <c r="X391">
        <v>64697</v>
      </c>
    </row>
    <row r="392" spans="1:24" x14ac:dyDescent="0.2">
      <c r="A392">
        <v>75</v>
      </c>
      <c r="B392">
        <v>20</v>
      </c>
      <c r="C392" t="s">
        <v>33</v>
      </c>
      <c r="D392" t="s">
        <v>25</v>
      </c>
      <c r="E392" t="s">
        <v>26</v>
      </c>
      <c r="F392" t="s">
        <v>27</v>
      </c>
      <c r="G392">
        <v>2</v>
      </c>
      <c r="H392">
        <v>93567.663000000015</v>
      </c>
      <c r="I392">
        <v>0.44041287899017328</v>
      </c>
      <c r="J392">
        <v>1.3460345029830929</v>
      </c>
      <c r="K392">
        <v>0</v>
      </c>
      <c r="L392">
        <v>2.1993507307460181E-5</v>
      </c>
      <c r="M392">
        <v>0.3</v>
      </c>
      <c r="N392">
        <v>0.61607652933869894</v>
      </c>
      <c r="O392">
        <v>0.38392347066130089</v>
      </c>
      <c r="P392">
        <v>0.43260573097365029</v>
      </c>
      <c r="Q392">
        <v>0.5673942690263496</v>
      </c>
      <c r="R392">
        <v>9.1999999999999993</v>
      </c>
      <c r="S392">
        <v>753.8</v>
      </c>
      <c r="T392">
        <v>0.1988723712622554</v>
      </c>
      <c r="U392">
        <v>0.80112762873774446</v>
      </c>
      <c r="V392">
        <v>117020</v>
      </c>
      <c r="W392">
        <v>20</v>
      </c>
      <c r="X392">
        <v>18769</v>
      </c>
    </row>
    <row r="393" spans="1:24" x14ac:dyDescent="0.2">
      <c r="A393">
        <v>75</v>
      </c>
      <c r="B393">
        <v>20</v>
      </c>
      <c r="C393" t="s">
        <v>33</v>
      </c>
      <c r="D393" t="s">
        <v>25</v>
      </c>
      <c r="E393" t="s">
        <v>26</v>
      </c>
      <c r="F393" t="s">
        <v>27</v>
      </c>
      <c r="G393">
        <v>3</v>
      </c>
      <c r="H393">
        <v>98844.957999999999</v>
      </c>
      <c r="I393">
        <v>0.53729481697082515</v>
      </c>
      <c r="J393">
        <v>1.2688188791275019</v>
      </c>
      <c r="K393">
        <v>0</v>
      </c>
      <c r="L393">
        <v>7.405942188003967E-17</v>
      </c>
      <c r="M393">
        <v>0</v>
      </c>
      <c r="N393">
        <v>0.49685813160913278</v>
      </c>
      <c r="O393">
        <v>0.50314186839086728</v>
      </c>
      <c r="P393">
        <v>0.41029214544102338</v>
      </c>
      <c r="Q393">
        <v>0.58970785455897645</v>
      </c>
      <c r="R393">
        <v>7</v>
      </c>
      <c r="S393">
        <v>687.8</v>
      </c>
      <c r="T393">
        <v>0.2642542263163038</v>
      </c>
      <c r="U393">
        <v>0.73574577368369609</v>
      </c>
      <c r="V393">
        <v>117020</v>
      </c>
      <c r="W393">
        <v>20</v>
      </c>
      <c r="X393">
        <v>18768</v>
      </c>
    </row>
    <row r="394" spans="1:24" x14ac:dyDescent="0.2">
      <c r="A394">
        <v>75</v>
      </c>
      <c r="B394">
        <v>20</v>
      </c>
      <c r="C394" t="s">
        <v>33</v>
      </c>
      <c r="D394" t="s">
        <v>25</v>
      </c>
      <c r="E394" t="s">
        <v>26</v>
      </c>
      <c r="F394" t="s">
        <v>27</v>
      </c>
      <c r="G394">
        <v>4</v>
      </c>
      <c r="H394">
        <v>111413.16499999999</v>
      </c>
      <c r="I394">
        <v>0.83424115180969238</v>
      </c>
      <c r="J394">
        <v>1.2500064134597779</v>
      </c>
      <c r="K394">
        <v>0</v>
      </c>
      <c r="L394">
        <v>1.5826346171733321E-16</v>
      </c>
      <c r="M394">
        <v>0</v>
      </c>
      <c r="N394">
        <v>0.35494362320005468</v>
      </c>
      <c r="O394">
        <v>0.64505637679994521</v>
      </c>
      <c r="P394">
        <v>0.36430830910703871</v>
      </c>
      <c r="Q394">
        <v>0.6356916908929614</v>
      </c>
      <c r="R394">
        <v>5</v>
      </c>
      <c r="S394">
        <v>642.5</v>
      </c>
      <c r="T394">
        <v>0.39007559417361332</v>
      </c>
      <c r="U394">
        <v>0.60992440582638652</v>
      </c>
      <c r="V394">
        <v>117020</v>
      </c>
      <c r="W394">
        <v>20</v>
      </c>
      <c r="X394">
        <v>18767</v>
      </c>
    </row>
    <row r="395" spans="1:24" x14ac:dyDescent="0.2">
      <c r="A395">
        <v>75</v>
      </c>
      <c r="B395">
        <v>20</v>
      </c>
      <c r="C395" t="s">
        <v>33</v>
      </c>
      <c r="D395" t="s">
        <v>25</v>
      </c>
      <c r="E395" t="s">
        <v>28</v>
      </c>
      <c r="F395" t="s">
        <v>27</v>
      </c>
      <c r="G395">
        <v>2</v>
      </c>
      <c r="H395">
        <v>93567.663000000015</v>
      </c>
      <c r="I395">
        <v>0.44729924201965332</v>
      </c>
      <c r="J395">
        <v>1.5974446058273311</v>
      </c>
      <c r="K395">
        <v>0</v>
      </c>
      <c r="L395">
        <v>4.9801588630498002E-3</v>
      </c>
      <c r="M395">
        <v>0.5</v>
      </c>
      <c r="N395">
        <v>0.61607652933869894</v>
      </c>
      <c r="O395">
        <v>0.38392347066130089</v>
      </c>
      <c r="P395">
        <v>0.43260573097365029</v>
      </c>
      <c r="Q395">
        <v>0.5673942690263496</v>
      </c>
      <c r="R395">
        <v>9.1999999999999993</v>
      </c>
      <c r="S395">
        <v>753.8</v>
      </c>
      <c r="T395">
        <v>0.1988723712622554</v>
      </c>
      <c r="U395">
        <v>0.80112762873774446</v>
      </c>
      <c r="V395">
        <v>117061</v>
      </c>
      <c r="W395">
        <v>20</v>
      </c>
      <c r="X395">
        <v>18851</v>
      </c>
    </row>
    <row r="396" spans="1:24" x14ac:dyDescent="0.2">
      <c r="A396">
        <v>75</v>
      </c>
      <c r="B396">
        <v>20</v>
      </c>
      <c r="C396" t="s">
        <v>33</v>
      </c>
      <c r="D396" t="s">
        <v>29</v>
      </c>
      <c r="E396" t="s">
        <v>26</v>
      </c>
      <c r="F396" t="s">
        <v>27</v>
      </c>
      <c r="G396">
        <v>2</v>
      </c>
      <c r="H396">
        <v>93567.663000000015</v>
      </c>
      <c r="I396">
        <v>0.4351193904876709</v>
      </c>
      <c r="J396">
        <v>0.97613606452941881</v>
      </c>
      <c r="K396">
        <v>1.015573881084532E-5</v>
      </c>
      <c r="L396">
        <v>2.1993507307512619E-5</v>
      </c>
      <c r="M396">
        <v>0.2</v>
      </c>
      <c r="N396">
        <v>0.61612219934618551</v>
      </c>
      <c r="O396">
        <v>0.38387780065381433</v>
      </c>
      <c r="P396">
        <v>0.43257326460928908</v>
      </c>
      <c r="Q396">
        <v>0.56742673539071065</v>
      </c>
      <c r="R396">
        <v>9.1999999999999993</v>
      </c>
      <c r="S396">
        <v>753.9</v>
      </c>
      <c r="T396">
        <v>0.1989266450871863</v>
      </c>
      <c r="U396">
        <v>0.80107335491281384</v>
      </c>
      <c r="V396">
        <v>118560</v>
      </c>
      <c r="W396">
        <v>20</v>
      </c>
      <c r="X396">
        <v>33019</v>
      </c>
    </row>
    <row r="397" spans="1:24" x14ac:dyDescent="0.2">
      <c r="A397">
        <v>75</v>
      </c>
      <c r="B397">
        <v>20</v>
      </c>
      <c r="C397" t="s">
        <v>33</v>
      </c>
      <c r="D397" t="s">
        <v>25</v>
      </c>
      <c r="E397" t="s">
        <v>28</v>
      </c>
      <c r="F397" t="s">
        <v>27</v>
      </c>
      <c r="G397">
        <v>3</v>
      </c>
      <c r="H397">
        <v>98844.957999999955</v>
      </c>
      <c r="I397">
        <v>0.57435083389282227</v>
      </c>
      <c r="J397">
        <v>2.111124992370605</v>
      </c>
      <c r="K397">
        <v>0</v>
      </c>
      <c r="L397">
        <v>5.6446239901325801E-2</v>
      </c>
      <c r="M397">
        <v>1.2</v>
      </c>
      <c r="N397">
        <v>0.49685813160913278</v>
      </c>
      <c r="O397">
        <v>0.50314186839086728</v>
      </c>
      <c r="P397">
        <v>0.41029214544102333</v>
      </c>
      <c r="Q397">
        <v>0.58970785455897645</v>
      </c>
      <c r="R397">
        <v>6.9999999999999982</v>
      </c>
      <c r="S397">
        <v>687.8</v>
      </c>
      <c r="T397">
        <v>0.2642542263163038</v>
      </c>
      <c r="U397">
        <v>0.73574577368369609</v>
      </c>
      <c r="V397">
        <v>117061</v>
      </c>
      <c r="W397">
        <v>20</v>
      </c>
      <c r="X397">
        <v>18851</v>
      </c>
    </row>
    <row r="398" spans="1:24" x14ac:dyDescent="0.2">
      <c r="A398">
        <v>75</v>
      </c>
      <c r="B398">
        <v>20</v>
      </c>
      <c r="C398" t="s">
        <v>33</v>
      </c>
      <c r="D398" t="s">
        <v>29</v>
      </c>
      <c r="E398" t="s">
        <v>26</v>
      </c>
      <c r="F398" t="s">
        <v>27</v>
      </c>
      <c r="G398">
        <v>3</v>
      </c>
      <c r="H398">
        <v>98844.957999999999</v>
      </c>
      <c r="I398">
        <v>0.60900170803070064</v>
      </c>
      <c r="J398">
        <v>1.0210141658782961</v>
      </c>
      <c r="K398">
        <v>0</v>
      </c>
      <c r="L398">
        <v>1.618257516591932E-16</v>
      </c>
      <c r="M398">
        <v>0</v>
      </c>
      <c r="N398">
        <v>0.49685813160913278</v>
      </c>
      <c r="O398">
        <v>0.50314186839086716</v>
      </c>
      <c r="P398">
        <v>0.41029214544102338</v>
      </c>
      <c r="Q398">
        <v>0.58970785455897645</v>
      </c>
      <c r="R398">
        <v>7</v>
      </c>
      <c r="S398">
        <v>687.8</v>
      </c>
      <c r="T398">
        <v>0.26425422631630391</v>
      </c>
      <c r="U398">
        <v>0.73574577368369631</v>
      </c>
      <c r="V398">
        <v>118560</v>
      </c>
      <c r="W398">
        <v>20</v>
      </c>
      <c r="X398">
        <v>33018</v>
      </c>
    </row>
    <row r="399" spans="1:24" x14ac:dyDescent="0.2">
      <c r="A399">
        <v>75</v>
      </c>
      <c r="B399">
        <v>20</v>
      </c>
      <c r="C399" t="s">
        <v>33</v>
      </c>
      <c r="D399" t="s">
        <v>25</v>
      </c>
      <c r="E399" t="s">
        <v>28</v>
      </c>
      <c r="F399" t="s">
        <v>27</v>
      </c>
      <c r="G399">
        <v>4</v>
      </c>
      <c r="H399">
        <v>111413.16499999761</v>
      </c>
      <c r="I399">
        <v>0.58003857135772707</v>
      </c>
      <c r="J399">
        <v>3.4619556665420528</v>
      </c>
      <c r="K399">
        <v>0</v>
      </c>
      <c r="L399">
        <v>0.1610429721728823</v>
      </c>
      <c r="M399">
        <v>1.1000000000000001</v>
      </c>
      <c r="N399">
        <v>0.3548869426877394</v>
      </c>
      <c r="O399">
        <v>0.64511305731226021</v>
      </c>
      <c r="P399">
        <v>0.36436793664771561</v>
      </c>
      <c r="Q399">
        <v>0.63563206335228428</v>
      </c>
      <c r="R399">
        <v>4.9999999999832614</v>
      </c>
      <c r="S399">
        <v>642.39999999928148</v>
      </c>
      <c r="T399">
        <v>0.38989890943513361</v>
      </c>
      <c r="U399">
        <v>0.61010109056486672</v>
      </c>
      <c r="V399">
        <v>117061</v>
      </c>
      <c r="W399">
        <v>20</v>
      </c>
      <c r="X399">
        <v>18851</v>
      </c>
    </row>
    <row r="400" spans="1:24" x14ac:dyDescent="0.2">
      <c r="A400">
        <v>75</v>
      </c>
      <c r="B400">
        <v>20</v>
      </c>
      <c r="C400" t="s">
        <v>33</v>
      </c>
      <c r="D400" t="s">
        <v>29</v>
      </c>
      <c r="E400" t="s">
        <v>26</v>
      </c>
      <c r="F400" t="s">
        <v>27</v>
      </c>
      <c r="G400">
        <v>4</v>
      </c>
      <c r="H400">
        <v>111413.16499999999</v>
      </c>
      <c r="I400">
        <v>0.95979385375976556</v>
      </c>
      <c r="J400">
        <v>1.352878546714783</v>
      </c>
      <c r="K400">
        <v>0</v>
      </c>
      <c r="L400">
        <v>1.966960772437701E-16</v>
      </c>
      <c r="M400">
        <v>0</v>
      </c>
      <c r="N400">
        <v>0.35494362320005468</v>
      </c>
      <c r="O400">
        <v>0.64505637679994532</v>
      </c>
      <c r="P400">
        <v>0.36430830910703871</v>
      </c>
      <c r="Q400">
        <v>0.6356916908929614</v>
      </c>
      <c r="R400">
        <v>5</v>
      </c>
      <c r="S400">
        <v>642.5</v>
      </c>
      <c r="T400">
        <v>0.3900755941736132</v>
      </c>
      <c r="U400">
        <v>0.60992440582638652</v>
      </c>
      <c r="V400">
        <v>118560</v>
      </c>
      <c r="W400">
        <v>20</v>
      </c>
      <c r="X400">
        <v>33017</v>
      </c>
    </row>
    <row r="401" spans="1:24" x14ac:dyDescent="0.2">
      <c r="A401">
        <v>75</v>
      </c>
      <c r="B401">
        <v>20</v>
      </c>
      <c r="C401" t="s">
        <v>33</v>
      </c>
      <c r="D401" t="s">
        <v>29</v>
      </c>
      <c r="E401" t="s">
        <v>28</v>
      </c>
      <c r="F401" t="s">
        <v>27</v>
      </c>
      <c r="G401">
        <v>2</v>
      </c>
      <c r="H401">
        <v>93567.663000000015</v>
      </c>
      <c r="I401">
        <v>0.50485208034515383</v>
      </c>
      <c r="J401">
        <v>1.2689370870590211</v>
      </c>
      <c r="K401">
        <v>2.813463980415692E-6</v>
      </c>
      <c r="L401">
        <v>4.9822347677154002E-3</v>
      </c>
      <c r="M401">
        <v>0.2</v>
      </c>
      <c r="N401">
        <v>0.61612219934618551</v>
      </c>
      <c r="O401">
        <v>0.38387780065381438</v>
      </c>
      <c r="P401">
        <v>0.43257326460928908</v>
      </c>
      <c r="Q401">
        <v>0.56742673539071065</v>
      </c>
      <c r="R401">
        <v>9.1999999999999993</v>
      </c>
      <c r="S401">
        <v>753.9</v>
      </c>
      <c r="T401">
        <v>0.1989266450871863</v>
      </c>
      <c r="U401">
        <v>0.80107335491281384</v>
      </c>
      <c r="V401">
        <v>118601</v>
      </c>
      <c r="W401">
        <v>20</v>
      </c>
      <c r="X401">
        <v>33101</v>
      </c>
    </row>
    <row r="402" spans="1:24" x14ac:dyDescent="0.2">
      <c r="A402">
        <v>75</v>
      </c>
      <c r="B402">
        <v>20</v>
      </c>
      <c r="C402" t="s">
        <v>33</v>
      </c>
      <c r="D402" t="s">
        <v>29</v>
      </c>
      <c r="E402" t="s">
        <v>28</v>
      </c>
      <c r="F402" t="s">
        <v>27</v>
      </c>
      <c r="G402">
        <v>3</v>
      </c>
      <c r="H402">
        <v>98844.957999999999</v>
      </c>
      <c r="I402">
        <v>0.69593946933746342</v>
      </c>
      <c r="J402">
        <v>1.953102517127991</v>
      </c>
      <c r="K402">
        <v>0</v>
      </c>
      <c r="L402">
        <v>5.6456573895884397E-2</v>
      </c>
      <c r="M402">
        <v>0</v>
      </c>
      <c r="N402">
        <v>0.49684613500537128</v>
      </c>
      <c r="O402">
        <v>0.50315386499462844</v>
      </c>
      <c r="P402">
        <v>0.41030205261668767</v>
      </c>
      <c r="Q402">
        <v>0.58969794738331227</v>
      </c>
      <c r="R402">
        <v>7.0000000000000018</v>
      </c>
      <c r="S402">
        <v>687.7</v>
      </c>
      <c r="T402">
        <v>0.26412864842192951</v>
      </c>
      <c r="U402">
        <v>0.73587135157807082</v>
      </c>
      <c r="V402">
        <v>118601</v>
      </c>
      <c r="W402">
        <v>20</v>
      </c>
      <c r="X402">
        <v>33101</v>
      </c>
    </row>
    <row r="403" spans="1:24" x14ac:dyDescent="0.2">
      <c r="A403">
        <v>75</v>
      </c>
      <c r="B403">
        <v>20</v>
      </c>
      <c r="C403" t="s">
        <v>33</v>
      </c>
      <c r="D403" t="s">
        <v>29</v>
      </c>
      <c r="E403" t="s">
        <v>28</v>
      </c>
      <c r="F403" t="s">
        <v>27</v>
      </c>
      <c r="G403">
        <v>4</v>
      </c>
      <c r="H403">
        <v>111413.1650000001</v>
      </c>
      <c r="I403">
        <v>0.68947553634643555</v>
      </c>
      <c r="J403">
        <v>3.2201163768768311</v>
      </c>
      <c r="K403">
        <v>0</v>
      </c>
      <c r="L403">
        <v>0.16106163433744</v>
      </c>
      <c r="M403">
        <v>0</v>
      </c>
      <c r="N403">
        <v>0.35494362320005413</v>
      </c>
      <c r="O403">
        <v>0.64505637679994554</v>
      </c>
      <c r="P403">
        <v>0.36430830910703849</v>
      </c>
      <c r="Q403">
        <v>0.6356916908929614</v>
      </c>
      <c r="R403">
        <v>4.9999999999999947</v>
      </c>
      <c r="S403">
        <v>642.49999999999977</v>
      </c>
      <c r="T403">
        <v>0.39007559417361382</v>
      </c>
      <c r="U403">
        <v>0.60992440582638596</v>
      </c>
      <c r="V403">
        <v>118601</v>
      </c>
      <c r="W403">
        <v>20</v>
      </c>
      <c r="X403">
        <v>33101</v>
      </c>
    </row>
    <row r="404" spans="1:24" x14ac:dyDescent="0.2">
      <c r="A404">
        <v>75</v>
      </c>
      <c r="B404">
        <v>20</v>
      </c>
      <c r="C404" t="s">
        <v>33</v>
      </c>
      <c r="D404" t="s">
        <v>30</v>
      </c>
      <c r="E404" t="s">
        <v>26</v>
      </c>
      <c r="F404" t="s">
        <v>27</v>
      </c>
      <c r="G404">
        <v>2</v>
      </c>
      <c r="H404">
        <v>93567.663000000015</v>
      </c>
      <c r="I404">
        <v>0.52596211433410645</v>
      </c>
      <c r="J404">
        <v>1.440407228469849</v>
      </c>
      <c r="K404">
        <v>4.6328306990618864E-6</v>
      </c>
      <c r="L404">
        <v>2.199350730750832E-5</v>
      </c>
      <c r="M404">
        <v>0</v>
      </c>
      <c r="N404">
        <v>0.61610617701233383</v>
      </c>
      <c r="O404">
        <v>0.38389382298766589</v>
      </c>
      <c r="P404">
        <v>0.43258461996847841</v>
      </c>
      <c r="Q404">
        <v>0.56741538003152148</v>
      </c>
      <c r="R404">
        <v>9.1999999999999993</v>
      </c>
      <c r="S404">
        <v>753.9</v>
      </c>
      <c r="T404">
        <v>0.19900922745063529</v>
      </c>
      <c r="U404">
        <v>0.80099077254936479</v>
      </c>
      <c r="V404">
        <v>134520</v>
      </c>
      <c r="W404">
        <v>20</v>
      </c>
      <c r="X404">
        <v>34939</v>
      </c>
    </row>
    <row r="405" spans="1:24" x14ac:dyDescent="0.2">
      <c r="A405">
        <v>75</v>
      </c>
      <c r="B405">
        <v>20</v>
      </c>
      <c r="C405" t="s">
        <v>33</v>
      </c>
      <c r="D405" t="s">
        <v>30</v>
      </c>
      <c r="E405" t="s">
        <v>26</v>
      </c>
      <c r="F405" t="s">
        <v>27</v>
      </c>
      <c r="G405">
        <v>3</v>
      </c>
      <c r="H405">
        <v>98844.957999999999</v>
      </c>
      <c r="I405">
        <v>0.73169708251953125</v>
      </c>
      <c r="J405">
        <v>1.3734467029571531</v>
      </c>
      <c r="K405">
        <v>0</v>
      </c>
      <c r="L405">
        <v>1.164000504059896E-16</v>
      </c>
      <c r="M405">
        <v>0</v>
      </c>
      <c r="N405">
        <v>0.49685813160913278</v>
      </c>
      <c r="O405">
        <v>0.5031418683908675</v>
      </c>
      <c r="P405">
        <v>0.41029214544102338</v>
      </c>
      <c r="Q405">
        <v>0.58970785455897645</v>
      </c>
      <c r="R405">
        <v>7</v>
      </c>
      <c r="S405">
        <v>687.8</v>
      </c>
      <c r="T405">
        <v>0.26425422631630369</v>
      </c>
      <c r="U405">
        <v>0.73574577368369587</v>
      </c>
      <c r="V405">
        <v>134520</v>
      </c>
      <c r="W405">
        <v>20</v>
      </c>
      <c r="X405">
        <v>34938</v>
      </c>
    </row>
    <row r="406" spans="1:24" x14ac:dyDescent="0.2">
      <c r="A406">
        <v>75</v>
      </c>
      <c r="B406">
        <v>20</v>
      </c>
      <c r="C406" t="s">
        <v>33</v>
      </c>
      <c r="D406" t="s">
        <v>30</v>
      </c>
      <c r="E406" t="s">
        <v>26</v>
      </c>
      <c r="F406" t="s">
        <v>27</v>
      </c>
      <c r="G406">
        <v>4</v>
      </c>
      <c r="H406">
        <v>111413.16499999999</v>
      </c>
      <c r="I406">
        <v>1.1172066688537601</v>
      </c>
      <c r="J406">
        <v>1.535260009765625</v>
      </c>
      <c r="K406">
        <v>0</v>
      </c>
      <c r="L406">
        <v>1.3120625413569961E-16</v>
      </c>
      <c r="M406">
        <v>0</v>
      </c>
      <c r="N406">
        <v>0.35494362320005468</v>
      </c>
      <c r="O406">
        <v>0.64505637679994532</v>
      </c>
      <c r="P406">
        <v>0.36430830910703871</v>
      </c>
      <c r="Q406">
        <v>0.6356916908929614</v>
      </c>
      <c r="R406">
        <v>5</v>
      </c>
      <c r="S406">
        <v>642.5</v>
      </c>
      <c r="T406">
        <v>0.3900755941736132</v>
      </c>
      <c r="U406">
        <v>0.60992440582638641</v>
      </c>
      <c r="V406">
        <v>134520</v>
      </c>
      <c r="W406">
        <v>20</v>
      </c>
      <c r="X406">
        <v>34937</v>
      </c>
    </row>
    <row r="407" spans="1:24" x14ac:dyDescent="0.2">
      <c r="A407">
        <v>75</v>
      </c>
      <c r="B407">
        <v>20</v>
      </c>
      <c r="C407" t="s">
        <v>33</v>
      </c>
      <c r="D407" t="s">
        <v>30</v>
      </c>
      <c r="E407" t="s">
        <v>28</v>
      </c>
      <c r="F407" t="s">
        <v>27</v>
      </c>
      <c r="G407">
        <v>2</v>
      </c>
      <c r="H407">
        <v>93567.663000000015</v>
      </c>
      <c r="I407">
        <v>0.60445806980133054</v>
      </c>
      <c r="J407">
        <v>1.5568602085113521</v>
      </c>
      <c r="K407">
        <v>0</v>
      </c>
      <c r="L407">
        <v>4.9801588630498999E-3</v>
      </c>
      <c r="M407">
        <v>0.2</v>
      </c>
      <c r="N407">
        <v>0.61607652933869894</v>
      </c>
      <c r="O407">
        <v>0.38392347066130078</v>
      </c>
      <c r="P407">
        <v>0.43260573097365029</v>
      </c>
      <c r="Q407">
        <v>0.5673942690263496</v>
      </c>
      <c r="R407">
        <v>9.1999999999999993</v>
      </c>
      <c r="S407">
        <v>753.8</v>
      </c>
      <c r="T407">
        <v>0.1988723712622554</v>
      </c>
      <c r="U407">
        <v>0.80112762873774468</v>
      </c>
      <c r="V407">
        <v>134561</v>
      </c>
      <c r="W407">
        <v>20</v>
      </c>
      <c r="X407">
        <v>35021</v>
      </c>
    </row>
    <row r="408" spans="1:24" x14ac:dyDescent="0.2">
      <c r="A408">
        <v>75</v>
      </c>
      <c r="B408">
        <v>20</v>
      </c>
      <c r="C408" t="s">
        <v>33</v>
      </c>
      <c r="D408" t="s">
        <v>31</v>
      </c>
      <c r="E408" t="s">
        <v>26</v>
      </c>
      <c r="F408" t="s">
        <v>27</v>
      </c>
      <c r="G408">
        <v>2</v>
      </c>
      <c r="H408">
        <v>93567.663000000015</v>
      </c>
      <c r="I408">
        <v>0.48760058879852292</v>
      </c>
      <c r="J408">
        <v>1.034949898719788</v>
      </c>
      <c r="K408">
        <v>6.8454503880993214E-6</v>
      </c>
      <c r="L408">
        <v>2.199350730760808E-5</v>
      </c>
      <c r="M408">
        <v>0</v>
      </c>
      <c r="N408">
        <v>0.61610599709674618</v>
      </c>
      <c r="O408">
        <v>0.38389400290325382</v>
      </c>
      <c r="P408">
        <v>0.43258570612237202</v>
      </c>
      <c r="Q408">
        <v>0.56741429387762776</v>
      </c>
      <c r="R408">
        <v>9.1999999999999993</v>
      </c>
      <c r="S408">
        <v>753.9</v>
      </c>
      <c r="T408">
        <v>0.19878979391917401</v>
      </c>
      <c r="U408">
        <v>0.80121020608082605</v>
      </c>
      <c r="V408">
        <v>134520</v>
      </c>
      <c r="W408">
        <v>20</v>
      </c>
      <c r="X408">
        <v>48769</v>
      </c>
    </row>
    <row r="409" spans="1:24" x14ac:dyDescent="0.2">
      <c r="A409">
        <v>75</v>
      </c>
      <c r="B409">
        <v>20</v>
      </c>
      <c r="C409" t="s">
        <v>33</v>
      </c>
      <c r="D409" t="s">
        <v>30</v>
      </c>
      <c r="E409" t="s">
        <v>28</v>
      </c>
      <c r="F409" t="s">
        <v>27</v>
      </c>
      <c r="G409">
        <v>3</v>
      </c>
      <c r="H409">
        <v>98844.957999999999</v>
      </c>
      <c r="I409">
        <v>0.72527761459350581</v>
      </c>
      <c r="J409">
        <v>1.857563376426697</v>
      </c>
      <c r="K409">
        <v>0</v>
      </c>
      <c r="L409">
        <v>5.6446239901325801E-2</v>
      </c>
      <c r="M409">
        <v>0</v>
      </c>
      <c r="N409">
        <v>0.49685813160913278</v>
      </c>
      <c r="O409">
        <v>0.5031418683908675</v>
      </c>
      <c r="P409">
        <v>0.41029214544102338</v>
      </c>
      <c r="Q409">
        <v>0.58970785455897645</v>
      </c>
      <c r="R409">
        <v>7</v>
      </c>
      <c r="S409">
        <v>687.8</v>
      </c>
      <c r="T409">
        <v>0.26425422631630369</v>
      </c>
      <c r="U409">
        <v>0.73574577368369587</v>
      </c>
      <c r="V409">
        <v>134561</v>
      </c>
      <c r="W409">
        <v>20</v>
      </c>
      <c r="X409">
        <v>35021</v>
      </c>
    </row>
    <row r="410" spans="1:24" x14ac:dyDescent="0.2">
      <c r="A410">
        <v>75</v>
      </c>
      <c r="B410">
        <v>20</v>
      </c>
      <c r="C410" t="s">
        <v>33</v>
      </c>
      <c r="D410" t="s">
        <v>31</v>
      </c>
      <c r="E410" t="s">
        <v>26</v>
      </c>
      <c r="F410" t="s">
        <v>27</v>
      </c>
      <c r="G410">
        <v>3</v>
      </c>
      <c r="H410">
        <v>98844.957999999999</v>
      </c>
      <c r="I410">
        <v>0.71275763511657719</v>
      </c>
      <c r="J410">
        <v>1.1658959865570071</v>
      </c>
      <c r="K410">
        <v>0</v>
      </c>
      <c r="L410">
        <v>5.7579360265506577E-16</v>
      </c>
      <c r="M410">
        <v>0</v>
      </c>
      <c r="N410">
        <v>0.49685813160913278</v>
      </c>
      <c r="O410">
        <v>0.50314186839086728</v>
      </c>
      <c r="P410">
        <v>0.41029214544102338</v>
      </c>
      <c r="Q410">
        <v>0.58970785455897645</v>
      </c>
      <c r="R410">
        <v>7</v>
      </c>
      <c r="S410">
        <v>687.8</v>
      </c>
      <c r="T410">
        <v>0.2642542263163038</v>
      </c>
      <c r="U410">
        <v>0.73574577368369654</v>
      </c>
      <c r="V410">
        <v>134520</v>
      </c>
      <c r="W410">
        <v>20</v>
      </c>
      <c r="X410">
        <v>48768</v>
      </c>
    </row>
    <row r="411" spans="1:24" x14ac:dyDescent="0.2">
      <c r="A411">
        <v>75</v>
      </c>
      <c r="B411">
        <v>20</v>
      </c>
      <c r="C411" t="s">
        <v>33</v>
      </c>
      <c r="D411" t="s">
        <v>30</v>
      </c>
      <c r="E411" t="s">
        <v>28</v>
      </c>
      <c r="F411" t="s">
        <v>27</v>
      </c>
      <c r="G411">
        <v>4</v>
      </c>
      <c r="H411">
        <v>111413.16499999999</v>
      </c>
      <c r="I411">
        <v>0.73971781730651853</v>
      </c>
      <c r="J411">
        <v>2.8708777666091918</v>
      </c>
      <c r="K411">
        <v>0</v>
      </c>
      <c r="L411">
        <v>0.16104297217290039</v>
      </c>
      <c r="M411">
        <v>0</v>
      </c>
      <c r="N411">
        <v>0.35484929933541332</v>
      </c>
      <c r="O411">
        <v>0.64515070066458657</v>
      </c>
      <c r="P411">
        <v>0.36440255662444609</v>
      </c>
      <c r="Q411">
        <v>0.63559744337555379</v>
      </c>
      <c r="R411">
        <v>5</v>
      </c>
      <c r="S411">
        <v>642.29999999999995</v>
      </c>
      <c r="T411">
        <v>0.38973005208653849</v>
      </c>
      <c r="U411">
        <v>0.61026994791346112</v>
      </c>
      <c r="V411">
        <v>134561</v>
      </c>
      <c r="W411">
        <v>20</v>
      </c>
      <c r="X411">
        <v>35021</v>
      </c>
    </row>
    <row r="412" spans="1:24" x14ac:dyDescent="0.2">
      <c r="A412">
        <v>75</v>
      </c>
      <c r="B412">
        <v>20</v>
      </c>
      <c r="C412" t="s">
        <v>33</v>
      </c>
      <c r="D412" t="s">
        <v>31</v>
      </c>
      <c r="E412" t="s">
        <v>26</v>
      </c>
      <c r="F412" t="s">
        <v>27</v>
      </c>
      <c r="G412">
        <v>4</v>
      </c>
      <c r="H412">
        <v>111413.16499999999</v>
      </c>
      <c r="I412">
        <v>0.98166360855102541</v>
      </c>
      <c r="J412">
        <v>1.5387235641479491</v>
      </c>
      <c r="K412">
        <v>0</v>
      </c>
      <c r="L412">
        <v>6.2867583486177259E-16</v>
      </c>
      <c r="M412">
        <v>0</v>
      </c>
      <c r="N412">
        <v>0.35494362320005468</v>
      </c>
      <c r="O412">
        <v>0.6450563767999451</v>
      </c>
      <c r="P412">
        <v>0.36430830910703871</v>
      </c>
      <c r="Q412">
        <v>0.6356916908929614</v>
      </c>
      <c r="R412">
        <v>5</v>
      </c>
      <c r="S412">
        <v>642.5</v>
      </c>
      <c r="T412">
        <v>0.39007559417361348</v>
      </c>
      <c r="U412">
        <v>0.60992440582638729</v>
      </c>
      <c r="V412">
        <v>134520</v>
      </c>
      <c r="W412">
        <v>20</v>
      </c>
      <c r="X412">
        <v>48767</v>
      </c>
    </row>
    <row r="413" spans="1:24" x14ac:dyDescent="0.2">
      <c r="A413">
        <v>75</v>
      </c>
      <c r="B413">
        <v>20</v>
      </c>
      <c r="C413" t="s">
        <v>33</v>
      </c>
      <c r="D413" t="s">
        <v>31</v>
      </c>
      <c r="E413" t="s">
        <v>28</v>
      </c>
      <c r="F413" t="s">
        <v>27</v>
      </c>
      <c r="G413">
        <v>2</v>
      </c>
      <c r="H413">
        <v>93567.663000000015</v>
      </c>
      <c r="I413">
        <v>0.57700843811035152</v>
      </c>
      <c r="J413">
        <v>1.4407016038894651</v>
      </c>
      <c r="K413">
        <v>5.7349633775320127E-6</v>
      </c>
      <c r="L413">
        <v>4.9822347677154002E-3</v>
      </c>
      <c r="M413">
        <v>0.4</v>
      </c>
      <c r="N413">
        <v>0.61610599709674618</v>
      </c>
      <c r="O413">
        <v>0.38389400290325382</v>
      </c>
      <c r="P413">
        <v>0.43258570612237202</v>
      </c>
      <c r="Q413">
        <v>0.56741429387762776</v>
      </c>
      <c r="R413">
        <v>9.1999999999999993</v>
      </c>
      <c r="S413">
        <v>753.9</v>
      </c>
      <c r="T413">
        <v>0.19878979391917401</v>
      </c>
      <c r="U413">
        <v>0.80121020608082605</v>
      </c>
      <c r="V413">
        <v>134561</v>
      </c>
      <c r="W413">
        <v>20</v>
      </c>
      <c r="X413">
        <v>48851</v>
      </c>
    </row>
    <row r="414" spans="1:24" x14ac:dyDescent="0.2">
      <c r="A414">
        <v>75</v>
      </c>
      <c r="B414">
        <v>20</v>
      </c>
      <c r="C414" t="s">
        <v>33</v>
      </c>
      <c r="D414" t="s">
        <v>31</v>
      </c>
      <c r="E414" t="s">
        <v>28</v>
      </c>
      <c r="F414" t="s">
        <v>27</v>
      </c>
      <c r="G414">
        <v>3</v>
      </c>
      <c r="H414">
        <v>98844.957999999999</v>
      </c>
      <c r="I414">
        <v>0.79149849414825435</v>
      </c>
      <c r="J414">
        <v>2.2305781841278081</v>
      </c>
      <c r="K414">
        <v>0</v>
      </c>
      <c r="L414">
        <v>5.6456573895884397E-2</v>
      </c>
      <c r="M414">
        <v>0</v>
      </c>
      <c r="N414">
        <v>0.49685813160913278</v>
      </c>
      <c r="O414">
        <v>0.50314186839086728</v>
      </c>
      <c r="P414">
        <v>0.41029214544102338</v>
      </c>
      <c r="Q414">
        <v>0.58970785455897645</v>
      </c>
      <c r="R414">
        <v>7</v>
      </c>
      <c r="S414">
        <v>687.8</v>
      </c>
      <c r="T414">
        <v>0.2642542263163038</v>
      </c>
      <c r="U414">
        <v>0.73574577368369654</v>
      </c>
      <c r="V414">
        <v>134561</v>
      </c>
      <c r="W414">
        <v>20</v>
      </c>
      <c r="X414">
        <v>48851</v>
      </c>
    </row>
    <row r="415" spans="1:24" x14ac:dyDescent="0.2">
      <c r="A415">
        <v>75</v>
      </c>
      <c r="B415">
        <v>20</v>
      </c>
      <c r="C415" t="s">
        <v>33</v>
      </c>
      <c r="D415" t="s">
        <v>31</v>
      </c>
      <c r="E415" t="s">
        <v>28</v>
      </c>
      <c r="F415" t="s">
        <v>27</v>
      </c>
      <c r="G415">
        <v>4</v>
      </c>
      <c r="H415">
        <v>111413.16499999999</v>
      </c>
      <c r="I415">
        <v>0.74173505306243892</v>
      </c>
      <c r="J415">
        <v>3.512358617782593</v>
      </c>
      <c r="K415">
        <v>0</v>
      </c>
      <c r="L415">
        <v>0.16106163433743939</v>
      </c>
      <c r="M415">
        <v>0</v>
      </c>
      <c r="N415">
        <v>0.35494362320005529</v>
      </c>
      <c r="O415">
        <v>0.64505637679994443</v>
      </c>
      <c r="P415">
        <v>0.36430830910703899</v>
      </c>
      <c r="Q415">
        <v>0.63569169089296107</v>
      </c>
      <c r="R415">
        <v>5.0000000000000062</v>
      </c>
      <c r="S415">
        <v>642.50000000000034</v>
      </c>
      <c r="T415">
        <v>0.3900755941736132</v>
      </c>
      <c r="U415">
        <v>0.60992440582638741</v>
      </c>
      <c r="V415">
        <v>134561</v>
      </c>
      <c r="W415">
        <v>20</v>
      </c>
      <c r="X415">
        <v>48851</v>
      </c>
    </row>
    <row r="416" spans="1:24" x14ac:dyDescent="0.2">
      <c r="A416">
        <v>75</v>
      </c>
      <c r="B416">
        <v>20</v>
      </c>
      <c r="C416" t="s">
        <v>33</v>
      </c>
      <c r="D416" t="s">
        <v>32</v>
      </c>
      <c r="E416" t="s">
        <v>26</v>
      </c>
      <c r="F416" t="s">
        <v>27</v>
      </c>
      <c r="G416">
        <v>2</v>
      </c>
      <c r="H416">
        <v>93567.66299999952</v>
      </c>
      <c r="I416">
        <v>0.52760758399963381</v>
      </c>
      <c r="J416">
        <v>0.90807147026061996</v>
      </c>
      <c r="K416">
        <v>6.1264755685165402E-6</v>
      </c>
      <c r="L416">
        <v>2.19935073124295E-5</v>
      </c>
      <c r="M416">
        <v>0</v>
      </c>
      <c r="N416">
        <v>0.61615726856507436</v>
      </c>
      <c r="O416">
        <v>0.38384273143493047</v>
      </c>
      <c r="P416">
        <v>0.43254940620607429</v>
      </c>
      <c r="Q416">
        <v>0.56745059379392548</v>
      </c>
      <c r="R416">
        <v>9.1999999999999993</v>
      </c>
      <c r="S416">
        <v>754</v>
      </c>
      <c r="T416">
        <v>0.19890403448790031</v>
      </c>
      <c r="U416">
        <v>0.80109596551209938</v>
      </c>
      <c r="V416">
        <v>69190</v>
      </c>
      <c r="W416">
        <v>20</v>
      </c>
      <c r="X416">
        <v>64615</v>
      </c>
    </row>
    <row r="417" spans="1:24" x14ac:dyDescent="0.2">
      <c r="A417">
        <v>75</v>
      </c>
      <c r="B417">
        <v>20</v>
      </c>
      <c r="C417" t="s">
        <v>33</v>
      </c>
      <c r="D417" t="s">
        <v>32</v>
      </c>
      <c r="E417" t="s">
        <v>26</v>
      </c>
      <c r="F417" t="s">
        <v>27</v>
      </c>
      <c r="G417">
        <v>3</v>
      </c>
      <c r="H417">
        <v>98844.957999999519</v>
      </c>
      <c r="I417">
        <v>0.92553141117095961</v>
      </c>
      <c r="J417">
        <v>1.215933465957642</v>
      </c>
      <c r="K417">
        <v>0</v>
      </c>
      <c r="L417">
        <v>4.7470738207508853E-15</v>
      </c>
      <c r="M417">
        <v>0</v>
      </c>
      <c r="N417">
        <v>0.496858131609135</v>
      </c>
      <c r="O417">
        <v>0.50314186839086983</v>
      </c>
      <c r="P417">
        <v>0.41029214544102338</v>
      </c>
      <c r="Q417">
        <v>0.58970785455897645</v>
      </c>
      <c r="R417">
        <v>7</v>
      </c>
      <c r="S417">
        <v>687.8</v>
      </c>
      <c r="T417">
        <v>0.26425422631630369</v>
      </c>
      <c r="U417">
        <v>0.73574577368369587</v>
      </c>
      <c r="V417">
        <v>69190</v>
      </c>
      <c r="W417">
        <v>20</v>
      </c>
      <c r="X417">
        <v>64614</v>
      </c>
    </row>
    <row r="418" spans="1:24" x14ac:dyDescent="0.2">
      <c r="A418">
        <v>75</v>
      </c>
      <c r="B418">
        <v>20</v>
      </c>
      <c r="C418" t="s">
        <v>33</v>
      </c>
      <c r="D418" t="s">
        <v>32</v>
      </c>
      <c r="E418" t="s">
        <v>26</v>
      </c>
      <c r="F418" t="s">
        <v>27</v>
      </c>
      <c r="G418">
        <v>4</v>
      </c>
      <c r="H418">
        <v>111413.1649999995</v>
      </c>
      <c r="I418">
        <v>1.357968497276306</v>
      </c>
      <c r="J418">
        <v>1.5695516824722291</v>
      </c>
      <c r="K418">
        <v>0</v>
      </c>
      <c r="L418">
        <v>4.0925556980633713E-15</v>
      </c>
      <c r="M418">
        <v>0</v>
      </c>
      <c r="N418">
        <v>0.35494362320005612</v>
      </c>
      <c r="O418">
        <v>0.64505637679994854</v>
      </c>
      <c r="P418">
        <v>0.36430830910703871</v>
      </c>
      <c r="Q418">
        <v>0.6356916908929614</v>
      </c>
      <c r="R418">
        <v>5</v>
      </c>
      <c r="S418">
        <v>642.5</v>
      </c>
      <c r="T418">
        <v>0.39007559417361298</v>
      </c>
      <c r="U418">
        <v>0.60992440582638574</v>
      </c>
      <c r="V418">
        <v>69190</v>
      </c>
      <c r="W418">
        <v>20</v>
      </c>
      <c r="X418">
        <v>64613</v>
      </c>
    </row>
    <row r="419" spans="1:24" x14ac:dyDescent="0.2">
      <c r="A419">
        <v>75</v>
      </c>
      <c r="B419">
        <v>20</v>
      </c>
      <c r="C419" t="s">
        <v>33</v>
      </c>
      <c r="D419" t="s">
        <v>32</v>
      </c>
      <c r="E419" t="s">
        <v>28</v>
      </c>
      <c r="F419" t="s">
        <v>27</v>
      </c>
      <c r="G419">
        <v>2</v>
      </c>
      <c r="H419">
        <v>93567.66299999952</v>
      </c>
      <c r="I419">
        <v>0.57416260242462158</v>
      </c>
      <c r="J419">
        <v>1.2736189603805541</v>
      </c>
      <c r="K419">
        <v>1.041027338458012E-6</v>
      </c>
      <c r="L419">
        <v>4.9822347677134001E-3</v>
      </c>
      <c r="M419">
        <v>0.4</v>
      </c>
      <c r="N419">
        <v>0.61615726856507447</v>
      </c>
      <c r="O419">
        <v>0.38384273143493058</v>
      </c>
      <c r="P419">
        <v>0.43254940620607429</v>
      </c>
      <c r="Q419">
        <v>0.56745059379392548</v>
      </c>
      <c r="R419">
        <v>9.1999999999999993</v>
      </c>
      <c r="S419">
        <v>754</v>
      </c>
      <c r="T419">
        <v>0.19890403448790031</v>
      </c>
      <c r="U419">
        <v>0.80109596551209938</v>
      </c>
      <c r="V419">
        <v>69231</v>
      </c>
      <c r="W419">
        <v>20</v>
      </c>
      <c r="X419">
        <v>64697</v>
      </c>
    </row>
    <row r="420" spans="1:24" x14ac:dyDescent="0.2">
      <c r="A420">
        <v>75</v>
      </c>
      <c r="B420">
        <v>20</v>
      </c>
      <c r="C420" t="s">
        <v>33</v>
      </c>
      <c r="D420" t="s">
        <v>32</v>
      </c>
      <c r="E420" t="s">
        <v>28</v>
      </c>
      <c r="F420" t="s">
        <v>27</v>
      </c>
      <c r="G420">
        <v>3</v>
      </c>
      <c r="H420">
        <v>98844.957999999519</v>
      </c>
      <c r="I420">
        <v>0.86893484592437742</v>
      </c>
      <c r="J420">
        <v>2.132959246635437</v>
      </c>
      <c r="K420">
        <v>0</v>
      </c>
      <c r="L420">
        <v>5.6456573895879901E-2</v>
      </c>
      <c r="M420">
        <v>0</v>
      </c>
      <c r="N420">
        <v>0.49684613500537361</v>
      </c>
      <c r="O420">
        <v>0.50315386499463144</v>
      </c>
      <c r="P420">
        <v>0.41030205261668767</v>
      </c>
      <c r="Q420">
        <v>0.58969794738331227</v>
      </c>
      <c r="R420">
        <v>7</v>
      </c>
      <c r="S420">
        <v>687.7</v>
      </c>
      <c r="T420">
        <v>0.26412864842192929</v>
      </c>
      <c r="U420">
        <v>0.73587135157807027</v>
      </c>
      <c r="V420">
        <v>69231</v>
      </c>
      <c r="W420">
        <v>20</v>
      </c>
      <c r="X420">
        <v>64697</v>
      </c>
    </row>
    <row r="421" spans="1:24" x14ac:dyDescent="0.2">
      <c r="A421">
        <v>75</v>
      </c>
      <c r="B421">
        <v>20</v>
      </c>
      <c r="C421" t="s">
        <v>33</v>
      </c>
      <c r="D421" t="s">
        <v>32</v>
      </c>
      <c r="E421" t="s">
        <v>28</v>
      </c>
      <c r="F421" t="s">
        <v>27</v>
      </c>
      <c r="G421">
        <v>4</v>
      </c>
      <c r="H421">
        <v>111413.1649999994</v>
      </c>
      <c r="I421">
        <v>0.81147451400756831</v>
      </c>
      <c r="J421">
        <v>3.3889453172683721</v>
      </c>
      <c r="K421">
        <v>0</v>
      </c>
      <c r="L421">
        <v>0.16106163433743531</v>
      </c>
      <c r="M421">
        <v>0</v>
      </c>
      <c r="N421">
        <v>0.35494362320005718</v>
      </c>
      <c r="O421">
        <v>0.64505637679994821</v>
      </c>
      <c r="P421">
        <v>0.36430830910703899</v>
      </c>
      <c r="Q421">
        <v>0.63569169089296107</v>
      </c>
      <c r="R421">
        <v>5.0000000000000124</v>
      </c>
      <c r="S421">
        <v>642.50000000000057</v>
      </c>
      <c r="T421">
        <v>0.39007559417361198</v>
      </c>
      <c r="U421">
        <v>0.6099244058263863</v>
      </c>
      <c r="V421">
        <v>69231</v>
      </c>
      <c r="W421">
        <v>20</v>
      </c>
      <c r="X421">
        <v>64697</v>
      </c>
    </row>
    <row r="422" spans="1:24" x14ac:dyDescent="0.2">
      <c r="A422">
        <v>75</v>
      </c>
      <c r="B422">
        <v>20</v>
      </c>
      <c r="C422" t="s">
        <v>34</v>
      </c>
      <c r="D422" t="s">
        <v>25</v>
      </c>
      <c r="E422" t="s">
        <v>26</v>
      </c>
      <c r="F422" t="s">
        <v>27</v>
      </c>
      <c r="G422">
        <v>2</v>
      </c>
      <c r="H422">
        <v>93692.072</v>
      </c>
      <c r="I422">
        <v>0.4215869426727295</v>
      </c>
      <c r="J422">
        <v>1.4497699260711669</v>
      </c>
      <c r="K422">
        <v>0</v>
      </c>
      <c r="L422">
        <v>4.5956371613205247E-5</v>
      </c>
      <c r="M422">
        <v>0.3</v>
      </c>
      <c r="N422">
        <v>0.61348861205931393</v>
      </c>
      <c r="O422">
        <v>0.38651138794068601</v>
      </c>
      <c r="P422">
        <v>0.41952879807137838</v>
      </c>
      <c r="Q422">
        <v>0.58047120192862145</v>
      </c>
      <c r="R422">
        <v>9.1999999999999993</v>
      </c>
      <c r="S422">
        <v>754.6</v>
      </c>
      <c r="T422">
        <v>0.2036135219161242</v>
      </c>
      <c r="U422">
        <v>0.79638647808387564</v>
      </c>
      <c r="V422">
        <v>117020</v>
      </c>
      <c r="W422">
        <v>20</v>
      </c>
      <c r="X422">
        <v>18769</v>
      </c>
    </row>
    <row r="423" spans="1:24" x14ac:dyDescent="0.2">
      <c r="A423">
        <v>75</v>
      </c>
      <c r="B423">
        <v>20</v>
      </c>
      <c r="C423" t="s">
        <v>34</v>
      </c>
      <c r="D423" t="s">
        <v>25</v>
      </c>
      <c r="E423" t="s">
        <v>26</v>
      </c>
      <c r="F423" t="s">
        <v>27</v>
      </c>
      <c r="G423">
        <v>3</v>
      </c>
      <c r="H423">
        <v>99331.827999999994</v>
      </c>
      <c r="I423">
        <v>0.54770777225494383</v>
      </c>
      <c r="J423">
        <v>1.211853837966919</v>
      </c>
      <c r="K423">
        <v>0</v>
      </c>
      <c r="L423">
        <v>7.5340672134489962E-17</v>
      </c>
      <c r="M423">
        <v>0</v>
      </c>
      <c r="N423">
        <v>0.48883317694217437</v>
      </c>
      <c r="O423">
        <v>0.51116682305782557</v>
      </c>
      <c r="P423">
        <v>0.40340478955298958</v>
      </c>
      <c r="Q423">
        <v>0.59659521044701047</v>
      </c>
      <c r="R423">
        <v>6.9</v>
      </c>
      <c r="S423">
        <v>679.8</v>
      </c>
      <c r="T423">
        <v>0.25948486932640807</v>
      </c>
      <c r="U423">
        <v>0.74051513067359187</v>
      </c>
      <c r="V423">
        <v>117020</v>
      </c>
      <c r="W423">
        <v>20</v>
      </c>
      <c r="X423">
        <v>18768</v>
      </c>
    </row>
    <row r="424" spans="1:24" x14ac:dyDescent="0.2">
      <c r="A424">
        <v>75</v>
      </c>
      <c r="B424">
        <v>20</v>
      </c>
      <c r="C424" t="s">
        <v>34</v>
      </c>
      <c r="D424" t="s">
        <v>25</v>
      </c>
      <c r="E424" t="s">
        <v>26</v>
      </c>
      <c r="F424" t="s">
        <v>27</v>
      </c>
      <c r="G424">
        <v>4</v>
      </c>
      <c r="H424">
        <v>112869.649</v>
      </c>
      <c r="I424">
        <v>0.8575607061386108</v>
      </c>
      <c r="J424">
        <v>1.2898495912551879</v>
      </c>
      <c r="K424">
        <v>0</v>
      </c>
      <c r="L424">
        <v>7.8222818135272216E-17</v>
      </c>
      <c r="M424">
        <v>0</v>
      </c>
      <c r="N424">
        <v>0.36008056160691571</v>
      </c>
      <c r="O424">
        <v>0.63991943839308418</v>
      </c>
      <c r="P424">
        <v>0.35513584207216509</v>
      </c>
      <c r="Q424">
        <v>0.6448641579278348</v>
      </c>
      <c r="R424">
        <v>5</v>
      </c>
      <c r="S424">
        <v>642.5</v>
      </c>
      <c r="T424">
        <v>0.39455504952699388</v>
      </c>
      <c r="U424">
        <v>0.60544495047300584</v>
      </c>
      <c r="V424">
        <v>117020</v>
      </c>
      <c r="W424">
        <v>20</v>
      </c>
      <c r="X424">
        <v>18767</v>
      </c>
    </row>
    <row r="425" spans="1:24" x14ac:dyDescent="0.2">
      <c r="A425">
        <v>75</v>
      </c>
      <c r="B425">
        <v>20</v>
      </c>
      <c r="C425" t="s">
        <v>34</v>
      </c>
      <c r="D425" t="s">
        <v>25</v>
      </c>
      <c r="E425" t="s">
        <v>28</v>
      </c>
      <c r="F425" t="s">
        <v>27</v>
      </c>
      <c r="G425">
        <v>2</v>
      </c>
      <c r="H425">
        <v>93692.072</v>
      </c>
      <c r="I425">
        <v>0.48251328468322752</v>
      </c>
      <c r="J425">
        <v>1.5597681283950811</v>
      </c>
      <c r="K425">
        <v>0</v>
      </c>
      <c r="L425">
        <v>2.9613353020994E-3</v>
      </c>
      <c r="M425">
        <v>0.3</v>
      </c>
      <c r="N425">
        <v>0.61348861205931393</v>
      </c>
      <c r="O425">
        <v>0.38651138794068601</v>
      </c>
      <c r="P425">
        <v>0.41952879807137838</v>
      </c>
      <c r="Q425">
        <v>0.58047120192862145</v>
      </c>
      <c r="R425">
        <v>9.1999999999999993</v>
      </c>
      <c r="S425">
        <v>754.6</v>
      </c>
      <c r="T425">
        <v>0.2036135219161242</v>
      </c>
      <c r="U425">
        <v>0.79638647808387564</v>
      </c>
      <c r="V425">
        <v>117061</v>
      </c>
      <c r="W425">
        <v>20</v>
      </c>
      <c r="X425">
        <v>18851</v>
      </c>
    </row>
    <row r="426" spans="1:24" x14ac:dyDescent="0.2">
      <c r="A426">
        <v>75</v>
      </c>
      <c r="B426">
        <v>20</v>
      </c>
      <c r="C426" t="s">
        <v>34</v>
      </c>
      <c r="D426" t="s">
        <v>29</v>
      </c>
      <c r="E426" t="s">
        <v>26</v>
      </c>
      <c r="F426" t="s">
        <v>27</v>
      </c>
      <c r="G426">
        <v>2</v>
      </c>
      <c r="H426">
        <v>93692.072</v>
      </c>
      <c r="I426">
        <v>0.4309061050415039</v>
      </c>
      <c r="J426">
        <v>1.037827849388123</v>
      </c>
      <c r="K426">
        <v>0</v>
      </c>
      <c r="L426">
        <v>5.7199240211349149E-5</v>
      </c>
      <c r="M426">
        <v>0.3</v>
      </c>
      <c r="N426">
        <v>0.61347387711724077</v>
      </c>
      <c r="O426">
        <v>0.38652612288275923</v>
      </c>
      <c r="P426">
        <v>0.41953931654827559</v>
      </c>
      <c r="Q426">
        <v>0.5804606834517243</v>
      </c>
      <c r="R426">
        <v>9.1999999999999993</v>
      </c>
      <c r="S426">
        <v>754.5</v>
      </c>
      <c r="T426">
        <v>0.2033697879548568</v>
      </c>
      <c r="U426">
        <v>0.79663021204514306</v>
      </c>
      <c r="V426">
        <v>118560</v>
      </c>
      <c r="W426">
        <v>20</v>
      </c>
      <c r="X426">
        <v>33019</v>
      </c>
    </row>
    <row r="427" spans="1:24" x14ac:dyDescent="0.2">
      <c r="A427">
        <v>75</v>
      </c>
      <c r="B427">
        <v>20</v>
      </c>
      <c r="C427" t="s">
        <v>34</v>
      </c>
      <c r="D427" t="s">
        <v>25</v>
      </c>
      <c r="E427" t="s">
        <v>28</v>
      </c>
      <c r="F427" t="s">
        <v>27</v>
      </c>
      <c r="G427">
        <v>3</v>
      </c>
      <c r="H427">
        <v>99331.827999999994</v>
      </c>
      <c r="I427">
        <v>0.56183223724365239</v>
      </c>
      <c r="J427">
        <v>2.2950445175170899</v>
      </c>
      <c r="K427">
        <v>0</v>
      </c>
      <c r="L427">
        <v>5.8108426137771597E-2</v>
      </c>
      <c r="M427">
        <v>1.4</v>
      </c>
      <c r="N427">
        <v>0.48881729028079401</v>
      </c>
      <c r="O427">
        <v>0.51118270971920599</v>
      </c>
      <c r="P427">
        <v>0.40341902997407147</v>
      </c>
      <c r="Q427">
        <v>0.59658097002592847</v>
      </c>
      <c r="R427">
        <v>6.9</v>
      </c>
      <c r="S427">
        <v>679.7</v>
      </c>
      <c r="T427">
        <v>0.25939715968449761</v>
      </c>
      <c r="U427">
        <v>0.7406028403155025</v>
      </c>
      <c r="V427">
        <v>117061</v>
      </c>
      <c r="W427">
        <v>20</v>
      </c>
      <c r="X427">
        <v>18851</v>
      </c>
    </row>
    <row r="428" spans="1:24" x14ac:dyDescent="0.2">
      <c r="A428">
        <v>75</v>
      </c>
      <c r="B428">
        <v>20</v>
      </c>
      <c r="C428" t="s">
        <v>34</v>
      </c>
      <c r="D428" t="s">
        <v>29</v>
      </c>
      <c r="E428" t="s">
        <v>26</v>
      </c>
      <c r="F428" t="s">
        <v>27</v>
      </c>
      <c r="G428">
        <v>3</v>
      </c>
      <c r="H428">
        <v>99331.827999999994</v>
      </c>
      <c r="I428">
        <v>0.65927679538726802</v>
      </c>
      <c r="J428">
        <v>1.1695362806320191</v>
      </c>
      <c r="K428">
        <v>0</v>
      </c>
      <c r="L428">
        <v>4.3104465531823417E-5</v>
      </c>
      <c r="M428">
        <v>0.3</v>
      </c>
      <c r="N428">
        <v>0.48877611132360621</v>
      </c>
      <c r="O428">
        <v>0.51122388867639379</v>
      </c>
      <c r="P428">
        <v>0.40345185198372457</v>
      </c>
      <c r="Q428">
        <v>0.59654814801627531</v>
      </c>
      <c r="R428">
        <v>6.9</v>
      </c>
      <c r="S428">
        <v>679.6</v>
      </c>
      <c r="T428">
        <v>0.2593062341250657</v>
      </c>
      <c r="U428">
        <v>0.7406937658749343</v>
      </c>
      <c r="V428">
        <v>118560</v>
      </c>
      <c r="W428">
        <v>20</v>
      </c>
      <c r="X428">
        <v>33018</v>
      </c>
    </row>
    <row r="429" spans="1:24" x14ac:dyDescent="0.2">
      <c r="A429">
        <v>75</v>
      </c>
      <c r="B429">
        <v>20</v>
      </c>
      <c r="C429" t="s">
        <v>34</v>
      </c>
      <c r="D429" t="s">
        <v>25</v>
      </c>
      <c r="E429" t="s">
        <v>28</v>
      </c>
      <c r="F429" t="s">
        <v>27</v>
      </c>
      <c r="G429">
        <v>4</v>
      </c>
      <c r="H429">
        <v>112869.64900000019</v>
      </c>
      <c r="I429">
        <v>0.62714164257049565</v>
      </c>
      <c r="J429">
        <v>3.849375033378601</v>
      </c>
      <c r="K429">
        <v>0</v>
      </c>
      <c r="L429">
        <v>0.16963205337287079</v>
      </c>
      <c r="M429">
        <v>4.5999999999999996</v>
      </c>
      <c r="N429">
        <v>0.36008056160691521</v>
      </c>
      <c r="O429">
        <v>0.63991943839308463</v>
      </c>
      <c r="P429">
        <v>0.35513584207216492</v>
      </c>
      <c r="Q429">
        <v>0.64486415792783502</v>
      </c>
      <c r="R429">
        <v>4.9999999999999938</v>
      </c>
      <c r="S429">
        <v>642.5000000000008</v>
      </c>
      <c r="T429">
        <v>0.39455504952699411</v>
      </c>
      <c r="U429">
        <v>0.60544495047300584</v>
      </c>
      <c r="V429">
        <v>117061</v>
      </c>
      <c r="W429">
        <v>20</v>
      </c>
      <c r="X429">
        <v>18851</v>
      </c>
    </row>
    <row r="430" spans="1:24" x14ac:dyDescent="0.2">
      <c r="A430">
        <v>75</v>
      </c>
      <c r="B430">
        <v>20</v>
      </c>
      <c r="C430" t="s">
        <v>34</v>
      </c>
      <c r="D430" t="s">
        <v>29</v>
      </c>
      <c r="E430" t="s">
        <v>26</v>
      </c>
      <c r="F430" t="s">
        <v>27</v>
      </c>
      <c r="G430">
        <v>4</v>
      </c>
      <c r="H430">
        <v>112869.649</v>
      </c>
      <c r="I430">
        <v>0.96133103370666517</v>
      </c>
      <c r="J430">
        <v>1.551859951019287</v>
      </c>
      <c r="K430">
        <v>0</v>
      </c>
      <c r="L430">
        <v>3.320717359277823E-5</v>
      </c>
      <c r="M430">
        <v>0.3</v>
      </c>
      <c r="N430">
        <v>0.36008056160691582</v>
      </c>
      <c r="O430">
        <v>0.63991943839308463</v>
      </c>
      <c r="P430">
        <v>0.35513584207216509</v>
      </c>
      <c r="Q430">
        <v>0.6448641579278348</v>
      </c>
      <c r="R430">
        <v>5</v>
      </c>
      <c r="S430">
        <v>642.5</v>
      </c>
      <c r="T430">
        <v>0.39455504952699388</v>
      </c>
      <c r="U430">
        <v>0.60544495047300573</v>
      </c>
      <c r="V430">
        <v>118560</v>
      </c>
      <c r="W430">
        <v>20</v>
      </c>
      <c r="X430">
        <v>33017</v>
      </c>
    </row>
    <row r="431" spans="1:24" x14ac:dyDescent="0.2">
      <c r="A431">
        <v>75</v>
      </c>
      <c r="B431">
        <v>20</v>
      </c>
      <c r="C431" t="s">
        <v>34</v>
      </c>
      <c r="D431" t="s">
        <v>29</v>
      </c>
      <c r="E431" t="s">
        <v>28</v>
      </c>
      <c r="F431" t="s">
        <v>27</v>
      </c>
      <c r="G431">
        <v>2</v>
      </c>
      <c r="H431">
        <v>93692.072</v>
      </c>
      <c r="I431">
        <v>0.50310347080230711</v>
      </c>
      <c r="J431">
        <v>1.2203882455825801</v>
      </c>
      <c r="K431">
        <v>8.2094677263645822E-7</v>
      </c>
      <c r="L431">
        <v>2.9677394635647999E-3</v>
      </c>
      <c r="M431">
        <v>0.3</v>
      </c>
      <c r="N431">
        <v>0.61347387711724077</v>
      </c>
      <c r="O431">
        <v>0.38652612288275923</v>
      </c>
      <c r="P431">
        <v>0.41953931654827559</v>
      </c>
      <c r="Q431">
        <v>0.5804606834517243</v>
      </c>
      <c r="R431">
        <v>9.1999999999999993</v>
      </c>
      <c r="S431">
        <v>754.5</v>
      </c>
      <c r="T431">
        <v>0.2033697879548568</v>
      </c>
      <c r="U431">
        <v>0.79663021204514306</v>
      </c>
      <c r="V431">
        <v>118601</v>
      </c>
      <c r="W431">
        <v>20</v>
      </c>
      <c r="X431">
        <v>33101</v>
      </c>
    </row>
    <row r="432" spans="1:24" x14ac:dyDescent="0.2">
      <c r="A432">
        <v>75</v>
      </c>
      <c r="B432">
        <v>20</v>
      </c>
      <c r="C432" t="s">
        <v>34</v>
      </c>
      <c r="D432" t="s">
        <v>29</v>
      </c>
      <c r="E432" t="s">
        <v>28</v>
      </c>
      <c r="F432" t="s">
        <v>27</v>
      </c>
      <c r="G432">
        <v>3</v>
      </c>
      <c r="H432">
        <v>99331.827999999994</v>
      </c>
      <c r="I432">
        <v>0.67620558738708492</v>
      </c>
      <c r="J432">
        <v>2.14539303779602</v>
      </c>
      <c r="K432">
        <v>0</v>
      </c>
      <c r="L432">
        <v>5.8121050742912898E-2</v>
      </c>
      <c r="M432">
        <v>0.3</v>
      </c>
      <c r="N432">
        <v>0.48875572160313779</v>
      </c>
      <c r="O432">
        <v>0.51124427839686226</v>
      </c>
      <c r="P432">
        <v>0.40346873437574632</v>
      </c>
      <c r="Q432">
        <v>0.59653126562425363</v>
      </c>
      <c r="R432">
        <v>6.9</v>
      </c>
      <c r="S432">
        <v>679.5</v>
      </c>
      <c r="T432">
        <v>0.25913037704615921</v>
      </c>
      <c r="U432">
        <v>0.74086962295384062</v>
      </c>
      <c r="V432">
        <v>118601</v>
      </c>
      <c r="W432">
        <v>20</v>
      </c>
      <c r="X432">
        <v>33101</v>
      </c>
    </row>
    <row r="433" spans="1:24" x14ac:dyDescent="0.2">
      <c r="A433">
        <v>75</v>
      </c>
      <c r="B433">
        <v>20</v>
      </c>
      <c r="C433" t="s">
        <v>34</v>
      </c>
      <c r="D433" t="s">
        <v>29</v>
      </c>
      <c r="E433" t="s">
        <v>28</v>
      </c>
      <c r="F433" t="s">
        <v>27</v>
      </c>
      <c r="G433">
        <v>4</v>
      </c>
      <c r="H433">
        <v>112869.6490000038</v>
      </c>
      <c r="I433">
        <v>0.67871847152709963</v>
      </c>
      <c r="J433">
        <v>3.4749798059463499</v>
      </c>
      <c r="K433">
        <v>0</v>
      </c>
      <c r="L433">
        <v>0.16965110001934519</v>
      </c>
      <c r="M433">
        <v>0.3</v>
      </c>
      <c r="N433">
        <v>0.36006145851522808</v>
      </c>
      <c r="O433">
        <v>0.63993854148477192</v>
      </c>
      <c r="P433">
        <v>0.35515483049082719</v>
      </c>
      <c r="Q433">
        <v>0.64484516950917281</v>
      </c>
      <c r="R433">
        <v>4.9999999999999982</v>
      </c>
      <c r="S433">
        <v>642.40000000000396</v>
      </c>
      <c r="T433">
        <v>0.39443974252287167</v>
      </c>
      <c r="U433">
        <v>0.60556025747712805</v>
      </c>
      <c r="V433">
        <v>118601</v>
      </c>
      <c r="W433">
        <v>20</v>
      </c>
      <c r="X433">
        <v>33101</v>
      </c>
    </row>
    <row r="434" spans="1:24" x14ac:dyDescent="0.2">
      <c r="A434">
        <v>75</v>
      </c>
      <c r="B434">
        <v>20</v>
      </c>
      <c r="C434" t="s">
        <v>34</v>
      </c>
      <c r="D434" t="s">
        <v>30</v>
      </c>
      <c r="E434" t="s">
        <v>26</v>
      </c>
      <c r="F434" t="s">
        <v>27</v>
      </c>
      <c r="G434">
        <v>2</v>
      </c>
      <c r="H434">
        <v>93692.072</v>
      </c>
      <c r="I434">
        <v>0.52728331089019775</v>
      </c>
      <c r="J434">
        <v>1.4917774438858029</v>
      </c>
      <c r="K434">
        <v>6.3199344140357303E-6</v>
      </c>
      <c r="L434">
        <v>4.5956371613291393E-5</v>
      </c>
      <c r="M434">
        <v>0.2</v>
      </c>
      <c r="N434">
        <v>0.613420150802509</v>
      </c>
      <c r="O434">
        <v>0.38657984919749089</v>
      </c>
      <c r="P434">
        <v>0.41956976004831009</v>
      </c>
      <c r="Q434">
        <v>0.58043023995168974</v>
      </c>
      <c r="R434">
        <v>9.1999999999999993</v>
      </c>
      <c r="S434">
        <v>754.5</v>
      </c>
      <c r="T434">
        <v>0.20358299636003691</v>
      </c>
      <c r="U434">
        <v>0.79641700363996315</v>
      </c>
      <c r="V434">
        <v>134520</v>
      </c>
      <c r="W434">
        <v>20</v>
      </c>
      <c r="X434">
        <v>34939</v>
      </c>
    </row>
    <row r="435" spans="1:24" x14ac:dyDescent="0.2">
      <c r="A435">
        <v>75</v>
      </c>
      <c r="B435">
        <v>20</v>
      </c>
      <c r="C435" t="s">
        <v>34</v>
      </c>
      <c r="D435" t="s">
        <v>30</v>
      </c>
      <c r="E435" t="s">
        <v>26</v>
      </c>
      <c r="F435" t="s">
        <v>27</v>
      </c>
      <c r="G435">
        <v>3</v>
      </c>
      <c r="H435">
        <v>99331.827999999994</v>
      </c>
      <c r="I435">
        <v>0.75383300781249996</v>
      </c>
      <c r="J435">
        <v>1.360466384887695</v>
      </c>
      <c r="K435">
        <v>0</v>
      </c>
      <c r="L435">
        <v>1.022860022195917E-16</v>
      </c>
      <c r="M435">
        <v>0</v>
      </c>
      <c r="N435">
        <v>0.48875313085635008</v>
      </c>
      <c r="O435">
        <v>0.51124686914365014</v>
      </c>
      <c r="P435">
        <v>0.40347515973477621</v>
      </c>
      <c r="Q435">
        <v>0.59652484026522379</v>
      </c>
      <c r="R435">
        <v>6.9</v>
      </c>
      <c r="S435">
        <v>679.4</v>
      </c>
      <c r="T435">
        <v>0.25899264667527311</v>
      </c>
      <c r="U435">
        <v>0.74100735332472656</v>
      </c>
      <c r="V435">
        <v>134520</v>
      </c>
      <c r="W435">
        <v>20</v>
      </c>
      <c r="X435">
        <v>34938</v>
      </c>
    </row>
    <row r="436" spans="1:24" x14ac:dyDescent="0.2">
      <c r="A436">
        <v>75</v>
      </c>
      <c r="B436">
        <v>20</v>
      </c>
      <c r="C436" t="s">
        <v>34</v>
      </c>
      <c r="D436" t="s">
        <v>30</v>
      </c>
      <c r="E436" t="s">
        <v>26</v>
      </c>
      <c r="F436" t="s">
        <v>27</v>
      </c>
      <c r="G436">
        <v>4</v>
      </c>
      <c r="H436">
        <v>112869.649</v>
      </c>
      <c r="I436">
        <v>1.143979382514954</v>
      </c>
      <c r="J436">
        <v>1.5579471111297609</v>
      </c>
      <c r="K436">
        <v>0</v>
      </c>
      <c r="L436">
        <v>9.0660257909177769E-17</v>
      </c>
      <c r="M436">
        <v>0</v>
      </c>
      <c r="N436">
        <v>0.36008056160691582</v>
      </c>
      <c r="O436">
        <v>0.63991943839308418</v>
      </c>
      <c r="P436">
        <v>0.35513584207216509</v>
      </c>
      <c r="Q436">
        <v>0.6448641579278348</v>
      </c>
      <c r="R436">
        <v>5</v>
      </c>
      <c r="S436">
        <v>642.5</v>
      </c>
      <c r="T436">
        <v>0.394555049526994</v>
      </c>
      <c r="U436">
        <v>0.60544495047300606</v>
      </c>
      <c r="V436">
        <v>134520</v>
      </c>
      <c r="W436">
        <v>20</v>
      </c>
      <c r="X436">
        <v>34937</v>
      </c>
    </row>
    <row r="437" spans="1:24" x14ac:dyDescent="0.2">
      <c r="A437">
        <v>75</v>
      </c>
      <c r="B437">
        <v>20</v>
      </c>
      <c r="C437" t="s">
        <v>34</v>
      </c>
      <c r="D437" t="s">
        <v>30</v>
      </c>
      <c r="E437" t="s">
        <v>28</v>
      </c>
      <c r="F437" t="s">
        <v>27</v>
      </c>
      <c r="G437">
        <v>2</v>
      </c>
      <c r="H437">
        <v>93692.072</v>
      </c>
      <c r="I437">
        <v>0.55363767147064213</v>
      </c>
      <c r="J437">
        <v>1.4029338121414181</v>
      </c>
      <c r="K437">
        <v>0</v>
      </c>
      <c r="L437">
        <v>2.9613353020994E-3</v>
      </c>
      <c r="M437">
        <v>0.3</v>
      </c>
      <c r="N437">
        <v>0.613420150802509</v>
      </c>
      <c r="O437">
        <v>0.38657984919749089</v>
      </c>
      <c r="P437">
        <v>0.41956976004831009</v>
      </c>
      <c r="Q437">
        <v>0.58043023995168974</v>
      </c>
      <c r="R437">
        <v>9.1999999999999993</v>
      </c>
      <c r="S437">
        <v>754.5</v>
      </c>
      <c r="T437">
        <v>0.20358299636003691</v>
      </c>
      <c r="U437">
        <v>0.79641700363996315</v>
      </c>
      <c r="V437">
        <v>134561</v>
      </c>
      <c r="W437">
        <v>20</v>
      </c>
      <c r="X437">
        <v>35021</v>
      </c>
    </row>
    <row r="438" spans="1:24" x14ac:dyDescent="0.2">
      <c r="A438">
        <v>75</v>
      </c>
      <c r="B438">
        <v>20</v>
      </c>
      <c r="C438" t="s">
        <v>34</v>
      </c>
      <c r="D438" t="s">
        <v>31</v>
      </c>
      <c r="E438" t="s">
        <v>26</v>
      </c>
      <c r="F438" t="s">
        <v>27</v>
      </c>
      <c r="G438">
        <v>2</v>
      </c>
      <c r="H438">
        <v>93692.072</v>
      </c>
      <c r="I438">
        <v>0.48861565589904787</v>
      </c>
      <c r="J438">
        <v>1.0871146202087409</v>
      </c>
      <c r="K438">
        <v>7.0556729069138052E-6</v>
      </c>
      <c r="L438">
        <v>5.7199240211410373E-5</v>
      </c>
      <c r="M438">
        <v>0.3</v>
      </c>
      <c r="N438">
        <v>0.61345598468758034</v>
      </c>
      <c r="O438">
        <v>0.38654401531241978</v>
      </c>
      <c r="P438">
        <v>0.41955209581728059</v>
      </c>
      <c r="Q438">
        <v>0.5804479041827193</v>
      </c>
      <c r="R438">
        <v>9.1999999999999993</v>
      </c>
      <c r="S438">
        <v>754.4</v>
      </c>
      <c r="T438">
        <v>0.2033607371998285</v>
      </c>
      <c r="U438">
        <v>0.79663926280017117</v>
      </c>
      <c r="V438">
        <v>134520</v>
      </c>
      <c r="W438">
        <v>20</v>
      </c>
      <c r="X438">
        <v>48769</v>
      </c>
    </row>
    <row r="439" spans="1:24" x14ac:dyDescent="0.2">
      <c r="A439">
        <v>75</v>
      </c>
      <c r="B439">
        <v>20</v>
      </c>
      <c r="C439" t="s">
        <v>34</v>
      </c>
      <c r="D439" t="s">
        <v>30</v>
      </c>
      <c r="E439" t="s">
        <v>28</v>
      </c>
      <c r="F439" t="s">
        <v>27</v>
      </c>
      <c r="G439">
        <v>3</v>
      </c>
      <c r="H439">
        <v>99331.827999999994</v>
      </c>
      <c r="I439">
        <v>0.73242812156677251</v>
      </c>
      <c r="J439">
        <v>2.0258874177932742</v>
      </c>
      <c r="K439">
        <v>0</v>
      </c>
      <c r="L439">
        <v>5.8108426137771702E-2</v>
      </c>
      <c r="M439">
        <v>0</v>
      </c>
      <c r="N439">
        <v>0.4888067483385089</v>
      </c>
      <c r="O439">
        <v>0.51119325166149132</v>
      </c>
      <c r="P439">
        <v>0.40342706191289113</v>
      </c>
      <c r="Q439">
        <v>0.59657293808710887</v>
      </c>
      <c r="R439">
        <v>6.9</v>
      </c>
      <c r="S439">
        <v>679.6</v>
      </c>
      <c r="T439">
        <v>0.25928844414711111</v>
      </c>
      <c r="U439">
        <v>0.74071155585288861</v>
      </c>
      <c r="V439">
        <v>134561</v>
      </c>
      <c r="W439">
        <v>20</v>
      </c>
      <c r="X439">
        <v>35021</v>
      </c>
    </row>
    <row r="440" spans="1:24" x14ac:dyDescent="0.2">
      <c r="A440">
        <v>75</v>
      </c>
      <c r="B440">
        <v>20</v>
      </c>
      <c r="C440" t="s">
        <v>34</v>
      </c>
      <c r="D440" t="s">
        <v>31</v>
      </c>
      <c r="E440" t="s">
        <v>26</v>
      </c>
      <c r="F440" t="s">
        <v>27</v>
      </c>
      <c r="G440">
        <v>3</v>
      </c>
      <c r="H440">
        <v>99331.827999999994</v>
      </c>
      <c r="I440">
        <v>0.75649046897888184</v>
      </c>
      <c r="J440">
        <v>1.2585379123687741</v>
      </c>
      <c r="K440">
        <v>0</v>
      </c>
      <c r="L440">
        <v>4.3104465532143853E-5</v>
      </c>
      <c r="M440">
        <v>0.3</v>
      </c>
      <c r="N440">
        <v>0.4887472033056558</v>
      </c>
      <c r="O440">
        <v>0.5112527966943442</v>
      </c>
      <c r="P440">
        <v>0.40347809741005553</v>
      </c>
      <c r="Q440">
        <v>0.59652190258994442</v>
      </c>
      <c r="R440">
        <v>6.9</v>
      </c>
      <c r="S440">
        <v>679.6</v>
      </c>
      <c r="T440">
        <v>0.25913157250699698</v>
      </c>
      <c r="U440">
        <v>0.74086842749300297</v>
      </c>
      <c r="V440">
        <v>134520</v>
      </c>
      <c r="W440">
        <v>20</v>
      </c>
      <c r="X440">
        <v>48768</v>
      </c>
    </row>
    <row r="441" spans="1:24" x14ac:dyDescent="0.2">
      <c r="A441">
        <v>75</v>
      </c>
      <c r="B441">
        <v>20</v>
      </c>
      <c r="C441" t="s">
        <v>34</v>
      </c>
      <c r="D441" t="s">
        <v>30</v>
      </c>
      <c r="E441" t="s">
        <v>28</v>
      </c>
      <c r="F441" t="s">
        <v>27</v>
      </c>
      <c r="G441">
        <v>4</v>
      </c>
      <c r="H441">
        <v>112869.64900000011</v>
      </c>
      <c r="I441">
        <v>0.75326910018920901</v>
      </c>
      <c r="J441">
        <v>2.8657433032989501</v>
      </c>
      <c r="K441">
        <v>0</v>
      </c>
      <c r="L441">
        <v>0.1696320533728698</v>
      </c>
      <c r="M441">
        <v>0</v>
      </c>
      <c r="N441">
        <v>0.36008056160690571</v>
      </c>
      <c r="O441">
        <v>0.63991943839309418</v>
      </c>
      <c r="P441">
        <v>0.35513584207215582</v>
      </c>
      <c r="Q441">
        <v>0.64486415792784402</v>
      </c>
      <c r="R441">
        <v>4.9999999999998126</v>
      </c>
      <c r="S441">
        <v>642.49999999999</v>
      </c>
      <c r="T441">
        <v>0.39455504952698678</v>
      </c>
      <c r="U441">
        <v>0.6054449504730135</v>
      </c>
      <c r="V441">
        <v>134561</v>
      </c>
      <c r="W441">
        <v>20</v>
      </c>
      <c r="X441">
        <v>35021</v>
      </c>
    </row>
    <row r="442" spans="1:24" x14ac:dyDescent="0.2">
      <c r="A442">
        <v>75</v>
      </c>
      <c r="B442">
        <v>20</v>
      </c>
      <c r="C442" t="s">
        <v>34</v>
      </c>
      <c r="D442" t="s">
        <v>31</v>
      </c>
      <c r="E442" t="s">
        <v>26</v>
      </c>
      <c r="F442" t="s">
        <v>27</v>
      </c>
      <c r="G442">
        <v>4</v>
      </c>
      <c r="H442">
        <v>112869.649</v>
      </c>
      <c r="I442">
        <v>1.0473956346511839</v>
      </c>
      <c r="J442">
        <v>1.69585440158844</v>
      </c>
      <c r="K442">
        <v>0</v>
      </c>
      <c r="L442">
        <v>3.3207173593022588E-5</v>
      </c>
      <c r="M442">
        <v>0.3</v>
      </c>
      <c r="N442">
        <v>0.36008056160691571</v>
      </c>
      <c r="O442">
        <v>0.63991943839308441</v>
      </c>
      <c r="P442">
        <v>0.35513584207216509</v>
      </c>
      <c r="Q442">
        <v>0.6448641579278348</v>
      </c>
      <c r="R442">
        <v>5</v>
      </c>
      <c r="S442">
        <v>642.5</v>
      </c>
      <c r="T442">
        <v>0.39455504952699388</v>
      </c>
      <c r="U442">
        <v>0.60544495047300573</v>
      </c>
      <c r="V442">
        <v>134520</v>
      </c>
      <c r="W442">
        <v>20</v>
      </c>
      <c r="X442">
        <v>48767</v>
      </c>
    </row>
    <row r="443" spans="1:24" x14ac:dyDescent="0.2">
      <c r="A443">
        <v>75</v>
      </c>
      <c r="B443">
        <v>20</v>
      </c>
      <c r="C443" t="s">
        <v>34</v>
      </c>
      <c r="D443" t="s">
        <v>31</v>
      </c>
      <c r="E443" t="s">
        <v>28</v>
      </c>
      <c r="F443" t="s">
        <v>27</v>
      </c>
      <c r="G443">
        <v>2</v>
      </c>
      <c r="H443">
        <v>93692.072</v>
      </c>
      <c r="I443">
        <v>0.57181599140167239</v>
      </c>
      <c r="J443">
        <v>1.454162979125976</v>
      </c>
      <c r="K443">
        <v>0</v>
      </c>
      <c r="L443">
        <v>2.9677394635649001E-3</v>
      </c>
      <c r="M443">
        <v>0.5</v>
      </c>
      <c r="N443">
        <v>0.61345598468758034</v>
      </c>
      <c r="O443">
        <v>0.38654401531241978</v>
      </c>
      <c r="P443">
        <v>0.41955209581728059</v>
      </c>
      <c r="Q443">
        <v>0.5804479041827193</v>
      </c>
      <c r="R443">
        <v>9.1999999999999993</v>
      </c>
      <c r="S443">
        <v>754.4</v>
      </c>
      <c r="T443">
        <v>0.2033607371998285</v>
      </c>
      <c r="U443">
        <v>0.79663926280017117</v>
      </c>
      <c r="V443">
        <v>134561</v>
      </c>
      <c r="W443">
        <v>20</v>
      </c>
      <c r="X443">
        <v>48851</v>
      </c>
    </row>
    <row r="444" spans="1:24" x14ac:dyDescent="0.2">
      <c r="A444">
        <v>75</v>
      </c>
      <c r="B444">
        <v>20</v>
      </c>
      <c r="C444" t="s">
        <v>34</v>
      </c>
      <c r="D444" t="s">
        <v>31</v>
      </c>
      <c r="E444" t="s">
        <v>28</v>
      </c>
      <c r="F444" t="s">
        <v>27</v>
      </c>
      <c r="G444">
        <v>3</v>
      </c>
      <c r="H444">
        <v>99331.82799999998</v>
      </c>
      <c r="I444">
        <v>0.80274045467376709</v>
      </c>
      <c r="J444">
        <v>2.4199961185455319</v>
      </c>
      <c r="K444">
        <v>0</v>
      </c>
      <c r="L444">
        <v>5.8121050742912801E-2</v>
      </c>
      <c r="M444">
        <v>0.3</v>
      </c>
      <c r="N444">
        <v>0.48878493412643448</v>
      </c>
      <c r="O444">
        <v>0.51121506587356558</v>
      </c>
      <c r="P444">
        <v>0.40344426158478519</v>
      </c>
      <c r="Q444">
        <v>0.59655573841521481</v>
      </c>
      <c r="R444">
        <v>6.900000000000003</v>
      </c>
      <c r="S444">
        <v>679.7</v>
      </c>
      <c r="T444">
        <v>0.25933979220131109</v>
      </c>
      <c r="U444">
        <v>0.74066020779868857</v>
      </c>
      <c r="V444">
        <v>134561</v>
      </c>
      <c r="W444">
        <v>20</v>
      </c>
      <c r="X444">
        <v>48851</v>
      </c>
    </row>
    <row r="445" spans="1:24" x14ac:dyDescent="0.2">
      <c r="A445">
        <v>75</v>
      </c>
      <c r="B445">
        <v>20</v>
      </c>
      <c r="C445" t="s">
        <v>34</v>
      </c>
      <c r="D445" t="s">
        <v>31</v>
      </c>
      <c r="E445" t="s">
        <v>28</v>
      </c>
      <c r="F445" t="s">
        <v>27</v>
      </c>
      <c r="G445">
        <v>4</v>
      </c>
      <c r="H445">
        <v>112869.6489999999</v>
      </c>
      <c r="I445">
        <v>0.85895800590515137</v>
      </c>
      <c r="J445">
        <v>3.8966460704803469</v>
      </c>
      <c r="K445">
        <v>0</v>
      </c>
      <c r="L445">
        <v>0.1696511000193171</v>
      </c>
      <c r="M445">
        <v>0.3</v>
      </c>
      <c r="N445">
        <v>0.36008056160691709</v>
      </c>
      <c r="O445">
        <v>0.63991943839308296</v>
      </c>
      <c r="P445">
        <v>0.35513584207216631</v>
      </c>
      <c r="Q445">
        <v>0.64486415792783358</v>
      </c>
      <c r="R445">
        <v>5.0000000000000187</v>
      </c>
      <c r="S445">
        <v>642.50000000000034</v>
      </c>
      <c r="T445">
        <v>0.39455504952699322</v>
      </c>
      <c r="U445">
        <v>0.6054449504730065</v>
      </c>
      <c r="V445">
        <v>134561</v>
      </c>
      <c r="W445">
        <v>20</v>
      </c>
      <c r="X445">
        <v>48851</v>
      </c>
    </row>
    <row r="446" spans="1:24" x14ac:dyDescent="0.2">
      <c r="A446">
        <v>75</v>
      </c>
      <c r="B446">
        <v>20</v>
      </c>
      <c r="C446" t="s">
        <v>34</v>
      </c>
      <c r="D446" t="s">
        <v>32</v>
      </c>
      <c r="E446" t="s">
        <v>26</v>
      </c>
      <c r="F446" t="s">
        <v>27</v>
      </c>
      <c r="G446">
        <v>2</v>
      </c>
      <c r="H446">
        <v>93692.071999999884</v>
      </c>
      <c r="I446">
        <v>0.53856523036956783</v>
      </c>
      <c r="J446">
        <v>1.021262860298157</v>
      </c>
      <c r="K446">
        <v>0</v>
      </c>
      <c r="L446">
        <v>5.7199240210428743E-5</v>
      </c>
      <c r="M446">
        <v>0.3</v>
      </c>
      <c r="N446">
        <v>0.61347071962965438</v>
      </c>
      <c r="O446">
        <v>0.38652928037034712</v>
      </c>
      <c r="P446">
        <v>0.41954157116868701</v>
      </c>
      <c r="Q446">
        <v>0.58045842883131293</v>
      </c>
      <c r="R446">
        <v>9.1999999999999993</v>
      </c>
      <c r="S446">
        <v>754.5</v>
      </c>
      <c r="T446">
        <v>0.2036043559071391</v>
      </c>
      <c r="U446">
        <v>0.79639564409286079</v>
      </c>
      <c r="V446">
        <v>69190</v>
      </c>
      <c r="W446">
        <v>20</v>
      </c>
      <c r="X446">
        <v>64615</v>
      </c>
    </row>
    <row r="447" spans="1:24" x14ac:dyDescent="0.2">
      <c r="A447">
        <v>75</v>
      </c>
      <c r="B447">
        <v>20</v>
      </c>
      <c r="C447" t="s">
        <v>34</v>
      </c>
      <c r="D447" t="s">
        <v>32</v>
      </c>
      <c r="E447" t="s">
        <v>26</v>
      </c>
      <c r="F447" t="s">
        <v>27</v>
      </c>
      <c r="G447">
        <v>3</v>
      </c>
      <c r="H447">
        <v>99331.827999999863</v>
      </c>
      <c r="I447">
        <v>0.92044966220855717</v>
      </c>
      <c r="J447">
        <v>1.249059629440308</v>
      </c>
      <c r="K447">
        <v>0</v>
      </c>
      <c r="L447">
        <v>4.3104465531736362E-5</v>
      </c>
      <c r="M447">
        <v>0.3</v>
      </c>
      <c r="N447">
        <v>0.48878493412643492</v>
      </c>
      <c r="O447">
        <v>0.51121506587356669</v>
      </c>
      <c r="P447">
        <v>0.40344426158478508</v>
      </c>
      <c r="Q447">
        <v>0.59655573841521481</v>
      </c>
      <c r="R447">
        <v>6.9</v>
      </c>
      <c r="S447">
        <v>679.7</v>
      </c>
      <c r="T447">
        <v>0.25933979220131131</v>
      </c>
      <c r="U447">
        <v>0.74066020779868824</v>
      </c>
      <c r="V447">
        <v>69190</v>
      </c>
      <c r="W447">
        <v>20</v>
      </c>
      <c r="X447">
        <v>64614</v>
      </c>
    </row>
    <row r="448" spans="1:24" x14ac:dyDescent="0.2">
      <c r="A448">
        <v>75</v>
      </c>
      <c r="B448">
        <v>20</v>
      </c>
      <c r="C448" t="s">
        <v>34</v>
      </c>
      <c r="D448" t="s">
        <v>32</v>
      </c>
      <c r="E448" t="s">
        <v>26</v>
      </c>
      <c r="F448" t="s">
        <v>27</v>
      </c>
      <c r="G448">
        <v>4</v>
      </c>
      <c r="H448">
        <v>112869.6489999999</v>
      </c>
      <c r="I448">
        <v>1.4622302055358889</v>
      </c>
      <c r="J448">
        <v>1.702693819999695</v>
      </c>
      <c r="K448">
        <v>0</v>
      </c>
      <c r="L448">
        <v>3.3207173593641661E-5</v>
      </c>
      <c r="M448">
        <v>0.3</v>
      </c>
      <c r="N448">
        <v>0.36006145851526261</v>
      </c>
      <c r="O448">
        <v>0.63993854148473817</v>
      </c>
      <c r="P448">
        <v>0.35515483049087831</v>
      </c>
      <c r="Q448">
        <v>0.64484516950912152</v>
      </c>
      <c r="R448">
        <v>5</v>
      </c>
      <c r="S448">
        <v>642.4</v>
      </c>
      <c r="T448">
        <v>0.39443974252283981</v>
      </c>
      <c r="U448">
        <v>0.6055602574771608</v>
      </c>
      <c r="V448">
        <v>69190</v>
      </c>
      <c r="W448">
        <v>20</v>
      </c>
      <c r="X448">
        <v>64613</v>
      </c>
    </row>
    <row r="449" spans="1:24" x14ac:dyDescent="0.2">
      <c r="A449">
        <v>75</v>
      </c>
      <c r="B449">
        <v>20</v>
      </c>
      <c r="C449" t="s">
        <v>34</v>
      </c>
      <c r="D449" t="s">
        <v>32</v>
      </c>
      <c r="E449" t="s">
        <v>28</v>
      </c>
      <c r="F449" t="s">
        <v>27</v>
      </c>
      <c r="G449">
        <v>2</v>
      </c>
      <c r="H449">
        <v>93692.071999999884</v>
      </c>
      <c r="I449">
        <v>0.58943598270416264</v>
      </c>
      <c r="J449">
        <v>1.190299987792969</v>
      </c>
      <c r="K449">
        <v>8.2094677236077303E-7</v>
      </c>
      <c r="L449">
        <v>2.9677394635635999E-3</v>
      </c>
      <c r="M449">
        <v>0.3</v>
      </c>
      <c r="N449">
        <v>0.61348861205931482</v>
      </c>
      <c r="O449">
        <v>0.38651138794068668</v>
      </c>
      <c r="P449">
        <v>0.41952879807137838</v>
      </c>
      <c r="Q449">
        <v>0.58047120192862145</v>
      </c>
      <c r="R449">
        <v>9.1999999999999993</v>
      </c>
      <c r="S449">
        <v>754.6</v>
      </c>
      <c r="T449">
        <v>0.2036135219161242</v>
      </c>
      <c r="U449">
        <v>0.79638647808387575</v>
      </c>
      <c r="V449">
        <v>69231</v>
      </c>
      <c r="W449">
        <v>20</v>
      </c>
      <c r="X449">
        <v>64697</v>
      </c>
    </row>
    <row r="450" spans="1:24" x14ac:dyDescent="0.2">
      <c r="A450">
        <v>75</v>
      </c>
      <c r="B450">
        <v>20</v>
      </c>
      <c r="C450" t="s">
        <v>34</v>
      </c>
      <c r="D450" t="s">
        <v>32</v>
      </c>
      <c r="E450" t="s">
        <v>28</v>
      </c>
      <c r="F450" t="s">
        <v>27</v>
      </c>
      <c r="G450">
        <v>3</v>
      </c>
      <c r="H450">
        <v>99331.827999999863</v>
      </c>
      <c r="I450">
        <v>0.82747802734374998</v>
      </c>
      <c r="J450">
        <v>2.548238682746887</v>
      </c>
      <c r="K450">
        <v>0</v>
      </c>
      <c r="L450">
        <v>5.8121050742911698E-2</v>
      </c>
      <c r="M450">
        <v>0.3</v>
      </c>
      <c r="N450">
        <v>0.48878493412643509</v>
      </c>
      <c r="O450">
        <v>0.51121506587356658</v>
      </c>
      <c r="P450">
        <v>0.4034442615847853</v>
      </c>
      <c r="Q450">
        <v>0.59655573841521459</v>
      </c>
      <c r="R450">
        <v>6.9</v>
      </c>
      <c r="S450">
        <v>679.7</v>
      </c>
      <c r="T450">
        <v>0.2593397922013107</v>
      </c>
      <c r="U450">
        <v>0.74066020779868891</v>
      </c>
      <c r="V450">
        <v>69231</v>
      </c>
      <c r="W450">
        <v>20</v>
      </c>
      <c r="X450">
        <v>64697</v>
      </c>
    </row>
    <row r="451" spans="1:24" x14ac:dyDescent="0.2">
      <c r="A451">
        <v>75</v>
      </c>
      <c r="B451">
        <v>20</v>
      </c>
      <c r="C451" t="s">
        <v>34</v>
      </c>
      <c r="D451" t="s">
        <v>32</v>
      </c>
      <c r="E451" t="s">
        <v>28</v>
      </c>
      <c r="F451" t="s">
        <v>27</v>
      </c>
      <c r="G451">
        <v>4</v>
      </c>
      <c r="H451">
        <v>112869.6489999999</v>
      </c>
      <c r="I451">
        <v>0.81216082572937009</v>
      </c>
      <c r="J451">
        <v>3.6948823213577269</v>
      </c>
      <c r="K451">
        <v>0</v>
      </c>
      <c r="L451">
        <v>0.16965110001931699</v>
      </c>
      <c r="M451">
        <v>0.3</v>
      </c>
      <c r="N451">
        <v>0.36008056160691593</v>
      </c>
      <c r="O451">
        <v>0.63991943839308496</v>
      </c>
      <c r="P451">
        <v>0.35513584207216492</v>
      </c>
      <c r="Q451">
        <v>0.64486415792783502</v>
      </c>
      <c r="R451">
        <v>4.9999999999999973</v>
      </c>
      <c r="S451">
        <v>642.49999999999977</v>
      </c>
      <c r="T451">
        <v>0.39455504952699449</v>
      </c>
      <c r="U451">
        <v>0.60544495047300628</v>
      </c>
      <c r="V451">
        <v>69231</v>
      </c>
      <c r="W451">
        <v>20</v>
      </c>
      <c r="X451">
        <v>64697</v>
      </c>
    </row>
    <row r="452" spans="1:24" x14ac:dyDescent="0.2">
      <c r="A452">
        <v>75</v>
      </c>
      <c r="B452">
        <v>20</v>
      </c>
      <c r="C452" t="s">
        <v>35</v>
      </c>
      <c r="D452" t="s">
        <v>25</v>
      </c>
      <c r="E452" t="s">
        <v>26</v>
      </c>
      <c r="F452" t="s">
        <v>27</v>
      </c>
      <c r="G452">
        <v>2</v>
      </c>
      <c r="H452">
        <v>92365.451000000001</v>
      </c>
      <c r="I452">
        <v>0.38929102420806883</v>
      </c>
      <c r="J452">
        <v>1.171712899208069</v>
      </c>
      <c r="K452">
        <v>0</v>
      </c>
      <c r="L452">
        <v>9.4165325005386035E-17</v>
      </c>
      <c r="M452">
        <v>0</v>
      </c>
      <c r="N452">
        <v>0.62412133613399834</v>
      </c>
      <c r="O452">
        <v>0.37587866386600172</v>
      </c>
      <c r="P452">
        <v>0.42961751524662378</v>
      </c>
      <c r="Q452">
        <v>0.57038248475337616</v>
      </c>
      <c r="R452">
        <v>9.4</v>
      </c>
      <c r="S452">
        <v>752.3</v>
      </c>
      <c r="T452">
        <v>0.1881601729512416</v>
      </c>
      <c r="U452">
        <v>0.81183982704875834</v>
      </c>
      <c r="V452">
        <v>117020</v>
      </c>
      <c r="W452">
        <v>20</v>
      </c>
      <c r="X452">
        <v>18769</v>
      </c>
    </row>
    <row r="453" spans="1:24" x14ac:dyDescent="0.2">
      <c r="A453">
        <v>75</v>
      </c>
      <c r="B453">
        <v>20</v>
      </c>
      <c r="C453" t="s">
        <v>35</v>
      </c>
      <c r="D453" t="s">
        <v>25</v>
      </c>
      <c r="E453" t="s">
        <v>26</v>
      </c>
      <c r="F453" t="s">
        <v>27</v>
      </c>
      <c r="G453">
        <v>3</v>
      </c>
      <c r="H453">
        <v>98530.03</v>
      </c>
      <c r="I453">
        <v>0.58630943298339844</v>
      </c>
      <c r="J453">
        <v>1.2153198957443241</v>
      </c>
      <c r="K453">
        <v>0</v>
      </c>
      <c r="L453">
        <v>1.4691055670004301E-16</v>
      </c>
      <c r="M453">
        <v>0</v>
      </c>
      <c r="N453">
        <v>0.49400979457724442</v>
      </c>
      <c r="O453">
        <v>0.50599020542275563</v>
      </c>
      <c r="P453">
        <v>0.4100212137758415</v>
      </c>
      <c r="Q453">
        <v>0.58997878622415845</v>
      </c>
      <c r="R453">
        <v>7</v>
      </c>
      <c r="S453">
        <v>676.3</v>
      </c>
      <c r="T453">
        <v>0.25865767950533541</v>
      </c>
      <c r="U453">
        <v>0.74134232049466442</v>
      </c>
      <c r="V453">
        <v>117020</v>
      </c>
      <c r="W453">
        <v>20</v>
      </c>
      <c r="X453">
        <v>18768</v>
      </c>
    </row>
    <row r="454" spans="1:24" x14ac:dyDescent="0.2">
      <c r="A454">
        <v>75</v>
      </c>
      <c r="B454">
        <v>20</v>
      </c>
      <c r="C454" t="s">
        <v>35</v>
      </c>
      <c r="D454" t="s">
        <v>25</v>
      </c>
      <c r="E454" t="s">
        <v>26</v>
      </c>
      <c r="F454" t="s">
        <v>27</v>
      </c>
      <c r="G454">
        <v>4</v>
      </c>
      <c r="H454">
        <v>111926.777</v>
      </c>
      <c r="I454">
        <v>0.87004158496856687</v>
      </c>
      <c r="J454">
        <v>1.30303258895874</v>
      </c>
      <c r="K454">
        <v>0</v>
      </c>
      <c r="L454">
        <v>1.1735597178634969E-16</v>
      </c>
      <c r="M454">
        <v>0</v>
      </c>
      <c r="N454">
        <v>0.35428424688071281</v>
      </c>
      <c r="O454">
        <v>0.64571575311928731</v>
      </c>
      <c r="P454">
        <v>0.35991015706254398</v>
      </c>
      <c r="Q454">
        <v>0.64008984293745597</v>
      </c>
      <c r="R454">
        <v>5</v>
      </c>
      <c r="S454">
        <v>632.79999999999995</v>
      </c>
      <c r="T454">
        <v>0.39073989220280819</v>
      </c>
      <c r="U454">
        <v>0.60926010779719142</v>
      </c>
      <c r="V454">
        <v>117020</v>
      </c>
      <c r="W454">
        <v>20</v>
      </c>
      <c r="X454">
        <v>18767</v>
      </c>
    </row>
    <row r="455" spans="1:24" x14ac:dyDescent="0.2">
      <c r="A455">
        <v>75</v>
      </c>
      <c r="B455">
        <v>20</v>
      </c>
      <c r="C455" t="s">
        <v>35</v>
      </c>
      <c r="D455" t="s">
        <v>25</v>
      </c>
      <c r="E455" t="s">
        <v>28</v>
      </c>
      <c r="F455" t="s">
        <v>27</v>
      </c>
      <c r="G455">
        <v>2</v>
      </c>
      <c r="H455">
        <v>92365.451000000001</v>
      </c>
      <c r="I455">
        <v>0.45107908248901368</v>
      </c>
      <c r="J455">
        <v>1.19949905872345</v>
      </c>
      <c r="K455">
        <v>0</v>
      </c>
      <c r="L455">
        <v>1.8022826918634E-3</v>
      </c>
      <c r="M455">
        <v>0</v>
      </c>
      <c r="N455">
        <v>0.62412133613399834</v>
      </c>
      <c r="O455">
        <v>0.37587866386600172</v>
      </c>
      <c r="P455">
        <v>0.42961751524662378</v>
      </c>
      <c r="Q455">
        <v>0.57038248475337616</v>
      </c>
      <c r="R455">
        <v>9.4</v>
      </c>
      <c r="S455">
        <v>752.3</v>
      </c>
      <c r="T455">
        <v>0.1881601729512416</v>
      </c>
      <c r="U455">
        <v>0.81183982704875834</v>
      </c>
      <c r="V455">
        <v>117061</v>
      </c>
      <c r="W455">
        <v>20</v>
      </c>
      <c r="X455">
        <v>18851</v>
      </c>
    </row>
    <row r="456" spans="1:24" x14ac:dyDescent="0.2">
      <c r="A456">
        <v>75</v>
      </c>
      <c r="B456">
        <v>20</v>
      </c>
      <c r="C456" t="s">
        <v>35</v>
      </c>
      <c r="D456" t="s">
        <v>29</v>
      </c>
      <c r="E456" t="s">
        <v>26</v>
      </c>
      <c r="F456" t="s">
        <v>27</v>
      </c>
      <c r="G456">
        <v>2</v>
      </c>
      <c r="H456">
        <v>92365.451000000001</v>
      </c>
      <c r="I456">
        <v>0.40172700881958001</v>
      </c>
      <c r="J456">
        <v>0.78218450546264651</v>
      </c>
      <c r="K456">
        <v>0</v>
      </c>
      <c r="L456">
        <v>1.8812980309267741E-16</v>
      </c>
      <c r="M456">
        <v>0</v>
      </c>
      <c r="N456">
        <v>0.62412133613399834</v>
      </c>
      <c r="O456">
        <v>0.37587866386600172</v>
      </c>
      <c r="P456">
        <v>0.42961751524662378</v>
      </c>
      <c r="Q456">
        <v>0.57038248475337616</v>
      </c>
      <c r="R456">
        <v>9.4</v>
      </c>
      <c r="S456">
        <v>752.3</v>
      </c>
      <c r="T456">
        <v>0.1881601729512416</v>
      </c>
      <c r="U456">
        <v>0.81183982704875812</v>
      </c>
      <c r="V456">
        <v>118560</v>
      </c>
      <c r="W456">
        <v>20</v>
      </c>
      <c r="X456">
        <v>33019</v>
      </c>
    </row>
    <row r="457" spans="1:24" x14ac:dyDescent="0.2">
      <c r="A457">
        <v>75</v>
      </c>
      <c r="B457">
        <v>20</v>
      </c>
      <c r="C457" t="s">
        <v>35</v>
      </c>
      <c r="D457" t="s">
        <v>25</v>
      </c>
      <c r="E457" t="s">
        <v>28</v>
      </c>
      <c r="F457" t="s">
        <v>27</v>
      </c>
      <c r="G457">
        <v>3</v>
      </c>
      <c r="H457">
        <v>98530.03</v>
      </c>
      <c r="I457">
        <v>0.58544349670410156</v>
      </c>
      <c r="J457">
        <v>2.1418398141860959</v>
      </c>
      <c r="K457">
        <v>0</v>
      </c>
      <c r="L457">
        <v>6.2078963420926302E-2</v>
      </c>
      <c r="M457">
        <v>0.6</v>
      </c>
      <c r="N457">
        <v>0.49400979457724442</v>
      </c>
      <c r="O457">
        <v>0.50599020542275563</v>
      </c>
      <c r="P457">
        <v>0.41002121377584161</v>
      </c>
      <c r="Q457">
        <v>0.58997878622415845</v>
      </c>
      <c r="R457">
        <v>7.0000000000000018</v>
      </c>
      <c r="S457">
        <v>676.3</v>
      </c>
      <c r="T457">
        <v>0.2586576795053353</v>
      </c>
      <c r="U457">
        <v>0.74134232049466464</v>
      </c>
      <c r="V457">
        <v>117061</v>
      </c>
      <c r="W457">
        <v>20</v>
      </c>
      <c r="X457">
        <v>18851</v>
      </c>
    </row>
    <row r="458" spans="1:24" x14ac:dyDescent="0.2">
      <c r="A458">
        <v>75</v>
      </c>
      <c r="B458">
        <v>20</v>
      </c>
      <c r="C458" t="s">
        <v>35</v>
      </c>
      <c r="D458" t="s">
        <v>29</v>
      </c>
      <c r="E458" t="s">
        <v>26</v>
      </c>
      <c r="F458" t="s">
        <v>27</v>
      </c>
      <c r="G458">
        <v>3</v>
      </c>
      <c r="H458">
        <v>98530.03</v>
      </c>
      <c r="I458">
        <v>0.64985046386718748</v>
      </c>
      <c r="J458">
        <v>1.05983030796051</v>
      </c>
      <c r="K458">
        <v>0</v>
      </c>
      <c r="L458">
        <v>1.021305764448454E-16</v>
      </c>
      <c r="M458">
        <v>0</v>
      </c>
      <c r="N458">
        <v>0.49400979457724442</v>
      </c>
      <c r="O458">
        <v>0.50599020542275563</v>
      </c>
      <c r="P458">
        <v>0.4100212137758415</v>
      </c>
      <c r="Q458">
        <v>0.58997878622415845</v>
      </c>
      <c r="R458">
        <v>7</v>
      </c>
      <c r="S458">
        <v>676.3</v>
      </c>
      <c r="T458">
        <v>0.25865767950533541</v>
      </c>
      <c r="U458">
        <v>0.74134232049466442</v>
      </c>
      <c r="V458">
        <v>118560</v>
      </c>
      <c r="W458">
        <v>20</v>
      </c>
      <c r="X458">
        <v>33018</v>
      </c>
    </row>
    <row r="459" spans="1:24" x14ac:dyDescent="0.2">
      <c r="A459">
        <v>75</v>
      </c>
      <c r="B459">
        <v>20</v>
      </c>
      <c r="C459" t="s">
        <v>35</v>
      </c>
      <c r="D459" t="s">
        <v>25</v>
      </c>
      <c r="E459" t="s">
        <v>28</v>
      </c>
      <c r="F459" t="s">
        <v>27</v>
      </c>
      <c r="G459">
        <v>4</v>
      </c>
      <c r="H459">
        <v>111926.777</v>
      </c>
      <c r="I459">
        <v>0.6147583484649658</v>
      </c>
      <c r="J459">
        <v>4.0188206911087034</v>
      </c>
      <c r="K459">
        <v>0</v>
      </c>
      <c r="L459">
        <v>0.17276924194507759</v>
      </c>
      <c r="M459">
        <v>2.7</v>
      </c>
      <c r="N459">
        <v>0.35428424688071292</v>
      </c>
      <c r="O459">
        <v>0.64571575311928719</v>
      </c>
      <c r="P459">
        <v>0.35991015706254398</v>
      </c>
      <c r="Q459">
        <v>0.64008984293745597</v>
      </c>
      <c r="R459">
        <v>5.0000000000000018</v>
      </c>
      <c r="S459">
        <v>632.80000000000041</v>
      </c>
      <c r="T459">
        <v>0.39073989220280841</v>
      </c>
      <c r="U459">
        <v>0.60926010779719153</v>
      </c>
      <c r="V459">
        <v>117061</v>
      </c>
      <c r="W459">
        <v>20</v>
      </c>
      <c r="X459">
        <v>18851</v>
      </c>
    </row>
    <row r="460" spans="1:24" x14ac:dyDescent="0.2">
      <c r="A460">
        <v>75</v>
      </c>
      <c r="B460">
        <v>20</v>
      </c>
      <c r="C460" t="s">
        <v>35</v>
      </c>
      <c r="D460" t="s">
        <v>29</v>
      </c>
      <c r="E460" t="s">
        <v>26</v>
      </c>
      <c r="F460" t="s">
        <v>27</v>
      </c>
      <c r="G460">
        <v>4</v>
      </c>
      <c r="H460">
        <v>111926.777</v>
      </c>
      <c r="I460">
        <v>0.94129443168640137</v>
      </c>
      <c r="J460">
        <v>1.4470533609390259</v>
      </c>
      <c r="K460">
        <v>0</v>
      </c>
      <c r="L460">
        <v>1.5485277506999559E-16</v>
      </c>
      <c r="M460">
        <v>0</v>
      </c>
      <c r="N460">
        <v>0.35422247282032648</v>
      </c>
      <c r="O460">
        <v>0.64577752717967352</v>
      </c>
      <c r="P460">
        <v>0.35997485693371478</v>
      </c>
      <c r="Q460">
        <v>0.64002514306628511</v>
      </c>
      <c r="R460">
        <v>5</v>
      </c>
      <c r="S460">
        <v>632.5</v>
      </c>
      <c r="T460">
        <v>0.39035311432986869</v>
      </c>
      <c r="U460">
        <v>0.60964688567013126</v>
      </c>
      <c r="V460">
        <v>118560</v>
      </c>
      <c r="W460">
        <v>20</v>
      </c>
      <c r="X460">
        <v>33017</v>
      </c>
    </row>
    <row r="461" spans="1:24" x14ac:dyDescent="0.2">
      <c r="A461">
        <v>75</v>
      </c>
      <c r="B461">
        <v>20</v>
      </c>
      <c r="C461" t="s">
        <v>35</v>
      </c>
      <c r="D461" t="s">
        <v>29</v>
      </c>
      <c r="E461" t="s">
        <v>28</v>
      </c>
      <c r="F461" t="s">
        <v>27</v>
      </c>
      <c r="G461">
        <v>2</v>
      </c>
      <c r="H461">
        <v>92365.451000000001</v>
      </c>
      <c r="I461">
        <v>0.45809330940246579</v>
      </c>
      <c r="J461">
        <v>1.004518699645996</v>
      </c>
      <c r="K461">
        <v>0</v>
      </c>
      <c r="L461">
        <v>1.8022826918634E-3</v>
      </c>
      <c r="M461">
        <v>0</v>
      </c>
      <c r="N461">
        <v>0.62409234626971388</v>
      </c>
      <c r="O461">
        <v>0.37590765373028617</v>
      </c>
      <c r="P461">
        <v>0.42963629049319341</v>
      </c>
      <c r="Q461">
        <v>0.57036370950680659</v>
      </c>
      <c r="R461">
        <v>9.4</v>
      </c>
      <c r="S461">
        <v>752.2</v>
      </c>
      <c r="T461">
        <v>0.18799780083391149</v>
      </c>
      <c r="U461">
        <v>0.81200219916608829</v>
      </c>
      <c r="V461">
        <v>118601</v>
      </c>
      <c r="W461">
        <v>20</v>
      </c>
      <c r="X461">
        <v>33101</v>
      </c>
    </row>
    <row r="462" spans="1:24" x14ac:dyDescent="0.2">
      <c r="A462">
        <v>75</v>
      </c>
      <c r="B462">
        <v>20</v>
      </c>
      <c r="C462" t="s">
        <v>35</v>
      </c>
      <c r="D462" t="s">
        <v>29</v>
      </c>
      <c r="E462" t="s">
        <v>28</v>
      </c>
      <c r="F462" t="s">
        <v>27</v>
      </c>
      <c r="G462">
        <v>3</v>
      </c>
      <c r="H462">
        <v>98530.03</v>
      </c>
      <c r="I462">
        <v>0.71963796615600584</v>
      </c>
      <c r="J462">
        <v>2.17421600818634</v>
      </c>
      <c r="K462">
        <v>0</v>
      </c>
      <c r="L462">
        <v>6.2080803584832499E-2</v>
      </c>
      <c r="M462">
        <v>0</v>
      </c>
      <c r="N462">
        <v>0.49400979457724442</v>
      </c>
      <c r="O462">
        <v>0.50599020542275563</v>
      </c>
      <c r="P462">
        <v>0.41002121377584161</v>
      </c>
      <c r="Q462">
        <v>0.58997878622415834</v>
      </c>
      <c r="R462">
        <v>7</v>
      </c>
      <c r="S462">
        <v>676.3</v>
      </c>
      <c r="T462">
        <v>0.2586576795053353</v>
      </c>
      <c r="U462">
        <v>0.74134232049466464</v>
      </c>
      <c r="V462">
        <v>118601</v>
      </c>
      <c r="W462">
        <v>20</v>
      </c>
      <c r="X462">
        <v>33101</v>
      </c>
    </row>
    <row r="463" spans="1:24" x14ac:dyDescent="0.2">
      <c r="A463">
        <v>75</v>
      </c>
      <c r="B463">
        <v>20</v>
      </c>
      <c r="C463" t="s">
        <v>35</v>
      </c>
      <c r="D463" t="s">
        <v>29</v>
      </c>
      <c r="E463" t="s">
        <v>28</v>
      </c>
      <c r="F463" t="s">
        <v>27</v>
      </c>
      <c r="G463">
        <v>4</v>
      </c>
      <c r="H463">
        <v>111926.777</v>
      </c>
      <c r="I463">
        <v>0.73137257099151609</v>
      </c>
      <c r="J463">
        <v>3.485237097740173</v>
      </c>
      <c r="K463">
        <v>0</v>
      </c>
      <c r="L463">
        <v>0.1727731846578234</v>
      </c>
      <c r="M463">
        <v>0</v>
      </c>
      <c r="N463">
        <v>0.35425886232947318</v>
      </c>
      <c r="O463">
        <v>0.64574113767052688</v>
      </c>
      <c r="P463">
        <v>0.35993642176142399</v>
      </c>
      <c r="Q463">
        <v>0.64006357823857585</v>
      </c>
      <c r="R463">
        <v>4.9999999999999947</v>
      </c>
      <c r="S463">
        <v>632.5999999999998</v>
      </c>
      <c r="T463">
        <v>0.39048166243459981</v>
      </c>
      <c r="U463">
        <v>0.6095183375654003</v>
      </c>
      <c r="V463">
        <v>118601</v>
      </c>
      <c r="W463">
        <v>20</v>
      </c>
      <c r="X463">
        <v>33101</v>
      </c>
    </row>
    <row r="464" spans="1:24" x14ac:dyDescent="0.2">
      <c r="A464">
        <v>75</v>
      </c>
      <c r="B464">
        <v>20</v>
      </c>
      <c r="C464" t="s">
        <v>35</v>
      </c>
      <c r="D464" t="s">
        <v>30</v>
      </c>
      <c r="E464" t="s">
        <v>26</v>
      </c>
      <c r="F464" t="s">
        <v>27</v>
      </c>
      <c r="G464">
        <v>2</v>
      </c>
      <c r="H464">
        <v>92365.451000000001</v>
      </c>
      <c r="I464">
        <v>0.51176829338073726</v>
      </c>
      <c r="J464">
        <v>1.3576241970062251</v>
      </c>
      <c r="K464">
        <v>0</v>
      </c>
      <c r="L464">
        <v>9.6039346375615238E-17</v>
      </c>
      <c r="M464">
        <v>0</v>
      </c>
      <c r="N464">
        <v>0.62412133613399834</v>
      </c>
      <c r="O464">
        <v>0.37587866386600172</v>
      </c>
      <c r="P464">
        <v>0.42961751524662378</v>
      </c>
      <c r="Q464">
        <v>0.57038248475337616</v>
      </c>
      <c r="R464">
        <v>9.4</v>
      </c>
      <c r="S464">
        <v>752.3</v>
      </c>
      <c r="T464">
        <v>0.1881601729512416</v>
      </c>
      <c r="U464">
        <v>0.81183982704875812</v>
      </c>
      <c r="V464">
        <v>134520</v>
      </c>
      <c r="W464">
        <v>20</v>
      </c>
      <c r="X464">
        <v>34939</v>
      </c>
    </row>
    <row r="465" spans="1:24" x14ac:dyDescent="0.2">
      <c r="A465">
        <v>75</v>
      </c>
      <c r="B465">
        <v>20</v>
      </c>
      <c r="C465" t="s">
        <v>35</v>
      </c>
      <c r="D465" t="s">
        <v>30</v>
      </c>
      <c r="E465" t="s">
        <v>26</v>
      </c>
      <c r="F465" t="s">
        <v>27</v>
      </c>
      <c r="G465">
        <v>3</v>
      </c>
      <c r="H465">
        <v>98530.03</v>
      </c>
      <c r="I465">
        <v>0.72639470100402836</v>
      </c>
      <c r="J465">
        <v>1.386929225921631</v>
      </c>
      <c r="K465">
        <v>0</v>
      </c>
      <c r="L465">
        <v>1.6154842863495141E-16</v>
      </c>
      <c r="M465">
        <v>0</v>
      </c>
      <c r="N465">
        <v>0.49400979457724442</v>
      </c>
      <c r="O465">
        <v>0.50599020542275563</v>
      </c>
      <c r="P465">
        <v>0.4100212137758415</v>
      </c>
      <c r="Q465">
        <v>0.58997878622415845</v>
      </c>
      <c r="R465">
        <v>7</v>
      </c>
      <c r="S465">
        <v>676.3</v>
      </c>
      <c r="T465">
        <v>0.25865767950533541</v>
      </c>
      <c r="U465">
        <v>0.74134232049466442</v>
      </c>
      <c r="V465">
        <v>134520</v>
      </c>
      <c r="W465">
        <v>20</v>
      </c>
      <c r="X465">
        <v>34938</v>
      </c>
    </row>
    <row r="466" spans="1:24" x14ac:dyDescent="0.2">
      <c r="A466">
        <v>75</v>
      </c>
      <c r="B466">
        <v>20</v>
      </c>
      <c r="C466" t="s">
        <v>35</v>
      </c>
      <c r="D466" t="s">
        <v>30</v>
      </c>
      <c r="E466" t="s">
        <v>26</v>
      </c>
      <c r="F466" t="s">
        <v>27</v>
      </c>
      <c r="G466">
        <v>4</v>
      </c>
      <c r="H466">
        <v>111926.777</v>
      </c>
      <c r="I466">
        <v>1.207081174850464</v>
      </c>
      <c r="J466">
        <v>1.5799365758895869</v>
      </c>
      <c r="K466">
        <v>0</v>
      </c>
      <c r="L466">
        <v>3.9189968569220507E-17</v>
      </c>
      <c r="M466">
        <v>0</v>
      </c>
      <c r="N466">
        <v>0.35422134325567478</v>
      </c>
      <c r="O466">
        <v>0.64577865674432511</v>
      </c>
      <c r="P466">
        <v>0.35997610890797971</v>
      </c>
      <c r="Q466">
        <v>0.64002389109202018</v>
      </c>
      <c r="R466">
        <v>5</v>
      </c>
      <c r="S466">
        <v>632.5</v>
      </c>
      <c r="T466">
        <v>0.3904165533521689</v>
      </c>
      <c r="U466">
        <v>0.60958344664783093</v>
      </c>
      <c r="V466">
        <v>134520</v>
      </c>
      <c r="W466">
        <v>20</v>
      </c>
      <c r="X466">
        <v>34937</v>
      </c>
    </row>
    <row r="467" spans="1:24" x14ac:dyDescent="0.2">
      <c r="A467">
        <v>75</v>
      </c>
      <c r="B467">
        <v>20</v>
      </c>
      <c r="C467" t="s">
        <v>35</v>
      </c>
      <c r="D467" t="s">
        <v>30</v>
      </c>
      <c r="E467" t="s">
        <v>28</v>
      </c>
      <c r="F467" t="s">
        <v>27</v>
      </c>
      <c r="G467">
        <v>2</v>
      </c>
      <c r="H467">
        <v>92365.451000000001</v>
      </c>
      <c r="I467">
        <v>0.51942007541656499</v>
      </c>
      <c r="J467">
        <v>1.328900718688965</v>
      </c>
      <c r="K467">
        <v>0</v>
      </c>
      <c r="L467">
        <v>1.8022826918634E-3</v>
      </c>
      <c r="M467">
        <v>0</v>
      </c>
      <c r="N467">
        <v>0.62412133613399834</v>
      </c>
      <c r="O467">
        <v>0.37587866386600172</v>
      </c>
      <c r="P467">
        <v>0.42961751524662378</v>
      </c>
      <c r="Q467">
        <v>0.57038248475337616</v>
      </c>
      <c r="R467">
        <v>9.4</v>
      </c>
      <c r="S467">
        <v>752.3</v>
      </c>
      <c r="T467">
        <v>0.1881601729512416</v>
      </c>
      <c r="U467">
        <v>0.81183982704875812</v>
      </c>
      <c r="V467">
        <v>134561</v>
      </c>
      <c r="W467">
        <v>20</v>
      </c>
      <c r="X467">
        <v>35021</v>
      </c>
    </row>
    <row r="468" spans="1:24" x14ac:dyDescent="0.2">
      <c r="A468">
        <v>75</v>
      </c>
      <c r="B468">
        <v>20</v>
      </c>
      <c r="C468" t="s">
        <v>35</v>
      </c>
      <c r="D468" t="s">
        <v>31</v>
      </c>
      <c r="E468" t="s">
        <v>26</v>
      </c>
      <c r="F468" t="s">
        <v>27</v>
      </c>
      <c r="G468">
        <v>2</v>
      </c>
      <c r="H468">
        <v>92365.451000000001</v>
      </c>
      <c r="I468">
        <v>0.46777069568634028</v>
      </c>
      <c r="J468">
        <v>0.90174710750579845</v>
      </c>
      <c r="K468">
        <v>0</v>
      </c>
      <c r="L468">
        <v>2.6964824512834621E-16</v>
      </c>
      <c r="M468">
        <v>0</v>
      </c>
      <c r="N468">
        <v>0.62412133613399834</v>
      </c>
      <c r="O468">
        <v>0.37587866386600172</v>
      </c>
      <c r="P468">
        <v>0.42961751524662378</v>
      </c>
      <c r="Q468">
        <v>0.57038248475337616</v>
      </c>
      <c r="R468">
        <v>9.4</v>
      </c>
      <c r="S468">
        <v>752.3</v>
      </c>
      <c r="T468">
        <v>0.1881601729512416</v>
      </c>
      <c r="U468">
        <v>0.81183982704875834</v>
      </c>
      <c r="V468">
        <v>134520</v>
      </c>
      <c r="W468">
        <v>20</v>
      </c>
      <c r="X468">
        <v>48769</v>
      </c>
    </row>
    <row r="469" spans="1:24" x14ac:dyDescent="0.2">
      <c r="A469">
        <v>75</v>
      </c>
      <c r="B469">
        <v>20</v>
      </c>
      <c r="C469" t="s">
        <v>35</v>
      </c>
      <c r="D469" t="s">
        <v>30</v>
      </c>
      <c r="E469" t="s">
        <v>28</v>
      </c>
      <c r="F469" t="s">
        <v>27</v>
      </c>
      <c r="G469">
        <v>3</v>
      </c>
      <c r="H469">
        <v>98530.03</v>
      </c>
      <c r="I469">
        <v>0.72208609580993655</v>
      </c>
      <c r="J469">
        <v>2.0209454536437992</v>
      </c>
      <c r="K469">
        <v>0</v>
      </c>
      <c r="L469">
        <v>6.2078963420926198E-2</v>
      </c>
      <c r="M469">
        <v>0</v>
      </c>
      <c r="N469">
        <v>0.49400979457724442</v>
      </c>
      <c r="O469">
        <v>0.50599020542275563</v>
      </c>
      <c r="P469">
        <v>0.4100212137758415</v>
      </c>
      <c r="Q469">
        <v>0.58997878622415834</v>
      </c>
      <c r="R469">
        <v>7</v>
      </c>
      <c r="S469">
        <v>676.3</v>
      </c>
      <c r="T469">
        <v>0.25865767950533541</v>
      </c>
      <c r="U469">
        <v>0.74134232049466442</v>
      </c>
      <c r="V469">
        <v>134561</v>
      </c>
      <c r="W469">
        <v>20</v>
      </c>
      <c r="X469">
        <v>35021</v>
      </c>
    </row>
    <row r="470" spans="1:24" x14ac:dyDescent="0.2">
      <c r="A470">
        <v>75</v>
      </c>
      <c r="B470">
        <v>20</v>
      </c>
      <c r="C470" t="s">
        <v>35</v>
      </c>
      <c r="D470" t="s">
        <v>31</v>
      </c>
      <c r="E470" t="s">
        <v>26</v>
      </c>
      <c r="F470" t="s">
        <v>27</v>
      </c>
      <c r="G470">
        <v>3</v>
      </c>
      <c r="H470">
        <v>98530.03</v>
      </c>
      <c r="I470">
        <v>0.72668359279632566</v>
      </c>
      <c r="J470">
        <v>1.1490963220596311</v>
      </c>
      <c r="K470">
        <v>0</v>
      </c>
      <c r="L470">
        <v>2.8048087909663092E-16</v>
      </c>
      <c r="M470">
        <v>0</v>
      </c>
      <c r="N470">
        <v>0.49400979457724442</v>
      </c>
      <c r="O470">
        <v>0.50599020542275563</v>
      </c>
      <c r="P470">
        <v>0.4100212137758415</v>
      </c>
      <c r="Q470">
        <v>0.58997878622415845</v>
      </c>
      <c r="R470">
        <v>7</v>
      </c>
      <c r="S470">
        <v>676.3</v>
      </c>
      <c r="T470">
        <v>0.2586576795053353</v>
      </c>
      <c r="U470">
        <v>0.74134232049466442</v>
      </c>
      <c r="V470">
        <v>134520</v>
      </c>
      <c r="W470">
        <v>20</v>
      </c>
      <c r="X470">
        <v>48768</v>
      </c>
    </row>
    <row r="471" spans="1:24" x14ac:dyDescent="0.2">
      <c r="A471">
        <v>75</v>
      </c>
      <c r="B471">
        <v>20</v>
      </c>
      <c r="C471" t="s">
        <v>35</v>
      </c>
      <c r="D471" t="s">
        <v>30</v>
      </c>
      <c r="E471" t="s">
        <v>28</v>
      </c>
      <c r="F471" t="s">
        <v>27</v>
      </c>
      <c r="G471">
        <v>4</v>
      </c>
      <c r="H471">
        <v>111926.777</v>
      </c>
      <c r="I471">
        <v>0.73803002834320064</v>
      </c>
      <c r="J471">
        <v>2.9824372291564938</v>
      </c>
      <c r="K471">
        <v>0</v>
      </c>
      <c r="L471">
        <v>0.17276924194507731</v>
      </c>
      <c r="M471">
        <v>0</v>
      </c>
      <c r="N471">
        <v>0.35421616827501612</v>
      </c>
      <c r="O471">
        <v>0.64578383172498388</v>
      </c>
      <c r="P471">
        <v>0.35997847566369767</v>
      </c>
      <c r="Q471">
        <v>0.64002152433630222</v>
      </c>
      <c r="R471">
        <v>5</v>
      </c>
      <c r="S471">
        <v>632.5</v>
      </c>
      <c r="T471">
        <v>0.39043525227781128</v>
      </c>
      <c r="U471">
        <v>0.6095647477221886</v>
      </c>
      <c r="V471">
        <v>134561</v>
      </c>
      <c r="W471">
        <v>20</v>
      </c>
      <c r="X471">
        <v>35021</v>
      </c>
    </row>
    <row r="472" spans="1:24" x14ac:dyDescent="0.2">
      <c r="A472">
        <v>75</v>
      </c>
      <c r="B472">
        <v>20</v>
      </c>
      <c r="C472" t="s">
        <v>35</v>
      </c>
      <c r="D472" t="s">
        <v>31</v>
      </c>
      <c r="E472" t="s">
        <v>26</v>
      </c>
      <c r="F472" t="s">
        <v>27</v>
      </c>
      <c r="G472">
        <v>4</v>
      </c>
      <c r="H472">
        <v>111926.777</v>
      </c>
      <c r="I472">
        <v>1.0346427679061889</v>
      </c>
      <c r="J472">
        <v>1.6069488525390621</v>
      </c>
      <c r="K472">
        <v>0</v>
      </c>
      <c r="L472">
        <v>4.1524937082727952E-16</v>
      </c>
      <c r="M472">
        <v>0</v>
      </c>
      <c r="N472">
        <v>0.35425886232947362</v>
      </c>
      <c r="O472">
        <v>0.64574113767052632</v>
      </c>
      <c r="P472">
        <v>0.3599364217614241</v>
      </c>
      <c r="Q472">
        <v>0.64006357823857574</v>
      </c>
      <c r="R472">
        <v>5</v>
      </c>
      <c r="S472">
        <v>632.6</v>
      </c>
      <c r="T472">
        <v>0.39048166243459959</v>
      </c>
      <c r="U472">
        <v>0.60951833756540041</v>
      </c>
      <c r="V472">
        <v>134520</v>
      </c>
      <c r="W472">
        <v>20</v>
      </c>
      <c r="X472">
        <v>48767</v>
      </c>
    </row>
    <row r="473" spans="1:24" x14ac:dyDescent="0.2">
      <c r="A473">
        <v>75</v>
      </c>
      <c r="B473">
        <v>20</v>
      </c>
      <c r="C473" t="s">
        <v>35</v>
      </c>
      <c r="D473" t="s">
        <v>31</v>
      </c>
      <c r="E473" t="s">
        <v>28</v>
      </c>
      <c r="F473" t="s">
        <v>27</v>
      </c>
      <c r="G473">
        <v>2</v>
      </c>
      <c r="H473">
        <v>92365.451000000001</v>
      </c>
      <c r="I473">
        <v>0.52026050090789799</v>
      </c>
      <c r="J473">
        <v>1.1426190137863159</v>
      </c>
      <c r="K473">
        <v>0</v>
      </c>
      <c r="L473">
        <v>1.8022826918633E-3</v>
      </c>
      <c r="M473">
        <v>0</v>
      </c>
      <c r="N473">
        <v>0.62409234626971388</v>
      </c>
      <c r="O473">
        <v>0.37590765373028617</v>
      </c>
      <c r="P473">
        <v>0.42963629049319341</v>
      </c>
      <c r="Q473">
        <v>0.57036370950680659</v>
      </c>
      <c r="R473">
        <v>9.4</v>
      </c>
      <c r="S473">
        <v>752.2</v>
      </c>
      <c r="T473">
        <v>0.18799780083391149</v>
      </c>
      <c r="U473">
        <v>0.8120021991660884</v>
      </c>
      <c r="V473">
        <v>134561</v>
      </c>
      <c r="W473">
        <v>20</v>
      </c>
      <c r="X473">
        <v>48851</v>
      </c>
    </row>
    <row r="474" spans="1:24" x14ac:dyDescent="0.2">
      <c r="A474">
        <v>75</v>
      </c>
      <c r="B474">
        <v>20</v>
      </c>
      <c r="C474" t="s">
        <v>35</v>
      </c>
      <c r="D474" t="s">
        <v>31</v>
      </c>
      <c r="E474" t="s">
        <v>28</v>
      </c>
      <c r="F474" t="s">
        <v>27</v>
      </c>
      <c r="G474">
        <v>3</v>
      </c>
      <c r="H474">
        <v>98530.03</v>
      </c>
      <c r="I474">
        <v>0.75893383026123051</v>
      </c>
      <c r="J474">
        <v>2.3038987159728999</v>
      </c>
      <c r="K474">
        <v>0</v>
      </c>
      <c r="L474">
        <v>6.20808035848327E-2</v>
      </c>
      <c r="M474">
        <v>0</v>
      </c>
      <c r="N474">
        <v>0.49400979457724431</v>
      </c>
      <c r="O474">
        <v>0.50599020542275575</v>
      </c>
      <c r="P474">
        <v>0.4100212137758415</v>
      </c>
      <c r="Q474">
        <v>0.58997878622415845</v>
      </c>
      <c r="R474">
        <v>6.9999999999999982</v>
      </c>
      <c r="S474">
        <v>676.3</v>
      </c>
      <c r="T474">
        <v>0.25865767950533541</v>
      </c>
      <c r="U474">
        <v>0.74134232049466442</v>
      </c>
      <c r="V474">
        <v>134561</v>
      </c>
      <c r="W474">
        <v>20</v>
      </c>
      <c r="X474">
        <v>48851</v>
      </c>
    </row>
    <row r="475" spans="1:24" x14ac:dyDescent="0.2">
      <c r="A475">
        <v>75</v>
      </c>
      <c r="B475">
        <v>20</v>
      </c>
      <c r="C475" t="s">
        <v>35</v>
      </c>
      <c r="D475" t="s">
        <v>31</v>
      </c>
      <c r="E475" t="s">
        <v>28</v>
      </c>
      <c r="F475" t="s">
        <v>27</v>
      </c>
      <c r="G475">
        <v>4</v>
      </c>
      <c r="H475">
        <v>111926.777</v>
      </c>
      <c r="I475">
        <v>0.82642714977264409</v>
      </c>
      <c r="J475">
        <v>3.8065724134445191</v>
      </c>
      <c r="K475">
        <v>0</v>
      </c>
      <c r="L475">
        <v>0.1727731846578231</v>
      </c>
      <c r="M475">
        <v>0</v>
      </c>
      <c r="N475">
        <v>0.3542752472766954</v>
      </c>
      <c r="O475">
        <v>0.64572475272330443</v>
      </c>
      <c r="P475">
        <v>0.359918938542859</v>
      </c>
      <c r="Q475">
        <v>0.64008106145714094</v>
      </c>
      <c r="R475">
        <v>5.0000000000000009</v>
      </c>
      <c r="S475">
        <v>632.70000000000005</v>
      </c>
      <c r="T475">
        <v>0.39059407193324641</v>
      </c>
      <c r="U475">
        <v>0.60940592806675353</v>
      </c>
      <c r="V475">
        <v>134561</v>
      </c>
      <c r="W475">
        <v>20</v>
      </c>
      <c r="X475">
        <v>48851</v>
      </c>
    </row>
    <row r="476" spans="1:24" x14ac:dyDescent="0.2">
      <c r="A476">
        <v>75</v>
      </c>
      <c r="B476">
        <v>20</v>
      </c>
      <c r="C476" t="s">
        <v>35</v>
      </c>
      <c r="D476" t="s">
        <v>32</v>
      </c>
      <c r="E476" t="s">
        <v>26</v>
      </c>
      <c r="F476" t="s">
        <v>27</v>
      </c>
      <c r="G476">
        <v>2</v>
      </c>
      <c r="H476">
        <v>92365.450999999914</v>
      </c>
      <c r="I476">
        <v>0.44151668548583978</v>
      </c>
      <c r="J476">
        <v>0.71916759014129639</v>
      </c>
      <c r="K476">
        <v>0</v>
      </c>
      <c r="L476">
        <v>1.1272178732291211E-15</v>
      </c>
      <c r="M476">
        <v>0</v>
      </c>
      <c r="N476">
        <v>0.62413903484768951</v>
      </c>
      <c r="O476">
        <v>0.37586096515231138</v>
      </c>
      <c r="P476">
        <v>0.42960595678077762</v>
      </c>
      <c r="Q476">
        <v>0.57039404321922238</v>
      </c>
      <c r="R476">
        <v>9.4</v>
      </c>
      <c r="S476">
        <v>752.4</v>
      </c>
      <c r="T476">
        <v>0.18828252035817999</v>
      </c>
      <c r="U476">
        <v>0.81171747964181962</v>
      </c>
      <c r="V476">
        <v>69190</v>
      </c>
      <c r="W476">
        <v>20</v>
      </c>
      <c r="X476">
        <v>64615</v>
      </c>
    </row>
    <row r="477" spans="1:24" x14ac:dyDescent="0.2">
      <c r="A477">
        <v>75</v>
      </c>
      <c r="B477">
        <v>20</v>
      </c>
      <c r="C477" t="s">
        <v>35</v>
      </c>
      <c r="D477" t="s">
        <v>32</v>
      </c>
      <c r="E477" t="s">
        <v>26</v>
      </c>
      <c r="F477" t="s">
        <v>27</v>
      </c>
      <c r="G477">
        <v>3</v>
      </c>
      <c r="H477">
        <v>98530.029999999941</v>
      </c>
      <c r="I477">
        <v>0.89126811027526853</v>
      </c>
      <c r="J477">
        <v>1.1656265974044799</v>
      </c>
      <c r="K477">
        <v>0</v>
      </c>
      <c r="L477">
        <v>7.5168301212682192E-16</v>
      </c>
      <c r="M477">
        <v>0</v>
      </c>
      <c r="N477">
        <v>0.4940097945772447</v>
      </c>
      <c r="O477">
        <v>0.50599020542275597</v>
      </c>
      <c r="P477">
        <v>0.4100212137758415</v>
      </c>
      <c r="Q477">
        <v>0.58997878622415845</v>
      </c>
      <c r="R477">
        <v>7</v>
      </c>
      <c r="S477">
        <v>676.3</v>
      </c>
      <c r="T477">
        <v>0.25865767950533541</v>
      </c>
      <c r="U477">
        <v>0.74134232049466475</v>
      </c>
      <c r="V477">
        <v>69190</v>
      </c>
      <c r="W477">
        <v>20</v>
      </c>
      <c r="X477">
        <v>64614</v>
      </c>
    </row>
    <row r="478" spans="1:24" x14ac:dyDescent="0.2">
      <c r="A478">
        <v>75</v>
      </c>
      <c r="B478">
        <v>20</v>
      </c>
      <c r="C478" t="s">
        <v>35</v>
      </c>
      <c r="D478" t="s">
        <v>32</v>
      </c>
      <c r="E478" t="s">
        <v>26</v>
      </c>
      <c r="F478" t="s">
        <v>27</v>
      </c>
      <c r="G478">
        <v>4</v>
      </c>
      <c r="H478">
        <v>111926.7769999999</v>
      </c>
      <c r="I478">
        <v>1.321911406517029</v>
      </c>
      <c r="J478">
        <v>1.7417818307876589</v>
      </c>
      <c r="K478">
        <v>0</v>
      </c>
      <c r="L478">
        <v>6.7145447143024681E-16</v>
      </c>
      <c r="M478">
        <v>0</v>
      </c>
      <c r="N478">
        <v>0.35427344774673658</v>
      </c>
      <c r="O478">
        <v>0.64572655225326425</v>
      </c>
      <c r="P478">
        <v>0.3599215882779368</v>
      </c>
      <c r="Q478">
        <v>0.64007841172206292</v>
      </c>
      <c r="R478">
        <v>5</v>
      </c>
      <c r="S478">
        <v>632.70000000000005</v>
      </c>
      <c r="T478">
        <v>0.3905451661181259</v>
      </c>
      <c r="U478">
        <v>0.60945483388187349</v>
      </c>
      <c r="V478">
        <v>69190</v>
      </c>
      <c r="W478">
        <v>20</v>
      </c>
      <c r="X478">
        <v>64613</v>
      </c>
    </row>
    <row r="479" spans="1:24" x14ac:dyDescent="0.2">
      <c r="A479">
        <v>75</v>
      </c>
      <c r="B479">
        <v>20</v>
      </c>
      <c r="C479" t="s">
        <v>35</v>
      </c>
      <c r="D479" t="s">
        <v>32</v>
      </c>
      <c r="E479" t="s">
        <v>28</v>
      </c>
      <c r="F479" t="s">
        <v>27</v>
      </c>
      <c r="G479">
        <v>2</v>
      </c>
      <c r="H479">
        <v>92365.450999999914</v>
      </c>
      <c r="I479">
        <v>0.49463639259338371</v>
      </c>
      <c r="J479">
        <v>0.90508770942687999</v>
      </c>
      <c r="K479">
        <v>0</v>
      </c>
      <c r="L479">
        <v>1.8022826918632001E-3</v>
      </c>
      <c r="M479">
        <v>0</v>
      </c>
      <c r="N479">
        <v>0.62411004498340505</v>
      </c>
      <c r="O479">
        <v>0.37588995501659589</v>
      </c>
      <c r="P479">
        <v>0.42962473202734719</v>
      </c>
      <c r="Q479">
        <v>0.57037526797265281</v>
      </c>
      <c r="R479">
        <v>9.4</v>
      </c>
      <c r="S479">
        <v>752.3</v>
      </c>
      <c r="T479">
        <v>0.18812014824084991</v>
      </c>
      <c r="U479">
        <v>0.81187985175914967</v>
      </c>
      <c r="V479">
        <v>69231</v>
      </c>
      <c r="W479">
        <v>20</v>
      </c>
      <c r="X479">
        <v>64697</v>
      </c>
    </row>
    <row r="480" spans="1:24" x14ac:dyDescent="0.2">
      <c r="A480">
        <v>75</v>
      </c>
      <c r="B480">
        <v>20</v>
      </c>
      <c r="C480" t="s">
        <v>35</v>
      </c>
      <c r="D480" t="s">
        <v>32</v>
      </c>
      <c r="E480" t="s">
        <v>28</v>
      </c>
      <c r="F480" t="s">
        <v>27</v>
      </c>
      <c r="G480">
        <v>3</v>
      </c>
      <c r="H480">
        <v>98530.029999999941</v>
      </c>
      <c r="I480">
        <v>0.81293354034423826</v>
      </c>
      <c r="J480">
        <v>2.485857248306274</v>
      </c>
      <c r="K480">
        <v>0</v>
      </c>
      <c r="L480">
        <v>6.2080803584831999E-2</v>
      </c>
      <c r="M480">
        <v>0</v>
      </c>
      <c r="N480">
        <v>0.49400979457724481</v>
      </c>
      <c r="O480">
        <v>0.50599020542275597</v>
      </c>
      <c r="P480">
        <v>0.41002121377584161</v>
      </c>
      <c r="Q480">
        <v>0.58997878622415834</v>
      </c>
      <c r="R480">
        <v>7.0000000000000018</v>
      </c>
      <c r="S480">
        <v>676.3</v>
      </c>
      <c r="T480">
        <v>0.25865767950533519</v>
      </c>
      <c r="U480">
        <v>0.74134232049466475</v>
      </c>
      <c r="V480">
        <v>69231</v>
      </c>
      <c r="W480">
        <v>20</v>
      </c>
      <c r="X480">
        <v>64697</v>
      </c>
    </row>
    <row r="481" spans="1:24" x14ac:dyDescent="0.2">
      <c r="A481">
        <v>75</v>
      </c>
      <c r="B481">
        <v>20</v>
      </c>
      <c r="C481" t="s">
        <v>35</v>
      </c>
      <c r="D481" t="s">
        <v>32</v>
      </c>
      <c r="E481" t="s">
        <v>28</v>
      </c>
      <c r="F481" t="s">
        <v>27</v>
      </c>
      <c r="G481">
        <v>4</v>
      </c>
      <c r="H481">
        <v>111926.7769999999</v>
      </c>
      <c r="I481">
        <v>0.83153183460235591</v>
      </c>
      <c r="J481">
        <v>3.507788133621216</v>
      </c>
      <c r="K481">
        <v>0</v>
      </c>
      <c r="L481">
        <v>0.1727731846578226</v>
      </c>
      <c r="M481">
        <v>0</v>
      </c>
      <c r="N481">
        <v>0.35425886232947379</v>
      </c>
      <c r="O481">
        <v>0.6457411376705271</v>
      </c>
      <c r="P481">
        <v>0.3599364217614241</v>
      </c>
      <c r="Q481">
        <v>0.64006357823857585</v>
      </c>
      <c r="R481">
        <v>4.9999999999999991</v>
      </c>
      <c r="S481">
        <v>632.6</v>
      </c>
      <c r="T481">
        <v>0.39048166243459931</v>
      </c>
      <c r="U481">
        <v>0.60951833756540019</v>
      </c>
      <c r="V481">
        <v>69231</v>
      </c>
      <c r="W481">
        <v>20</v>
      </c>
      <c r="X481">
        <v>64697</v>
      </c>
    </row>
    <row r="482" spans="1:24" x14ac:dyDescent="0.2">
      <c r="A482">
        <v>100</v>
      </c>
      <c r="B482">
        <v>20</v>
      </c>
      <c r="C482" t="s">
        <v>24</v>
      </c>
      <c r="D482" t="s">
        <v>25</v>
      </c>
      <c r="E482" t="s">
        <v>26</v>
      </c>
      <c r="F482" t="s">
        <v>27</v>
      </c>
      <c r="G482">
        <v>2</v>
      </c>
      <c r="H482">
        <v>115288.56299999999</v>
      </c>
      <c r="I482">
        <v>0.53064727783203125</v>
      </c>
      <c r="J482">
        <v>1.5518423795700069</v>
      </c>
      <c r="K482">
        <v>0</v>
      </c>
      <c r="L482">
        <v>1.1347735153403869E-16</v>
      </c>
      <c r="M482">
        <v>0</v>
      </c>
      <c r="N482">
        <v>0.62262976248186552</v>
      </c>
      <c r="O482">
        <v>0.37737023751813448</v>
      </c>
      <c r="P482">
        <v>0.37433449717986061</v>
      </c>
      <c r="Q482">
        <v>0.62566550282013944</v>
      </c>
      <c r="R482">
        <v>9.6999999999999993</v>
      </c>
      <c r="S482">
        <v>1026</v>
      </c>
      <c r="T482">
        <v>0.1742772126613982</v>
      </c>
      <c r="U482">
        <v>0.82572278733860149</v>
      </c>
      <c r="V482">
        <v>156020</v>
      </c>
      <c r="W482">
        <v>20</v>
      </c>
      <c r="X482">
        <v>25019</v>
      </c>
    </row>
    <row r="483" spans="1:24" x14ac:dyDescent="0.2">
      <c r="A483">
        <v>100</v>
      </c>
      <c r="B483">
        <v>20</v>
      </c>
      <c r="C483" t="s">
        <v>24</v>
      </c>
      <c r="D483" t="s">
        <v>25</v>
      </c>
      <c r="E483" t="s">
        <v>26</v>
      </c>
      <c r="F483" t="s">
        <v>27</v>
      </c>
      <c r="G483">
        <v>3</v>
      </c>
      <c r="H483">
        <v>126197.939</v>
      </c>
      <c r="I483">
        <v>0.87746968269348147</v>
      </c>
      <c r="J483">
        <v>1.74441032409668</v>
      </c>
      <c r="K483">
        <v>0</v>
      </c>
      <c r="L483">
        <v>1.482097016200668E-16</v>
      </c>
      <c r="M483">
        <v>0</v>
      </c>
      <c r="N483">
        <v>0.47718041965818447</v>
      </c>
      <c r="O483">
        <v>0.52281958034181586</v>
      </c>
      <c r="P483">
        <v>0.3557295180508549</v>
      </c>
      <c r="Q483">
        <v>0.64427048194914505</v>
      </c>
      <c r="R483">
        <v>7</v>
      </c>
      <c r="S483">
        <v>917</v>
      </c>
      <c r="T483">
        <v>0.26223245178135679</v>
      </c>
      <c r="U483">
        <v>0.73776754821864299</v>
      </c>
      <c r="V483">
        <v>156020</v>
      </c>
      <c r="W483">
        <v>20</v>
      </c>
      <c r="X483">
        <v>25018</v>
      </c>
    </row>
    <row r="484" spans="1:24" x14ac:dyDescent="0.2">
      <c r="A484">
        <v>100</v>
      </c>
      <c r="B484">
        <v>20</v>
      </c>
      <c r="C484" t="s">
        <v>24</v>
      </c>
      <c r="D484" t="s">
        <v>25</v>
      </c>
      <c r="E484" t="s">
        <v>26</v>
      </c>
      <c r="F484" t="s">
        <v>27</v>
      </c>
      <c r="G484">
        <v>4</v>
      </c>
      <c r="H484">
        <v>144678.212</v>
      </c>
      <c r="I484">
        <v>1.3911129474639889</v>
      </c>
      <c r="J484">
        <v>1.882883334159851</v>
      </c>
      <c r="K484">
        <v>0</v>
      </c>
      <c r="L484">
        <v>8.1010595872893611E-17</v>
      </c>
      <c r="M484">
        <v>0</v>
      </c>
      <c r="N484">
        <v>0.3333458492453939</v>
      </c>
      <c r="O484">
        <v>0.66665415075460621</v>
      </c>
      <c r="P484">
        <v>0.2910327807070428</v>
      </c>
      <c r="Q484">
        <v>0.70896721929295714</v>
      </c>
      <c r="R484">
        <v>5</v>
      </c>
      <c r="S484">
        <v>863.7</v>
      </c>
      <c r="T484">
        <v>0.40142923059091529</v>
      </c>
      <c r="U484">
        <v>0.59857076940908449</v>
      </c>
      <c r="V484">
        <v>156020</v>
      </c>
      <c r="W484">
        <v>20</v>
      </c>
      <c r="X484">
        <v>25017</v>
      </c>
    </row>
    <row r="485" spans="1:24" x14ac:dyDescent="0.2">
      <c r="A485">
        <v>100</v>
      </c>
      <c r="B485">
        <v>20</v>
      </c>
      <c r="C485" t="s">
        <v>24</v>
      </c>
      <c r="D485" t="s">
        <v>25</v>
      </c>
      <c r="E485" t="s">
        <v>28</v>
      </c>
      <c r="F485" t="s">
        <v>27</v>
      </c>
      <c r="G485">
        <v>2</v>
      </c>
      <c r="H485">
        <v>115288.56299999999</v>
      </c>
      <c r="I485">
        <v>0.61415541172027588</v>
      </c>
      <c r="J485">
        <v>1.5922531604766841</v>
      </c>
      <c r="K485">
        <v>0</v>
      </c>
      <c r="L485">
        <v>1.6430228030478E-3</v>
      </c>
      <c r="M485">
        <v>0</v>
      </c>
      <c r="N485">
        <v>0.62262976248186552</v>
      </c>
      <c r="O485">
        <v>0.37737023751813448</v>
      </c>
      <c r="P485">
        <v>0.37433449717986061</v>
      </c>
      <c r="Q485">
        <v>0.62566550282013944</v>
      </c>
      <c r="R485">
        <v>9.6999999999999993</v>
      </c>
      <c r="S485">
        <v>1026</v>
      </c>
      <c r="T485">
        <v>0.1742772126613982</v>
      </c>
      <c r="U485">
        <v>0.82572278733860149</v>
      </c>
      <c r="V485">
        <v>156061</v>
      </c>
      <c r="W485">
        <v>20</v>
      </c>
      <c r="X485">
        <v>25101</v>
      </c>
    </row>
    <row r="486" spans="1:24" x14ac:dyDescent="0.2">
      <c r="A486">
        <v>100</v>
      </c>
      <c r="B486">
        <v>20</v>
      </c>
      <c r="C486" t="s">
        <v>24</v>
      </c>
      <c r="D486" t="s">
        <v>29</v>
      </c>
      <c r="E486" t="s">
        <v>26</v>
      </c>
      <c r="F486" t="s">
        <v>27</v>
      </c>
      <c r="G486">
        <v>2</v>
      </c>
      <c r="H486">
        <v>115288.56299999999</v>
      </c>
      <c r="I486">
        <v>0.59130380153656004</v>
      </c>
      <c r="J486">
        <v>1.1840861082077021</v>
      </c>
      <c r="K486">
        <v>0</v>
      </c>
      <c r="L486">
        <v>1.024728630680228E-16</v>
      </c>
      <c r="M486">
        <v>0</v>
      </c>
      <c r="N486">
        <v>0.6226548035698094</v>
      </c>
      <c r="O486">
        <v>0.37734519643019071</v>
      </c>
      <c r="P486">
        <v>0.37432164608705049</v>
      </c>
      <c r="Q486">
        <v>0.62567835391294946</v>
      </c>
      <c r="R486">
        <v>9.6999999999999993</v>
      </c>
      <c r="S486">
        <v>1025.8</v>
      </c>
      <c r="T486">
        <v>0.17402521278034239</v>
      </c>
      <c r="U486">
        <v>0.82597478721965756</v>
      </c>
      <c r="V486">
        <v>157560</v>
      </c>
      <c r="W486">
        <v>20</v>
      </c>
      <c r="X486">
        <v>44019</v>
      </c>
    </row>
    <row r="487" spans="1:24" x14ac:dyDescent="0.2">
      <c r="A487">
        <v>100</v>
      </c>
      <c r="B487">
        <v>20</v>
      </c>
      <c r="C487" t="s">
        <v>24</v>
      </c>
      <c r="D487" t="s">
        <v>29</v>
      </c>
      <c r="E487" t="s">
        <v>26</v>
      </c>
      <c r="F487" t="s">
        <v>27</v>
      </c>
      <c r="G487">
        <v>3</v>
      </c>
      <c r="H487">
        <v>126197.939</v>
      </c>
      <c r="I487">
        <v>1.114642238616943</v>
      </c>
      <c r="J487">
        <v>1.7371140718460081</v>
      </c>
      <c r="K487">
        <v>0</v>
      </c>
      <c r="L487">
        <v>1.021447975800706E-16</v>
      </c>
      <c r="M487">
        <v>0</v>
      </c>
      <c r="N487">
        <v>0.47716034486604991</v>
      </c>
      <c r="O487">
        <v>0.52283965513395025</v>
      </c>
      <c r="P487">
        <v>0.35574413991622311</v>
      </c>
      <c r="Q487">
        <v>0.64425586008377667</v>
      </c>
      <c r="R487">
        <v>7</v>
      </c>
      <c r="S487">
        <v>916.8</v>
      </c>
      <c r="T487">
        <v>0.26216993765053931</v>
      </c>
      <c r="U487">
        <v>0.73783006234946047</v>
      </c>
      <c r="V487">
        <v>157560</v>
      </c>
      <c r="W487">
        <v>20</v>
      </c>
      <c r="X487">
        <v>44018</v>
      </c>
    </row>
    <row r="488" spans="1:24" x14ac:dyDescent="0.2">
      <c r="A488">
        <v>100</v>
      </c>
      <c r="B488">
        <v>20</v>
      </c>
      <c r="C488" t="s">
        <v>24</v>
      </c>
      <c r="D488" t="s">
        <v>25</v>
      </c>
      <c r="E488" t="s">
        <v>28</v>
      </c>
      <c r="F488" t="s">
        <v>27</v>
      </c>
      <c r="G488">
        <v>3</v>
      </c>
      <c r="H488">
        <v>126197.939</v>
      </c>
      <c r="I488">
        <v>0.86371266841888428</v>
      </c>
      <c r="J488">
        <v>3.2126216411590578</v>
      </c>
      <c r="K488">
        <v>0</v>
      </c>
      <c r="L488">
        <v>8.6079825660698897E-2</v>
      </c>
      <c r="M488">
        <v>0.6</v>
      </c>
      <c r="N488">
        <v>0.47716600544923382</v>
      </c>
      <c r="O488">
        <v>0.52283399455076651</v>
      </c>
      <c r="P488">
        <v>0.35573994311385249</v>
      </c>
      <c r="Q488">
        <v>0.6442600568861474</v>
      </c>
      <c r="R488">
        <v>7</v>
      </c>
      <c r="S488">
        <v>916.9</v>
      </c>
      <c r="T488">
        <v>0.26218829431026708</v>
      </c>
      <c r="U488">
        <v>0.73781170568973264</v>
      </c>
      <c r="V488">
        <v>156061</v>
      </c>
      <c r="W488">
        <v>20</v>
      </c>
      <c r="X488">
        <v>25101</v>
      </c>
    </row>
    <row r="489" spans="1:24" x14ac:dyDescent="0.2">
      <c r="A489">
        <v>100</v>
      </c>
      <c r="B489">
        <v>20</v>
      </c>
      <c r="C489" t="s">
        <v>24</v>
      </c>
      <c r="D489" t="s">
        <v>25</v>
      </c>
      <c r="E489" t="s">
        <v>28</v>
      </c>
      <c r="F489" t="s">
        <v>27</v>
      </c>
      <c r="G489">
        <v>4</v>
      </c>
      <c r="H489">
        <v>144678.21199999991</v>
      </c>
      <c r="I489">
        <v>0.88801031112670903</v>
      </c>
      <c r="J489">
        <v>6.2258294343948366</v>
      </c>
      <c r="K489">
        <v>4.2641727569823808E-6</v>
      </c>
      <c r="L489">
        <v>0.20109745795862649</v>
      </c>
      <c r="M489">
        <v>4.4000000000000004</v>
      </c>
      <c r="N489">
        <v>0.33333387008035642</v>
      </c>
      <c r="O489">
        <v>0.6666661299196438</v>
      </c>
      <c r="P489">
        <v>0.29104352149321489</v>
      </c>
      <c r="Q489">
        <v>0.70895647850678511</v>
      </c>
      <c r="R489">
        <v>4.9999999999999982</v>
      </c>
      <c r="S489">
        <v>863.6</v>
      </c>
      <c r="T489">
        <v>0.40139595432178637</v>
      </c>
      <c r="U489">
        <v>0.59860404567821346</v>
      </c>
      <c r="V489">
        <v>156061</v>
      </c>
      <c r="W489">
        <v>20</v>
      </c>
      <c r="X489">
        <v>25101</v>
      </c>
    </row>
    <row r="490" spans="1:24" x14ac:dyDescent="0.2">
      <c r="A490">
        <v>100</v>
      </c>
      <c r="B490">
        <v>20</v>
      </c>
      <c r="C490" t="s">
        <v>24</v>
      </c>
      <c r="D490" t="s">
        <v>29</v>
      </c>
      <c r="E490" t="s">
        <v>26</v>
      </c>
      <c r="F490" t="s">
        <v>27</v>
      </c>
      <c r="G490">
        <v>4</v>
      </c>
      <c r="H490">
        <v>144678.212</v>
      </c>
      <c r="I490">
        <v>1.82160472869873</v>
      </c>
      <c r="J490">
        <v>2.55029981136322</v>
      </c>
      <c r="K490">
        <v>0</v>
      </c>
      <c r="L490">
        <v>3.0095749830468972E-16</v>
      </c>
      <c r="M490">
        <v>0</v>
      </c>
      <c r="N490">
        <v>0.33329829310651371</v>
      </c>
      <c r="O490">
        <v>0.66670170689348618</v>
      </c>
      <c r="P490">
        <v>0.29107113360801951</v>
      </c>
      <c r="Q490">
        <v>0.70892886639198038</v>
      </c>
      <c r="R490">
        <v>5</v>
      </c>
      <c r="S490">
        <v>863.5</v>
      </c>
      <c r="T490">
        <v>0.40124262032944769</v>
      </c>
      <c r="U490">
        <v>0.59875737967055265</v>
      </c>
      <c r="V490">
        <v>157560</v>
      </c>
      <c r="W490">
        <v>20</v>
      </c>
      <c r="X490">
        <v>44017</v>
      </c>
    </row>
    <row r="491" spans="1:24" x14ac:dyDescent="0.2">
      <c r="A491">
        <v>100</v>
      </c>
      <c r="B491">
        <v>20</v>
      </c>
      <c r="C491" t="s">
        <v>24</v>
      </c>
      <c r="D491" t="s">
        <v>29</v>
      </c>
      <c r="E491" t="s">
        <v>28</v>
      </c>
      <c r="F491" t="s">
        <v>27</v>
      </c>
      <c r="G491">
        <v>2</v>
      </c>
      <c r="H491">
        <v>115288.56299999999</v>
      </c>
      <c r="I491">
        <v>0.72564632892608638</v>
      </c>
      <c r="J491">
        <v>1.509917402267456</v>
      </c>
      <c r="K491">
        <v>0</v>
      </c>
      <c r="L491">
        <v>1.6431289062253001E-3</v>
      </c>
      <c r="M491">
        <v>0</v>
      </c>
      <c r="N491">
        <v>0.6226548035698094</v>
      </c>
      <c r="O491">
        <v>0.37734519643019071</v>
      </c>
      <c r="P491">
        <v>0.37432164608705049</v>
      </c>
      <c r="Q491">
        <v>0.62567835391294946</v>
      </c>
      <c r="R491">
        <v>9.6999999999999993</v>
      </c>
      <c r="S491">
        <v>1025.8</v>
      </c>
      <c r="T491">
        <v>0.17402521278034239</v>
      </c>
      <c r="U491">
        <v>0.82597478721965756</v>
      </c>
      <c r="V491">
        <v>157601</v>
      </c>
      <c r="W491">
        <v>20</v>
      </c>
      <c r="X491">
        <v>44101</v>
      </c>
    </row>
    <row r="492" spans="1:24" x14ac:dyDescent="0.2">
      <c r="A492">
        <v>100</v>
      </c>
      <c r="B492">
        <v>20</v>
      </c>
      <c r="C492" t="s">
        <v>24</v>
      </c>
      <c r="D492" t="s">
        <v>29</v>
      </c>
      <c r="E492" t="s">
        <v>28</v>
      </c>
      <c r="F492" t="s">
        <v>27</v>
      </c>
      <c r="G492">
        <v>3</v>
      </c>
      <c r="H492">
        <v>126197.939</v>
      </c>
      <c r="I492">
        <v>1.1659045696258541</v>
      </c>
      <c r="J492">
        <v>4.2031419515609754</v>
      </c>
      <c r="K492">
        <v>0</v>
      </c>
      <c r="L492">
        <v>8.6080542597368401E-2</v>
      </c>
      <c r="M492">
        <v>0</v>
      </c>
      <c r="N492">
        <v>0.4771603448660498</v>
      </c>
      <c r="O492">
        <v>0.52283965513395025</v>
      </c>
      <c r="P492">
        <v>0.35574413991622311</v>
      </c>
      <c r="Q492">
        <v>0.64425586008377689</v>
      </c>
      <c r="R492">
        <v>7</v>
      </c>
      <c r="S492">
        <v>916.8</v>
      </c>
      <c r="T492">
        <v>0.26216993765053948</v>
      </c>
      <c r="U492">
        <v>0.73783006234946036</v>
      </c>
      <c r="V492">
        <v>157601</v>
      </c>
      <c r="W492">
        <v>20</v>
      </c>
      <c r="X492">
        <v>44101</v>
      </c>
    </row>
    <row r="493" spans="1:24" x14ac:dyDescent="0.2">
      <c r="A493">
        <v>100</v>
      </c>
      <c r="B493">
        <v>20</v>
      </c>
      <c r="C493" t="s">
        <v>24</v>
      </c>
      <c r="D493" t="s">
        <v>29</v>
      </c>
      <c r="E493" t="s">
        <v>28</v>
      </c>
      <c r="F493" t="s">
        <v>27</v>
      </c>
      <c r="G493">
        <v>4</v>
      </c>
      <c r="H493">
        <v>144678.21199999991</v>
      </c>
      <c r="I493">
        <v>1.153933429718017</v>
      </c>
      <c r="J493">
        <v>6.2918431043624876</v>
      </c>
      <c r="K493">
        <v>0</v>
      </c>
      <c r="L493">
        <v>0.20109857106653869</v>
      </c>
      <c r="M493">
        <v>0</v>
      </c>
      <c r="N493">
        <v>0.33333387008035681</v>
      </c>
      <c r="O493">
        <v>0.66666612991964314</v>
      </c>
      <c r="P493">
        <v>0.29104352149321511</v>
      </c>
      <c r="Q493">
        <v>0.70895647850678478</v>
      </c>
      <c r="R493">
        <v>5.0000000000000062</v>
      </c>
      <c r="S493">
        <v>863.60000000000036</v>
      </c>
      <c r="T493">
        <v>0.40139595432178599</v>
      </c>
      <c r="U493">
        <v>0.59860404567821424</v>
      </c>
      <c r="V493">
        <v>157601</v>
      </c>
      <c r="W493">
        <v>20</v>
      </c>
      <c r="X493">
        <v>44101</v>
      </c>
    </row>
    <row r="494" spans="1:24" x14ac:dyDescent="0.2">
      <c r="A494">
        <v>100</v>
      </c>
      <c r="B494">
        <v>20</v>
      </c>
      <c r="C494" t="s">
        <v>24</v>
      </c>
      <c r="D494" t="s">
        <v>30</v>
      </c>
      <c r="E494" t="s">
        <v>26</v>
      </c>
      <c r="F494" t="s">
        <v>27</v>
      </c>
      <c r="G494">
        <v>2</v>
      </c>
      <c r="H494">
        <v>115288.56299999999</v>
      </c>
      <c r="I494">
        <v>0.63555250167846677</v>
      </c>
      <c r="J494">
        <v>1.8687044382095339</v>
      </c>
      <c r="K494">
        <v>0</v>
      </c>
      <c r="L494">
        <v>1.009898744804193E-16</v>
      </c>
      <c r="M494">
        <v>0</v>
      </c>
      <c r="N494">
        <v>0.6226142841604585</v>
      </c>
      <c r="O494">
        <v>0.3773857158395415</v>
      </c>
      <c r="P494">
        <v>0.37434387942869179</v>
      </c>
      <c r="Q494">
        <v>0.62565612057130815</v>
      </c>
      <c r="R494">
        <v>9.6999999999999993</v>
      </c>
      <c r="S494">
        <v>1025.9000000000001</v>
      </c>
      <c r="T494">
        <v>0.1742187921397228</v>
      </c>
      <c r="U494">
        <v>0.82578120786027687</v>
      </c>
      <c r="V494">
        <v>178770</v>
      </c>
      <c r="W494">
        <v>20</v>
      </c>
      <c r="X494">
        <v>46439</v>
      </c>
    </row>
    <row r="495" spans="1:24" x14ac:dyDescent="0.2">
      <c r="A495">
        <v>100</v>
      </c>
      <c r="B495">
        <v>20</v>
      </c>
      <c r="C495" t="s">
        <v>24</v>
      </c>
      <c r="D495" t="s">
        <v>30</v>
      </c>
      <c r="E495" t="s">
        <v>26</v>
      </c>
      <c r="F495" t="s">
        <v>27</v>
      </c>
      <c r="G495">
        <v>3</v>
      </c>
      <c r="H495">
        <v>126197.939</v>
      </c>
      <c r="I495">
        <v>1.1072978258132939</v>
      </c>
      <c r="J495">
        <v>2.0553962945938111</v>
      </c>
      <c r="K495">
        <v>0</v>
      </c>
      <c r="L495">
        <v>1.047035609837366E-16</v>
      </c>
      <c r="M495">
        <v>0</v>
      </c>
      <c r="N495">
        <v>0.47712576873149071</v>
      </c>
      <c r="O495">
        <v>0.52287423126850963</v>
      </c>
      <c r="P495">
        <v>0.35577454399609781</v>
      </c>
      <c r="Q495">
        <v>0.64422545600390224</v>
      </c>
      <c r="R495">
        <v>7</v>
      </c>
      <c r="S495">
        <v>916.9</v>
      </c>
      <c r="T495">
        <v>0.26220447578167699</v>
      </c>
      <c r="U495">
        <v>0.73779552421832262</v>
      </c>
      <c r="V495">
        <v>178770</v>
      </c>
      <c r="W495">
        <v>20</v>
      </c>
      <c r="X495">
        <v>46438</v>
      </c>
    </row>
    <row r="496" spans="1:24" x14ac:dyDescent="0.2">
      <c r="A496">
        <v>100</v>
      </c>
      <c r="B496">
        <v>20</v>
      </c>
      <c r="C496" t="s">
        <v>24</v>
      </c>
      <c r="D496" t="s">
        <v>30</v>
      </c>
      <c r="E496" t="s">
        <v>26</v>
      </c>
      <c r="F496" t="s">
        <v>27</v>
      </c>
      <c r="G496">
        <v>4</v>
      </c>
      <c r="H496">
        <v>144678.212</v>
      </c>
      <c r="I496">
        <v>1.907520031929016</v>
      </c>
      <c r="J496">
        <v>2.3205399513244629</v>
      </c>
      <c r="K496">
        <v>0</v>
      </c>
      <c r="L496">
        <v>1.612010291579163E-16</v>
      </c>
      <c r="M496">
        <v>0</v>
      </c>
      <c r="N496">
        <v>0.33328511257028098</v>
      </c>
      <c r="O496">
        <v>0.66671488742971907</v>
      </c>
      <c r="P496">
        <v>0.29108388185919848</v>
      </c>
      <c r="Q496">
        <v>0.70891611814080147</v>
      </c>
      <c r="R496">
        <v>5</v>
      </c>
      <c r="S496">
        <v>863.4</v>
      </c>
      <c r="T496">
        <v>0.40113751082041887</v>
      </c>
      <c r="U496">
        <v>0.59886248917958107</v>
      </c>
      <c r="V496">
        <v>178770</v>
      </c>
      <c r="W496">
        <v>20</v>
      </c>
      <c r="X496">
        <v>46437</v>
      </c>
    </row>
    <row r="497" spans="1:24" x14ac:dyDescent="0.2">
      <c r="A497">
        <v>100</v>
      </c>
      <c r="B497">
        <v>20</v>
      </c>
      <c r="C497" t="s">
        <v>24</v>
      </c>
      <c r="D497" t="s">
        <v>30</v>
      </c>
      <c r="E497" t="s">
        <v>28</v>
      </c>
      <c r="F497" t="s">
        <v>27</v>
      </c>
      <c r="G497">
        <v>2</v>
      </c>
      <c r="H497">
        <v>115288.56299999999</v>
      </c>
      <c r="I497">
        <v>0.62851340770721431</v>
      </c>
      <c r="J497">
        <v>1.8372038125991821</v>
      </c>
      <c r="K497">
        <v>0</v>
      </c>
      <c r="L497">
        <v>1.6430228030478E-3</v>
      </c>
      <c r="M497">
        <v>0</v>
      </c>
      <c r="N497">
        <v>0.62262976248186552</v>
      </c>
      <c r="O497">
        <v>0.37737023751813459</v>
      </c>
      <c r="P497">
        <v>0.37433449717986061</v>
      </c>
      <c r="Q497">
        <v>0.62566550282013944</v>
      </c>
      <c r="R497">
        <v>9.6999999999999993</v>
      </c>
      <c r="S497">
        <v>1026</v>
      </c>
      <c r="T497">
        <v>0.1742772126613982</v>
      </c>
      <c r="U497">
        <v>0.82572278733860149</v>
      </c>
      <c r="V497">
        <v>178811</v>
      </c>
      <c r="W497">
        <v>20</v>
      </c>
      <c r="X497">
        <v>46521</v>
      </c>
    </row>
    <row r="498" spans="1:24" x14ac:dyDescent="0.2">
      <c r="A498">
        <v>100</v>
      </c>
      <c r="B498">
        <v>20</v>
      </c>
      <c r="C498" t="s">
        <v>24</v>
      </c>
      <c r="D498" t="s">
        <v>31</v>
      </c>
      <c r="E498" t="s">
        <v>26</v>
      </c>
      <c r="F498" t="s">
        <v>27</v>
      </c>
      <c r="G498">
        <v>2</v>
      </c>
      <c r="H498">
        <v>115288.56299999999</v>
      </c>
      <c r="I498">
        <v>0.67191028594970703</v>
      </c>
      <c r="J498">
        <v>1.2818181753158571</v>
      </c>
      <c r="K498">
        <v>0</v>
      </c>
      <c r="L498">
        <v>1.9875332382939899E-16</v>
      </c>
      <c r="M498">
        <v>0</v>
      </c>
      <c r="N498">
        <v>0.62267440918414141</v>
      </c>
      <c r="O498">
        <v>0.3773255908158587</v>
      </c>
      <c r="P498">
        <v>0.37431032634929978</v>
      </c>
      <c r="Q498">
        <v>0.62568967365070016</v>
      </c>
      <c r="R498">
        <v>9.6999999999999993</v>
      </c>
      <c r="S498">
        <v>1025.8</v>
      </c>
      <c r="T498">
        <v>0.17395724906645821</v>
      </c>
      <c r="U498">
        <v>0.82604275093354185</v>
      </c>
      <c r="V498">
        <v>178770</v>
      </c>
      <c r="W498">
        <v>20</v>
      </c>
      <c r="X498">
        <v>65019</v>
      </c>
    </row>
    <row r="499" spans="1:24" x14ac:dyDescent="0.2">
      <c r="A499">
        <v>100</v>
      </c>
      <c r="B499">
        <v>20</v>
      </c>
      <c r="C499" t="s">
        <v>24</v>
      </c>
      <c r="D499" t="s">
        <v>30</v>
      </c>
      <c r="E499" t="s">
        <v>28</v>
      </c>
      <c r="F499" t="s">
        <v>27</v>
      </c>
      <c r="G499">
        <v>3</v>
      </c>
      <c r="H499">
        <v>126197.939</v>
      </c>
      <c r="I499">
        <v>1.0209678888320921</v>
      </c>
      <c r="J499">
        <v>3.4420724868774411</v>
      </c>
      <c r="K499">
        <v>0</v>
      </c>
      <c r="L499">
        <v>8.6079825660698994E-2</v>
      </c>
      <c r="M499">
        <v>0</v>
      </c>
      <c r="N499">
        <v>0.47716600544923382</v>
      </c>
      <c r="O499">
        <v>0.5228339945507664</v>
      </c>
      <c r="P499">
        <v>0.35573994311385249</v>
      </c>
      <c r="Q499">
        <v>0.6442600568861474</v>
      </c>
      <c r="R499">
        <v>7</v>
      </c>
      <c r="S499">
        <v>916.9</v>
      </c>
      <c r="T499">
        <v>0.26218829431026708</v>
      </c>
      <c r="U499">
        <v>0.73781170568973264</v>
      </c>
      <c r="V499">
        <v>178811</v>
      </c>
      <c r="W499">
        <v>20</v>
      </c>
      <c r="X499">
        <v>46521</v>
      </c>
    </row>
    <row r="500" spans="1:24" x14ac:dyDescent="0.2">
      <c r="A500">
        <v>100</v>
      </c>
      <c r="B500">
        <v>20</v>
      </c>
      <c r="C500" t="s">
        <v>24</v>
      </c>
      <c r="D500" t="s">
        <v>30</v>
      </c>
      <c r="E500" t="s">
        <v>28</v>
      </c>
      <c r="F500" t="s">
        <v>27</v>
      </c>
      <c r="G500">
        <v>4</v>
      </c>
      <c r="H500">
        <v>144678.212</v>
      </c>
      <c r="I500">
        <v>0.970145583152771</v>
      </c>
      <c r="J500">
        <v>4.6990381717681888</v>
      </c>
      <c r="K500">
        <v>0</v>
      </c>
      <c r="L500">
        <v>0.2010974579586268</v>
      </c>
      <c r="M500">
        <v>0</v>
      </c>
      <c r="N500">
        <v>0.33329829310651371</v>
      </c>
      <c r="O500">
        <v>0.66670170689348629</v>
      </c>
      <c r="P500">
        <v>0.29107113360801962</v>
      </c>
      <c r="Q500">
        <v>0.70892886639198038</v>
      </c>
      <c r="R500">
        <v>5.0000000000000009</v>
      </c>
      <c r="S500">
        <v>863.5</v>
      </c>
      <c r="T500">
        <v>0.40124262032944757</v>
      </c>
      <c r="U500">
        <v>0.59875737967055243</v>
      </c>
      <c r="V500">
        <v>178811</v>
      </c>
      <c r="W500">
        <v>20</v>
      </c>
      <c r="X500">
        <v>46521</v>
      </c>
    </row>
    <row r="501" spans="1:24" x14ac:dyDescent="0.2">
      <c r="A501">
        <v>100</v>
      </c>
      <c r="B501">
        <v>20</v>
      </c>
      <c r="C501" t="s">
        <v>24</v>
      </c>
      <c r="D501" t="s">
        <v>31</v>
      </c>
      <c r="E501" t="s">
        <v>26</v>
      </c>
      <c r="F501" t="s">
        <v>27</v>
      </c>
      <c r="G501">
        <v>3</v>
      </c>
      <c r="H501">
        <v>126197.939</v>
      </c>
      <c r="I501">
        <v>1.237147665023804</v>
      </c>
      <c r="J501">
        <v>1.9866627693176271</v>
      </c>
      <c r="K501">
        <v>0</v>
      </c>
      <c r="L501">
        <v>3.7961096566277228E-16</v>
      </c>
      <c r="M501">
        <v>0</v>
      </c>
      <c r="N501">
        <v>0.47716034486604991</v>
      </c>
      <c r="O501">
        <v>0.52283965513395025</v>
      </c>
      <c r="P501">
        <v>0.35574413991622311</v>
      </c>
      <c r="Q501">
        <v>0.64425586008377667</v>
      </c>
      <c r="R501">
        <v>7</v>
      </c>
      <c r="S501">
        <v>916.8</v>
      </c>
      <c r="T501">
        <v>0.26216993765053942</v>
      </c>
      <c r="U501">
        <v>0.73783006234946047</v>
      </c>
      <c r="V501">
        <v>178770</v>
      </c>
      <c r="W501">
        <v>20</v>
      </c>
      <c r="X501">
        <v>65018</v>
      </c>
    </row>
    <row r="502" spans="1:24" x14ac:dyDescent="0.2">
      <c r="A502">
        <v>100</v>
      </c>
      <c r="B502">
        <v>20</v>
      </c>
      <c r="C502" t="s">
        <v>24</v>
      </c>
      <c r="D502" t="s">
        <v>31</v>
      </c>
      <c r="E502" t="s">
        <v>26</v>
      </c>
      <c r="F502" t="s">
        <v>27</v>
      </c>
      <c r="G502">
        <v>4</v>
      </c>
      <c r="H502">
        <v>144678.212</v>
      </c>
      <c r="I502">
        <v>2.044816374778748</v>
      </c>
      <c r="J502">
        <v>2.8113194465637208</v>
      </c>
      <c r="K502">
        <v>0</v>
      </c>
      <c r="L502">
        <v>5.6429105777815852E-16</v>
      </c>
      <c r="M502">
        <v>0</v>
      </c>
      <c r="N502">
        <v>0.33329829310651371</v>
      </c>
      <c r="O502">
        <v>0.66670170689348585</v>
      </c>
      <c r="P502">
        <v>0.29107113360801951</v>
      </c>
      <c r="Q502">
        <v>0.70892886639198038</v>
      </c>
      <c r="R502">
        <v>5</v>
      </c>
      <c r="S502">
        <v>863.5</v>
      </c>
      <c r="T502">
        <v>0.40124262032944791</v>
      </c>
      <c r="U502">
        <v>0.59875737967055287</v>
      </c>
      <c r="V502">
        <v>178770</v>
      </c>
      <c r="W502">
        <v>20</v>
      </c>
      <c r="X502">
        <v>65017</v>
      </c>
    </row>
    <row r="503" spans="1:24" x14ac:dyDescent="0.2">
      <c r="A503">
        <v>100</v>
      </c>
      <c r="B503">
        <v>20</v>
      </c>
      <c r="C503" t="s">
        <v>24</v>
      </c>
      <c r="D503" t="s">
        <v>31</v>
      </c>
      <c r="E503" t="s">
        <v>28</v>
      </c>
      <c r="F503" t="s">
        <v>27</v>
      </c>
      <c r="G503">
        <v>2</v>
      </c>
      <c r="H503">
        <v>115288.56299999999</v>
      </c>
      <c r="I503">
        <v>0.86234221458435056</v>
      </c>
      <c r="J503">
        <v>1.6707134008407589</v>
      </c>
      <c r="K503">
        <v>0</v>
      </c>
      <c r="L503">
        <v>1.6431289062253001E-3</v>
      </c>
      <c r="M503">
        <v>0</v>
      </c>
      <c r="N503">
        <v>0.6226691231975463</v>
      </c>
      <c r="O503">
        <v>0.37733087680245381</v>
      </c>
      <c r="P503">
        <v>0.37431294164182322</v>
      </c>
      <c r="Q503">
        <v>0.62568705835817662</v>
      </c>
      <c r="R503">
        <v>9.6999999999999993</v>
      </c>
      <c r="S503">
        <v>1025.9000000000001</v>
      </c>
      <c r="T503">
        <v>0.1740927051878968</v>
      </c>
      <c r="U503">
        <v>0.82590729481210334</v>
      </c>
      <c r="V503">
        <v>178811</v>
      </c>
      <c r="W503">
        <v>20</v>
      </c>
      <c r="X503">
        <v>65101</v>
      </c>
    </row>
    <row r="504" spans="1:24" x14ac:dyDescent="0.2">
      <c r="A504">
        <v>100</v>
      </c>
      <c r="B504">
        <v>20</v>
      </c>
      <c r="C504" t="s">
        <v>24</v>
      </c>
      <c r="D504" t="s">
        <v>31</v>
      </c>
      <c r="E504" t="s">
        <v>28</v>
      </c>
      <c r="F504" t="s">
        <v>27</v>
      </c>
      <c r="G504">
        <v>3</v>
      </c>
      <c r="H504">
        <v>126197.939</v>
      </c>
      <c r="I504">
        <v>1.4094229698181151</v>
      </c>
      <c r="J504">
        <v>4.6623718738555908</v>
      </c>
      <c r="K504">
        <v>0</v>
      </c>
      <c r="L504">
        <v>8.6080542597368304E-2</v>
      </c>
      <c r="M504">
        <v>0</v>
      </c>
      <c r="N504">
        <v>0.4771603448660498</v>
      </c>
      <c r="O504">
        <v>0.52283965513395025</v>
      </c>
      <c r="P504">
        <v>0.35574413991622311</v>
      </c>
      <c r="Q504">
        <v>0.64425586008377678</v>
      </c>
      <c r="R504">
        <v>7</v>
      </c>
      <c r="S504">
        <v>916.8</v>
      </c>
      <c r="T504">
        <v>0.26216993765053942</v>
      </c>
      <c r="U504">
        <v>0.73783006234946047</v>
      </c>
      <c r="V504">
        <v>178811</v>
      </c>
      <c r="W504">
        <v>20</v>
      </c>
      <c r="X504">
        <v>65101</v>
      </c>
    </row>
    <row r="505" spans="1:24" x14ac:dyDescent="0.2">
      <c r="A505">
        <v>100</v>
      </c>
      <c r="B505">
        <v>20</v>
      </c>
      <c r="C505" t="s">
        <v>24</v>
      </c>
      <c r="D505" t="s">
        <v>31</v>
      </c>
      <c r="E505" t="s">
        <v>28</v>
      </c>
      <c r="F505" t="s">
        <v>27</v>
      </c>
      <c r="G505">
        <v>4</v>
      </c>
      <c r="H505">
        <v>144678.212</v>
      </c>
      <c r="I505">
        <v>1.230305862426758</v>
      </c>
      <c r="J505">
        <v>7.1356714010238651</v>
      </c>
      <c r="K505">
        <v>0</v>
      </c>
      <c r="L505">
        <v>0.20109857106653919</v>
      </c>
      <c r="M505">
        <v>0</v>
      </c>
      <c r="N505">
        <v>0.3333338700803567</v>
      </c>
      <c r="O505">
        <v>0.6666661299196428</v>
      </c>
      <c r="P505">
        <v>0.2910435214932155</v>
      </c>
      <c r="Q505">
        <v>0.70895647850678445</v>
      </c>
      <c r="R505">
        <v>5.0000000000000044</v>
      </c>
      <c r="S505">
        <v>863.60000000000036</v>
      </c>
      <c r="T505">
        <v>0.40139595432178671</v>
      </c>
      <c r="U505">
        <v>0.59860404567821413</v>
      </c>
      <c r="V505">
        <v>178811</v>
      </c>
      <c r="W505">
        <v>20</v>
      </c>
      <c r="X505">
        <v>65101</v>
      </c>
    </row>
    <row r="506" spans="1:24" x14ac:dyDescent="0.2">
      <c r="A506">
        <v>100</v>
      </c>
      <c r="B506">
        <v>20</v>
      </c>
      <c r="C506" t="s">
        <v>24</v>
      </c>
      <c r="D506" t="s">
        <v>32</v>
      </c>
      <c r="E506" t="s">
        <v>26</v>
      </c>
      <c r="F506" t="s">
        <v>27</v>
      </c>
      <c r="G506">
        <v>2</v>
      </c>
      <c r="H506">
        <v>115288.56299999981</v>
      </c>
      <c r="I506">
        <v>0.8263495206832886</v>
      </c>
      <c r="J506">
        <v>1.2885804653167729</v>
      </c>
      <c r="K506">
        <v>0</v>
      </c>
      <c r="L506">
        <v>2.2228382382491512E-15</v>
      </c>
      <c r="M506">
        <v>0</v>
      </c>
      <c r="N506">
        <v>0.62265982515036244</v>
      </c>
      <c r="O506">
        <v>0.37734017484963939</v>
      </c>
      <c r="P506">
        <v>0.37431881490676239</v>
      </c>
      <c r="Q506">
        <v>0.62568118509323756</v>
      </c>
      <c r="R506">
        <v>9.6999999999999993</v>
      </c>
      <c r="S506">
        <v>1025.8</v>
      </c>
      <c r="T506">
        <v>0.17403055193627789</v>
      </c>
      <c r="U506">
        <v>0.82596944806372241</v>
      </c>
      <c r="V506">
        <v>92240</v>
      </c>
      <c r="W506">
        <v>20</v>
      </c>
      <c r="X506">
        <v>86140</v>
      </c>
    </row>
    <row r="507" spans="1:24" x14ac:dyDescent="0.2">
      <c r="A507">
        <v>100</v>
      </c>
      <c r="B507">
        <v>20</v>
      </c>
      <c r="C507" t="s">
        <v>24</v>
      </c>
      <c r="D507" t="s">
        <v>32</v>
      </c>
      <c r="E507" t="s">
        <v>26</v>
      </c>
      <c r="F507" t="s">
        <v>27</v>
      </c>
      <c r="G507">
        <v>3</v>
      </c>
      <c r="H507">
        <v>126197.93899999979</v>
      </c>
      <c r="I507">
        <v>2.0599561452865598</v>
      </c>
      <c r="J507">
        <v>2.4450972795486452</v>
      </c>
      <c r="K507">
        <v>0</v>
      </c>
      <c r="L507">
        <v>1.60843880100913E-15</v>
      </c>
      <c r="M507">
        <v>0</v>
      </c>
      <c r="N507">
        <v>0.4771507235313181</v>
      </c>
      <c r="O507">
        <v>0.52284927646868407</v>
      </c>
      <c r="P507">
        <v>0.3557514806411694</v>
      </c>
      <c r="Q507">
        <v>0.64424851935883043</v>
      </c>
      <c r="R507">
        <v>7</v>
      </c>
      <c r="S507">
        <v>916.7</v>
      </c>
      <c r="T507">
        <v>0.26213409352244521</v>
      </c>
      <c r="U507">
        <v>0.73786590647755368</v>
      </c>
      <c r="V507">
        <v>92240</v>
      </c>
      <c r="W507">
        <v>20</v>
      </c>
      <c r="X507">
        <v>86139</v>
      </c>
    </row>
    <row r="508" spans="1:24" x14ac:dyDescent="0.2">
      <c r="A508">
        <v>100</v>
      </c>
      <c r="B508">
        <v>20</v>
      </c>
      <c r="C508" t="s">
        <v>24</v>
      </c>
      <c r="D508" t="s">
        <v>32</v>
      </c>
      <c r="E508" t="s">
        <v>28</v>
      </c>
      <c r="F508" t="s">
        <v>27</v>
      </c>
      <c r="G508">
        <v>2</v>
      </c>
      <c r="H508">
        <v>115288.56299999981</v>
      </c>
      <c r="I508">
        <v>0.96205084323883061</v>
      </c>
      <c r="J508">
        <v>1.564717960357666</v>
      </c>
      <c r="K508">
        <v>0</v>
      </c>
      <c r="L508">
        <v>1.6431289062268999E-3</v>
      </c>
      <c r="M508">
        <v>0</v>
      </c>
      <c r="N508">
        <v>0.62265982515036244</v>
      </c>
      <c r="O508">
        <v>0.37734017484963939</v>
      </c>
      <c r="P508">
        <v>0.37431881490676239</v>
      </c>
      <c r="Q508">
        <v>0.62568118509323756</v>
      </c>
      <c r="R508">
        <v>9.6999999999999993</v>
      </c>
      <c r="S508">
        <v>1025.8</v>
      </c>
      <c r="T508">
        <v>0.17403055193627789</v>
      </c>
      <c r="U508">
        <v>0.82596944806372219</v>
      </c>
      <c r="V508">
        <v>92281</v>
      </c>
      <c r="W508">
        <v>20</v>
      </c>
      <c r="X508">
        <v>86222</v>
      </c>
    </row>
    <row r="509" spans="1:24" x14ac:dyDescent="0.2">
      <c r="A509">
        <v>100</v>
      </c>
      <c r="B509">
        <v>20</v>
      </c>
      <c r="C509" t="s">
        <v>24</v>
      </c>
      <c r="D509" t="s">
        <v>32</v>
      </c>
      <c r="E509" t="s">
        <v>26</v>
      </c>
      <c r="F509" t="s">
        <v>27</v>
      </c>
      <c r="G509">
        <v>4</v>
      </c>
      <c r="H509">
        <v>144678.2119999998</v>
      </c>
      <c r="I509">
        <v>3.0339214086532591</v>
      </c>
      <c r="J509">
        <v>3.2545428752899168</v>
      </c>
      <c r="K509">
        <v>0</v>
      </c>
      <c r="L509">
        <v>1.762976821895931E-15</v>
      </c>
      <c r="M509">
        <v>0</v>
      </c>
      <c r="N509">
        <v>0.33333387008035681</v>
      </c>
      <c r="O509">
        <v>0.66666612991964436</v>
      </c>
      <c r="P509">
        <v>0.291043521493215</v>
      </c>
      <c r="Q509">
        <v>0.708956478506785</v>
      </c>
      <c r="R509">
        <v>5</v>
      </c>
      <c r="S509">
        <v>863.6</v>
      </c>
      <c r="T509">
        <v>0.40139595432178671</v>
      </c>
      <c r="U509">
        <v>0.59860404567821379</v>
      </c>
      <c r="V509">
        <v>92240</v>
      </c>
      <c r="W509">
        <v>20</v>
      </c>
      <c r="X509">
        <v>86138</v>
      </c>
    </row>
    <row r="510" spans="1:24" x14ac:dyDescent="0.2">
      <c r="A510">
        <v>100</v>
      </c>
      <c r="B510">
        <v>20</v>
      </c>
      <c r="C510" t="s">
        <v>24</v>
      </c>
      <c r="D510" t="s">
        <v>32</v>
      </c>
      <c r="E510" t="s">
        <v>28</v>
      </c>
      <c r="F510" t="s">
        <v>27</v>
      </c>
      <c r="G510">
        <v>3</v>
      </c>
      <c r="H510">
        <v>126197.93899999979</v>
      </c>
      <c r="I510">
        <v>1.5763122081756591</v>
      </c>
      <c r="J510">
        <v>5.9544999122619631</v>
      </c>
      <c r="K510">
        <v>0</v>
      </c>
      <c r="L510">
        <v>8.6080542597366694E-2</v>
      </c>
      <c r="M510">
        <v>0</v>
      </c>
      <c r="N510">
        <v>0.4771017331878083</v>
      </c>
      <c r="O510">
        <v>0.52289826681219398</v>
      </c>
      <c r="P510">
        <v>0.35579230978404158</v>
      </c>
      <c r="Q510">
        <v>0.64420769021595836</v>
      </c>
      <c r="R510">
        <v>6.9999999999999973</v>
      </c>
      <c r="S510">
        <v>916.7</v>
      </c>
      <c r="T510">
        <v>0.26212447418249352</v>
      </c>
      <c r="U510">
        <v>0.73787552581750548</v>
      </c>
      <c r="V510">
        <v>92281</v>
      </c>
      <c r="W510">
        <v>20</v>
      </c>
      <c r="X510">
        <v>86222</v>
      </c>
    </row>
    <row r="511" spans="1:24" x14ac:dyDescent="0.2">
      <c r="A511">
        <v>100</v>
      </c>
      <c r="B511">
        <v>20</v>
      </c>
      <c r="C511" t="s">
        <v>24</v>
      </c>
      <c r="D511" t="s">
        <v>32</v>
      </c>
      <c r="E511" t="s">
        <v>28</v>
      </c>
      <c r="F511" t="s">
        <v>27</v>
      </c>
      <c r="G511">
        <v>4</v>
      </c>
      <c r="H511">
        <v>144678.2119999998</v>
      </c>
      <c r="I511">
        <v>1.5393827915191649</v>
      </c>
      <c r="J511">
        <v>7.5069537878036501</v>
      </c>
      <c r="K511">
        <v>0</v>
      </c>
      <c r="L511">
        <v>0.201098571066538</v>
      </c>
      <c r="M511">
        <v>0</v>
      </c>
      <c r="N511">
        <v>0.33332068954412403</v>
      </c>
      <c r="O511">
        <v>0.66667931045587714</v>
      </c>
      <c r="P511">
        <v>0.2910562697443938</v>
      </c>
      <c r="Q511">
        <v>0.7089437302556062</v>
      </c>
      <c r="R511">
        <v>4.9999999999999956</v>
      </c>
      <c r="S511">
        <v>863.5</v>
      </c>
      <c r="T511">
        <v>0.40129084481275801</v>
      </c>
      <c r="U511">
        <v>0.59870915518724255</v>
      </c>
      <c r="V511">
        <v>92281</v>
      </c>
      <c r="W511">
        <v>20</v>
      </c>
      <c r="X511">
        <v>86222</v>
      </c>
    </row>
    <row r="512" spans="1:24" x14ac:dyDescent="0.2">
      <c r="A512">
        <v>100</v>
      </c>
      <c r="B512">
        <v>20</v>
      </c>
      <c r="C512" t="s">
        <v>33</v>
      </c>
      <c r="D512" t="s">
        <v>25</v>
      </c>
      <c r="E512" t="s">
        <v>26</v>
      </c>
      <c r="F512" t="s">
        <v>27</v>
      </c>
      <c r="G512">
        <v>2</v>
      </c>
      <c r="H512">
        <v>115700.257</v>
      </c>
      <c r="I512">
        <v>0.59976665973663335</v>
      </c>
      <c r="J512">
        <v>1.736264038085938</v>
      </c>
      <c r="K512">
        <v>0</v>
      </c>
      <c r="L512">
        <v>1.1690990383460001E-4</v>
      </c>
      <c r="M512">
        <v>0.3</v>
      </c>
      <c r="N512">
        <v>0.6172500488734094</v>
      </c>
      <c r="O512">
        <v>0.38274995112659049</v>
      </c>
      <c r="P512">
        <v>0.37566110262406199</v>
      </c>
      <c r="Q512">
        <v>0.62433889737593806</v>
      </c>
      <c r="R512">
        <v>9.8000000000000007</v>
      </c>
      <c r="S512">
        <v>1026.9000000000001</v>
      </c>
      <c r="T512">
        <v>0.1822851561407241</v>
      </c>
      <c r="U512">
        <v>0.81771484385927606</v>
      </c>
      <c r="V512">
        <v>156020</v>
      </c>
      <c r="W512">
        <v>20</v>
      </c>
      <c r="X512">
        <v>25019</v>
      </c>
    </row>
    <row r="513" spans="1:24" x14ac:dyDescent="0.2">
      <c r="A513">
        <v>100</v>
      </c>
      <c r="B513">
        <v>20</v>
      </c>
      <c r="C513" t="s">
        <v>33</v>
      </c>
      <c r="D513" t="s">
        <v>25</v>
      </c>
      <c r="E513" t="s">
        <v>26</v>
      </c>
      <c r="F513" t="s">
        <v>27</v>
      </c>
      <c r="G513">
        <v>3</v>
      </c>
      <c r="H513">
        <v>126279.326</v>
      </c>
      <c r="I513">
        <v>0.90199947357177723</v>
      </c>
      <c r="J513">
        <v>1.793140339851379</v>
      </c>
      <c r="K513">
        <v>0</v>
      </c>
      <c r="L513">
        <v>1.2651802327738581E-16</v>
      </c>
      <c r="M513">
        <v>0</v>
      </c>
      <c r="N513">
        <v>0.4700433377101636</v>
      </c>
      <c r="O513">
        <v>0.5299566622898364</v>
      </c>
      <c r="P513">
        <v>0.34903764032202328</v>
      </c>
      <c r="Q513">
        <v>0.65096235967797667</v>
      </c>
      <c r="R513">
        <v>7</v>
      </c>
      <c r="S513">
        <v>912.4</v>
      </c>
      <c r="T513">
        <v>0.26404653900715558</v>
      </c>
      <c r="U513">
        <v>0.73595346099284453</v>
      </c>
      <c r="V513">
        <v>156020</v>
      </c>
      <c r="W513">
        <v>20</v>
      </c>
      <c r="X513">
        <v>25018</v>
      </c>
    </row>
    <row r="514" spans="1:24" x14ac:dyDescent="0.2">
      <c r="A514">
        <v>100</v>
      </c>
      <c r="B514">
        <v>20</v>
      </c>
      <c r="C514" t="s">
        <v>33</v>
      </c>
      <c r="D514" t="s">
        <v>25</v>
      </c>
      <c r="E514" t="s">
        <v>26</v>
      </c>
      <c r="F514" t="s">
        <v>27</v>
      </c>
      <c r="G514">
        <v>4</v>
      </c>
      <c r="H514">
        <v>143995.82399999999</v>
      </c>
      <c r="I514">
        <v>1.395954656600952</v>
      </c>
      <c r="J514">
        <v>1.909097814559936</v>
      </c>
      <c r="K514">
        <v>0</v>
      </c>
      <c r="L514">
        <v>8.099708500810258E-17</v>
      </c>
      <c r="M514">
        <v>0</v>
      </c>
      <c r="N514">
        <v>0.33152101211164442</v>
      </c>
      <c r="O514">
        <v>0.66847898788835547</v>
      </c>
      <c r="P514">
        <v>0.28415437891528922</v>
      </c>
      <c r="Q514">
        <v>0.71584562108471084</v>
      </c>
      <c r="R514">
        <v>5</v>
      </c>
      <c r="S514">
        <v>856.1</v>
      </c>
      <c r="T514">
        <v>0.39567420066726389</v>
      </c>
      <c r="U514">
        <v>0.60432579933273645</v>
      </c>
      <c r="V514">
        <v>156020</v>
      </c>
      <c r="W514">
        <v>20</v>
      </c>
      <c r="X514">
        <v>25017</v>
      </c>
    </row>
    <row r="515" spans="1:24" x14ac:dyDescent="0.2">
      <c r="A515">
        <v>100</v>
      </c>
      <c r="B515">
        <v>20</v>
      </c>
      <c r="C515" t="s">
        <v>33</v>
      </c>
      <c r="D515" t="s">
        <v>25</v>
      </c>
      <c r="E515" t="s">
        <v>28</v>
      </c>
      <c r="F515" t="s">
        <v>27</v>
      </c>
      <c r="G515">
        <v>2</v>
      </c>
      <c r="H515">
        <v>115700.257</v>
      </c>
      <c r="I515">
        <v>0.66347463130950923</v>
      </c>
      <c r="J515">
        <v>2.1194769144058232</v>
      </c>
      <c r="K515">
        <v>0</v>
      </c>
      <c r="L515">
        <v>7.6708501308322E-3</v>
      </c>
      <c r="M515">
        <v>0.3</v>
      </c>
      <c r="N515">
        <v>0.6171794356564646</v>
      </c>
      <c r="O515">
        <v>0.38282056434353529</v>
      </c>
      <c r="P515">
        <v>0.37570542776614901</v>
      </c>
      <c r="Q515">
        <v>0.62429457223385099</v>
      </c>
      <c r="R515">
        <v>9.8000000000000007</v>
      </c>
      <c r="S515">
        <v>1026.8</v>
      </c>
      <c r="T515">
        <v>0.18232766262021929</v>
      </c>
      <c r="U515">
        <v>0.81767233737978073</v>
      </c>
      <c r="V515">
        <v>156061</v>
      </c>
      <c r="W515">
        <v>20</v>
      </c>
      <c r="X515">
        <v>25101</v>
      </c>
    </row>
    <row r="516" spans="1:24" x14ac:dyDescent="0.2">
      <c r="A516">
        <v>100</v>
      </c>
      <c r="B516">
        <v>20</v>
      </c>
      <c r="C516" t="s">
        <v>33</v>
      </c>
      <c r="D516" t="s">
        <v>29</v>
      </c>
      <c r="E516" t="s">
        <v>26</v>
      </c>
      <c r="F516" t="s">
        <v>27</v>
      </c>
      <c r="G516">
        <v>2</v>
      </c>
      <c r="H516">
        <v>115700.257</v>
      </c>
      <c r="I516">
        <v>0.70959479808807369</v>
      </c>
      <c r="J516">
        <v>1.4277569293975829</v>
      </c>
      <c r="K516">
        <v>0</v>
      </c>
      <c r="L516">
        <v>1.169099038347E-4</v>
      </c>
      <c r="M516">
        <v>0.3</v>
      </c>
      <c r="N516">
        <v>0.61717454659416604</v>
      </c>
      <c r="O516">
        <v>0.3828254534058339</v>
      </c>
      <c r="P516">
        <v>0.37570824415214432</v>
      </c>
      <c r="Q516">
        <v>0.62429175584785568</v>
      </c>
      <c r="R516">
        <v>9.8000000000000007</v>
      </c>
      <c r="S516">
        <v>1026.8</v>
      </c>
      <c r="T516">
        <v>0.1822828811225555</v>
      </c>
      <c r="U516">
        <v>0.8177171188774448</v>
      </c>
      <c r="V516">
        <v>157560</v>
      </c>
      <c r="W516">
        <v>20</v>
      </c>
      <c r="X516">
        <v>44019</v>
      </c>
    </row>
    <row r="517" spans="1:24" x14ac:dyDescent="0.2">
      <c r="A517">
        <v>100</v>
      </c>
      <c r="B517">
        <v>20</v>
      </c>
      <c r="C517" t="s">
        <v>33</v>
      </c>
      <c r="D517" t="s">
        <v>25</v>
      </c>
      <c r="E517" t="s">
        <v>28</v>
      </c>
      <c r="F517" t="s">
        <v>27</v>
      </c>
      <c r="G517">
        <v>3</v>
      </c>
      <c r="H517">
        <v>126279.3259999999</v>
      </c>
      <c r="I517">
        <v>0.78568117618560795</v>
      </c>
      <c r="J517">
        <v>3.2812012434005742</v>
      </c>
      <c r="K517">
        <v>0</v>
      </c>
      <c r="L517">
        <v>8.9319894771928796E-2</v>
      </c>
      <c r="M517">
        <v>1.1000000000000001</v>
      </c>
      <c r="N517">
        <v>0.47003313602520608</v>
      </c>
      <c r="O517">
        <v>0.52996686397479409</v>
      </c>
      <c r="P517">
        <v>0.34904570246311067</v>
      </c>
      <c r="Q517">
        <v>0.65095429753688927</v>
      </c>
      <c r="R517">
        <v>6.9999999999999858</v>
      </c>
      <c r="S517">
        <v>912.29999999999905</v>
      </c>
      <c r="T517">
        <v>0.26396622948477699</v>
      </c>
      <c r="U517">
        <v>0.73603377051522301</v>
      </c>
      <c r="V517">
        <v>156061</v>
      </c>
      <c r="W517">
        <v>20</v>
      </c>
      <c r="X517">
        <v>25101</v>
      </c>
    </row>
    <row r="518" spans="1:24" x14ac:dyDescent="0.2">
      <c r="A518">
        <v>100</v>
      </c>
      <c r="B518">
        <v>20</v>
      </c>
      <c r="C518" t="s">
        <v>33</v>
      </c>
      <c r="D518" t="s">
        <v>29</v>
      </c>
      <c r="E518" t="s">
        <v>26</v>
      </c>
      <c r="F518" t="s">
        <v>27</v>
      </c>
      <c r="G518">
        <v>3</v>
      </c>
      <c r="H518">
        <v>126279.326</v>
      </c>
      <c r="I518">
        <v>1.274527621269226</v>
      </c>
      <c r="J518">
        <v>1.8609564781188961</v>
      </c>
      <c r="K518">
        <v>0</v>
      </c>
      <c r="L518">
        <v>1.377015701800036E-16</v>
      </c>
      <c r="M518">
        <v>0</v>
      </c>
      <c r="N518">
        <v>0.47001875118452668</v>
      </c>
      <c r="O518">
        <v>0.52998124881547326</v>
      </c>
      <c r="P518">
        <v>0.34905707616408549</v>
      </c>
      <c r="Q518">
        <v>0.65094292383591434</v>
      </c>
      <c r="R518">
        <v>7</v>
      </c>
      <c r="S518">
        <v>912.2</v>
      </c>
      <c r="T518">
        <v>0.26393266466395882</v>
      </c>
      <c r="U518">
        <v>0.73606733533604096</v>
      </c>
      <c r="V518">
        <v>157560</v>
      </c>
      <c r="W518">
        <v>20</v>
      </c>
      <c r="X518">
        <v>44018</v>
      </c>
    </row>
    <row r="519" spans="1:24" x14ac:dyDescent="0.2">
      <c r="A519">
        <v>100</v>
      </c>
      <c r="B519">
        <v>20</v>
      </c>
      <c r="C519" t="s">
        <v>33</v>
      </c>
      <c r="D519" t="s">
        <v>25</v>
      </c>
      <c r="E519" t="s">
        <v>28</v>
      </c>
      <c r="F519" t="s">
        <v>27</v>
      </c>
      <c r="G519">
        <v>4</v>
      </c>
      <c r="H519">
        <v>143995.82399999999</v>
      </c>
      <c r="I519">
        <v>0.77195806503295894</v>
      </c>
      <c r="J519">
        <v>5.5121966600418091</v>
      </c>
      <c r="K519">
        <v>0</v>
      </c>
      <c r="L519">
        <v>0.19977658400166659</v>
      </c>
      <c r="M519">
        <v>4.5999999999999996</v>
      </c>
      <c r="N519">
        <v>0.33149392750078688</v>
      </c>
      <c r="O519">
        <v>0.6685060724992129</v>
      </c>
      <c r="P519">
        <v>0.2841732996067034</v>
      </c>
      <c r="Q519">
        <v>0.71582670039329666</v>
      </c>
      <c r="R519">
        <v>4.9999999999999982</v>
      </c>
      <c r="S519">
        <v>855.99999999999966</v>
      </c>
      <c r="T519">
        <v>0.39561712311617769</v>
      </c>
      <c r="U519">
        <v>0.60438287688382275</v>
      </c>
      <c r="V519">
        <v>156061</v>
      </c>
      <c r="W519">
        <v>20</v>
      </c>
      <c r="X519">
        <v>25101</v>
      </c>
    </row>
    <row r="520" spans="1:24" x14ac:dyDescent="0.2">
      <c r="A520">
        <v>100</v>
      </c>
      <c r="B520">
        <v>20</v>
      </c>
      <c r="C520" t="s">
        <v>33</v>
      </c>
      <c r="D520" t="s">
        <v>29</v>
      </c>
      <c r="E520" t="s">
        <v>28</v>
      </c>
      <c r="F520" t="s">
        <v>27</v>
      </c>
      <c r="G520">
        <v>2</v>
      </c>
      <c r="H520">
        <v>115700.257</v>
      </c>
      <c r="I520">
        <v>0.74420597553253176</v>
      </c>
      <c r="J520">
        <v>2.1349317550659181</v>
      </c>
      <c r="K520">
        <v>0</v>
      </c>
      <c r="L520">
        <v>7.6708501308322E-3</v>
      </c>
      <c r="M520">
        <v>0.3</v>
      </c>
      <c r="N520">
        <v>0.61716361835821032</v>
      </c>
      <c r="O520">
        <v>0.38283638164178962</v>
      </c>
      <c r="P520">
        <v>0.37571511042194211</v>
      </c>
      <c r="Q520">
        <v>0.62428488957805794</v>
      </c>
      <c r="R520">
        <v>9.8000000000000007</v>
      </c>
      <c r="S520">
        <v>1026.7</v>
      </c>
      <c r="T520">
        <v>0.18227690107343569</v>
      </c>
      <c r="U520">
        <v>0.81772309892656447</v>
      </c>
      <c r="V520">
        <v>157601</v>
      </c>
      <c r="W520">
        <v>20</v>
      </c>
      <c r="X520">
        <v>44101</v>
      </c>
    </row>
    <row r="521" spans="1:24" x14ac:dyDescent="0.2">
      <c r="A521">
        <v>100</v>
      </c>
      <c r="B521">
        <v>20</v>
      </c>
      <c r="C521" t="s">
        <v>33</v>
      </c>
      <c r="D521" t="s">
        <v>29</v>
      </c>
      <c r="E521" t="s">
        <v>26</v>
      </c>
      <c r="F521" t="s">
        <v>27</v>
      </c>
      <c r="G521">
        <v>4</v>
      </c>
      <c r="H521">
        <v>143995.82399999999</v>
      </c>
      <c r="I521">
        <v>1.815120553970337</v>
      </c>
      <c r="J521">
        <v>2.7515037536621092</v>
      </c>
      <c r="K521">
        <v>0</v>
      </c>
      <c r="L521">
        <v>6.4312617803971369E-5</v>
      </c>
      <c r="M521">
        <v>0.3</v>
      </c>
      <c r="N521">
        <v>0.3314815428764632</v>
      </c>
      <c r="O521">
        <v>0.6685184571235363</v>
      </c>
      <c r="P521">
        <v>0.28418498560957078</v>
      </c>
      <c r="Q521">
        <v>0.71581501439042916</v>
      </c>
      <c r="R521">
        <v>5</v>
      </c>
      <c r="S521">
        <v>855.9</v>
      </c>
      <c r="T521">
        <v>0.39549176721120161</v>
      </c>
      <c r="U521">
        <v>0.60450823278879873</v>
      </c>
      <c r="V521">
        <v>157560</v>
      </c>
      <c r="W521">
        <v>20</v>
      </c>
      <c r="X521">
        <v>44017</v>
      </c>
    </row>
    <row r="522" spans="1:24" x14ac:dyDescent="0.2">
      <c r="A522">
        <v>100</v>
      </c>
      <c r="B522">
        <v>20</v>
      </c>
      <c r="C522" t="s">
        <v>33</v>
      </c>
      <c r="D522" t="s">
        <v>29</v>
      </c>
      <c r="E522" t="s">
        <v>28</v>
      </c>
      <c r="F522" t="s">
        <v>27</v>
      </c>
      <c r="G522">
        <v>3</v>
      </c>
      <c r="H522">
        <v>126279.326</v>
      </c>
      <c r="I522">
        <v>1.118414044380188</v>
      </c>
      <c r="J522">
        <v>4.3960862398147587</v>
      </c>
      <c r="K522">
        <v>0</v>
      </c>
      <c r="L522">
        <v>8.9320017296709894E-2</v>
      </c>
      <c r="M522">
        <v>0</v>
      </c>
      <c r="N522">
        <v>0.4700289528694841</v>
      </c>
      <c r="O522">
        <v>0.5299710471305159</v>
      </c>
      <c r="P522">
        <v>0.34904901402299771</v>
      </c>
      <c r="Q522">
        <v>0.65095098597700207</v>
      </c>
      <c r="R522">
        <v>7.0000000000000018</v>
      </c>
      <c r="S522">
        <v>912.3</v>
      </c>
      <c r="T522">
        <v>0.26401297418633751</v>
      </c>
      <c r="U522">
        <v>0.73598702581366227</v>
      </c>
      <c r="V522">
        <v>157601</v>
      </c>
      <c r="W522">
        <v>20</v>
      </c>
      <c r="X522">
        <v>44101</v>
      </c>
    </row>
    <row r="523" spans="1:24" x14ac:dyDescent="0.2">
      <c r="A523">
        <v>100</v>
      </c>
      <c r="B523">
        <v>20</v>
      </c>
      <c r="C523" t="s">
        <v>33</v>
      </c>
      <c r="D523" t="s">
        <v>29</v>
      </c>
      <c r="E523" t="s">
        <v>28</v>
      </c>
      <c r="F523" t="s">
        <v>27</v>
      </c>
      <c r="G523">
        <v>4</v>
      </c>
      <c r="H523">
        <v>143995.82400000299</v>
      </c>
      <c r="I523">
        <v>1.015647673606872</v>
      </c>
      <c r="J523">
        <v>6.5989315986633299</v>
      </c>
      <c r="K523">
        <v>0</v>
      </c>
      <c r="L523">
        <v>0.1997771677866895</v>
      </c>
      <c r="M523">
        <v>0.3</v>
      </c>
      <c r="N523">
        <v>0.3314657070838361</v>
      </c>
      <c r="O523">
        <v>0.66853429291616306</v>
      </c>
      <c r="P523">
        <v>0.28419542418431371</v>
      </c>
      <c r="Q523">
        <v>0.71580457581568613</v>
      </c>
      <c r="R523">
        <v>4.9999999999999929</v>
      </c>
      <c r="S523">
        <v>855.89999999998088</v>
      </c>
      <c r="T523">
        <v>0.39546078895988002</v>
      </c>
      <c r="U523">
        <v>0.60453921104012076</v>
      </c>
      <c r="V523">
        <v>157601</v>
      </c>
      <c r="W523">
        <v>20</v>
      </c>
      <c r="X523">
        <v>44101</v>
      </c>
    </row>
    <row r="524" spans="1:24" x14ac:dyDescent="0.2">
      <c r="A524">
        <v>100</v>
      </c>
      <c r="B524">
        <v>20</v>
      </c>
      <c r="C524" t="s">
        <v>33</v>
      </c>
      <c r="D524" t="s">
        <v>30</v>
      </c>
      <c r="E524" t="s">
        <v>26</v>
      </c>
      <c r="F524" t="s">
        <v>27</v>
      </c>
      <c r="G524">
        <v>2</v>
      </c>
      <c r="H524">
        <v>115700.257</v>
      </c>
      <c r="I524">
        <v>0.65796990394592281</v>
      </c>
      <c r="J524">
        <v>2.02414140701294</v>
      </c>
      <c r="K524">
        <v>0</v>
      </c>
      <c r="L524">
        <v>1.169099038347E-4</v>
      </c>
      <c r="M524">
        <v>0.3</v>
      </c>
      <c r="N524">
        <v>0.6171794356564646</v>
      </c>
      <c r="O524">
        <v>0.38282056434353529</v>
      </c>
      <c r="P524">
        <v>0.3757054277661489</v>
      </c>
      <c r="Q524">
        <v>0.6242945722338511</v>
      </c>
      <c r="R524">
        <v>9.8000000000000007</v>
      </c>
      <c r="S524">
        <v>1026.8</v>
      </c>
      <c r="T524">
        <v>0.18232766262021941</v>
      </c>
      <c r="U524">
        <v>0.81767233737978096</v>
      </c>
      <c r="V524">
        <v>178770</v>
      </c>
      <c r="W524">
        <v>20</v>
      </c>
      <c r="X524">
        <v>46439</v>
      </c>
    </row>
    <row r="525" spans="1:24" x14ac:dyDescent="0.2">
      <c r="A525">
        <v>100</v>
      </c>
      <c r="B525">
        <v>20</v>
      </c>
      <c r="C525" t="s">
        <v>33</v>
      </c>
      <c r="D525" t="s">
        <v>30</v>
      </c>
      <c r="E525" t="s">
        <v>26</v>
      </c>
      <c r="F525" t="s">
        <v>27</v>
      </c>
      <c r="G525">
        <v>3</v>
      </c>
      <c r="H525">
        <v>126279.326</v>
      </c>
      <c r="I525">
        <v>1.1777949810028081</v>
      </c>
      <c r="J525">
        <v>2.059311604499817</v>
      </c>
      <c r="K525">
        <v>0</v>
      </c>
      <c r="L525">
        <v>1.2709558629032841E-16</v>
      </c>
      <c r="M525">
        <v>0</v>
      </c>
      <c r="N525">
        <v>0.47003313602520619</v>
      </c>
      <c r="O525">
        <v>0.52996686397479376</v>
      </c>
      <c r="P525">
        <v>0.34904570246311112</v>
      </c>
      <c r="Q525">
        <v>0.65095429753688883</v>
      </c>
      <c r="R525">
        <v>7</v>
      </c>
      <c r="S525">
        <v>912.3</v>
      </c>
      <c r="T525">
        <v>0.26396622948477688</v>
      </c>
      <c r="U525">
        <v>0.73603377051522334</v>
      </c>
      <c r="V525">
        <v>178770</v>
      </c>
      <c r="W525">
        <v>20</v>
      </c>
      <c r="X525">
        <v>46438</v>
      </c>
    </row>
    <row r="526" spans="1:24" x14ac:dyDescent="0.2">
      <c r="A526">
        <v>100</v>
      </c>
      <c r="B526">
        <v>20</v>
      </c>
      <c r="C526" t="s">
        <v>33</v>
      </c>
      <c r="D526" t="s">
        <v>30</v>
      </c>
      <c r="E526" t="s">
        <v>26</v>
      </c>
      <c r="F526" t="s">
        <v>27</v>
      </c>
      <c r="G526">
        <v>4</v>
      </c>
      <c r="H526">
        <v>143995.82399999999</v>
      </c>
      <c r="I526">
        <v>2.068044710159302</v>
      </c>
      <c r="J526">
        <v>2.4791514873504639</v>
      </c>
      <c r="K526">
        <v>0</v>
      </c>
      <c r="L526">
        <v>1.402981298517578E-16</v>
      </c>
      <c r="M526">
        <v>0</v>
      </c>
      <c r="N526">
        <v>0.33150329296515929</v>
      </c>
      <c r="O526">
        <v>0.66849670703484065</v>
      </c>
      <c r="P526">
        <v>0.2841700968243086</v>
      </c>
      <c r="Q526">
        <v>0.7158299031756914</v>
      </c>
      <c r="R526">
        <v>5</v>
      </c>
      <c r="S526">
        <v>856</v>
      </c>
      <c r="T526">
        <v>0.39562927031816342</v>
      </c>
      <c r="U526">
        <v>0.60437072968183669</v>
      </c>
      <c r="V526">
        <v>178770</v>
      </c>
      <c r="W526">
        <v>20</v>
      </c>
      <c r="X526">
        <v>46437</v>
      </c>
    </row>
    <row r="527" spans="1:24" x14ac:dyDescent="0.2">
      <c r="A527">
        <v>100</v>
      </c>
      <c r="B527">
        <v>20</v>
      </c>
      <c r="C527" t="s">
        <v>33</v>
      </c>
      <c r="D527" t="s">
        <v>30</v>
      </c>
      <c r="E527" t="s">
        <v>28</v>
      </c>
      <c r="F527" t="s">
        <v>27</v>
      </c>
      <c r="G527">
        <v>2</v>
      </c>
      <c r="H527">
        <v>115700.257</v>
      </c>
      <c r="I527">
        <v>0.68856308460235593</v>
      </c>
      <c r="J527">
        <v>2.3044171571731571</v>
      </c>
      <c r="K527">
        <v>0</v>
      </c>
      <c r="L527">
        <v>7.6708501308322E-3</v>
      </c>
      <c r="M527">
        <v>0.3</v>
      </c>
      <c r="N527">
        <v>0.61717442353132301</v>
      </c>
      <c r="O527">
        <v>0.38282557646867688</v>
      </c>
      <c r="P527">
        <v>0.375707416534173</v>
      </c>
      <c r="Q527">
        <v>0.62429258346582694</v>
      </c>
      <c r="R527">
        <v>9.8000000000000007</v>
      </c>
      <c r="S527">
        <v>1026.8</v>
      </c>
      <c r="T527">
        <v>0.18224845820632579</v>
      </c>
      <c r="U527">
        <v>0.8177515417936746</v>
      </c>
      <c r="V527">
        <v>178811</v>
      </c>
      <c r="W527">
        <v>20</v>
      </c>
      <c r="X527">
        <v>46521</v>
      </c>
    </row>
    <row r="528" spans="1:24" x14ac:dyDescent="0.2">
      <c r="A528">
        <v>100</v>
      </c>
      <c r="B528">
        <v>20</v>
      </c>
      <c r="C528" t="s">
        <v>33</v>
      </c>
      <c r="D528" t="s">
        <v>31</v>
      </c>
      <c r="E528" t="s">
        <v>26</v>
      </c>
      <c r="F528" t="s">
        <v>27</v>
      </c>
      <c r="G528">
        <v>2</v>
      </c>
      <c r="H528">
        <v>115700.257</v>
      </c>
      <c r="I528">
        <v>0.82284827232360835</v>
      </c>
      <c r="J528">
        <v>1.71672670841217</v>
      </c>
      <c r="K528">
        <v>0</v>
      </c>
      <c r="L528">
        <v>1.169099038347E-4</v>
      </c>
      <c r="M528">
        <v>0.3</v>
      </c>
      <c r="N528">
        <v>0.61720732569029135</v>
      </c>
      <c r="O528">
        <v>0.38279267430970848</v>
      </c>
      <c r="P528">
        <v>0.3756864672285255</v>
      </c>
      <c r="Q528">
        <v>0.6243135327714745</v>
      </c>
      <c r="R528">
        <v>9.8000000000000007</v>
      </c>
      <c r="S528">
        <v>1026.7</v>
      </c>
      <c r="T528">
        <v>0.18215074389587441</v>
      </c>
      <c r="U528">
        <v>0.81784925610412584</v>
      </c>
      <c r="V528">
        <v>178770</v>
      </c>
      <c r="W528">
        <v>20</v>
      </c>
      <c r="X528">
        <v>65019</v>
      </c>
    </row>
    <row r="529" spans="1:24" x14ac:dyDescent="0.2">
      <c r="A529">
        <v>100</v>
      </c>
      <c r="B529">
        <v>20</v>
      </c>
      <c r="C529" t="s">
        <v>33</v>
      </c>
      <c r="D529" t="s">
        <v>30</v>
      </c>
      <c r="E529" t="s">
        <v>28</v>
      </c>
      <c r="F529" t="s">
        <v>27</v>
      </c>
      <c r="G529">
        <v>3</v>
      </c>
      <c r="H529">
        <v>126279.326</v>
      </c>
      <c r="I529">
        <v>0.91157855987548841</v>
      </c>
      <c r="J529">
        <v>3.711868476867676</v>
      </c>
      <c r="K529">
        <v>0</v>
      </c>
      <c r="L529">
        <v>8.9319894771929795E-2</v>
      </c>
      <c r="M529">
        <v>0</v>
      </c>
      <c r="N529">
        <v>0.47006552368472931</v>
      </c>
      <c r="O529">
        <v>0.52993447631527058</v>
      </c>
      <c r="P529">
        <v>0.3490214316254851</v>
      </c>
      <c r="Q529">
        <v>0.65097856837451484</v>
      </c>
      <c r="R529">
        <v>7</v>
      </c>
      <c r="S529">
        <v>912.5</v>
      </c>
      <c r="T529">
        <v>0.26411866229739039</v>
      </c>
      <c r="U529">
        <v>0.73588133770260977</v>
      </c>
      <c r="V529">
        <v>178811</v>
      </c>
      <c r="W529">
        <v>20</v>
      </c>
      <c r="X529">
        <v>46521</v>
      </c>
    </row>
    <row r="530" spans="1:24" x14ac:dyDescent="0.2">
      <c r="A530">
        <v>100</v>
      </c>
      <c r="B530">
        <v>20</v>
      </c>
      <c r="C530" t="s">
        <v>33</v>
      </c>
      <c r="D530" t="s">
        <v>31</v>
      </c>
      <c r="E530" t="s">
        <v>26</v>
      </c>
      <c r="F530" t="s">
        <v>27</v>
      </c>
      <c r="G530">
        <v>3</v>
      </c>
      <c r="H530">
        <v>126279.326</v>
      </c>
      <c r="I530">
        <v>1.436046075820923</v>
      </c>
      <c r="J530">
        <v>2.120511841773987</v>
      </c>
      <c r="K530">
        <v>0</v>
      </c>
      <c r="L530">
        <v>5.1549375164835162E-16</v>
      </c>
      <c r="M530">
        <v>0</v>
      </c>
      <c r="N530">
        <v>0.47001398236118608</v>
      </c>
      <c r="O530">
        <v>0.52998601763881381</v>
      </c>
      <c r="P530">
        <v>0.34906008204711159</v>
      </c>
      <c r="Q530">
        <v>0.6509399179528883</v>
      </c>
      <c r="R530">
        <v>7</v>
      </c>
      <c r="S530">
        <v>912.1</v>
      </c>
      <c r="T530">
        <v>0.2639220469954347</v>
      </c>
      <c r="U530">
        <v>0.7360779530045648</v>
      </c>
      <c r="V530">
        <v>178770</v>
      </c>
      <c r="W530">
        <v>20</v>
      </c>
      <c r="X530">
        <v>65018</v>
      </c>
    </row>
    <row r="531" spans="1:24" x14ac:dyDescent="0.2">
      <c r="A531">
        <v>100</v>
      </c>
      <c r="B531">
        <v>20</v>
      </c>
      <c r="C531" t="s">
        <v>33</v>
      </c>
      <c r="D531" t="s">
        <v>30</v>
      </c>
      <c r="E531" t="s">
        <v>28</v>
      </c>
      <c r="F531" t="s">
        <v>27</v>
      </c>
      <c r="G531">
        <v>4</v>
      </c>
      <c r="H531">
        <v>143995.82399999999</v>
      </c>
      <c r="I531">
        <v>0.95930304527282717</v>
      </c>
      <c r="J531">
        <v>4.981113696098328</v>
      </c>
      <c r="K531">
        <v>0</v>
      </c>
      <c r="L531">
        <v>0.19977658400166659</v>
      </c>
      <c r="M531">
        <v>0</v>
      </c>
      <c r="N531">
        <v>0.33150385694788231</v>
      </c>
      <c r="O531">
        <v>0.66849614305211758</v>
      </c>
      <c r="P531">
        <v>0.28417029508105629</v>
      </c>
      <c r="Q531">
        <v>0.71582970491894382</v>
      </c>
      <c r="R531">
        <v>5</v>
      </c>
      <c r="S531">
        <v>855.99999999999977</v>
      </c>
      <c r="T531">
        <v>0.3955354423592583</v>
      </c>
      <c r="U531">
        <v>0.60446455764074181</v>
      </c>
      <c r="V531">
        <v>178811</v>
      </c>
      <c r="W531">
        <v>20</v>
      </c>
      <c r="X531">
        <v>46521</v>
      </c>
    </row>
    <row r="532" spans="1:24" x14ac:dyDescent="0.2">
      <c r="A532">
        <v>100</v>
      </c>
      <c r="B532">
        <v>20</v>
      </c>
      <c r="C532" t="s">
        <v>33</v>
      </c>
      <c r="D532" t="s">
        <v>31</v>
      </c>
      <c r="E532" t="s">
        <v>28</v>
      </c>
      <c r="F532" t="s">
        <v>27</v>
      </c>
      <c r="G532">
        <v>2</v>
      </c>
      <c r="H532">
        <v>115700.257</v>
      </c>
      <c r="I532">
        <v>0.89484272003173826</v>
      </c>
      <c r="J532">
        <v>2.4522841691970831</v>
      </c>
      <c r="K532">
        <v>0</v>
      </c>
      <c r="L532">
        <v>7.6708501308321003E-3</v>
      </c>
      <c r="M532">
        <v>0.3</v>
      </c>
      <c r="N532">
        <v>0.61720732569029135</v>
      </c>
      <c r="O532">
        <v>0.38279267430970848</v>
      </c>
      <c r="P532">
        <v>0.3756864672285255</v>
      </c>
      <c r="Q532">
        <v>0.6243135327714745</v>
      </c>
      <c r="R532">
        <v>9.8000000000000007</v>
      </c>
      <c r="S532">
        <v>1026.7</v>
      </c>
      <c r="T532">
        <v>0.18215074389587441</v>
      </c>
      <c r="U532">
        <v>0.81784925610412562</v>
      </c>
      <c r="V532">
        <v>178811</v>
      </c>
      <c r="W532">
        <v>20</v>
      </c>
      <c r="X532">
        <v>65101</v>
      </c>
    </row>
    <row r="533" spans="1:24" x14ac:dyDescent="0.2">
      <c r="A533">
        <v>100</v>
      </c>
      <c r="B533">
        <v>20</v>
      </c>
      <c r="C533" t="s">
        <v>33</v>
      </c>
      <c r="D533" t="s">
        <v>31</v>
      </c>
      <c r="E533" t="s">
        <v>26</v>
      </c>
      <c r="F533" t="s">
        <v>27</v>
      </c>
      <c r="G533">
        <v>4</v>
      </c>
      <c r="H533">
        <v>143995.82399999999</v>
      </c>
      <c r="I533">
        <v>2.1339605808258062</v>
      </c>
      <c r="J533">
        <v>3.0207121610641479</v>
      </c>
      <c r="K533">
        <v>0</v>
      </c>
      <c r="L533">
        <v>6.4312617804393869E-5</v>
      </c>
      <c r="M533">
        <v>0.3</v>
      </c>
      <c r="N533">
        <v>0.33147809170816711</v>
      </c>
      <c r="O533">
        <v>0.66852190829183267</v>
      </c>
      <c r="P533">
        <v>0.28418373818144699</v>
      </c>
      <c r="Q533">
        <v>0.71581626181855307</v>
      </c>
      <c r="R533">
        <v>5</v>
      </c>
      <c r="S533">
        <v>856</v>
      </c>
      <c r="T533">
        <v>0.39558614486487131</v>
      </c>
      <c r="U533">
        <v>0.60441385513512869</v>
      </c>
      <c r="V533">
        <v>178770</v>
      </c>
      <c r="W533">
        <v>20</v>
      </c>
      <c r="X533">
        <v>65017</v>
      </c>
    </row>
    <row r="534" spans="1:24" x14ac:dyDescent="0.2">
      <c r="A534">
        <v>100</v>
      </c>
      <c r="B534">
        <v>20</v>
      </c>
      <c r="C534" t="s">
        <v>33</v>
      </c>
      <c r="D534" t="s">
        <v>31</v>
      </c>
      <c r="E534" t="s">
        <v>28</v>
      </c>
      <c r="F534" t="s">
        <v>27</v>
      </c>
      <c r="G534">
        <v>3</v>
      </c>
      <c r="H534">
        <v>126279.326</v>
      </c>
      <c r="I534">
        <v>1.2199893712997441</v>
      </c>
      <c r="J534">
        <v>5.3404380559921263</v>
      </c>
      <c r="K534">
        <v>0</v>
      </c>
      <c r="L534">
        <v>8.9320017296710005E-2</v>
      </c>
      <c r="M534">
        <v>0</v>
      </c>
      <c r="N534">
        <v>0.4700757864023129</v>
      </c>
      <c r="O534">
        <v>0.52992421359768715</v>
      </c>
      <c r="P534">
        <v>0.34901389048810411</v>
      </c>
      <c r="Q534">
        <v>0.65098610951189584</v>
      </c>
      <c r="R534">
        <v>7</v>
      </c>
      <c r="S534">
        <v>912.30000000000018</v>
      </c>
      <c r="T534">
        <v>0.26396459180878779</v>
      </c>
      <c r="U534">
        <v>0.73603540819121194</v>
      </c>
      <c r="V534">
        <v>178811</v>
      </c>
      <c r="W534">
        <v>20</v>
      </c>
      <c r="X534">
        <v>65101</v>
      </c>
    </row>
    <row r="535" spans="1:24" x14ac:dyDescent="0.2">
      <c r="A535">
        <v>100</v>
      </c>
      <c r="B535">
        <v>20</v>
      </c>
      <c r="C535" t="s">
        <v>33</v>
      </c>
      <c r="D535" t="s">
        <v>31</v>
      </c>
      <c r="E535" t="s">
        <v>28</v>
      </c>
      <c r="F535" t="s">
        <v>27</v>
      </c>
      <c r="G535">
        <v>4</v>
      </c>
      <c r="H535">
        <v>143995.82399999999</v>
      </c>
      <c r="I535">
        <v>1.1883409738540649</v>
      </c>
      <c r="J535">
        <v>7.3411049365997316</v>
      </c>
      <c r="K535">
        <v>0</v>
      </c>
      <c r="L535">
        <v>0.1997771677866729</v>
      </c>
      <c r="M535">
        <v>0.3</v>
      </c>
      <c r="N535">
        <v>0.33146570708384338</v>
      </c>
      <c r="O535">
        <v>0.6685342929161564</v>
      </c>
      <c r="P535">
        <v>0.28419542418431409</v>
      </c>
      <c r="Q535">
        <v>0.71580457581568591</v>
      </c>
      <c r="R535">
        <v>4.9999999999999991</v>
      </c>
      <c r="S535">
        <v>855.9</v>
      </c>
      <c r="T535">
        <v>0.39546078895989539</v>
      </c>
      <c r="U535">
        <v>0.60453921104010466</v>
      </c>
      <c r="V535">
        <v>178811</v>
      </c>
      <c r="W535">
        <v>20</v>
      </c>
      <c r="X535">
        <v>65101</v>
      </c>
    </row>
    <row r="536" spans="1:24" x14ac:dyDescent="0.2">
      <c r="A536">
        <v>100</v>
      </c>
      <c r="B536">
        <v>20</v>
      </c>
      <c r="C536" t="s">
        <v>33</v>
      </c>
      <c r="D536" t="s">
        <v>32</v>
      </c>
      <c r="E536" t="s">
        <v>26</v>
      </c>
      <c r="F536" t="s">
        <v>27</v>
      </c>
      <c r="G536">
        <v>2</v>
      </c>
      <c r="H536">
        <v>115700.25699999971</v>
      </c>
      <c r="I536">
        <v>1.058208131790161</v>
      </c>
      <c r="J536">
        <v>1.6704964160919189</v>
      </c>
      <c r="K536">
        <v>0</v>
      </c>
      <c r="L536">
        <v>1.1690990383529999E-4</v>
      </c>
      <c r="M536">
        <v>0.3</v>
      </c>
      <c r="N536">
        <v>0.61723912063745545</v>
      </c>
      <c r="O536">
        <v>0.3827608793625471</v>
      </c>
      <c r="P536">
        <v>0.37566795604601488</v>
      </c>
      <c r="Q536">
        <v>0.62433204395398523</v>
      </c>
      <c r="R536">
        <v>9.8000000000000007</v>
      </c>
      <c r="S536">
        <v>1026.8</v>
      </c>
      <c r="T536">
        <v>0.1822791808639794</v>
      </c>
      <c r="U536">
        <v>0.81772081913602113</v>
      </c>
      <c r="V536">
        <v>92240</v>
      </c>
      <c r="W536">
        <v>20</v>
      </c>
      <c r="X536">
        <v>86140</v>
      </c>
    </row>
    <row r="537" spans="1:24" x14ac:dyDescent="0.2">
      <c r="A537">
        <v>100</v>
      </c>
      <c r="B537">
        <v>20</v>
      </c>
      <c r="C537" t="s">
        <v>33</v>
      </c>
      <c r="D537" t="s">
        <v>32</v>
      </c>
      <c r="E537" t="s">
        <v>26</v>
      </c>
      <c r="F537" t="s">
        <v>27</v>
      </c>
      <c r="G537">
        <v>3</v>
      </c>
      <c r="H537">
        <v>126279.32599999959</v>
      </c>
      <c r="I537">
        <v>2.426659297943115</v>
      </c>
      <c r="J537">
        <v>2.7552621126174932</v>
      </c>
      <c r="K537">
        <v>0</v>
      </c>
      <c r="L537">
        <v>2.8153548268020599E-15</v>
      </c>
      <c r="M537">
        <v>0</v>
      </c>
      <c r="N537">
        <v>0.47010027253258402</v>
      </c>
      <c r="O537">
        <v>0.52989972746741865</v>
      </c>
      <c r="P537">
        <v>0.34899604868514089</v>
      </c>
      <c r="Q537">
        <v>0.651003951314859</v>
      </c>
      <c r="R537">
        <v>7</v>
      </c>
      <c r="S537">
        <v>912.5</v>
      </c>
      <c r="T537">
        <v>0.26406387992637209</v>
      </c>
      <c r="U537">
        <v>0.73593612007362774</v>
      </c>
      <c r="V537">
        <v>92240</v>
      </c>
      <c r="W537">
        <v>20</v>
      </c>
      <c r="X537">
        <v>86139</v>
      </c>
    </row>
    <row r="538" spans="1:24" x14ac:dyDescent="0.2">
      <c r="A538">
        <v>100</v>
      </c>
      <c r="B538">
        <v>20</v>
      </c>
      <c r="C538" t="s">
        <v>33</v>
      </c>
      <c r="D538" t="s">
        <v>32</v>
      </c>
      <c r="E538" t="s">
        <v>28</v>
      </c>
      <c r="F538" t="s">
        <v>27</v>
      </c>
      <c r="G538">
        <v>2</v>
      </c>
      <c r="H538">
        <v>115700.25699999971</v>
      </c>
      <c r="I538">
        <v>1.022954249382019</v>
      </c>
      <c r="J538">
        <v>2.6448727130889891</v>
      </c>
      <c r="K538">
        <v>0</v>
      </c>
      <c r="L538">
        <v>7.6708501308294002E-3</v>
      </c>
      <c r="M538">
        <v>0.3</v>
      </c>
      <c r="N538">
        <v>0.61723912063745545</v>
      </c>
      <c r="O538">
        <v>0.3827608793625471</v>
      </c>
      <c r="P538">
        <v>0.37566795604601488</v>
      </c>
      <c r="Q538">
        <v>0.62433204395398523</v>
      </c>
      <c r="R538">
        <v>9.8000000000000007</v>
      </c>
      <c r="S538">
        <v>1026.8</v>
      </c>
      <c r="T538">
        <v>0.1822791808639794</v>
      </c>
      <c r="U538">
        <v>0.81772081913602113</v>
      </c>
      <c r="V538">
        <v>92281</v>
      </c>
      <c r="W538">
        <v>20</v>
      </c>
      <c r="X538">
        <v>86222</v>
      </c>
    </row>
    <row r="539" spans="1:24" x14ac:dyDescent="0.2">
      <c r="A539">
        <v>100</v>
      </c>
      <c r="B539">
        <v>20</v>
      </c>
      <c r="C539" t="s">
        <v>33</v>
      </c>
      <c r="D539" t="s">
        <v>32</v>
      </c>
      <c r="E539" t="s">
        <v>26</v>
      </c>
      <c r="F539" t="s">
        <v>27</v>
      </c>
      <c r="G539">
        <v>4</v>
      </c>
      <c r="H539">
        <v>143995.8239999997</v>
      </c>
      <c r="I539">
        <v>3.3418709993362432</v>
      </c>
      <c r="J539">
        <v>3.4133720636367801</v>
      </c>
      <c r="K539">
        <v>0</v>
      </c>
      <c r="L539">
        <v>6.4312617806192533E-5</v>
      </c>
      <c r="M539">
        <v>0.3</v>
      </c>
      <c r="N539">
        <v>0.33149758477138341</v>
      </c>
      <c r="O539">
        <v>0.66850241522861853</v>
      </c>
      <c r="P539">
        <v>0.28417651651408271</v>
      </c>
      <c r="Q539">
        <v>0.71582348348591729</v>
      </c>
      <c r="R539">
        <v>5</v>
      </c>
      <c r="S539">
        <v>856</v>
      </c>
      <c r="T539">
        <v>0.39550847749317591</v>
      </c>
      <c r="U539">
        <v>0.60449152250682414</v>
      </c>
      <c r="V539">
        <v>92240</v>
      </c>
      <c r="W539">
        <v>20</v>
      </c>
      <c r="X539">
        <v>86138</v>
      </c>
    </row>
    <row r="540" spans="1:24" x14ac:dyDescent="0.2">
      <c r="A540">
        <v>100</v>
      </c>
      <c r="B540">
        <v>20</v>
      </c>
      <c r="C540" t="s">
        <v>33</v>
      </c>
      <c r="D540" t="s">
        <v>32</v>
      </c>
      <c r="E540" t="s">
        <v>28</v>
      </c>
      <c r="F540" t="s">
        <v>27</v>
      </c>
      <c r="G540">
        <v>3</v>
      </c>
      <c r="H540">
        <v>126279.32599999959</v>
      </c>
      <c r="I540">
        <v>1.4634189605712891</v>
      </c>
      <c r="J540">
        <v>6.0578367948532108</v>
      </c>
      <c r="K540">
        <v>0</v>
      </c>
      <c r="L540">
        <v>8.9320017296707105E-2</v>
      </c>
      <c r="M540">
        <v>0</v>
      </c>
      <c r="N540">
        <v>0.47008288150491151</v>
      </c>
      <c r="O540">
        <v>0.52991711849509138</v>
      </c>
      <c r="P540">
        <v>0.3490084676899825</v>
      </c>
      <c r="Q540">
        <v>0.6509915323100175</v>
      </c>
      <c r="R540">
        <v>6.9999999999999982</v>
      </c>
      <c r="S540">
        <v>912.4</v>
      </c>
      <c r="T540">
        <v>0.26408007827248509</v>
      </c>
      <c r="U540">
        <v>0.73591992172751464</v>
      </c>
      <c r="V540">
        <v>92281</v>
      </c>
      <c r="W540">
        <v>20</v>
      </c>
      <c r="X540">
        <v>86222</v>
      </c>
    </row>
    <row r="541" spans="1:24" x14ac:dyDescent="0.2">
      <c r="A541">
        <v>100</v>
      </c>
      <c r="B541">
        <v>20</v>
      </c>
      <c r="C541" t="s">
        <v>33</v>
      </c>
      <c r="D541" t="s">
        <v>32</v>
      </c>
      <c r="E541" t="s">
        <v>28</v>
      </c>
      <c r="F541" t="s">
        <v>27</v>
      </c>
      <c r="G541">
        <v>4</v>
      </c>
      <c r="H541">
        <v>143995.8239999997</v>
      </c>
      <c r="I541">
        <v>1.4180098056793209</v>
      </c>
      <c r="J541">
        <v>7.3142713308334351</v>
      </c>
      <c r="K541">
        <v>0</v>
      </c>
      <c r="L541">
        <v>0.1997771677866709</v>
      </c>
      <c r="M541">
        <v>0.3</v>
      </c>
      <c r="N541">
        <v>0.33150385694788298</v>
      </c>
      <c r="O541">
        <v>0.66849614305211902</v>
      </c>
      <c r="P541">
        <v>0.28417029508105618</v>
      </c>
      <c r="Q541">
        <v>0.71582970491894382</v>
      </c>
      <c r="R541">
        <v>5.0000000000000009</v>
      </c>
      <c r="S541">
        <v>856</v>
      </c>
      <c r="T541">
        <v>0.39553544235925853</v>
      </c>
      <c r="U541">
        <v>0.60446455764074147</v>
      </c>
      <c r="V541">
        <v>92281</v>
      </c>
      <c r="W541">
        <v>20</v>
      </c>
      <c r="X541">
        <v>86222</v>
      </c>
    </row>
    <row r="542" spans="1:24" x14ac:dyDescent="0.2">
      <c r="A542">
        <v>100</v>
      </c>
      <c r="B542">
        <v>20</v>
      </c>
      <c r="C542" t="s">
        <v>34</v>
      </c>
      <c r="D542" t="s">
        <v>25</v>
      </c>
      <c r="E542" t="s">
        <v>26</v>
      </c>
      <c r="F542" t="s">
        <v>27</v>
      </c>
      <c r="G542">
        <v>2</v>
      </c>
      <c r="H542">
        <v>116503.42</v>
      </c>
      <c r="I542">
        <v>0.58737328052520754</v>
      </c>
      <c r="J542">
        <v>1.852190232276917</v>
      </c>
      <c r="K542">
        <v>6.0792358244473999E-6</v>
      </c>
      <c r="L542">
        <v>1.0745331368279999E-4</v>
      </c>
      <c r="M542">
        <v>0.3</v>
      </c>
      <c r="N542">
        <v>0.6061750283429711</v>
      </c>
      <c r="O542">
        <v>0.39382497165702901</v>
      </c>
      <c r="P542">
        <v>0.36431573756928559</v>
      </c>
      <c r="Q542">
        <v>0.63568426243071441</v>
      </c>
      <c r="R542">
        <v>9.5</v>
      </c>
      <c r="S542">
        <v>1021.6</v>
      </c>
      <c r="T542">
        <v>0.18579617514419719</v>
      </c>
      <c r="U542">
        <v>0.81420382485580256</v>
      </c>
      <c r="V542">
        <v>156020</v>
      </c>
      <c r="W542">
        <v>20</v>
      </c>
      <c r="X542">
        <v>25019</v>
      </c>
    </row>
    <row r="543" spans="1:24" x14ac:dyDescent="0.2">
      <c r="A543">
        <v>100</v>
      </c>
      <c r="B543">
        <v>20</v>
      </c>
      <c r="C543" t="s">
        <v>34</v>
      </c>
      <c r="D543" t="s">
        <v>25</v>
      </c>
      <c r="E543" t="s">
        <v>26</v>
      </c>
      <c r="F543" t="s">
        <v>27</v>
      </c>
      <c r="G543">
        <v>3</v>
      </c>
      <c r="H543">
        <v>126247.648</v>
      </c>
      <c r="I543">
        <v>0.84489943981170657</v>
      </c>
      <c r="J543">
        <v>1.7916584730148311</v>
      </c>
      <c r="K543">
        <v>0</v>
      </c>
      <c r="L543">
        <v>1.029093836936718E-16</v>
      </c>
      <c r="M543">
        <v>0</v>
      </c>
      <c r="N543">
        <v>0.46649629220109579</v>
      </c>
      <c r="O543">
        <v>0.53350370779890433</v>
      </c>
      <c r="P543">
        <v>0.33892101574901617</v>
      </c>
      <c r="Q543">
        <v>0.66107898425098388</v>
      </c>
      <c r="R543">
        <v>7</v>
      </c>
      <c r="S543">
        <v>918.3</v>
      </c>
      <c r="T543">
        <v>0.26537499220003991</v>
      </c>
      <c r="U543">
        <v>0.73462500779996009</v>
      </c>
      <c r="V543">
        <v>156020</v>
      </c>
      <c r="W543">
        <v>20</v>
      </c>
      <c r="X543">
        <v>25018</v>
      </c>
    </row>
    <row r="544" spans="1:24" x14ac:dyDescent="0.2">
      <c r="A544">
        <v>100</v>
      </c>
      <c r="B544">
        <v>20</v>
      </c>
      <c r="C544" t="s">
        <v>34</v>
      </c>
      <c r="D544" t="s">
        <v>25</v>
      </c>
      <c r="E544" t="s">
        <v>26</v>
      </c>
      <c r="F544" t="s">
        <v>27</v>
      </c>
      <c r="G544">
        <v>4</v>
      </c>
      <c r="H544">
        <v>146029.34099999999</v>
      </c>
      <c r="I544">
        <v>1.44849545955658</v>
      </c>
      <c r="J544">
        <v>1.8914208650588991</v>
      </c>
      <c r="K544">
        <v>0</v>
      </c>
      <c r="L544">
        <v>1.189775897324594E-16</v>
      </c>
      <c r="M544">
        <v>0</v>
      </c>
      <c r="N544">
        <v>0.33236280140812557</v>
      </c>
      <c r="O544">
        <v>0.66763719859187454</v>
      </c>
      <c r="P544">
        <v>0.2842866519089704</v>
      </c>
      <c r="Q544">
        <v>0.7157133480910296</v>
      </c>
      <c r="R544">
        <v>5</v>
      </c>
      <c r="S544">
        <v>869.3</v>
      </c>
      <c r="T544">
        <v>0.4112073991455838</v>
      </c>
      <c r="U544">
        <v>0.5887926008544162</v>
      </c>
      <c r="V544">
        <v>156020</v>
      </c>
      <c r="W544">
        <v>20</v>
      </c>
      <c r="X544">
        <v>25017</v>
      </c>
    </row>
    <row r="545" spans="1:24" x14ac:dyDescent="0.2">
      <c r="A545">
        <v>100</v>
      </c>
      <c r="B545">
        <v>20</v>
      </c>
      <c r="C545" t="s">
        <v>34</v>
      </c>
      <c r="D545" t="s">
        <v>25</v>
      </c>
      <c r="E545" t="s">
        <v>28</v>
      </c>
      <c r="F545" t="s">
        <v>27</v>
      </c>
      <c r="G545">
        <v>2</v>
      </c>
      <c r="H545">
        <v>116503.42</v>
      </c>
      <c r="I545">
        <v>0.67339961528778081</v>
      </c>
      <c r="J545">
        <v>2.0643823862075812</v>
      </c>
      <c r="K545">
        <v>2.407446665542081E-6</v>
      </c>
      <c r="L545">
        <v>5.767076494674E-3</v>
      </c>
      <c r="M545">
        <v>0.3</v>
      </c>
      <c r="N545">
        <v>0.606146186045045</v>
      </c>
      <c r="O545">
        <v>0.39385381395495528</v>
      </c>
      <c r="P545">
        <v>0.36433402305583767</v>
      </c>
      <c r="Q545">
        <v>0.63566597694416216</v>
      </c>
      <c r="R545">
        <v>9.5</v>
      </c>
      <c r="S545">
        <v>1021.4</v>
      </c>
      <c r="T545">
        <v>0.18562749793057379</v>
      </c>
      <c r="U545">
        <v>0.81437250206942602</v>
      </c>
      <c r="V545">
        <v>156061</v>
      </c>
      <c r="W545">
        <v>20</v>
      </c>
      <c r="X545">
        <v>25101</v>
      </c>
    </row>
    <row r="546" spans="1:24" x14ac:dyDescent="0.2">
      <c r="A546">
        <v>100</v>
      </c>
      <c r="B546">
        <v>20</v>
      </c>
      <c r="C546" t="s">
        <v>34</v>
      </c>
      <c r="D546" t="s">
        <v>25</v>
      </c>
      <c r="E546" t="s">
        <v>28</v>
      </c>
      <c r="F546" t="s">
        <v>27</v>
      </c>
      <c r="G546">
        <v>3</v>
      </c>
      <c r="H546">
        <v>126247.648</v>
      </c>
      <c r="I546">
        <v>0.8682055711746216</v>
      </c>
      <c r="J546">
        <v>3.0520191907882692</v>
      </c>
      <c r="K546">
        <v>0</v>
      </c>
      <c r="L546">
        <v>8.0626518431337404E-2</v>
      </c>
      <c r="M546">
        <v>0.8</v>
      </c>
      <c r="N546">
        <v>0.46648100289688149</v>
      </c>
      <c r="O546">
        <v>0.53351899710311868</v>
      </c>
      <c r="P546">
        <v>0.33893297339948292</v>
      </c>
      <c r="Q546">
        <v>0.66106702660051708</v>
      </c>
      <c r="R546">
        <v>7</v>
      </c>
      <c r="S546">
        <v>918.3</v>
      </c>
      <c r="T546">
        <v>0.26543614485029032</v>
      </c>
      <c r="U546">
        <v>0.73456385514970979</v>
      </c>
      <c r="V546">
        <v>156061</v>
      </c>
      <c r="W546">
        <v>20</v>
      </c>
      <c r="X546">
        <v>25101</v>
      </c>
    </row>
    <row r="547" spans="1:24" x14ac:dyDescent="0.2">
      <c r="A547">
        <v>100</v>
      </c>
      <c r="B547">
        <v>20</v>
      </c>
      <c r="C547" t="s">
        <v>34</v>
      </c>
      <c r="D547" t="s">
        <v>29</v>
      </c>
      <c r="E547" t="s">
        <v>26</v>
      </c>
      <c r="F547" t="s">
        <v>27</v>
      </c>
      <c r="G547">
        <v>2</v>
      </c>
      <c r="H547">
        <v>116503.42</v>
      </c>
      <c r="I547">
        <v>0.67475831508636475</v>
      </c>
      <c r="J547">
        <v>1.41793475151062</v>
      </c>
      <c r="K547">
        <v>6.0792358244978069E-6</v>
      </c>
      <c r="L547">
        <v>1.0745331368279999E-4</v>
      </c>
      <c r="M547">
        <v>0.3</v>
      </c>
      <c r="N547">
        <v>0.60612840823708747</v>
      </c>
      <c r="O547">
        <v>0.39387159176291259</v>
      </c>
      <c r="P547">
        <v>0.36434495644531117</v>
      </c>
      <c r="Q547">
        <v>0.63565504355468883</v>
      </c>
      <c r="R547">
        <v>9.5</v>
      </c>
      <c r="S547">
        <v>1021.4</v>
      </c>
      <c r="T547">
        <v>0.18563607785966069</v>
      </c>
      <c r="U547">
        <v>0.81436392214033904</v>
      </c>
      <c r="V547">
        <v>157560</v>
      </c>
      <c r="W547">
        <v>20</v>
      </c>
      <c r="X547">
        <v>44019</v>
      </c>
    </row>
    <row r="548" spans="1:24" x14ac:dyDescent="0.2">
      <c r="A548">
        <v>100</v>
      </c>
      <c r="B548">
        <v>20</v>
      </c>
      <c r="C548" t="s">
        <v>34</v>
      </c>
      <c r="D548" t="s">
        <v>25</v>
      </c>
      <c r="E548" t="s">
        <v>28</v>
      </c>
      <c r="F548" t="s">
        <v>27</v>
      </c>
      <c r="G548">
        <v>4</v>
      </c>
      <c r="H548">
        <v>146029.3409999999</v>
      </c>
      <c r="I548">
        <v>0.8651458263397217</v>
      </c>
      <c r="J548">
        <v>6.840891647338867</v>
      </c>
      <c r="K548">
        <v>4.7409596993237187E-6</v>
      </c>
      <c r="L548">
        <v>0.2036608926529308</v>
      </c>
      <c r="M548">
        <v>6</v>
      </c>
      <c r="N548">
        <v>0.332385226034561</v>
      </c>
      <c r="O548">
        <v>0.66761477396543933</v>
      </c>
      <c r="P548">
        <v>0.28426660895817502</v>
      </c>
      <c r="Q548">
        <v>0.71573339104182498</v>
      </c>
      <c r="R548">
        <v>4.9999999999999982</v>
      </c>
      <c r="S548">
        <v>869.5</v>
      </c>
      <c r="T548">
        <v>0.41125611905745579</v>
      </c>
      <c r="U548">
        <v>0.58874388094254415</v>
      </c>
      <c r="V548">
        <v>156061</v>
      </c>
      <c r="W548">
        <v>20</v>
      </c>
      <c r="X548">
        <v>25101</v>
      </c>
    </row>
    <row r="549" spans="1:24" x14ac:dyDescent="0.2">
      <c r="A549">
        <v>100</v>
      </c>
      <c r="B549">
        <v>20</v>
      </c>
      <c r="C549" t="s">
        <v>34</v>
      </c>
      <c r="D549" t="s">
        <v>29</v>
      </c>
      <c r="E549" t="s">
        <v>26</v>
      </c>
      <c r="F549" t="s">
        <v>27</v>
      </c>
      <c r="G549">
        <v>3</v>
      </c>
      <c r="H549">
        <v>126247.648</v>
      </c>
      <c r="I549">
        <v>1.109631299972534</v>
      </c>
      <c r="J549">
        <v>1.608836126327515</v>
      </c>
      <c r="K549">
        <v>0</v>
      </c>
      <c r="L549">
        <v>1.5989426903004739E-16</v>
      </c>
      <c r="M549">
        <v>0</v>
      </c>
      <c r="N549">
        <v>0.46646554640561561</v>
      </c>
      <c r="O549">
        <v>0.53353445359438434</v>
      </c>
      <c r="P549">
        <v>0.3389432439980804</v>
      </c>
      <c r="Q549">
        <v>0.6610567560019196</v>
      </c>
      <c r="R549">
        <v>7</v>
      </c>
      <c r="S549">
        <v>918.2</v>
      </c>
      <c r="T549">
        <v>0.26529850268736338</v>
      </c>
      <c r="U549">
        <v>0.7347014973126369</v>
      </c>
      <c r="V549">
        <v>157560</v>
      </c>
      <c r="W549">
        <v>20</v>
      </c>
      <c r="X549">
        <v>44018</v>
      </c>
    </row>
    <row r="550" spans="1:24" x14ac:dyDescent="0.2">
      <c r="A550">
        <v>100</v>
      </c>
      <c r="B550">
        <v>20</v>
      </c>
      <c r="C550" t="s">
        <v>34</v>
      </c>
      <c r="D550" t="s">
        <v>29</v>
      </c>
      <c r="E550" t="s">
        <v>28</v>
      </c>
      <c r="F550" t="s">
        <v>27</v>
      </c>
      <c r="G550">
        <v>2</v>
      </c>
      <c r="H550">
        <v>116503.42</v>
      </c>
      <c r="I550">
        <v>0.72538905143737797</v>
      </c>
      <c r="J550">
        <v>2.009703898429871</v>
      </c>
      <c r="K550">
        <v>2.4074466655672849E-6</v>
      </c>
      <c r="L550">
        <v>5.7677203784428999E-3</v>
      </c>
      <c r="M550">
        <v>0.3</v>
      </c>
      <c r="N550">
        <v>0.6061128051910607</v>
      </c>
      <c r="O550">
        <v>0.3938871948089393</v>
      </c>
      <c r="P550">
        <v>0.36435493357462512</v>
      </c>
      <c r="Q550">
        <v>0.63564506642537488</v>
      </c>
      <c r="R550">
        <v>9.5</v>
      </c>
      <c r="S550">
        <v>1021.3</v>
      </c>
      <c r="T550">
        <v>0.1855394071884571</v>
      </c>
      <c r="U550">
        <v>0.81446059281154271</v>
      </c>
      <c r="V550">
        <v>157601</v>
      </c>
      <c r="W550">
        <v>20</v>
      </c>
      <c r="X550">
        <v>44101</v>
      </c>
    </row>
    <row r="551" spans="1:24" x14ac:dyDescent="0.2">
      <c r="A551">
        <v>100</v>
      </c>
      <c r="B551">
        <v>20</v>
      </c>
      <c r="C551" t="s">
        <v>34</v>
      </c>
      <c r="D551" t="s">
        <v>29</v>
      </c>
      <c r="E551" t="s">
        <v>26</v>
      </c>
      <c r="F551" t="s">
        <v>27</v>
      </c>
      <c r="G551">
        <v>4</v>
      </c>
      <c r="H551">
        <v>146029.34099999999</v>
      </c>
      <c r="I551">
        <v>1.7558645486831661</v>
      </c>
      <c r="J551">
        <v>2.4523582458496089</v>
      </c>
      <c r="K551">
        <v>0</v>
      </c>
      <c r="L551">
        <v>2.1877886603202081E-16</v>
      </c>
      <c r="M551">
        <v>0</v>
      </c>
      <c r="N551">
        <v>0.33234888777438543</v>
      </c>
      <c r="O551">
        <v>0.66765111222561468</v>
      </c>
      <c r="P551">
        <v>0.28429759716603742</v>
      </c>
      <c r="Q551">
        <v>0.71570240283396247</v>
      </c>
      <c r="R551">
        <v>5</v>
      </c>
      <c r="S551">
        <v>869.3</v>
      </c>
      <c r="T551">
        <v>0.41111165671837269</v>
      </c>
      <c r="U551">
        <v>0.58888834328162754</v>
      </c>
      <c r="V551">
        <v>157560</v>
      </c>
      <c r="W551">
        <v>20</v>
      </c>
      <c r="X551">
        <v>44017</v>
      </c>
    </row>
    <row r="552" spans="1:24" x14ac:dyDescent="0.2">
      <c r="A552">
        <v>100</v>
      </c>
      <c r="B552">
        <v>20</v>
      </c>
      <c r="C552" t="s">
        <v>34</v>
      </c>
      <c r="D552" t="s">
        <v>29</v>
      </c>
      <c r="E552" t="s">
        <v>28</v>
      </c>
      <c r="F552" t="s">
        <v>27</v>
      </c>
      <c r="G552">
        <v>3</v>
      </c>
      <c r="H552">
        <v>126247.648</v>
      </c>
      <c r="I552">
        <v>1.1578575849533079</v>
      </c>
      <c r="J552">
        <v>3.4441775798797609</v>
      </c>
      <c r="K552">
        <v>0</v>
      </c>
      <c r="L552">
        <v>8.0627283504401806E-2</v>
      </c>
      <c r="M552">
        <v>0</v>
      </c>
      <c r="N552">
        <v>0.46646554640561561</v>
      </c>
      <c r="O552">
        <v>0.53353445359438434</v>
      </c>
      <c r="P552">
        <v>0.3389432439980804</v>
      </c>
      <c r="Q552">
        <v>0.6610567560019196</v>
      </c>
      <c r="R552">
        <v>7</v>
      </c>
      <c r="S552">
        <v>918.2</v>
      </c>
      <c r="T552">
        <v>0.26529850268736338</v>
      </c>
      <c r="U552">
        <v>0.7347014973126369</v>
      </c>
      <c r="V552">
        <v>157601</v>
      </c>
      <c r="W552">
        <v>20</v>
      </c>
      <c r="X552">
        <v>44101</v>
      </c>
    </row>
    <row r="553" spans="1:24" x14ac:dyDescent="0.2">
      <c r="A553">
        <v>100</v>
      </c>
      <c r="B553">
        <v>20</v>
      </c>
      <c r="C553" t="s">
        <v>34</v>
      </c>
      <c r="D553" t="s">
        <v>29</v>
      </c>
      <c r="E553" t="s">
        <v>28</v>
      </c>
      <c r="F553" t="s">
        <v>27</v>
      </c>
      <c r="G553">
        <v>4</v>
      </c>
      <c r="H553">
        <v>146029.34100000031</v>
      </c>
      <c r="I553">
        <v>1.1958740234375</v>
      </c>
      <c r="J553">
        <v>6.5758224964141849</v>
      </c>
      <c r="K553">
        <v>0</v>
      </c>
      <c r="L553">
        <v>0.20366186741541031</v>
      </c>
      <c r="M553">
        <v>0</v>
      </c>
      <c r="N553">
        <v>0.33237109766703088</v>
      </c>
      <c r="O553">
        <v>0.66762890233296868</v>
      </c>
      <c r="P553">
        <v>0.2842792661742955</v>
      </c>
      <c r="Q553">
        <v>0.71572073382570434</v>
      </c>
      <c r="R553">
        <v>4.9999999999999769</v>
      </c>
      <c r="S553">
        <v>869.3999999999985</v>
      </c>
      <c r="T553">
        <v>0.41120492986868018</v>
      </c>
      <c r="U553">
        <v>0.5887950701313206</v>
      </c>
      <c r="V553">
        <v>157601</v>
      </c>
      <c r="W553">
        <v>20</v>
      </c>
      <c r="X553">
        <v>44101</v>
      </c>
    </row>
    <row r="554" spans="1:24" x14ac:dyDescent="0.2">
      <c r="A554">
        <v>100</v>
      </c>
      <c r="B554">
        <v>20</v>
      </c>
      <c r="C554" t="s">
        <v>34</v>
      </c>
      <c r="D554" t="s">
        <v>30</v>
      </c>
      <c r="E554" t="s">
        <v>26</v>
      </c>
      <c r="F554" t="s">
        <v>27</v>
      </c>
      <c r="G554">
        <v>2</v>
      </c>
      <c r="H554">
        <v>116503.42</v>
      </c>
      <c r="I554">
        <v>0.65292589664459233</v>
      </c>
      <c r="J554">
        <v>2.216839265823364</v>
      </c>
      <c r="K554">
        <v>6.0792358244600021E-6</v>
      </c>
      <c r="L554">
        <v>1.074533136829E-4</v>
      </c>
      <c r="M554">
        <v>0.3</v>
      </c>
      <c r="N554">
        <v>0.60624214331444359</v>
      </c>
      <c r="O554">
        <v>0.39375785668555657</v>
      </c>
      <c r="P554">
        <v>0.36427554572278009</v>
      </c>
      <c r="Q554">
        <v>0.6357244542772198</v>
      </c>
      <c r="R554">
        <v>9.5</v>
      </c>
      <c r="S554">
        <v>1021.4</v>
      </c>
      <c r="T554">
        <v>0.18543703840047501</v>
      </c>
      <c r="U554">
        <v>0.8145629615995249</v>
      </c>
      <c r="V554">
        <v>178770</v>
      </c>
      <c r="W554">
        <v>20</v>
      </c>
      <c r="X554">
        <v>46439</v>
      </c>
    </row>
    <row r="555" spans="1:24" x14ac:dyDescent="0.2">
      <c r="A555">
        <v>100</v>
      </c>
      <c r="B555">
        <v>20</v>
      </c>
      <c r="C555" t="s">
        <v>34</v>
      </c>
      <c r="D555" t="s">
        <v>30</v>
      </c>
      <c r="E555" t="s">
        <v>26</v>
      </c>
      <c r="F555" t="s">
        <v>27</v>
      </c>
      <c r="G555">
        <v>3</v>
      </c>
      <c r="H555">
        <v>126247.648</v>
      </c>
      <c r="I555">
        <v>1.1278877019882201</v>
      </c>
      <c r="J555">
        <v>2.0077471017837518</v>
      </c>
      <c r="K555">
        <v>0</v>
      </c>
      <c r="L555">
        <v>9.165929215702926E-17</v>
      </c>
      <c r="M555">
        <v>0</v>
      </c>
      <c r="N555">
        <v>0.46647917886148899</v>
      </c>
      <c r="O555">
        <v>0.53352082113851118</v>
      </c>
      <c r="P555">
        <v>0.33893516311854949</v>
      </c>
      <c r="Q555">
        <v>0.66106483688145057</v>
      </c>
      <c r="R555">
        <v>7</v>
      </c>
      <c r="S555">
        <v>918.3</v>
      </c>
      <c r="T555">
        <v>0.2654272743335484</v>
      </c>
      <c r="U555">
        <v>0.7345727256664516</v>
      </c>
      <c r="V555">
        <v>178770</v>
      </c>
      <c r="W555">
        <v>20</v>
      </c>
      <c r="X555">
        <v>46438</v>
      </c>
    </row>
    <row r="556" spans="1:24" x14ac:dyDescent="0.2">
      <c r="A556">
        <v>100</v>
      </c>
      <c r="B556">
        <v>20</v>
      </c>
      <c r="C556" t="s">
        <v>34</v>
      </c>
      <c r="D556" t="s">
        <v>30</v>
      </c>
      <c r="E556" t="s">
        <v>26</v>
      </c>
      <c r="F556" t="s">
        <v>27</v>
      </c>
      <c r="G556">
        <v>4</v>
      </c>
      <c r="H556">
        <v>146029.34099999999</v>
      </c>
      <c r="I556">
        <v>1.9638733863830571</v>
      </c>
      <c r="J556">
        <v>2.266399812698364</v>
      </c>
      <c r="K556">
        <v>0</v>
      </c>
      <c r="L556">
        <v>1.7950445171719301E-16</v>
      </c>
      <c r="M556">
        <v>0</v>
      </c>
      <c r="N556">
        <v>0.3323139714992987</v>
      </c>
      <c r="O556">
        <v>0.66768602850070102</v>
      </c>
      <c r="P556">
        <v>0.28432913415924782</v>
      </c>
      <c r="Q556">
        <v>0.71567086584075212</v>
      </c>
      <c r="R556">
        <v>5</v>
      </c>
      <c r="S556">
        <v>869.1</v>
      </c>
      <c r="T556">
        <v>0.41100262395965892</v>
      </c>
      <c r="U556">
        <v>0.58899737604034164</v>
      </c>
      <c r="V556">
        <v>178770</v>
      </c>
      <c r="W556">
        <v>20</v>
      </c>
      <c r="X556">
        <v>46437</v>
      </c>
    </row>
    <row r="557" spans="1:24" x14ac:dyDescent="0.2">
      <c r="A557">
        <v>100</v>
      </c>
      <c r="B557">
        <v>20</v>
      </c>
      <c r="C557" t="s">
        <v>34</v>
      </c>
      <c r="D557" t="s">
        <v>30</v>
      </c>
      <c r="E557" t="s">
        <v>28</v>
      </c>
      <c r="F557" t="s">
        <v>27</v>
      </c>
      <c r="G557">
        <v>2</v>
      </c>
      <c r="H557">
        <v>116503.42</v>
      </c>
      <c r="I557">
        <v>0.72944438457489014</v>
      </c>
      <c r="J557">
        <v>2.1518339157104491</v>
      </c>
      <c r="K557">
        <v>0</v>
      </c>
      <c r="L557">
        <v>5.767076494674E-3</v>
      </c>
      <c r="M557">
        <v>0.3</v>
      </c>
      <c r="N557">
        <v>0.60617453011499467</v>
      </c>
      <c r="O557">
        <v>0.39382546988500539</v>
      </c>
      <c r="P557">
        <v>0.36431870015544132</v>
      </c>
      <c r="Q557">
        <v>0.63568129984455868</v>
      </c>
      <c r="R557">
        <v>9.5</v>
      </c>
      <c r="S557">
        <v>1021.4</v>
      </c>
      <c r="T557">
        <v>0.18557476988790031</v>
      </c>
      <c r="U557">
        <v>0.81442523011209966</v>
      </c>
      <c r="V557">
        <v>178811</v>
      </c>
      <c r="W557">
        <v>20</v>
      </c>
      <c r="X557">
        <v>46521</v>
      </c>
    </row>
    <row r="558" spans="1:24" x14ac:dyDescent="0.2">
      <c r="A558">
        <v>100</v>
      </c>
      <c r="B558">
        <v>20</v>
      </c>
      <c r="C558" t="s">
        <v>34</v>
      </c>
      <c r="D558" t="s">
        <v>30</v>
      </c>
      <c r="E558" t="s">
        <v>28</v>
      </c>
      <c r="F558" t="s">
        <v>27</v>
      </c>
      <c r="G558">
        <v>3</v>
      </c>
      <c r="H558">
        <v>126247.648</v>
      </c>
      <c r="I558">
        <v>1.007921004295349</v>
      </c>
      <c r="J558">
        <v>3.2239436864852911</v>
      </c>
      <c r="K558">
        <v>0</v>
      </c>
      <c r="L558">
        <v>8.0626518431337404E-2</v>
      </c>
      <c r="M558">
        <v>0</v>
      </c>
      <c r="N558">
        <v>0.46649629220109579</v>
      </c>
      <c r="O558">
        <v>0.53350370779890433</v>
      </c>
      <c r="P558">
        <v>0.33892101574901617</v>
      </c>
      <c r="Q558">
        <v>0.66107898425098388</v>
      </c>
      <c r="R558">
        <v>7</v>
      </c>
      <c r="S558">
        <v>918.3</v>
      </c>
      <c r="T558">
        <v>0.26537499220003991</v>
      </c>
      <c r="U558">
        <v>0.73462500779996021</v>
      </c>
      <c r="V558">
        <v>178811</v>
      </c>
      <c r="W558">
        <v>20</v>
      </c>
      <c r="X558">
        <v>46521</v>
      </c>
    </row>
    <row r="559" spans="1:24" x14ac:dyDescent="0.2">
      <c r="A559">
        <v>100</v>
      </c>
      <c r="B559">
        <v>20</v>
      </c>
      <c r="C559" t="s">
        <v>34</v>
      </c>
      <c r="D559" t="s">
        <v>31</v>
      </c>
      <c r="E559" t="s">
        <v>26</v>
      </c>
      <c r="F559" t="s">
        <v>27</v>
      </c>
      <c r="G559">
        <v>2</v>
      </c>
      <c r="H559">
        <v>116503.42</v>
      </c>
      <c r="I559">
        <v>0.77780835628509526</v>
      </c>
      <c r="J559">
        <v>1.702262187004089</v>
      </c>
      <c r="K559">
        <v>6.0792358244726043E-6</v>
      </c>
      <c r="L559">
        <v>1.074533136829E-4</v>
      </c>
      <c r="M559">
        <v>0.3</v>
      </c>
      <c r="N559">
        <v>0.60612840823708747</v>
      </c>
      <c r="O559">
        <v>0.3938715917629127</v>
      </c>
      <c r="P559">
        <v>0.36434495644531117</v>
      </c>
      <c r="Q559">
        <v>0.63565504355468883</v>
      </c>
      <c r="R559">
        <v>9.5</v>
      </c>
      <c r="S559">
        <v>1021.4</v>
      </c>
      <c r="T559">
        <v>0.18563607785966069</v>
      </c>
      <c r="U559">
        <v>0.8143639221403387</v>
      </c>
      <c r="V559">
        <v>178770</v>
      </c>
      <c r="W559">
        <v>20</v>
      </c>
      <c r="X559">
        <v>65019</v>
      </c>
    </row>
    <row r="560" spans="1:24" x14ac:dyDescent="0.2">
      <c r="A560">
        <v>100</v>
      </c>
      <c r="B560">
        <v>20</v>
      </c>
      <c r="C560" t="s">
        <v>34</v>
      </c>
      <c r="D560" t="s">
        <v>30</v>
      </c>
      <c r="E560" t="s">
        <v>28</v>
      </c>
      <c r="F560" t="s">
        <v>27</v>
      </c>
      <c r="G560">
        <v>4</v>
      </c>
      <c r="H560">
        <v>146029.34099999999</v>
      </c>
      <c r="I560">
        <v>1.0241559982299799</v>
      </c>
      <c r="J560">
        <v>4.8868443012237552</v>
      </c>
      <c r="K560">
        <v>0</v>
      </c>
      <c r="L560">
        <v>0.20366089265293119</v>
      </c>
      <c r="M560">
        <v>0</v>
      </c>
      <c r="N560">
        <v>0.33232721322816838</v>
      </c>
      <c r="O560">
        <v>0.66767278677183128</v>
      </c>
      <c r="P560">
        <v>0.28431895478257913</v>
      </c>
      <c r="Q560">
        <v>0.71568104521742082</v>
      </c>
      <c r="R560">
        <v>5.0000000000000009</v>
      </c>
      <c r="S560">
        <v>869.1</v>
      </c>
      <c r="T560">
        <v>0.4110768676826867</v>
      </c>
      <c r="U560">
        <v>0.58892313231731386</v>
      </c>
      <c r="V560">
        <v>178811</v>
      </c>
      <c r="W560">
        <v>20</v>
      </c>
      <c r="X560">
        <v>46521</v>
      </c>
    </row>
    <row r="561" spans="1:24" x14ac:dyDescent="0.2">
      <c r="A561">
        <v>100</v>
      </c>
      <c r="B561">
        <v>20</v>
      </c>
      <c r="C561" t="s">
        <v>34</v>
      </c>
      <c r="D561" t="s">
        <v>31</v>
      </c>
      <c r="E561" t="s">
        <v>26</v>
      </c>
      <c r="F561" t="s">
        <v>27</v>
      </c>
      <c r="G561">
        <v>3</v>
      </c>
      <c r="H561">
        <v>126247.648</v>
      </c>
      <c r="I561">
        <v>1.331821298599243</v>
      </c>
      <c r="J561">
        <v>1.9605806827545169</v>
      </c>
      <c r="K561">
        <v>0</v>
      </c>
      <c r="L561">
        <v>4.6086385457533858E-16</v>
      </c>
      <c r="M561">
        <v>0</v>
      </c>
      <c r="N561">
        <v>0.46647537949949952</v>
      </c>
      <c r="O561">
        <v>0.53352462050050098</v>
      </c>
      <c r="P561">
        <v>0.33893695199126539</v>
      </c>
      <c r="Q561">
        <v>0.66106304800873461</v>
      </c>
      <c r="R561">
        <v>7</v>
      </c>
      <c r="S561">
        <v>918.3</v>
      </c>
      <c r="T561">
        <v>0.26537720889355909</v>
      </c>
      <c r="U561">
        <v>0.73462279110644035</v>
      </c>
      <c r="V561">
        <v>178770</v>
      </c>
      <c r="W561">
        <v>20</v>
      </c>
      <c r="X561">
        <v>65018</v>
      </c>
    </row>
    <row r="562" spans="1:24" x14ac:dyDescent="0.2">
      <c r="A562">
        <v>100</v>
      </c>
      <c r="B562">
        <v>20</v>
      </c>
      <c r="C562" t="s">
        <v>34</v>
      </c>
      <c r="D562" t="s">
        <v>31</v>
      </c>
      <c r="E562" t="s">
        <v>28</v>
      </c>
      <c r="F562" t="s">
        <v>27</v>
      </c>
      <c r="G562">
        <v>2</v>
      </c>
      <c r="H562">
        <v>116503.42</v>
      </c>
      <c r="I562">
        <v>0.8395953416824341</v>
      </c>
      <c r="J562">
        <v>2.0815033912658691</v>
      </c>
      <c r="K562">
        <v>0</v>
      </c>
      <c r="L562">
        <v>5.7677203784428999E-3</v>
      </c>
      <c r="M562">
        <v>0.3</v>
      </c>
      <c r="N562">
        <v>0.60618278218463684</v>
      </c>
      <c r="O562">
        <v>0.3938172178153635</v>
      </c>
      <c r="P562">
        <v>0.36431009721852042</v>
      </c>
      <c r="Q562">
        <v>0.63568990278147952</v>
      </c>
      <c r="R562">
        <v>9.5</v>
      </c>
      <c r="S562">
        <v>1021.3</v>
      </c>
      <c r="T562">
        <v>0.18542652273807469</v>
      </c>
      <c r="U562">
        <v>0.81457347726192475</v>
      </c>
      <c r="V562">
        <v>178811</v>
      </c>
      <c r="W562">
        <v>20</v>
      </c>
      <c r="X562">
        <v>65101</v>
      </c>
    </row>
    <row r="563" spans="1:24" x14ac:dyDescent="0.2">
      <c r="A563">
        <v>100</v>
      </c>
      <c r="B563">
        <v>20</v>
      </c>
      <c r="C563" t="s">
        <v>34</v>
      </c>
      <c r="D563" t="s">
        <v>31</v>
      </c>
      <c r="E563" t="s">
        <v>26</v>
      </c>
      <c r="F563" t="s">
        <v>27</v>
      </c>
      <c r="G563">
        <v>4</v>
      </c>
      <c r="H563">
        <v>146029.34099999999</v>
      </c>
      <c r="I563">
        <v>1.957910251617432</v>
      </c>
      <c r="J563">
        <v>2.7540623903274541</v>
      </c>
      <c r="K563">
        <v>0</v>
      </c>
      <c r="L563">
        <v>5.6041139542948587E-16</v>
      </c>
      <c r="M563">
        <v>0</v>
      </c>
      <c r="N563">
        <v>0.33236163642440958</v>
      </c>
      <c r="O563">
        <v>0.66763836357559048</v>
      </c>
      <c r="P563">
        <v>0.28428619376436121</v>
      </c>
      <c r="Q563">
        <v>0.71571380623563874</v>
      </c>
      <c r="R563">
        <v>5</v>
      </c>
      <c r="S563">
        <v>869.4</v>
      </c>
      <c r="T563">
        <v>0.41115939561625059</v>
      </c>
      <c r="U563">
        <v>0.58884060438374963</v>
      </c>
      <c r="V563">
        <v>178770</v>
      </c>
      <c r="W563">
        <v>20</v>
      </c>
      <c r="X563">
        <v>65017</v>
      </c>
    </row>
    <row r="564" spans="1:24" x14ac:dyDescent="0.2">
      <c r="A564">
        <v>100</v>
      </c>
      <c r="B564">
        <v>20</v>
      </c>
      <c r="C564" t="s">
        <v>34</v>
      </c>
      <c r="D564" t="s">
        <v>31</v>
      </c>
      <c r="E564" t="s">
        <v>28</v>
      </c>
      <c r="F564" t="s">
        <v>27</v>
      </c>
      <c r="G564">
        <v>3</v>
      </c>
      <c r="H564">
        <v>126247.648</v>
      </c>
      <c r="I564">
        <v>1.2836208343505859</v>
      </c>
      <c r="J564">
        <v>3.9626161336898802</v>
      </c>
      <c r="K564">
        <v>0</v>
      </c>
      <c r="L564">
        <v>8.0627283504401806E-2</v>
      </c>
      <c r="M564">
        <v>0</v>
      </c>
      <c r="N564">
        <v>0.46646554640561561</v>
      </c>
      <c r="O564">
        <v>0.53353445359438467</v>
      </c>
      <c r="P564">
        <v>0.33894324399808029</v>
      </c>
      <c r="Q564">
        <v>0.6610567560019196</v>
      </c>
      <c r="R564">
        <v>6.9999999999999982</v>
      </c>
      <c r="S564">
        <v>918.2</v>
      </c>
      <c r="T564">
        <v>0.26529850268736321</v>
      </c>
      <c r="U564">
        <v>0.73470149731263634</v>
      </c>
      <c r="V564">
        <v>178811</v>
      </c>
      <c r="W564">
        <v>20</v>
      </c>
      <c r="X564">
        <v>65101</v>
      </c>
    </row>
    <row r="565" spans="1:24" x14ac:dyDescent="0.2">
      <c r="A565">
        <v>100</v>
      </c>
      <c r="B565">
        <v>20</v>
      </c>
      <c r="C565" t="s">
        <v>34</v>
      </c>
      <c r="D565" t="s">
        <v>31</v>
      </c>
      <c r="E565" t="s">
        <v>28</v>
      </c>
      <c r="F565" t="s">
        <v>27</v>
      </c>
      <c r="G565">
        <v>4</v>
      </c>
      <c r="H565">
        <v>146029.34099999999</v>
      </c>
      <c r="I565">
        <v>1.2256062984466549</v>
      </c>
      <c r="J565">
        <v>7.1972475290298474</v>
      </c>
      <c r="K565">
        <v>0</v>
      </c>
      <c r="L565">
        <v>0.20366186741540859</v>
      </c>
      <c r="M565">
        <v>0</v>
      </c>
      <c r="N565">
        <v>0.3323838463170567</v>
      </c>
      <c r="O565">
        <v>0.66761615368294325</v>
      </c>
      <c r="P565">
        <v>0.28426786277261967</v>
      </c>
      <c r="Q565">
        <v>0.71573213722738016</v>
      </c>
      <c r="R565">
        <v>5</v>
      </c>
      <c r="S565">
        <v>869.5</v>
      </c>
      <c r="T565">
        <v>0.41125266876655642</v>
      </c>
      <c r="U565">
        <v>0.5887473312334438</v>
      </c>
      <c r="V565">
        <v>178811</v>
      </c>
      <c r="W565">
        <v>20</v>
      </c>
      <c r="X565">
        <v>65101</v>
      </c>
    </row>
    <row r="566" spans="1:24" x14ac:dyDescent="0.2">
      <c r="A566">
        <v>100</v>
      </c>
      <c r="B566">
        <v>20</v>
      </c>
      <c r="C566" t="s">
        <v>34</v>
      </c>
      <c r="D566" t="s">
        <v>32</v>
      </c>
      <c r="E566" t="s">
        <v>26</v>
      </c>
      <c r="F566" t="s">
        <v>27</v>
      </c>
      <c r="G566">
        <v>2</v>
      </c>
      <c r="H566">
        <v>116503.4199999991</v>
      </c>
      <c r="I566">
        <v>0.90743057727813725</v>
      </c>
      <c r="J566">
        <v>1.6968392133712771</v>
      </c>
      <c r="K566">
        <v>6.079235824334028E-6</v>
      </c>
      <c r="L566">
        <v>1.074533136866E-4</v>
      </c>
      <c r="M566">
        <v>0.3</v>
      </c>
      <c r="N566">
        <v>0.60618786512967382</v>
      </c>
      <c r="O566">
        <v>0.39381213487033351</v>
      </c>
      <c r="P566">
        <v>0.3643100387715914</v>
      </c>
      <c r="Q566">
        <v>0.63568996122840848</v>
      </c>
      <c r="R566">
        <v>9.5</v>
      </c>
      <c r="S566">
        <v>1021.5</v>
      </c>
      <c r="T566">
        <v>0.18563175817244809</v>
      </c>
      <c r="U566">
        <v>0.81436824182755196</v>
      </c>
      <c r="V566">
        <v>92240</v>
      </c>
      <c r="W566">
        <v>20</v>
      </c>
      <c r="X566">
        <v>86140</v>
      </c>
    </row>
    <row r="567" spans="1:24" x14ac:dyDescent="0.2">
      <c r="A567">
        <v>100</v>
      </c>
      <c r="B567">
        <v>20</v>
      </c>
      <c r="C567" t="s">
        <v>34</v>
      </c>
      <c r="D567" t="s">
        <v>32</v>
      </c>
      <c r="E567" t="s">
        <v>26</v>
      </c>
      <c r="F567" t="s">
        <v>27</v>
      </c>
      <c r="G567">
        <v>3</v>
      </c>
      <c r="H567">
        <v>126247.6479999992</v>
      </c>
      <c r="I567">
        <v>1.8411725997924799</v>
      </c>
      <c r="J567">
        <v>2.2180176258087161</v>
      </c>
      <c r="K567">
        <v>0</v>
      </c>
      <c r="L567">
        <v>6.7266553264721253E-15</v>
      </c>
      <c r="M567">
        <v>0</v>
      </c>
      <c r="N567">
        <v>0.46649066880371698</v>
      </c>
      <c r="O567">
        <v>0.53350933119628974</v>
      </c>
      <c r="P567">
        <v>0.3389249943407987</v>
      </c>
      <c r="Q567">
        <v>0.66107500565920141</v>
      </c>
      <c r="R567">
        <v>7</v>
      </c>
      <c r="S567">
        <v>918.3</v>
      </c>
      <c r="T567">
        <v>0.2653160562433089</v>
      </c>
      <c r="U567">
        <v>0.73468394375669133</v>
      </c>
      <c r="V567">
        <v>92240</v>
      </c>
      <c r="W567">
        <v>20</v>
      </c>
      <c r="X567">
        <v>86139</v>
      </c>
    </row>
    <row r="568" spans="1:24" x14ac:dyDescent="0.2">
      <c r="A568">
        <v>100</v>
      </c>
      <c r="B568">
        <v>20</v>
      </c>
      <c r="C568" t="s">
        <v>34</v>
      </c>
      <c r="D568" t="s">
        <v>32</v>
      </c>
      <c r="E568" t="s">
        <v>26</v>
      </c>
      <c r="F568" t="s">
        <v>27</v>
      </c>
      <c r="G568">
        <v>4</v>
      </c>
      <c r="H568">
        <v>146029.34099999911</v>
      </c>
      <c r="I568">
        <v>2.9316716194152832</v>
      </c>
      <c r="J568">
        <v>2.9794214010238651</v>
      </c>
      <c r="K568">
        <v>0</v>
      </c>
      <c r="L568">
        <v>5.9293314585318488E-15</v>
      </c>
      <c r="M568">
        <v>0</v>
      </c>
      <c r="N568">
        <v>0.33236163642441158</v>
      </c>
      <c r="O568">
        <v>0.6676383635755947</v>
      </c>
      <c r="P568">
        <v>0.28428619376436121</v>
      </c>
      <c r="Q568">
        <v>0.71571380623563874</v>
      </c>
      <c r="R568">
        <v>5</v>
      </c>
      <c r="S568">
        <v>869.4</v>
      </c>
      <c r="T568">
        <v>0.41115939561625031</v>
      </c>
      <c r="U568">
        <v>0.58884060438374908</v>
      </c>
      <c r="V568">
        <v>92240</v>
      </c>
      <c r="W568">
        <v>20</v>
      </c>
      <c r="X568">
        <v>86138</v>
      </c>
    </row>
    <row r="569" spans="1:24" x14ac:dyDescent="0.2">
      <c r="A569">
        <v>100</v>
      </c>
      <c r="B569">
        <v>20</v>
      </c>
      <c r="C569" t="s">
        <v>34</v>
      </c>
      <c r="D569" t="s">
        <v>32</v>
      </c>
      <c r="E569" t="s">
        <v>28</v>
      </c>
      <c r="F569" t="s">
        <v>27</v>
      </c>
      <c r="G569">
        <v>2</v>
      </c>
      <c r="H569">
        <v>116503.4199999991</v>
      </c>
      <c r="I569">
        <v>1.0156771659851069</v>
      </c>
      <c r="J569">
        <v>2.1050388813018799</v>
      </c>
      <c r="K569">
        <v>0</v>
      </c>
      <c r="L569">
        <v>5.7677203784408E-3</v>
      </c>
      <c r="M569">
        <v>0.3</v>
      </c>
      <c r="N569">
        <v>0.60626871758102208</v>
      </c>
      <c r="O569">
        <v>0.39373128241898508</v>
      </c>
      <c r="P569">
        <v>0.3642585867717949</v>
      </c>
      <c r="Q569">
        <v>0.6357414132282051</v>
      </c>
      <c r="R569">
        <v>9.5</v>
      </c>
      <c r="S569">
        <v>1021.6</v>
      </c>
      <c r="T569">
        <v>0.18556602141225989</v>
      </c>
      <c r="U569">
        <v>0.81443397858774014</v>
      </c>
      <c r="V569">
        <v>92281</v>
      </c>
      <c r="W569">
        <v>20</v>
      </c>
      <c r="X569">
        <v>86222</v>
      </c>
    </row>
    <row r="570" spans="1:24" x14ac:dyDescent="0.2">
      <c r="A570">
        <v>100</v>
      </c>
      <c r="B570">
        <v>20</v>
      </c>
      <c r="C570" t="s">
        <v>34</v>
      </c>
      <c r="D570" t="s">
        <v>32</v>
      </c>
      <c r="E570" t="s">
        <v>28</v>
      </c>
      <c r="F570" t="s">
        <v>27</v>
      </c>
      <c r="G570">
        <v>3</v>
      </c>
      <c r="H570">
        <v>126247.6479999991</v>
      </c>
      <c r="I570">
        <v>1.5712812662124629</v>
      </c>
      <c r="J570">
        <v>4.9135233163833618</v>
      </c>
      <c r="K570">
        <v>0</v>
      </c>
      <c r="L570">
        <v>8.0627283504395394E-2</v>
      </c>
      <c r="M570">
        <v>0</v>
      </c>
      <c r="N570">
        <v>0.46647537949950268</v>
      </c>
      <c r="O570">
        <v>0.53352462050050431</v>
      </c>
      <c r="P570">
        <v>0.33893695199126539</v>
      </c>
      <c r="Q570">
        <v>0.66106304800873461</v>
      </c>
      <c r="R570">
        <v>7</v>
      </c>
      <c r="S570">
        <v>918.3</v>
      </c>
      <c r="T570">
        <v>0.2653772088935592</v>
      </c>
      <c r="U570">
        <v>0.73462279110644091</v>
      </c>
      <c r="V570">
        <v>92281</v>
      </c>
      <c r="W570">
        <v>20</v>
      </c>
      <c r="X570">
        <v>86222</v>
      </c>
    </row>
    <row r="571" spans="1:24" x14ac:dyDescent="0.2">
      <c r="A571">
        <v>100</v>
      </c>
      <c r="B571">
        <v>20</v>
      </c>
      <c r="C571" t="s">
        <v>34</v>
      </c>
      <c r="D571" t="s">
        <v>32</v>
      </c>
      <c r="E571" t="s">
        <v>28</v>
      </c>
      <c r="F571" t="s">
        <v>27</v>
      </c>
      <c r="G571">
        <v>4</v>
      </c>
      <c r="H571">
        <v>146029.34099999911</v>
      </c>
      <c r="I571">
        <v>1.535413074493408</v>
      </c>
      <c r="J571">
        <v>7.2909793615341183</v>
      </c>
      <c r="K571">
        <v>0</v>
      </c>
      <c r="L571">
        <v>0.2036618674154039</v>
      </c>
      <c r="M571">
        <v>0</v>
      </c>
      <c r="N571">
        <v>0.33238384631705847</v>
      </c>
      <c r="O571">
        <v>0.66761615368294769</v>
      </c>
      <c r="P571">
        <v>0.28426786277261967</v>
      </c>
      <c r="Q571">
        <v>0.71573213722738038</v>
      </c>
      <c r="R571">
        <v>4.9999999999999947</v>
      </c>
      <c r="S571">
        <v>869.49999999999977</v>
      </c>
      <c r="T571">
        <v>0.4112526687665562</v>
      </c>
      <c r="U571">
        <v>0.58874733123344325</v>
      </c>
      <c r="V571">
        <v>92281</v>
      </c>
      <c r="W571">
        <v>20</v>
      </c>
      <c r="X571">
        <v>86222</v>
      </c>
    </row>
    <row r="572" spans="1:24" x14ac:dyDescent="0.2">
      <c r="A572">
        <v>100</v>
      </c>
      <c r="B572">
        <v>20</v>
      </c>
      <c r="C572" t="s">
        <v>35</v>
      </c>
      <c r="D572" t="s">
        <v>25</v>
      </c>
      <c r="E572" t="s">
        <v>26</v>
      </c>
      <c r="F572" t="s">
        <v>27</v>
      </c>
      <c r="G572">
        <v>2</v>
      </c>
      <c r="H572">
        <v>115101.376</v>
      </c>
      <c r="I572">
        <v>0.63048930168151851</v>
      </c>
      <c r="J572">
        <v>2.0859210014343259</v>
      </c>
      <c r="K572">
        <v>0</v>
      </c>
      <c r="L572">
        <v>2.8750456531699998E-4</v>
      </c>
      <c r="M572">
        <v>0.8</v>
      </c>
      <c r="N572">
        <v>0.60757926481541691</v>
      </c>
      <c r="O572">
        <v>0.39242073518458309</v>
      </c>
      <c r="P572">
        <v>0.36745189759870378</v>
      </c>
      <c r="Q572">
        <v>0.63254810240129622</v>
      </c>
      <c r="R572">
        <v>9.5</v>
      </c>
      <c r="S572">
        <v>1010.7</v>
      </c>
      <c r="T572">
        <v>0.18206632657733879</v>
      </c>
      <c r="U572">
        <v>0.8179336734226611</v>
      </c>
      <c r="V572">
        <v>156020</v>
      </c>
      <c r="W572">
        <v>20</v>
      </c>
      <c r="X572">
        <v>25019</v>
      </c>
    </row>
    <row r="573" spans="1:24" x14ac:dyDescent="0.2">
      <c r="A573">
        <v>100</v>
      </c>
      <c r="B573">
        <v>20</v>
      </c>
      <c r="C573" t="s">
        <v>35</v>
      </c>
      <c r="D573" t="s">
        <v>25</v>
      </c>
      <c r="E573" t="s">
        <v>26</v>
      </c>
      <c r="F573" t="s">
        <v>27</v>
      </c>
      <c r="G573">
        <v>3</v>
      </c>
      <c r="H573">
        <v>124089.47199999999</v>
      </c>
      <c r="I573">
        <v>0.8121737957000732</v>
      </c>
      <c r="J573">
        <v>1.772882533073425</v>
      </c>
      <c r="K573">
        <v>0</v>
      </c>
      <c r="L573">
        <v>5.9235596126555058E-17</v>
      </c>
      <c r="M573">
        <v>0</v>
      </c>
      <c r="N573">
        <v>0.47115988265786629</v>
      </c>
      <c r="O573">
        <v>0.52884011734213376</v>
      </c>
      <c r="P573">
        <v>0.34134642092673678</v>
      </c>
      <c r="Q573">
        <v>0.65865357907326327</v>
      </c>
      <c r="R573">
        <v>7</v>
      </c>
      <c r="S573">
        <v>903.7</v>
      </c>
      <c r="T573">
        <v>0.2522311495871617</v>
      </c>
      <c r="U573">
        <v>0.74776885041283814</v>
      </c>
      <c r="V573">
        <v>156020</v>
      </c>
      <c r="W573">
        <v>20</v>
      </c>
      <c r="X573">
        <v>25018</v>
      </c>
    </row>
    <row r="574" spans="1:24" x14ac:dyDescent="0.2">
      <c r="A574">
        <v>100</v>
      </c>
      <c r="B574">
        <v>20</v>
      </c>
      <c r="C574" t="s">
        <v>35</v>
      </c>
      <c r="D574" t="s">
        <v>25</v>
      </c>
      <c r="E574" t="s">
        <v>26</v>
      </c>
      <c r="F574" t="s">
        <v>27</v>
      </c>
      <c r="G574">
        <v>4</v>
      </c>
      <c r="H574">
        <v>144292.47200000001</v>
      </c>
      <c r="I574">
        <v>1.4644396305084231</v>
      </c>
      <c r="J574">
        <v>1.854460382461548</v>
      </c>
      <c r="K574">
        <v>0</v>
      </c>
      <c r="L574">
        <v>8.0410464506920037E-17</v>
      </c>
      <c r="M574">
        <v>0</v>
      </c>
      <c r="N574">
        <v>0.33311414275781143</v>
      </c>
      <c r="O574">
        <v>0.66688585724218852</v>
      </c>
      <c r="P574">
        <v>0.29785536138026719</v>
      </c>
      <c r="Q574">
        <v>0.70214463861973286</v>
      </c>
      <c r="R574">
        <v>5</v>
      </c>
      <c r="S574">
        <v>841.4</v>
      </c>
      <c r="T574">
        <v>0.38239520882252748</v>
      </c>
      <c r="U574">
        <v>0.6176047911774728</v>
      </c>
      <c r="V574">
        <v>156020</v>
      </c>
      <c r="W574">
        <v>20</v>
      </c>
      <c r="X574">
        <v>25017</v>
      </c>
    </row>
    <row r="575" spans="1:24" x14ac:dyDescent="0.2">
      <c r="A575">
        <v>100</v>
      </c>
      <c r="B575">
        <v>20</v>
      </c>
      <c r="C575" t="s">
        <v>35</v>
      </c>
      <c r="D575" t="s">
        <v>25</v>
      </c>
      <c r="E575" t="s">
        <v>28</v>
      </c>
      <c r="F575" t="s">
        <v>27</v>
      </c>
      <c r="G575">
        <v>2</v>
      </c>
      <c r="H575">
        <v>115101.376</v>
      </c>
      <c r="I575">
        <v>0.63075315952301025</v>
      </c>
      <c r="J575">
        <v>2.2165437936782841</v>
      </c>
      <c r="K575">
        <v>0</v>
      </c>
      <c r="L575">
        <v>8.3301104507221002E-3</v>
      </c>
      <c r="M575">
        <v>0.8</v>
      </c>
      <c r="N575">
        <v>0.60756295524751358</v>
      </c>
      <c r="O575">
        <v>0.39243704475248642</v>
      </c>
      <c r="P575">
        <v>0.36746151987903569</v>
      </c>
      <c r="Q575">
        <v>0.63253848012096425</v>
      </c>
      <c r="R575">
        <v>9.5</v>
      </c>
      <c r="S575">
        <v>1010.6</v>
      </c>
      <c r="T575">
        <v>0.18181545942624411</v>
      </c>
      <c r="U575">
        <v>0.81818454057375578</v>
      </c>
      <c r="V575">
        <v>156061</v>
      </c>
      <c r="W575">
        <v>20</v>
      </c>
      <c r="X575">
        <v>25101</v>
      </c>
    </row>
    <row r="576" spans="1:24" x14ac:dyDescent="0.2">
      <c r="A576">
        <v>100</v>
      </c>
      <c r="B576">
        <v>20</v>
      </c>
      <c r="C576" t="s">
        <v>35</v>
      </c>
      <c r="D576" t="s">
        <v>29</v>
      </c>
      <c r="E576" t="s">
        <v>26</v>
      </c>
      <c r="F576" t="s">
        <v>27</v>
      </c>
      <c r="G576">
        <v>2</v>
      </c>
      <c r="H576">
        <v>115101.376</v>
      </c>
      <c r="I576">
        <v>0.6230388879776001</v>
      </c>
      <c r="J576">
        <v>1.6617906808853149</v>
      </c>
      <c r="K576">
        <v>0</v>
      </c>
      <c r="L576">
        <v>2.876814457059E-4</v>
      </c>
      <c r="M576">
        <v>0.8</v>
      </c>
      <c r="N576">
        <v>0.60753031758486931</v>
      </c>
      <c r="O576">
        <v>0.39246968241513058</v>
      </c>
      <c r="P576">
        <v>0.36748114676116761</v>
      </c>
      <c r="Q576">
        <v>0.63251885323883239</v>
      </c>
      <c r="R576">
        <v>9.5</v>
      </c>
      <c r="S576">
        <v>1010.4</v>
      </c>
      <c r="T576">
        <v>0.1816660102570184</v>
      </c>
      <c r="U576">
        <v>0.81833398974298155</v>
      </c>
      <c r="V576">
        <v>157560</v>
      </c>
      <c r="W576">
        <v>20</v>
      </c>
      <c r="X576">
        <v>44019</v>
      </c>
    </row>
    <row r="577" spans="1:24" x14ac:dyDescent="0.2">
      <c r="A577">
        <v>100</v>
      </c>
      <c r="B577">
        <v>20</v>
      </c>
      <c r="C577" t="s">
        <v>35</v>
      </c>
      <c r="D577" t="s">
        <v>25</v>
      </c>
      <c r="E577" t="s">
        <v>28</v>
      </c>
      <c r="F577" t="s">
        <v>27</v>
      </c>
      <c r="G577">
        <v>3</v>
      </c>
      <c r="H577">
        <v>124089.47199999999</v>
      </c>
      <c r="I577">
        <v>0.86503179073333736</v>
      </c>
      <c r="J577">
        <v>2.946413946151734</v>
      </c>
      <c r="K577">
        <v>0</v>
      </c>
      <c r="L577">
        <v>7.8169999378038604E-2</v>
      </c>
      <c r="M577">
        <v>0.8</v>
      </c>
      <c r="N577">
        <v>0.47117707835985778</v>
      </c>
      <c r="O577">
        <v>0.52882292164014211</v>
      </c>
      <c r="P577">
        <v>0.34133535662875031</v>
      </c>
      <c r="Q577">
        <v>0.65866464337124975</v>
      </c>
      <c r="R577">
        <v>7</v>
      </c>
      <c r="S577">
        <v>903.7</v>
      </c>
      <c r="T577">
        <v>0.25226960736812842</v>
      </c>
      <c r="U577">
        <v>0.74773039263187147</v>
      </c>
      <c r="V577">
        <v>156061</v>
      </c>
      <c r="W577">
        <v>20</v>
      </c>
      <c r="X577">
        <v>25101</v>
      </c>
    </row>
    <row r="578" spans="1:24" x14ac:dyDescent="0.2">
      <c r="A578">
        <v>100</v>
      </c>
      <c r="B578">
        <v>20</v>
      </c>
      <c r="C578" t="s">
        <v>35</v>
      </c>
      <c r="D578" t="s">
        <v>29</v>
      </c>
      <c r="E578" t="s">
        <v>26</v>
      </c>
      <c r="F578" t="s">
        <v>27</v>
      </c>
      <c r="G578">
        <v>3</v>
      </c>
      <c r="H578">
        <v>124089.47199999999</v>
      </c>
      <c r="I578">
        <v>1.0545462131500249</v>
      </c>
      <c r="J578">
        <v>1.566430616378784</v>
      </c>
      <c r="K578">
        <v>0</v>
      </c>
      <c r="L578">
        <v>1.7710872402521251E-16</v>
      </c>
      <c r="M578">
        <v>0</v>
      </c>
      <c r="N578">
        <v>0.47109609660114588</v>
      </c>
      <c r="O578">
        <v>0.52890390339885407</v>
      </c>
      <c r="P578">
        <v>0.34139058299259101</v>
      </c>
      <c r="Q578">
        <v>0.65860941700740894</v>
      </c>
      <c r="R578">
        <v>7</v>
      </c>
      <c r="S578">
        <v>903.6</v>
      </c>
      <c r="T578">
        <v>0.2521004024553018</v>
      </c>
      <c r="U578">
        <v>0.74789959754469792</v>
      </c>
      <c r="V578">
        <v>157560</v>
      </c>
      <c r="W578">
        <v>20</v>
      </c>
      <c r="X578">
        <v>44018</v>
      </c>
    </row>
    <row r="579" spans="1:24" x14ac:dyDescent="0.2">
      <c r="A579">
        <v>100</v>
      </c>
      <c r="B579">
        <v>20</v>
      </c>
      <c r="C579" t="s">
        <v>35</v>
      </c>
      <c r="D579" t="s">
        <v>25</v>
      </c>
      <c r="E579" t="s">
        <v>28</v>
      </c>
      <c r="F579" t="s">
        <v>27</v>
      </c>
      <c r="G579">
        <v>4</v>
      </c>
      <c r="H579">
        <v>144292.4720000001</v>
      </c>
      <c r="I579">
        <v>0.83534173965454106</v>
      </c>
      <c r="J579">
        <v>6.0291132211685179</v>
      </c>
      <c r="K579">
        <v>0</v>
      </c>
      <c r="L579">
        <v>0.2058310002147096</v>
      </c>
      <c r="M579">
        <v>4.8</v>
      </c>
      <c r="N579">
        <v>0.33308920306858247</v>
      </c>
      <c r="O579">
        <v>0.66691079693141753</v>
      </c>
      <c r="P579">
        <v>0.29787898130156137</v>
      </c>
      <c r="Q579">
        <v>0.70212101869843857</v>
      </c>
      <c r="R579">
        <v>5.0000000000000027</v>
      </c>
      <c r="S579">
        <v>841.2</v>
      </c>
      <c r="T579">
        <v>0.38232650422197378</v>
      </c>
      <c r="U579">
        <v>0.61767349577802633</v>
      </c>
      <c r="V579">
        <v>156061</v>
      </c>
      <c r="W579">
        <v>20</v>
      </c>
      <c r="X579">
        <v>25101</v>
      </c>
    </row>
    <row r="580" spans="1:24" x14ac:dyDescent="0.2">
      <c r="A580">
        <v>100</v>
      </c>
      <c r="B580">
        <v>20</v>
      </c>
      <c r="C580" t="s">
        <v>35</v>
      </c>
      <c r="D580" t="s">
        <v>29</v>
      </c>
      <c r="E580" t="s">
        <v>26</v>
      </c>
      <c r="F580" t="s">
        <v>27</v>
      </c>
      <c r="G580">
        <v>4</v>
      </c>
      <c r="H580">
        <v>144292.47200000001</v>
      </c>
      <c r="I580">
        <v>1.816572403907776</v>
      </c>
      <c r="J580">
        <v>2.4487473964691162</v>
      </c>
      <c r="K580">
        <v>0</v>
      </c>
      <c r="L580">
        <v>1.619687600666869E-16</v>
      </c>
      <c r="M580">
        <v>0</v>
      </c>
      <c r="N580">
        <v>0.33311414275781143</v>
      </c>
      <c r="O580">
        <v>0.6668858572421883</v>
      </c>
      <c r="P580">
        <v>0.29785536138026719</v>
      </c>
      <c r="Q580">
        <v>0.70214463861973286</v>
      </c>
      <c r="R580">
        <v>5</v>
      </c>
      <c r="S580">
        <v>841.4</v>
      </c>
      <c r="T580">
        <v>0.38239520882252759</v>
      </c>
      <c r="U580">
        <v>0.61760479117747302</v>
      </c>
      <c r="V580">
        <v>157560</v>
      </c>
      <c r="W580">
        <v>20</v>
      </c>
      <c r="X580">
        <v>44017</v>
      </c>
    </row>
    <row r="581" spans="1:24" x14ac:dyDescent="0.2">
      <c r="A581">
        <v>100</v>
      </c>
      <c r="B581">
        <v>20</v>
      </c>
      <c r="C581" t="s">
        <v>35</v>
      </c>
      <c r="D581" t="s">
        <v>29</v>
      </c>
      <c r="E581" t="s">
        <v>28</v>
      </c>
      <c r="F581" t="s">
        <v>27</v>
      </c>
      <c r="G581">
        <v>2</v>
      </c>
      <c r="H581">
        <v>115101.376</v>
      </c>
      <c r="I581">
        <v>0.78169789314270022</v>
      </c>
      <c r="J581">
        <v>2.1329802989959719</v>
      </c>
      <c r="K581">
        <v>0</v>
      </c>
      <c r="L581">
        <v>8.3301104507219996E-3</v>
      </c>
      <c r="M581">
        <v>0.8</v>
      </c>
      <c r="N581">
        <v>0.60751121423394139</v>
      </c>
      <c r="O581">
        <v>0.3924887857660585</v>
      </c>
      <c r="P581">
        <v>0.36749259763020919</v>
      </c>
      <c r="Q581">
        <v>0.63250740236979075</v>
      </c>
      <c r="R581">
        <v>9.5</v>
      </c>
      <c r="S581">
        <v>1010.5</v>
      </c>
      <c r="T581">
        <v>0.18191474432529339</v>
      </c>
      <c r="U581">
        <v>0.81808525567470658</v>
      </c>
      <c r="V581">
        <v>157601</v>
      </c>
      <c r="W581">
        <v>20</v>
      </c>
      <c r="X581">
        <v>44101</v>
      </c>
    </row>
    <row r="582" spans="1:24" x14ac:dyDescent="0.2">
      <c r="A582">
        <v>100</v>
      </c>
      <c r="B582">
        <v>20</v>
      </c>
      <c r="C582" t="s">
        <v>35</v>
      </c>
      <c r="D582" t="s">
        <v>29</v>
      </c>
      <c r="E582" t="s">
        <v>28</v>
      </c>
      <c r="F582" t="s">
        <v>27</v>
      </c>
      <c r="G582">
        <v>3</v>
      </c>
      <c r="H582">
        <v>124089.47199999999</v>
      </c>
      <c r="I582">
        <v>1.0714047670364379</v>
      </c>
      <c r="J582">
        <v>3.3611289024353028</v>
      </c>
      <c r="K582">
        <v>0</v>
      </c>
      <c r="L582">
        <v>7.8171195061897999E-2</v>
      </c>
      <c r="M582">
        <v>0</v>
      </c>
      <c r="N582">
        <v>0.47116252991404972</v>
      </c>
      <c r="O582">
        <v>0.52883747008595028</v>
      </c>
      <c r="P582">
        <v>0.34134426153489611</v>
      </c>
      <c r="Q582">
        <v>0.65865573846510395</v>
      </c>
      <c r="R582">
        <v>7</v>
      </c>
      <c r="S582">
        <v>903.7</v>
      </c>
      <c r="T582">
        <v>0.25228761045094861</v>
      </c>
      <c r="U582">
        <v>0.74771238954905117</v>
      </c>
      <c r="V582">
        <v>157601</v>
      </c>
      <c r="W582">
        <v>20</v>
      </c>
      <c r="X582">
        <v>44101</v>
      </c>
    </row>
    <row r="583" spans="1:24" x14ac:dyDescent="0.2">
      <c r="A583">
        <v>100</v>
      </c>
      <c r="B583">
        <v>20</v>
      </c>
      <c r="C583" t="s">
        <v>35</v>
      </c>
      <c r="D583" t="s">
        <v>29</v>
      </c>
      <c r="E583" t="s">
        <v>28</v>
      </c>
      <c r="F583" t="s">
        <v>27</v>
      </c>
      <c r="G583">
        <v>4</v>
      </c>
      <c r="H583">
        <v>144292.47200000001</v>
      </c>
      <c r="I583">
        <v>1.2208755970001219</v>
      </c>
      <c r="J583">
        <v>6.5024822473526003</v>
      </c>
      <c r="K583">
        <v>0</v>
      </c>
      <c r="L583">
        <v>0.20583317339722659</v>
      </c>
      <c r="M583">
        <v>0</v>
      </c>
      <c r="N583">
        <v>0.33311414275781148</v>
      </c>
      <c r="O583">
        <v>0.66688585724218785</v>
      </c>
      <c r="P583">
        <v>0.29785536138026741</v>
      </c>
      <c r="Q583">
        <v>0.70214463861973253</v>
      </c>
      <c r="R583">
        <v>5.0000000000000027</v>
      </c>
      <c r="S583">
        <v>841.39999999999941</v>
      </c>
      <c r="T583">
        <v>0.38239520882252742</v>
      </c>
      <c r="U583">
        <v>0.61760479117747336</v>
      </c>
      <c r="V583">
        <v>157601</v>
      </c>
      <c r="W583">
        <v>20</v>
      </c>
      <c r="X583">
        <v>44101</v>
      </c>
    </row>
    <row r="584" spans="1:24" x14ac:dyDescent="0.2">
      <c r="A584">
        <v>100</v>
      </c>
      <c r="B584">
        <v>20</v>
      </c>
      <c r="C584" t="s">
        <v>35</v>
      </c>
      <c r="D584" t="s">
        <v>30</v>
      </c>
      <c r="E584" t="s">
        <v>26</v>
      </c>
      <c r="F584" t="s">
        <v>27</v>
      </c>
      <c r="G584">
        <v>2</v>
      </c>
      <c r="H584">
        <v>115101.376</v>
      </c>
      <c r="I584">
        <v>0.64197778701782227</v>
      </c>
      <c r="J584">
        <v>2.282254886627197</v>
      </c>
      <c r="K584">
        <v>0</v>
      </c>
      <c r="L584">
        <v>2.8750456531690001E-4</v>
      </c>
      <c r="M584">
        <v>0.8</v>
      </c>
      <c r="N584">
        <v>0.60758889819069695</v>
      </c>
      <c r="O584">
        <v>0.392411101809303</v>
      </c>
      <c r="P584">
        <v>0.36744539301463602</v>
      </c>
      <c r="Q584">
        <v>0.63255460698536392</v>
      </c>
      <c r="R584">
        <v>9.5</v>
      </c>
      <c r="S584">
        <v>1010.8</v>
      </c>
      <c r="T584">
        <v>0.1819574123883449</v>
      </c>
      <c r="U584">
        <v>0.81804258761165483</v>
      </c>
      <c r="V584">
        <v>178770</v>
      </c>
      <c r="W584">
        <v>20</v>
      </c>
      <c r="X584">
        <v>46439</v>
      </c>
    </row>
    <row r="585" spans="1:24" x14ac:dyDescent="0.2">
      <c r="A585">
        <v>100</v>
      </c>
      <c r="B585">
        <v>20</v>
      </c>
      <c r="C585" t="s">
        <v>35</v>
      </c>
      <c r="D585" t="s">
        <v>30</v>
      </c>
      <c r="E585" t="s">
        <v>26</v>
      </c>
      <c r="F585" t="s">
        <v>27</v>
      </c>
      <c r="G585">
        <v>3</v>
      </c>
      <c r="H585">
        <v>124089.47199999999</v>
      </c>
      <c r="I585">
        <v>1.1168226003646851</v>
      </c>
      <c r="J585">
        <v>1.9801047801971441</v>
      </c>
      <c r="K585">
        <v>0</v>
      </c>
      <c r="L585">
        <v>8.3306434866713808E-17</v>
      </c>
      <c r="M585">
        <v>0</v>
      </c>
      <c r="N585">
        <v>0.4712083851193607</v>
      </c>
      <c r="O585">
        <v>0.52879161488063953</v>
      </c>
      <c r="P585">
        <v>0.3413147678383841</v>
      </c>
      <c r="Q585">
        <v>0.6586852321616159</v>
      </c>
      <c r="R585">
        <v>7</v>
      </c>
      <c r="S585">
        <v>903.9</v>
      </c>
      <c r="T585">
        <v>0.25251706103038141</v>
      </c>
      <c r="U585">
        <v>0.74748293896961804</v>
      </c>
      <c r="V585">
        <v>178770</v>
      </c>
      <c r="W585">
        <v>20</v>
      </c>
      <c r="X585">
        <v>46438</v>
      </c>
    </row>
    <row r="586" spans="1:24" x14ac:dyDescent="0.2">
      <c r="A586">
        <v>100</v>
      </c>
      <c r="B586">
        <v>20</v>
      </c>
      <c r="C586" t="s">
        <v>35</v>
      </c>
      <c r="D586" t="s">
        <v>30</v>
      </c>
      <c r="E586" t="s">
        <v>26</v>
      </c>
      <c r="F586" t="s">
        <v>27</v>
      </c>
      <c r="G586">
        <v>4</v>
      </c>
      <c r="H586">
        <v>144292.47200000001</v>
      </c>
      <c r="I586">
        <v>2.0533545017242432</v>
      </c>
      <c r="J586">
        <v>2.3229349136352542</v>
      </c>
      <c r="K586">
        <v>0</v>
      </c>
      <c r="L586">
        <v>1.401362555171247E-16</v>
      </c>
      <c r="M586">
        <v>0</v>
      </c>
      <c r="N586">
        <v>0.33308612095292411</v>
      </c>
      <c r="O586">
        <v>0.66691387904707577</v>
      </c>
      <c r="P586">
        <v>0.29788297986615281</v>
      </c>
      <c r="Q586">
        <v>0.70211702013384714</v>
      </c>
      <c r="R586">
        <v>5</v>
      </c>
      <c r="S586">
        <v>841.3</v>
      </c>
      <c r="T586">
        <v>0.38233630781729899</v>
      </c>
      <c r="U586">
        <v>0.61766369218270134</v>
      </c>
      <c r="V586">
        <v>178770</v>
      </c>
      <c r="W586">
        <v>20</v>
      </c>
      <c r="X586">
        <v>46437</v>
      </c>
    </row>
    <row r="587" spans="1:24" x14ac:dyDescent="0.2">
      <c r="A587">
        <v>100</v>
      </c>
      <c r="B587">
        <v>20</v>
      </c>
      <c r="C587" t="s">
        <v>35</v>
      </c>
      <c r="D587" t="s">
        <v>30</v>
      </c>
      <c r="E587" t="s">
        <v>28</v>
      </c>
      <c r="F587" t="s">
        <v>27</v>
      </c>
      <c r="G587">
        <v>2</v>
      </c>
      <c r="H587">
        <v>115101.376</v>
      </c>
      <c r="I587">
        <v>0.69695334434509282</v>
      </c>
      <c r="J587">
        <v>2.323783159255981</v>
      </c>
      <c r="K587">
        <v>0</v>
      </c>
      <c r="L587">
        <v>8.3301104507221002E-3</v>
      </c>
      <c r="M587">
        <v>1</v>
      </c>
      <c r="N587">
        <v>0.60758889819069695</v>
      </c>
      <c r="O587">
        <v>0.392411101809303</v>
      </c>
      <c r="P587">
        <v>0.36744539301463602</v>
      </c>
      <c r="Q587">
        <v>0.63255460698536392</v>
      </c>
      <c r="R587">
        <v>9.5</v>
      </c>
      <c r="S587">
        <v>1010.8</v>
      </c>
      <c r="T587">
        <v>0.1819574123883449</v>
      </c>
      <c r="U587">
        <v>0.81804258761165483</v>
      </c>
      <c r="V587">
        <v>178811</v>
      </c>
      <c r="W587">
        <v>20</v>
      </c>
      <c r="X587">
        <v>46521</v>
      </c>
    </row>
    <row r="588" spans="1:24" x14ac:dyDescent="0.2">
      <c r="A588">
        <v>100</v>
      </c>
      <c r="B588">
        <v>20</v>
      </c>
      <c r="C588" t="s">
        <v>35</v>
      </c>
      <c r="D588" t="s">
        <v>31</v>
      </c>
      <c r="E588" t="s">
        <v>26</v>
      </c>
      <c r="F588" t="s">
        <v>27</v>
      </c>
      <c r="G588">
        <v>2</v>
      </c>
      <c r="H588">
        <v>115101.376</v>
      </c>
      <c r="I588">
        <v>0.70922913551330569</v>
      </c>
      <c r="J588">
        <v>1.918068528175354</v>
      </c>
      <c r="K588">
        <v>0</v>
      </c>
      <c r="L588">
        <v>2.876814457059E-4</v>
      </c>
      <c r="M588">
        <v>0.8</v>
      </c>
      <c r="N588">
        <v>0.60751081797556383</v>
      </c>
      <c r="O588">
        <v>0.39248918202443611</v>
      </c>
      <c r="P588">
        <v>0.36749277765904481</v>
      </c>
      <c r="Q588">
        <v>0.63250722234095513</v>
      </c>
      <c r="R588">
        <v>9.5</v>
      </c>
      <c r="S588">
        <v>1010.5</v>
      </c>
      <c r="T588">
        <v>0.18173570058031241</v>
      </c>
      <c r="U588">
        <v>0.8182642994196877</v>
      </c>
      <c r="V588">
        <v>178770</v>
      </c>
      <c r="W588">
        <v>20</v>
      </c>
      <c r="X588">
        <v>65019</v>
      </c>
    </row>
    <row r="589" spans="1:24" x14ac:dyDescent="0.2">
      <c r="A589">
        <v>100</v>
      </c>
      <c r="B589">
        <v>20</v>
      </c>
      <c r="C589" t="s">
        <v>35</v>
      </c>
      <c r="D589" t="s">
        <v>30</v>
      </c>
      <c r="E589" t="s">
        <v>28</v>
      </c>
      <c r="F589" t="s">
        <v>27</v>
      </c>
      <c r="G589">
        <v>3</v>
      </c>
      <c r="H589">
        <v>124089.47199999999</v>
      </c>
      <c r="I589">
        <v>1.005007100105286</v>
      </c>
      <c r="J589">
        <v>3.0020498752594</v>
      </c>
      <c r="K589">
        <v>0</v>
      </c>
      <c r="L589">
        <v>7.8169999378038604E-2</v>
      </c>
      <c r="M589">
        <v>0</v>
      </c>
      <c r="N589">
        <v>0.4711854575167051</v>
      </c>
      <c r="O589">
        <v>0.52881454248329507</v>
      </c>
      <c r="P589">
        <v>0.34132950728572692</v>
      </c>
      <c r="Q589">
        <v>0.65867049271427314</v>
      </c>
      <c r="R589">
        <v>7</v>
      </c>
      <c r="S589">
        <v>903.8</v>
      </c>
      <c r="T589">
        <v>0.25237402021673599</v>
      </c>
      <c r="U589">
        <v>0.74762597978326339</v>
      </c>
      <c r="V589">
        <v>178811</v>
      </c>
      <c r="W589">
        <v>20</v>
      </c>
      <c r="X589">
        <v>46521</v>
      </c>
    </row>
    <row r="590" spans="1:24" x14ac:dyDescent="0.2">
      <c r="A590">
        <v>100</v>
      </c>
      <c r="B590">
        <v>20</v>
      </c>
      <c r="C590" t="s">
        <v>35</v>
      </c>
      <c r="D590" t="s">
        <v>30</v>
      </c>
      <c r="E590" t="s">
        <v>28</v>
      </c>
      <c r="F590" t="s">
        <v>27</v>
      </c>
      <c r="G590">
        <v>4</v>
      </c>
      <c r="H590">
        <v>144292.47200000001</v>
      </c>
      <c r="I590">
        <v>1.0063219308853151</v>
      </c>
      <c r="J590">
        <v>4.9217932462692264</v>
      </c>
      <c r="K590">
        <v>0</v>
      </c>
      <c r="L590">
        <v>0.2058310002147091</v>
      </c>
      <c r="M590">
        <v>0</v>
      </c>
      <c r="N590">
        <v>0.33310180947805929</v>
      </c>
      <c r="O590">
        <v>0.66689819052194055</v>
      </c>
      <c r="P590">
        <v>0.297867399781724</v>
      </c>
      <c r="Q590">
        <v>0.70213260021827595</v>
      </c>
      <c r="R590">
        <v>5.0000000000000018</v>
      </c>
      <c r="S590">
        <v>841.3</v>
      </c>
      <c r="T590">
        <v>0.38236437340859192</v>
      </c>
      <c r="U590">
        <v>0.61763562659140825</v>
      </c>
      <c r="V590">
        <v>178811</v>
      </c>
      <c r="W590">
        <v>20</v>
      </c>
      <c r="X590">
        <v>46521</v>
      </c>
    </row>
    <row r="591" spans="1:24" x14ac:dyDescent="0.2">
      <c r="A591">
        <v>100</v>
      </c>
      <c r="B591">
        <v>20</v>
      </c>
      <c r="C591" t="s">
        <v>35</v>
      </c>
      <c r="D591" t="s">
        <v>31</v>
      </c>
      <c r="E591" t="s">
        <v>26</v>
      </c>
      <c r="F591" t="s">
        <v>27</v>
      </c>
      <c r="G591">
        <v>3</v>
      </c>
      <c r="H591">
        <v>124089.47199999999</v>
      </c>
      <c r="I591">
        <v>1.2014524221420291</v>
      </c>
      <c r="J591">
        <v>1.786211109161377</v>
      </c>
      <c r="K591">
        <v>0</v>
      </c>
      <c r="L591">
        <v>4.9551874434760507E-16</v>
      </c>
      <c r="M591">
        <v>0</v>
      </c>
      <c r="N591">
        <v>0.47113929157823181</v>
      </c>
      <c r="O591">
        <v>0.52886070842176791</v>
      </c>
      <c r="P591">
        <v>0.34136172979100338</v>
      </c>
      <c r="Q591">
        <v>0.65863827020899657</v>
      </c>
      <c r="R591">
        <v>7</v>
      </c>
      <c r="S591">
        <v>903.5</v>
      </c>
      <c r="T591">
        <v>0.2521539728154924</v>
      </c>
      <c r="U591">
        <v>0.74784602718450788</v>
      </c>
      <c r="V591">
        <v>178770</v>
      </c>
      <c r="W591">
        <v>20</v>
      </c>
      <c r="X591">
        <v>65018</v>
      </c>
    </row>
    <row r="592" spans="1:24" x14ac:dyDescent="0.2">
      <c r="A592">
        <v>100</v>
      </c>
      <c r="B592">
        <v>20</v>
      </c>
      <c r="C592" t="s">
        <v>35</v>
      </c>
      <c r="D592" t="s">
        <v>31</v>
      </c>
      <c r="E592" t="s">
        <v>28</v>
      </c>
      <c r="F592" t="s">
        <v>27</v>
      </c>
      <c r="G592">
        <v>2</v>
      </c>
      <c r="H592">
        <v>115101.376</v>
      </c>
      <c r="I592">
        <v>0.8704773902893066</v>
      </c>
      <c r="J592">
        <v>2.3809603214263921</v>
      </c>
      <c r="K592">
        <v>0</v>
      </c>
      <c r="L592">
        <v>8.3301104507219996E-3</v>
      </c>
      <c r="M592">
        <v>0.8</v>
      </c>
      <c r="N592">
        <v>0.60750909982458734</v>
      </c>
      <c r="O592">
        <v>0.39249090017541249</v>
      </c>
      <c r="P592">
        <v>0.36749343152736041</v>
      </c>
      <c r="Q592">
        <v>0.63250656847263953</v>
      </c>
      <c r="R592">
        <v>9.4999999999999964</v>
      </c>
      <c r="S592">
        <v>1010.5</v>
      </c>
      <c r="T592">
        <v>0.18195428491267959</v>
      </c>
      <c r="U592">
        <v>0.81804571508732038</v>
      </c>
      <c r="V592">
        <v>178811</v>
      </c>
      <c r="W592">
        <v>20</v>
      </c>
      <c r="X592">
        <v>65101</v>
      </c>
    </row>
    <row r="593" spans="1:24" x14ac:dyDescent="0.2">
      <c r="A593">
        <v>100</v>
      </c>
      <c r="B593">
        <v>20</v>
      </c>
      <c r="C593" t="s">
        <v>35</v>
      </c>
      <c r="D593" t="s">
        <v>31</v>
      </c>
      <c r="E593" t="s">
        <v>26</v>
      </c>
      <c r="F593" t="s">
        <v>27</v>
      </c>
      <c r="G593">
        <v>4</v>
      </c>
      <c r="H593">
        <v>144292.47200000001</v>
      </c>
      <c r="I593">
        <v>1.9418661594390869</v>
      </c>
      <c r="J593">
        <v>2.8999141931533812</v>
      </c>
      <c r="K593">
        <v>0</v>
      </c>
      <c r="L593">
        <v>3.4293829061923029E-16</v>
      </c>
      <c r="M593">
        <v>0</v>
      </c>
      <c r="N593">
        <v>0.33311414275781143</v>
      </c>
      <c r="O593">
        <v>0.6668858572421883</v>
      </c>
      <c r="P593">
        <v>0.29785536138026719</v>
      </c>
      <c r="Q593">
        <v>0.70214463861973286</v>
      </c>
      <c r="R593">
        <v>5</v>
      </c>
      <c r="S593">
        <v>841.4</v>
      </c>
      <c r="T593">
        <v>0.38239520882252759</v>
      </c>
      <c r="U593">
        <v>0.6176047911774728</v>
      </c>
      <c r="V593">
        <v>178770</v>
      </c>
      <c r="W593">
        <v>20</v>
      </c>
      <c r="X593">
        <v>65017</v>
      </c>
    </row>
    <row r="594" spans="1:24" x14ac:dyDescent="0.2">
      <c r="A594">
        <v>100</v>
      </c>
      <c r="B594">
        <v>20</v>
      </c>
      <c r="C594" t="s">
        <v>35</v>
      </c>
      <c r="D594" t="s">
        <v>31</v>
      </c>
      <c r="E594" t="s">
        <v>28</v>
      </c>
      <c r="F594" t="s">
        <v>27</v>
      </c>
      <c r="G594">
        <v>3</v>
      </c>
      <c r="H594">
        <v>124089.47199999999</v>
      </c>
      <c r="I594">
        <v>1.3933803319931031</v>
      </c>
      <c r="J594">
        <v>3.9750616550445561</v>
      </c>
      <c r="K594">
        <v>0</v>
      </c>
      <c r="L594">
        <v>7.8171195061898194E-2</v>
      </c>
      <c r="M594">
        <v>0</v>
      </c>
      <c r="N594">
        <v>0.47107285826532808</v>
      </c>
      <c r="O594">
        <v>0.5289271417346717</v>
      </c>
      <c r="P594">
        <v>0.34140805124869827</v>
      </c>
      <c r="Q594">
        <v>0.65859194875130167</v>
      </c>
      <c r="R594">
        <v>7</v>
      </c>
      <c r="S594">
        <v>903.4</v>
      </c>
      <c r="T594">
        <v>0.25196676481984559</v>
      </c>
      <c r="U594">
        <v>0.74803323518015474</v>
      </c>
      <c r="V594">
        <v>178811</v>
      </c>
      <c r="W594">
        <v>20</v>
      </c>
      <c r="X594">
        <v>65101</v>
      </c>
    </row>
    <row r="595" spans="1:24" x14ac:dyDescent="0.2">
      <c r="A595">
        <v>100</v>
      </c>
      <c r="B595">
        <v>20</v>
      </c>
      <c r="C595" t="s">
        <v>35</v>
      </c>
      <c r="D595" t="s">
        <v>31</v>
      </c>
      <c r="E595" t="s">
        <v>28</v>
      </c>
      <c r="F595" t="s">
        <v>27</v>
      </c>
      <c r="G595">
        <v>4</v>
      </c>
      <c r="H595">
        <v>144292.4720000001</v>
      </c>
      <c r="I595">
        <v>1.3882704973220821</v>
      </c>
      <c r="J595">
        <v>7.4138882637023924</v>
      </c>
      <c r="K595">
        <v>0</v>
      </c>
      <c r="L595">
        <v>0.2058331733972274</v>
      </c>
      <c r="M595">
        <v>0</v>
      </c>
      <c r="N595">
        <v>0.33308612095292461</v>
      </c>
      <c r="O595">
        <v>0.666913879047075</v>
      </c>
      <c r="P595">
        <v>0.29788297986615359</v>
      </c>
      <c r="Q595">
        <v>0.70211702013384625</v>
      </c>
      <c r="R595">
        <v>4.9999999999999991</v>
      </c>
      <c r="S595">
        <v>841.30000000000041</v>
      </c>
      <c r="T595">
        <v>0.38233630781729949</v>
      </c>
      <c r="U595">
        <v>0.61766369218270101</v>
      </c>
      <c r="V595">
        <v>178811</v>
      </c>
      <c r="W595">
        <v>20</v>
      </c>
      <c r="X595">
        <v>65101</v>
      </c>
    </row>
    <row r="596" spans="1:24" x14ac:dyDescent="0.2">
      <c r="A596">
        <v>100</v>
      </c>
      <c r="B596">
        <v>20</v>
      </c>
      <c r="C596" t="s">
        <v>35</v>
      </c>
      <c r="D596" t="s">
        <v>32</v>
      </c>
      <c r="E596" t="s">
        <v>26</v>
      </c>
      <c r="F596" t="s">
        <v>27</v>
      </c>
      <c r="G596">
        <v>2</v>
      </c>
      <c r="H596">
        <v>115101.3759999997</v>
      </c>
      <c r="I596">
        <v>0.9716075897216796</v>
      </c>
      <c r="J596">
        <v>1.847592854499817</v>
      </c>
      <c r="K596">
        <v>0</v>
      </c>
      <c r="L596">
        <v>2.8768144570829999E-4</v>
      </c>
      <c r="M596">
        <v>0.8</v>
      </c>
      <c r="N596">
        <v>0.60767427898057225</v>
      </c>
      <c r="O596">
        <v>0.39232572101943008</v>
      </c>
      <c r="P596">
        <v>0.36739557328069139</v>
      </c>
      <c r="Q596">
        <v>0.6326044267193085</v>
      </c>
      <c r="R596">
        <v>9.5</v>
      </c>
      <c r="S596">
        <v>1010.9</v>
      </c>
      <c r="T596">
        <v>0.18199124559140969</v>
      </c>
      <c r="U596">
        <v>0.81800875440859078</v>
      </c>
      <c r="V596">
        <v>92240</v>
      </c>
      <c r="W596">
        <v>20</v>
      </c>
      <c r="X596">
        <v>86140</v>
      </c>
    </row>
    <row r="597" spans="1:24" x14ac:dyDescent="0.2">
      <c r="A597">
        <v>100</v>
      </c>
      <c r="B597">
        <v>20</v>
      </c>
      <c r="C597" t="s">
        <v>35</v>
      </c>
      <c r="D597" t="s">
        <v>32</v>
      </c>
      <c r="E597" t="s">
        <v>26</v>
      </c>
      <c r="F597" t="s">
        <v>27</v>
      </c>
      <c r="G597">
        <v>3</v>
      </c>
      <c r="H597">
        <v>124089.4719999997</v>
      </c>
      <c r="I597">
        <v>1.9328206062316891</v>
      </c>
      <c r="J597">
        <v>2.2659406423568731</v>
      </c>
      <c r="K597">
        <v>0</v>
      </c>
      <c r="L597">
        <v>2.7938239919456712E-15</v>
      </c>
      <c r="M597">
        <v>0</v>
      </c>
      <c r="N597">
        <v>0.47118545751670632</v>
      </c>
      <c r="O597">
        <v>0.52881454248329596</v>
      </c>
      <c r="P597">
        <v>0.34132950728572692</v>
      </c>
      <c r="Q597">
        <v>0.65867049271427314</v>
      </c>
      <c r="R597">
        <v>7</v>
      </c>
      <c r="S597">
        <v>903.8</v>
      </c>
      <c r="T597">
        <v>0.25243055440846462</v>
      </c>
      <c r="U597">
        <v>0.74756944559153504</v>
      </c>
      <c r="V597">
        <v>92240</v>
      </c>
      <c r="W597">
        <v>20</v>
      </c>
      <c r="X597">
        <v>86139</v>
      </c>
    </row>
    <row r="598" spans="1:24" x14ac:dyDescent="0.2">
      <c r="A598">
        <v>100</v>
      </c>
      <c r="B598">
        <v>20</v>
      </c>
      <c r="C598" t="s">
        <v>35</v>
      </c>
      <c r="D598" t="s">
        <v>32</v>
      </c>
      <c r="E598" t="s">
        <v>26</v>
      </c>
      <c r="F598" t="s">
        <v>27</v>
      </c>
      <c r="G598">
        <v>4</v>
      </c>
      <c r="H598">
        <v>144292.47199999969</v>
      </c>
      <c r="I598">
        <v>3.1213670015335082</v>
      </c>
      <c r="J598">
        <v>3.4435535669326778</v>
      </c>
      <c r="K598">
        <v>0</v>
      </c>
      <c r="L598">
        <v>2.3047673805461941E-15</v>
      </c>
      <c r="M598">
        <v>0</v>
      </c>
      <c r="N598">
        <v>0.33310153634833539</v>
      </c>
      <c r="O598">
        <v>0.66689846365166661</v>
      </c>
      <c r="P598">
        <v>0.29786694290010501</v>
      </c>
      <c r="Q598">
        <v>0.70213305709989493</v>
      </c>
      <c r="R598">
        <v>5</v>
      </c>
      <c r="S598">
        <v>841.3</v>
      </c>
      <c r="T598">
        <v>0.38235733963590918</v>
      </c>
      <c r="U598">
        <v>0.61764266036409077</v>
      </c>
      <c r="V598">
        <v>92240</v>
      </c>
      <c r="W598">
        <v>20</v>
      </c>
      <c r="X598">
        <v>86138</v>
      </c>
    </row>
    <row r="599" spans="1:24" x14ac:dyDescent="0.2">
      <c r="A599">
        <v>100</v>
      </c>
      <c r="B599">
        <v>20</v>
      </c>
      <c r="C599" t="s">
        <v>35</v>
      </c>
      <c r="D599" t="s">
        <v>32</v>
      </c>
      <c r="E599" t="s">
        <v>28</v>
      </c>
      <c r="F599" t="s">
        <v>27</v>
      </c>
      <c r="G599">
        <v>2</v>
      </c>
      <c r="H599">
        <v>115101.3759999997</v>
      </c>
      <c r="I599">
        <v>0.97810959815979004</v>
      </c>
      <c r="J599">
        <v>2.354271292686462</v>
      </c>
      <c r="K599">
        <v>0</v>
      </c>
      <c r="L599">
        <v>8.3301104507193004E-3</v>
      </c>
      <c r="M599">
        <v>0.8</v>
      </c>
      <c r="N599">
        <v>0.60767427898057236</v>
      </c>
      <c r="O599">
        <v>0.3923257210194302</v>
      </c>
      <c r="P599">
        <v>0.36739557328069139</v>
      </c>
      <c r="Q599">
        <v>0.6326044267193085</v>
      </c>
      <c r="R599">
        <v>9.5</v>
      </c>
      <c r="S599">
        <v>1010.9</v>
      </c>
      <c r="T599">
        <v>0.18199124559140969</v>
      </c>
      <c r="U599">
        <v>0.81800875440859078</v>
      </c>
      <c r="V599">
        <v>92281</v>
      </c>
      <c r="W599">
        <v>20</v>
      </c>
      <c r="X599">
        <v>86222</v>
      </c>
    </row>
    <row r="600" spans="1:24" x14ac:dyDescent="0.2">
      <c r="A600">
        <v>100</v>
      </c>
      <c r="B600">
        <v>20</v>
      </c>
      <c r="C600" t="s">
        <v>35</v>
      </c>
      <c r="D600" t="s">
        <v>32</v>
      </c>
      <c r="E600" t="s">
        <v>28</v>
      </c>
      <c r="F600" t="s">
        <v>27</v>
      </c>
      <c r="G600">
        <v>3</v>
      </c>
      <c r="H600">
        <v>124089.4719999997</v>
      </c>
      <c r="I600">
        <v>1.5520870923995971</v>
      </c>
      <c r="J600">
        <v>4.5814216852188112</v>
      </c>
      <c r="K600">
        <v>0</v>
      </c>
      <c r="L600">
        <v>7.8171195061895599E-2</v>
      </c>
      <c r="M600">
        <v>0</v>
      </c>
      <c r="N600">
        <v>0.471179848263233</v>
      </c>
      <c r="O600">
        <v>0.52882015173676933</v>
      </c>
      <c r="P600">
        <v>0.34133372221951208</v>
      </c>
      <c r="Q600">
        <v>0.65866627778048792</v>
      </c>
      <c r="R600">
        <v>7</v>
      </c>
      <c r="S600">
        <v>903.7</v>
      </c>
      <c r="T600">
        <v>0.25237363639076388</v>
      </c>
      <c r="U600">
        <v>0.74762636360923573</v>
      </c>
      <c r="V600">
        <v>92281</v>
      </c>
      <c r="W600">
        <v>20</v>
      </c>
      <c r="X600">
        <v>86222</v>
      </c>
    </row>
    <row r="601" spans="1:24" x14ac:dyDescent="0.2">
      <c r="A601">
        <v>100</v>
      </c>
      <c r="B601">
        <v>20</v>
      </c>
      <c r="C601" t="s">
        <v>35</v>
      </c>
      <c r="D601" t="s">
        <v>32</v>
      </c>
      <c r="E601" t="s">
        <v>28</v>
      </c>
      <c r="F601" t="s">
        <v>27</v>
      </c>
      <c r="G601">
        <v>4</v>
      </c>
      <c r="H601">
        <v>144292.4719999996</v>
      </c>
      <c r="I601">
        <v>1.390077447891235</v>
      </c>
      <c r="J601">
        <v>7.4700858116149904</v>
      </c>
      <c r="K601">
        <v>0</v>
      </c>
      <c r="L601">
        <v>0.20583317339722479</v>
      </c>
      <c r="M601">
        <v>0</v>
      </c>
      <c r="N601">
        <v>0.33311414275781231</v>
      </c>
      <c r="O601">
        <v>0.66688585724218941</v>
      </c>
      <c r="P601">
        <v>0.2978553613802673</v>
      </c>
      <c r="Q601">
        <v>0.70214463861973286</v>
      </c>
      <c r="R601">
        <v>5.0000000000000044</v>
      </c>
      <c r="S601">
        <v>841.40000000000032</v>
      </c>
      <c r="T601">
        <v>0.38239520882252692</v>
      </c>
      <c r="U601">
        <v>0.61760479117747269</v>
      </c>
      <c r="V601">
        <v>92281</v>
      </c>
      <c r="W601">
        <v>20</v>
      </c>
      <c r="X601">
        <v>86222</v>
      </c>
    </row>
    <row r="602" spans="1:24" x14ac:dyDescent="0.2">
      <c r="A602">
        <v>50</v>
      </c>
      <c r="B602">
        <v>25</v>
      </c>
      <c r="C602" t="s">
        <v>24</v>
      </c>
      <c r="D602" t="s">
        <v>25</v>
      </c>
      <c r="E602" t="s">
        <v>26</v>
      </c>
      <c r="F602" t="s">
        <v>27</v>
      </c>
      <c r="G602">
        <v>2</v>
      </c>
      <c r="H602">
        <v>86593.399000000005</v>
      </c>
      <c r="I602">
        <v>0.61115148067474367</v>
      </c>
      <c r="J602">
        <v>1.652613830566406</v>
      </c>
      <c r="K602">
        <v>6.0018406401760667E-6</v>
      </c>
      <c r="L602">
        <v>6.001840640226267E-6</v>
      </c>
      <c r="M602">
        <v>0</v>
      </c>
      <c r="N602">
        <v>0.59610543108364067</v>
      </c>
      <c r="O602">
        <v>0.40389456891635928</v>
      </c>
      <c r="P602">
        <v>0.50116802482822498</v>
      </c>
      <c r="Q602">
        <v>0.49883197517177502</v>
      </c>
      <c r="R602">
        <v>10.3</v>
      </c>
      <c r="S602">
        <v>604.1</v>
      </c>
      <c r="T602">
        <v>0.23493214196696441</v>
      </c>
      <c r="U602">
        <v>0.76506785803303545</v>
      </c>
      <c r="V602">
        <v>147525</v>
      </c>
      <c r="W602">
        <v>25</v>
      </c>
      <c r="X602">
        <v>18774</v>
      </c>
    </row>
    <row r="603" spans="1:24" x14ac:dyDescent="0.2">
      <c r="A603">
        <v>50</v>
      </c>
      <c r="B603">
        <v>25</v>
      </c>
      <c r="C603" t="s">
        <v>24</v>
      </c>
      <c r="D603" t="s">
        <v>25</v>
      </c>
      <c r="E603" t="s">
        <v>26</v>
      </c>
      <c r="F603" t="s">
        <v>27</v>
      </c>
      <c r="G603">
        <v>3</v>
      </c>
      <c r="H603">
        <v>90328.948999999993</v>
      </c>
      <c r="I603">
        <v>0.73960614204406738</v>
      </c>
      <c r="J603">
        <v>1.8246752738952641</v>
      </c>
      <c r="K603">
        <v>0</v>
      </c>
      <c r="L603">
        <v>9.6117587995241539E-17</v>
      </c>
      <c r="M603">
        <v>0</v>
      </c>
      <c r="N603">
        <v>0.48842850506546298</v>
      </c>
      <c r="O603">
        <v>0.51157149493453691</v>
      </c>
      <c r="P603">
        <v>0.4738375994144971</v>
      </c>
      <c r="Q603">
        <v>0.5261624005855029</v>
      </c>
      <c r="R603">
        <v>8</v>
      </c>
      <c r="S603">
        <v>561.9</v>
      </c>
      <c r="T603">
        <v>0.30677705402168948</v>
      </c>
      <c r="U603">
        <v>0.69322294597831058</v>
      </c>
      <c r="V603">
        <v>147525</v>
      </c>
      <c r="W603">
        <v>25</v>
      </c>
      <c r="X603">
        <v>18773</v>
      </c>
    </row>
    <row r="604" spans="1:24" x14ac:dyDescent="0.2">
      <c r="A604">
        <v>50</v>
      </c>
      <c r="B604">
        <v>25</v>
      </c>
      <c r="C604" t="s">
        <v>24</v>
      </c>
      <c r="D604" t="s">
        <v>25</v>
      </c>
      <c r="E604" t="s">
        <v>26</v>
      </c>
      <c r="F604" t="s">
        <v>27</v>
      </c>
      <c r="G604">
        <v>4</v>
      </c>
      <c r="H604">
        <v>99663.959000000003</v>
      </c>
      <c r="I604">
        <v>0.99758942127227779</v>
      </c>
      <c r="J604">
        <v>1.897996568679809</v>
      </c>
      <c r="K604">
        <v>0</v>
      </c>
      <c r="L604">
        <v>8.6309033006646341E-17</v>
      </c>
      <c r="M604">
        <v>0</v>
      </c>
      <c r="N604">
        <v>0.38048318075393228</v>
      </c>
      <c r="O604">
        <v>0.61951681924606772</v>
      </c>
      <c r="P604">
        <v>0.43344556843289661</v>
      </c>
      <c r="Q604">
        <v>0.56655443156710328</v>
      </c>
      <c r="R604">
        <v>6.2</v>
      </c>
      <c r="S604">
        <v>541.1</v>
      </c>
      <c r="T604">
        <v>0.4162647755036486</v>
      </c>
      <c r="U604">
        <v>0.58373522449635118</v>
      </c>
      <c r="V604">
        <v>147525</v>
      </c>
      <c r="W604">
        <v>25</v>
      </c>
      <c r="X604">
        <v>18772</v>
      </c>
    </row>
    <row r="605" spans="1:24" x14ac:dyDescent="0.2">
      <c r="A605">
        <v>50</v>
      </c>
      <c r="B605">
        <v>25</v>
      </c>
      <c r="C605" t="s">
        <v>24</v>
      </c>
      <c r="D605" t="s">
        <v>25</v>
      </c>
      <c r="E605" t="s">
        <v>28</v>
      </c>
      <c r="F605" t="s">
        <v>27</v>
      </c>
      <c r="G605">
        <v>2</v>
      </c>
      <c r="H605">
        <v>86593.399000000005</v>
      </c>
      <c r="I605">
        <v>0.60693979263305664</v>
      </c>
      <c r="J605">
        <v>1.9758453130722049</v>
      </c>
      <c r="K605">
        <v>0</v>
      </c>
      <c r="L605">
        <v>8.1572546151240002E-4</v>
      </c>
      <c r="M605">
        <v>0.3</v>
      </c>
      <c r="N605">
        <v>0.59602495059881688</v>
      </c>
      <c r="O605">
        <v>0.40397504940118312</v>
      </c>
      <c r="P605">
        <v>0.50123707507017567</v>
      </c>
      <c r="Q605">
        <v>0.49876292492982421</v>
      </c>
      <c r="R605">
        <v>10.3</v>
      </c>
      <c r="S605">
        <v>604</v>
      </c>
      <c r="T605">
        <v>0.2348830560097443</v>
      </c>
      <c r="U605">
        <v>0.76511694399025565</v>
      </c>
      <c r="V605">
        <v>147576</v>
      </c>
      <c r="W605">
        <v>25</v>
      </c>
      <c r="X605">
        <v>18876</v>
      </c>
    </row>
    <row r="606" spans="1:24" x14ac:dyDescent="0.2">
      <c r="A606">
        <v>50</v>
      </c>
      <c r="B606">
        <v>25</v>
      </c>
      <c r="C606" t="s">
        <v>24</v>
      </c>
      <c r="D606" t="s">
        <v>29</v>
      </c>
      <c r="E606" t="s">
        <v>26</v>
      </c>
      <c r="F606" t="s">
        <v>27</v>
      </c>
      <c r="G606">
        <v>2</v>
      </c>
      <c r="H606">
        <v>86593.399000000005</v>
      </c>
      <c r="I606">
        <v>0.4070127010345459</v>
      </c>
      <c r="J606">
        <v>0.92591142654418956</v>
      </c>
      <c r="K606">
        <v>6.0018406401925923E-6</v>
      </c>
      <c r="L606">
        <v>1.6566929716000411E-5</v>
      </c>
      <c r="M606">
        <v>0</v>
      </c>
      <c r="N606">
        <v>0.59602495059881688</v>
      </c>
      <c r="O606">
        <v>0.40397504940118312</v>
      </c>
      <c r="P606">
        <v>0.50123707507017567</v>
      </c>
      <c r="Q606">
        <v>0.49876292492982421</v>
      </c>
      <c r="R606">
        <v>10.3</v>
      </c>
      <c r="S606">
        <v>604</v>
      </c>
      <c r="T606">
        <v>0.2348830560097443</v>
      </c>
      <c r="U606">
        <v>0.76511694399025587</v>
      </c>
      <c r="V606">
        <v>150450</v>
      </c>
      <c r="W606">
        <v>25</v>
      </c>
      <c r="X606">
        <v>33774</v>
      </c>
    </row>
    <row r="607" spans="1:24" x14ac:dyDescent="0.2">
      <c r="A607">
        <v>50</v>
      </c>
      <c r="B607">
        <v>25</v>
      </c>
      <c r="C607" t="s">
        <v>24</v>
      </c>
      <c r="D607" t="s">
        <v>25</v>
      </c>
      <c r="E607" t="s">
        <v>28</v>
      </c>
      <c r="F607" t="s">
        <v>27</v>
      </c>
      <c r="G607">
        <v>3</v>
      </c>
      <c r="H607">
        <v>90328.948999999673</v>
      </c>
      <c r="I607">
        <v>0.72616891860961919</v>
      </c>
      <c r="J607">
        <v>3.7328520536422731</v>
      </c>
      <c r="K607">
        <v>0</v>
      </c>
      <c r="L607">
        <v>4.1337531600251498E-2</v>
      </c>
      <c r="M607">
        <v>2.2999999999999998</v>
      </c>
      <c r="N607">
        <v>0.48849822575321289</v>
      </c>
      <c r="O607">
        <v>0.51150177424678711</v>
      </c>
      <c r="P607">
        <v>0.47376486400833739</v>
      </c>
      <c r="Q607">
        <v>0.52623513599166261</v>
      </c>
      <c r="R607">
        <v>8.0000000000000071</v>
      </c>
      <c r="S607">
        <v>561.99999999999818</v>
      </c>
      <c r="T607">
        <v>0.30723008071324698</v>
      </c>
      <c r="U607">
        <v>0.69276991928675324</v>
      </c>
      <c r="V607">
        <v>147576</v>
      </c>
      <c r="W607">
        <v>25</v>
      </c>
      <c r="X607">
        <v>18876</v>
      </c>
    </row>
    <row r="608" spans="1:24" x14ac:dyDescent="0.2">
      <c r="A608">
        <v>50</v>
      </c>
      <c r="B608">
        <v>25</v>
      </c>
      <c r="C608" t="s">
        <v>24</v>
      </c>
      <c r="D608" t="s">
        <v>29</v>
      </c>
      <c r="E608" t="s">
        <v>26</v>
      </c>
      <c r="F608" t="s">
        <v>27</v>
      </c>
      <c r="G608">
        <v>3</v>
      </c>
      <c r="H608">
        <v>90328.948999999993</v>
      </c>
      <c r="I608">
        <v>0.66560559272766118</v>
      </c>
      <c r="J608">
        <v>1.252076148986816</v>
      </c>
      <c r="K608">
        <v>0</v>
      </c>
      <c r="L608">
        <v>1.8570814338754602E-5</v>
      </c>
      <c r="M608">
        <v>0.3</v>
      </c>
      <c r="N608">
        <v>0.48855525927891419</v>
      </c>
      <c r="O608">
        <v>0.51144474072108581</v>
      </c>
      <c r="P608">
        <v>0.47371299754930468</v>
      </c>
      <c r="Q608">
        <v>0.52628700245069537</v>
      </c>
      <c r="R608">
        <v>8</v>
      </c>
      <c r="S608">
        <v>562.1</v>
      </c>
      <c r="T608">
        <v>0.30737554769540348</v>
      </c>
      <c r="U608">
        <v>0.69262445230459635</v>
      </c>
      <c r="V608">
        <v>150450</v>
      </c>
      <c r="W608">
        <v>25</v>
      </c>
      <c r="X608">
        <v>33773</v>
      </c>
    </row>
    <row r="609" spans="1:24" x14ac:dyDescent="0.2">
      <c r="A609">
        <v>50</v>
      </c>
      <c r="B609">
        <v>25</v>
      </c>
      <c r="C609" t="s">
        <v>24</v>
      </c>
      <c r="D609" t="s">
        <v>25</v>
      </c>
      <c r="E609" t="s">
        <v>28</v>
      </c>
      <c r="F609" t="s">
        <v>27</v>
      </c>
      <c r="G609">
        <v>4</v>
      </c>
      <c r="H609">
        <v>99663.959000000003</v>
      </c>
      <c r="I609">
        <v>0.78298802375793453</v>
      </c>
      <c r="J609">
        <v>7.7168729543685917</v>
      </c>
      <c r="K609">
        <v>5.7727519713999998E-6</v>
      </c>
      <c r="L609">
        <v>0.12971481505742979</v>
      </c>
      <c r="M609">
        <v>14.8</v>
      </c>
      <c r="N609">
        <v>0.38048318075393228</v>
      </c>
      <c r="O609">
        <v>0.61951681924606772</v>
      </c>
      <c r="P609">
        <v>0.43344556843289661</v>
      </c>
      <c r="Q609">
        <v>0.56655443156710328</v>
      </c>
      <c r="R609">
        <v>6.2</v>
      </c>
      <c r="S609">
        <v>541.1</v>
      </c>
      <c r="T609">
        <v>0.4162647755036486</v>
      </c>
      <c r="U609">
        <v>0.58373522449635118</v>
      </c>
      <c r="V609">
        <v>147576</v>
      </c>
      <c r="W609">
        <v>25</v>
      </c>
      <c r="X609">
        <v>18876</v>
      </c>
    </row>
    <row r="610" spans="1:24" x14ac:dyDescent="0.2">
      <c r="A610">
        <v>50</v>
      </c>
      <c r="B610">
        <v>25</v>
      </c>
      <c r="C610" t="s">
        <v>24</v>
      </c>
      <c r="D610" t="s">
        <v>29</v>
      </c>
      <c r="E610" t="s">
        <v>26</v>
      </c>
      <c r="F610" t="s">
        <v>27</v>
      </c>
      <c r="G610">
        <v>4</v>
      </c>
      <c r="H610">
        <v>99663.959000000003</v>
      </c>
      <c r="I610">
        <v>1.0151635169982911</v>
      </c>
      <c r="J610">
        <v>1.6948441743850711</v>
      </c>
      <c r="K610">
        <v>0</v>
      </c>
      <c r="L610">
        <v>2.282018616813624E-5</v>
      </c>
      <c r="M610">
        <v>0.5</v>
      </c>
      <c r="N610">
        <v>0.38048955802791778</v>
      </c>
      <c r="O610">
        <v>0.61951044197208227</v>
      </c>
      <c r="P610">
        <v>0.43343032726297009</v>
      </c>
      <c r="Q610">
        <v>0.56656967273702974</v>
      </c>
      <c r="R610">
        <v>6.2</v>
      </c>
      <c r="S610">
        <v>540.9</v>
      </c>
      <c r="T610">
        <v>0.41584705865614618</v>
      </c>
      <c r="U610">
        <v>0.58415294134385365</v>
      </c>
      <c r="V610">
        <v>150450</v>
      </c>
      <c r="W610">
        <v>25</v>
      </c>
      <c r="X610">
        <v>33772</v>
      </c>
    </row>
    <row r="611" spans="1:24" x14ac:dyDescent="0.2">
      <c r="A611">
        <v>50</v>
      </c>
      <c r="B611">
        <v>25</v>
      </c>
      <c r="C611" t="s">
        <v>24</v>
      </c>
      <c r="D611" t="s">
        <v>29</v>
      </c>
      <c r="E611" t="s">
        <v>28</v>
      </c>
      <c r="F611" t="s">
        <v>27</v>
      </c>
      <c r="G611">
        <v>2</v>
      </c>
      <c r="H611">
        <v>86593.399000000005</v>
      </c>
      <c r="I611">
        <v>0.45623228549957268</v>
      </c>
      <c r="J611">
        <v>1.1915301561355589</v>
      </c>
      <c r="K611">
        <v>0</v>
      </c>
      <c r="L611">
        <v>8.2775538377489999E-4</v>
      </c>
      <c r="M611">
        <v>0</v>
      </c>
      <c r="N611">
        <v>0.59602495059881688</v>
      </c>
      <c r="O611">
        <v>0.40397504940118312</v>
      </c>
      <c r="P611">
        <v>0.50123707507017567</v>
      </c>
      <c r="Q611">
        <v>0.49876292492982421</v>
      </c>
      <c r="R611">
        <v>10.3</v>
      </c>
      <c r="S611">
        <v>604</v>
      </c>
      <c r="T611">
        <v>0.2348830560097443</v>
      </c>
      <c r="U611">
        <v>0.76511694399025587</v>
      </c>
      <c r="V611">
        <v>150501</v>
      </c>
      <c r="W611">
        <v>25</v>
      </c>
      <c r="X611">
        <v>33876</v>
      </c>
    </row>
    <row r="612" spans="1:24" x14ac:dyDescent="0.2">
      <c r="A612">
        <v>50</v>
      </c>
      <c r="B612">
        <v>25</v>
      </c>
      <c r="C612" t="s">
        <v>24</v>
      </c>
      <c r="D612" t="s">
        <v>29</v>
      </c>
      <c r="E612" t="s">
        <v>28</v>
      </c>
      <c r="F612" t="s">
        <v>27</v>
      </c>
      <c r="G612">
        <v>3</v>
      </c>
      <c r="H612">
        <v>90328.948999999993</v>
      </c>
      <c r="I612">
        <v>0.63663609027862544</v>
      </c>
      <c r="J612">
        <v>2.692470407485962</v>
      </c>
      <c r="K612">
        <v>0</v>
      </c>
      <c r="L612">
        <v>4.1380902049022901E-2</v>
      </c>
      <c r="M612">
        <v>0</v>
      </c>
      <c r="N612">
        <v>0.48855525927891419</v>
      </c>
      <c r="O612">
        <v>0.51144474072108592</v>
      </c>
      <c r="P612">
        <v>0.47371299754930468</v>
      </c>
      <c r="Q612">
        <v>0.52628700245069537</v>
      </c>
      <c r="R612">
        <v>8</v>
      </c>
      <c r="S612">
        <v>562.1</v>
      </c>
      <c r="T612">
        <v>0.30737554769540348</v>
      </c>
      <c r="U612">
        <v>0.69262445230459635</v>
      </c>
      <c r="V612">
        <v>150501</v>
      </c>
      <c r="W612">
        <v>25</v>
      </c>
      <c r="X612">
        <v>33876</v>
      </c>
    </row>
    <row r="613" spans="1:24" x14ac:dyDescent="0.2">
      <c r="A613">
        <v>50</v>
      </c>
      <c r="B613">
        <v>25</v>
      </c>
      <c r="C613" t="s">
        <v>24</v>
      </c>
      <c r="D613" t="s">
        <v>29</v>
      </c>
      <c r="E613" t="s">
        <v>28</v>
      </c>
      <c r="F613" t="s">
        <v>27</v>
      </c>
      <c r="G613">
        <v>4</v>
      </c>
      <c r="H613">
        <v>99663.959000000061</v>
      </c>
      <c r="I613">
        <v>0.70918042659759517</v>
      </c>
      <c r="J613">
        <v>4.2985810756683351</v>
      </c>
      <c r="K613">
        <v>0</v>
      </c>
      <c r="L613">
        <v>0.12979758184546861</v>
      </c>
      <c r="M613">
        <v>0.5</v>
      </c>
      <c r="N613">
        <v>0.38047931605411611</v>
      </c>
      <c r="O613">
        <v>0.61952068394588389</v>
      </c>
      <c r="P613">
        <v>0.43344098336793141</v>
      </c>
      <c r="Q613">
        <v>0.56655901663206854</v>
      </c>
      <c r="R613">
        <v>6.1999999999999797</v>
      </c>
      <c r="S613">
        <v>540.99999999999943</v>
      </c>
      <c r="T613">
        <v>0.41622582474849718</v>
      </c>
      <c r="U613">
        <v>0.58377417525150244</v>
      </c>
      <c r="V613">
        <v>150501</v>
      </c>
      <c r="W613">
        <v>25</v>
      </c>
      <c r="X613">
        <v>33876</v>
      </c>
    </row>
    <row r="614" spans="1:24" x14ac:dyDescent="0.2">
      <c r="A614">
        <v>50</v>
      </c>
      <c r="B614">
        <v>25</v>
      </c>
      <c r="C614" t="s">
        <v>24</v>
      </c>
      <c r="D614" t="s">
        <v>30</v>
      </c>
      <c r="E614" t="s">
        <v>26</v>
      </c>
      <c r="F614" t="s">
        <v>27</v>
      </c>
      <c r="G614">
        <v>2</v>
      </c>
      <c r="H614">
        <v>86593.399000000005</v>
      </c>
      <c r="I614">
        <v>0.52662439346313472</v>
      </c>
      <c r="J614">
        <v>1.7475131511688231</v>
      </c>
      <c r="K614">
        <v>6.0018406401760667E-6</v>
      </c>
      <c r="L614">
        <v>6.0018406402615874E-6</v>
      </c>
      <c r="M614">
        <v>0</v>
      </c>
      <c r="N614">
        <v>0.59610543108364067</v>
      </c>
      <c r="O614">
        <v>0.40389456891635939</v>
      </c>
      <c r="P614">
        <v>0.50116802482822498</v>
      </c>
      <c r="Q614">
        <v>0.49883197517177502</v>
      </c>
      <c r="R614">
        <v>10.3</v>
      </c>
      <c r="S614">
        <v>604.1</v>
      </c>
      <c r="T614">
        <v>0.23493214196696441</v>
      </c>
      <c r="U614">
        <v>0.76506785803303545</v>
      </c>
      <c r="V614">
        <v>167025</v>
      </c>
      <c r="W614">
        <v>25</v>
      </c>
      <c r="X614">
        <v>35674</v>
      </c>
    </row>
    <row r="615" spans="1:24" x14ac:dyDescent="0.2">
      <c r="A615">
        <v>50</v>
      </c>
      <c r="B615">
        <v>25</v>
      </c>
      <c r="C615" t="s">
        <v>24</v>
      </c>
      <c r="D615" t="s">
        <v>30</v>
      </c>
      <c r="E615" t="s">
        <v>26</v>
      </c>
      <c r="F615" t="s">
        <v>27</v>
      </c>
      <c r="G615">
        <v>3</v>
      </c>
      <c r="H615">
        <v>90328.948999999993</v>
      </c>
      <c r="I615">
        <v>0.70258250236511233</v>
      </c>
      <c r="J615">
        <v>1.7396855115890499</v>
      </c>
      <c r="K615">
        <v>0</v>
      </c>
      <c r="L615">
        <v>9.624510701290481E-17</v>
      </c>
      <c r="M615">
        <v>0</v>
      </c>
      <c r="N615">
        <v>0.4883796191862888</v>
      </c>
      <c r="O615">
        <v>0.51162038081371097</v>
      </c>
      <c r="P615">
        <v>0.47388206377232928</v>
      </c>
      <c r="Q615">
        <v>0.52611793622767078</v>
      </c>
      <c r="R615">
        <v>8</v>
      </c>
      <c r="S615">
        <v>561.9</v>
      </c>
      <c r="T615">
        <v>0.30669313872604831</v>
      </c>
      <c r="U615">
        <v>0.69330686127395191</v>
      </c>
      <c r="V615">
        <v>167025</v>
      </c>
      <c r="W615">
        <v>25</v>
      </c>
      <c r="X615">
        <v>35673</v>
      </c>
    </row>
    <row r="616" spans="1:24" x14ac:dyDescent="0.2">
      <c r="A616">
        <v>50</v>
      </c>
      <c r="B616">
        <v>25</v>
      </c>
      <c r="C616" t="s">
        <v>24</v>
      </c>
      <c r="D616" t="s">
        <v>30</v>
      </c>
      <c r="E616" t="s">
        <v>26</v>
      </c>
      <c r="F616" t="s">
        <v>27</v>
      </c>
      <c r="G616">
        <v>4</v>
      </c>
      <c r="H616">
        <v>99663.959000000003</v>
      </c>
      <c r="I616">
        <v>1.091874051094055</v>
      </c>
      <c r="J616">
        <v>1.9951824188232421</v>
      </c>
      <c r="K616">
        <v>0</v>
      </c>
      <c r="L616">
        <v>1.170853920572289E-16</v>
      </c>
      <c r="M616">
        <v>0</v>
      </c>
      <c r="N616">
        <v>0.38047785332994438</v>
      </c>
      <c r="O616">
        <v>0.61952214667005556</v>
      </c>
      <c r="P616">
        <v>0.43345136973336817</v>
      </c>
      <c r="Q616">
        <v>0.56654863026663183</v>
      </c>
      <c r="R616">
        <v>6.2</v>
      </c>
      <c r="S616">
        <v>540.9</v>
      </c>
      <c r="T616">
        <v>0.41585002881614158</v>
      </c>
      <c r="U616">
        <v>0.58414997118385836</v>
      </c>
      <c r="V616">
        <v>167025</v>
      </c>
      <c r="W616">
        <v>25</v>
      </c>
      <c r="X616">
        <v>35672</v>
      </c>
    </row>
    <row r="617" spans="1:24" x14ac:dyDescent="0.2">
      <c r="A617">
        <v>50</v>
      </c>
      <c r="B617">
        <v>25</v>
      </c>
      <c r="C617" t="s">
        <v>24</v>
      </c>
      <c r="D617" t="s">
        <v>30</v>
      </c>
      <c r="E617" t="s">
        <v>28</v>
      </c>
      <c r="F617" t="s">
        <v>27</v>
      </c>
      <c r="G617">
        <v>2</v>
      </c>
      <c r="H617">
        <v>86593.399000000005</v>
      </c>
      <c r="I617">
        <v>0.57823128700256343</v>
      </c>
      <c r="J617">
        <v>1.688200187683105</v>
      </c>
      <c r="K617">
        <v>0</v>
      </c>
      <c r="L617">
        <v>8.1572546151240002E-4</v>
      </c>
      <c r="M617">
        <v>0</v>
      </c>
      <c r="N617">
        <v>0.59610543108364067</v>
      </c>
      <c r="O617">
        <v>0.40389456891635939</v>
      </c>
      <c r="P617">
        <v>0.50116802482822498</v>
      </c>
      <c r="Q617">
        <v>0.49883197517177502</v>
      </c>
      <c r="R617">
        <v>10.3</v>
      </c>
      <c r="S617">
        <v>604.1</v>
      </c>
      <c r="T617">
        <v>0.23493214196696441</v>
      </c>
      <c r="U617">
        <v>0.76506785803303545</v>
      </c>
      <c r="V617">
        <v>167076</v>
      </c>
      <c r="W617">
        <v>25</v>
      </c>
      <c r="X617">
        <v>35776</v>
      </c>
    </row>
    <row r="618" spans="1:24" x14ac:dyDescent="0.2">
      <c r="A618">
        <v>50</v>
      </c>
      <c r="B618">
        <v>25</v>
      </c>
      <c r="C618" t="s">
        <v>24</v>
      </c>
      <c r="D618" t="s">
        <v>31</v>
      </c>
      <c r="E618" t="s">
        <v>26</v>
      </c>
      <c r="F618" t="s">
        <v>27</v>
      </c>
      <c r="G618">
        <v>2</v>
      </c>
      <c r="H618">
        <v>86593.399000000005</v>
      </c>
      <c r="I618">
        <v>0.4508156299591064</v>
      </c>
      <c r="J618">
        <v>1.009680819511414</v>
      </c>
      <c r="K618">
        <v>6.0018406402091179E-6</v>
      </c>
      <c r="L618">
        <v>1.656692971597808E-5</v>
      </c>
      <c r="M618">
        <v>0</v>
      </c>
      <c r="N618">
        <v>0.59602495059881688</v>
      </c>
      <c r="O618">
        <v>0.40397504940118312</v>
      </c>
      <c r="P618">
        <v>0.50123707507017567</v>
      </c>
      <c r="Q618">
        <v>0.49876292492982421</v>
      </c>
      <c r="R618">
        <v>10.3</v>
      </c>
      <c r="S618">
        <v>604</v>
      </c>
      <c r="T618">
        <v>0.2348830560097443</v>
      </c>
      <c r="U618">
        <v>0.76511694399025587</v>
      </c>
      <c r="V618">
        <v>167025</v>
      </c>
      <c r="W618">
        <v>25</v>
      </c>
      <c r="X618">
        <v>50024</v>
      </c>
    </row>
    <row r="619" spans="1:24" x14ac:dyDescent="0.2">
      <c r="A619">
        <v>50</v>
      </c>
      <c r="B619">
        <v>25</v>
      </c>
      <c r="C619" t="s">
        <v>24</v>
      </c>
      <c r="D619" t="s">
        <v>30</v>
      </c>
      <c r="E619" t="s">
        <v>28</v>
      </c>
      <c r="F619" t="s">
        <v>27</v>
      </c>
      <c r="G619">
        <v>3</v>
      </c>
      <c r="H619">
        <v>90328.948999999993</v>
      </c>
      <c r="I619">
        <v>0.68365671634674074</v>
      </c>
      <c r="J619">
        <v>2.8091144561767578</v>
      </c>
      <c r="K619">
        <v>0</v>
      </c>
      <c r="L619">
        <v>4.1337531600254898E-2</v>
      </c>
      <c r="M619">
        <v>0</v>
      </c>
      <c r="N619">
        <v>0.4884366527119921</v>
      </c>
      <c r="O619">
        <v>0.51156334728800779</v>
      </c>
      <c r="P619">
        <v>0.47383019731329779</v>
      </c>
      <c r="Q619">
        <v>0.52616980268670221</v>
      </c>
      <c r="R619">
        <v>7.9999999999999982</v>
      </c>
      <c r="S619">
        <v>561.99999999999989</v>
      </c>
      <c r="T619">
        <v>0.30683860570820332</v>
      </c>
      <c r="U619">
        <v>0.69316139429179691</v>
      </c>
      <c r="V619">
        <v>167076</v>
      </c>
      <c r="W619">
        <v>25</v>
      </c>
      <c r="X619">
        <v>35776</v>
      </c>
    </row>
    <row r="620" spans="1:24" x14ac:dyDescent="0.2">
      <c r="A620">
        <v>50</v>
      </c>
      <c r="B620">
        <v>25</v>
      </c>
      <c r="C620" t="s">
        <v>24</v>
      </c>
      <c r="D620" t="s">
        <v>31</v>
      </c>
      <c r="E620" t="s">
        <v>26</v>
      </c>
      <c r="F620" t="s">
        <v>27</v>
      </c>
      <c r="G620">
        <v>3</v>
      </c>
      <c r="H620">
        <v>90328.948999999993</v>
      </c>
      <c r="I620">
        <v>0.70098857879638676</v>
      </c>
      <c r="J620">
        <v>1.3199365615844729</v>
      </c>
      <c r="K620">
        <v>8.7878187563555207E-6</v>
      </c>
      <c r="L620">
        <v>1.8570814339141242E-5</v>
      </c>
      <c r="M620">
        <v>0</v>
      </c>
      <c r="N620">
        <v>0.48855525927891419</v>
      </c>
      <c r="O620">
        <v>0.51144474072108581</v>
      </c>
      <c r="P620">
        <v>0.47371299754930468</v>
      </c>
      <c r="Q620">
        <v>0.52628700245069537</v>
      </c>
      <c r="R620">
        <v>8</v>
      </c>
      <c r="S620">
        <v>562.1</v>
      </c>
      <c r="T620">
        <v>0.30737554769540337</v>
      </c>
      <c r="U620">
        <v>0.69262445230459657</v>
      </c>
      <c r="V620">
        <v>167025</v>
      </c>
      <c r="W620">
        <v>25</v>
      </c>
      <c r="X620">
        <v>50023</v>
      </c>
    </row>
    <row r="621" spans="1:24" x14ac:dyDescent="0.2">
      <c r="A621">
        <v>50</v>
      </c>
      <c r="B621">
        <v>25</v>
      </c>
      <c r="C621" t="s">
        <v>24</v>
      </c>
      <c r="D621" t="s">
        <v>30</v>
      </c>
      <c r="E621" t="s">
        <v>28</v>
      </c>
      <c r="F621" t="s">
        <v>27</v>
      </c>
      <c r="G621">
        <v>4</v>
      </c>
      <c r="H621">
        <v>99663.959000000003</v>
      </c>
      <c r="I621">
        <v>0.77743086814880369</v>
      </c>
      <c r="J621">
        <v>3.7616814851760858</v>
      </c>
      <c r="K621">
        <v>0</v>
      </c>
      <c r="L621">
        <v>0.12971481505742979</v>
      </c>
      <c r="M621">
        <v>0</v>
      </c>
      <c r="N621">
        <v>0.38057425786165122</v>
      </c>
      <c r="O621">
        <v>0.61942574213834878</v>
      </c>
      <c r="P621">
        <v>0.43334128480377709</v>
      </c>
      <c r="Q621">
        <v>0.5666587151962228</v>
      </c>
      <c r="R621">
        <v>6.2000000000000011</v>
      </c>
      <c r="S621">
        <v>541.20000000000005</v>
      </c>
      <c r="T621">
        <v>0.416235662464847</v>
      </c>
      <c r="U621">
        <v>0.58376433753515289</v>
      </c>
      <c r="V621">
        <v>167076</v>
      </c>
      <c r="W621">
        <v>25</v>
      </c>
      <c r="X621">
        <v>35776</v>
      </c>
    </row>
    <row r="622" spans="1:24" x14ac:dyDescent="0.2">
      <c r="A622">
        <v>50</v>
      </c>
      <c r="B622">
        <v>25</v>
      </c>
      <c r="C622" t="s">
        <v>24</v>
      </c>
      <c r="D622" t="s">
        <v>31</v>
      </c>
      <c r="E622" t="s">
        <v>26</v>
      </c>
      <c r="F622" t="s">
        <v>27</v>
      </c>
      <c r="G622">
        <v>4</v>
      </c>
      <c r="H622">
        <v>99663.959000000003</v>
      </c>
      <c r="I622">
        <v>1.141182708740234</v>
      </c>
      <c r="J622">
        <v>1.8618974685668941</v>
      </c>
      <c r="K622">
        <v>0</v>
      </c>
      <c r="L622">
        <v>2.2820186168390391E-5</v>
      </c>
      <c r="M622">
        <v>0.5</v>
      </c>
      <c r="N622">
        <v>0.38043039431632281</v>
      </c>
      <c r="O622">
        <v>0.61956960568367714</v>
      </c>
      <c r="P622">
        <v>0.43349309683352882</v>
      </c>
      <c r="Q622">
        <v>0.56650690316647112</v>
      </c>
      <c r="R622">
        <v>6.2</v>
      </c>
      <c r="S622">
        <v>540.79999999999995</v>
      </c>
      <c r="T622">
        <v>0.4155603814044172</v>
      </c>
      <c r="U622">
        <v>0.58443961859558302</v>
      </c>
      <c r="V622">
        <v>167025</v>
      </c>
      <c r="W622">
        <v>25</v>
      </c>
      <c r="X622">
        <v>50022</v>
      </c>
    </row>
    <row r="623" spans="1:24" x14ac:dyDescent="0.2">
      <c r="A623">
        <v>50</v>
      </c>
      <c r="B623">
        <v>25</v>
      </c>
      <c r="C623" t="s">
        <v>24</v>
      </c>
      <c r="D623" t="s">
        <v>31</v>
      </c>
      <c r="E623" t="s">
        <v>28</v>
      </c>
      <c r="F623" t="s">
        <v>27</v>
      </c>
      <c r="G623">
        <v>2</v>
      </c>
      <c r="H623">
        <v>86593.399000000005</v>
      </c>
      <c r="I623">
        <v>0.51899859905242918</v>
      </c>
      <c r="J623">
        <v>1.2814268112182621</v>
      </c>
      <c r="K623">
        <v>0</v>
      </c>
      <c r="L623">
        <v>8.2775538377489999E-4</v>
      </c>
      <c r="M623">
        <v>0</v>
      </c>
      <c r="N623">
        <v>0.59602495059881688</v>
      </c>
      <c r="O623">
        <v>0.40397504940118312</v>
      </c>
      <c r="P623">
        <v>0.50123707507017567</v>
      </c>
      <c r="Q623">
        <v>0.49876292492982421</v>
      </c>
      <c r="R623">
        <v>10.3</v>
      </c>
      <c r="S623">
        <v>604</v>
      </c>
      <c r="T623">
        <v>0.2348830560097443</v>
      </c>
      <c r="U623">
        <v>0.76511694399025587</v>
      </c>
      <c r="V623">
        <v>167076</v>
      </c>
      <c r="W623">
        <v>25</v>
      </c>
      <c r="X623">
        <v>50126</v>
      </c>
    </row>
    <row r="624" spans="1:24" x14ac:dyDescent="0.2">
      <c r="A624">
        <v>50</v>
      </c>
      <c r="B624">
        <v>25</v>
      </c>
      <c r="C624" t="s">
        <v>24</v>
      </c>
      <c r="D624" t="s">
        <v>31</v>
      </c>
      <c r="E624" t="s">
        <v>28</v>
      </c>
      <c r="F624" t="s">
        <v>27</v>
      </c>
      <c r="G624">
        <v>3</v>
      </c>
      <c r="H624">
        <v>90328.948999999993</v>
      </c>
      <c r="I624">
        <v>0.6900734424591064</v>
      </c>
      <c r="J624">
        <v>3.0422100305557249</v>
      </c>
      <c r="K624">
        <v>0</v>
      </c>
      <c r="L624">
        <v>4.1380902049022901E-2</v>
      </c>
      <c r="M624">
        <v>0</v>
      </c>
      <c r="N624">
        <v>0.4885552592789143</v>
      </c>
      <c r="O624">
        <v>0.5114447407210857</v>
      </c>
      <c r="P624">
        <v>0.47371299754930468</v>
      </c>
      <c r="Q624">
        <v>0.52628700245069526</v>
      </c>
      <c r="R624">
        <v>8.0000000000000036</v>
      </c>
      <c r="S624">
        <v>562.1</v>
      </c>
      <c r="T624">
        <v>0.30737554769540332</v>
      </c>
      <c r="U624">
        <v>0.69262445230459657</v>
      </c>
      <c r="V624">
        <v>167076</v>
      </c>
      <c r="W624">
        <v>25</v>
      </c>
      <c r="X624">
        <v>50126</v>
      </c>
    </row>
    <row r="625" spans="1:24" x14ac:dyDescent="0.2">
      <c r="A625">
        <v>50</v>
      </c>
      <c r="B625">
        <v>25</v>
      </c>
      <c r="C625" t="s">
        <v>24</v>
      </c>
      <c r="D625" t="s">
        <v>32</v>
      </c>
      <c r="E625" t="s">
        <v>26</v>
      </c>
      <c r="F625" t="s">
        <v>27</v>
      </c>
      <c r="G625">
        <v>2</v>
      </c>
      <c r="H625">
        <v>86593.39899999967</v>
      </c>
      <c r="I625">
        <v>0.40044028759002681</v>
      </c>
      <c r="J625">
        <v>0.75876870155334475</v>
      </c>
      <c r="K625">
        <v>1.9958122221010859E-6</v>
      </c>
      <c r="L625">
        <v>1.6566929718510461E-5</v>
      </c>
      <c r="M625">
        <v>0</v>
      </c>
      <c r="N625">
        <v>0.59610543108364289</v>
      </c>
      <c r="O625">
        <v>0.40389456891636111</v>
      </c>
      <c r="P625">
        <v>0.50116802482822498</v>
      </c>
      <c r="Q625">
        <v>0.49883197517177502</v>
      </c>
      <c r="R625">
        <v>10.3</v>
      </c>
      <c r="S625">
        <v>604.1</v>
      </c>
      <c r="T625">
        <v>0.2349321419669643</v>
      </c>
      <c r="U625">
        <v>0.76506785803303523</v>
      </c>
      <c r="V625">
        <v>70150</v>
      </c>
      <c r="W625">
        <v>25</v>
      </c>
      <c r="X625">
        <v>66350</v>
      </c>
    </row>
    <row r="626" spans="1:24" x14ac:dyDescent="0.2">
      <c r="A626">
        <v>50</v>
      </c>
      <c r="B626">
        <v>25</v>
      </c>
      <c r="C626" t="s">
        <v>24</v>
      </c>
      <c r="D626" t="s">
        <v>31</v>
      </c>
      <c r="E626" t="s">
        <v>28</v>
      </c>
      <c r="F626" t="s">
        <v>27</v>
      </c>
      <c r="G626">
        <v>4</v>
      </c>
      <c r="H626">
        <v>99663.959000000046</v>
      </c>
      <c r="I626">
        <v>0.75203046798706052</v>
      </c>
      <c r="J626">
        <v>4.9753384351730343</v>
      </c>
      <c r="K626">
        <v>0</v>
      </c>
      <c r="L626">
        <v>0.1297975818454683</v>
      </c>
      <c r="M626">
        <v>0.5</v>
      </c>
      <c r="N626">
        <v>0.38042015234252202</v>
      </c>
      <c r="O626">
        <v>0.61957984765747798</v>
      </c>
      <c r="P626">
        <v>0.43350375293849053</v>
      </c>
      <c r="Q626">
        <v>0.56649624706150947</v>
      </c>
      <c r="R626">
        <v>6.199999999999994</v>
      </c>
      <c r="S626">
        <v>540.89999999999986</v>
      </c>
      <c r="T626">
        <v>0.41593914749676753</v>
      </c>
      <c r="U626">
        <v>0.58406085250323259</v>
      </c>
      <c r="V626">
        <v>167076</v>
      </c>
      <c r="W626">
        <v>25</v>
      </c>
      <c r="X626">
        <v>50126</v>
      </c>
    </row>
    <row r="627" spans="1:24" x14ac:dyDescent="0.2">
      <c r="A627">
        <v>50</v>
      </c>
      <c r="B627">
        <v>25</v>
      </c>
      <c r="C627" t="s">
        <v>24</v>
      </c>
      <c r="D627" t="s">
        <v>32</v>
      </c>
      <c r="E627" t="s">
        <v>26</v>
      </c>
      <c r="F627" t="s">
        <v>27</v>
      </c>
      <c r="G627">
        <v>3</v>
      </c>
      <c r="H627">
        <v>90328.948999999673</v>
      </c>
      <c r="I627">
        <v>0.87207489013671879</v>
      </c>
      <c r="J627">
        <v>1.1457039356231691</v>
      </c>
      <c r="K627">
        <v>3.7653766458279038E-6</v>
      </c>
      <c r="L627">
        <v>1.857081434116953E-5</v>
      </c>
      <c r="M627">
        <v>0</v>
      </c>
      <c r="N627">
        <v>0.48837961918629058</v>
      </c>
      <c r="O627">
        <v>0.51162038081371319</v>
      </c>
      <c r="P627">
        <v>0.47388206377232928</v>
      </c>
      <c r="Q627">
        <v>0.52611793622767078</v>
      </c>
      <c r="R627">
        <v>8</v>
      </c>
      <c r="S627">
        <v>561.9</v>
      </c>
      <c r="T627">
        <v>0.30669313872604809</v>
      </c>
      <c r="U627">
        <v>0.69330686127395158</v>
      </c>
      <c r="V627">
        <v>70150</v>
      </c>
      <c r="W627">
        <v>25</v>
      </c>
      <c r="X627">
        <v>66349</v>
      </c>
    </row>
    <row r="628" spans="1:24" x14ac:dyDescent="0.2">
      <c r="A628">
        <v>50</v>
      </c>
      <c r="B628">
        <v>25</v>
      </c>
      <c r="C628" t="s">
        <v>24</v>
      </c>
      <c r="D628" t="s">
        <v>32</v>
      </c>
      <c r="E628" t="s">
        <v>28</v>
      </c>
      <c r="F628" t="s">
        <v>27</v>
      </c>
      <c r="G628">
        <v>2</v>
      </c>
      <c r="H628">
        <v>86593.39899999967</v>
      </c>
      <c r="I628">
        <v>0.45619926452636711</v>
      </c>
      <c r="J628">
        <v>0.87585279941558836</v>
      </c>
      <c r="K628">
        <v>0</v>
      </c>
      <c r="L628">
        <v>8.2775538377319996E-4</v>
      </c>
      <c r="M628">
        <v>0</v>
      </c>
      <c r="N628">
        <v>0.59610543108364289</v>
      </c>
      <c r="O628">
        <v>0.403894568916361</v>
      </c>
      <c r="P628">
        <v>0.50116802482822498</v>
      </c>
      <c r="Q628">
        <v>0.49883197517177502</v>
      </c>
      <c r="R628">
        <v>10.3</v>
      </c>
      <c r="S628">
        <v>604.1</v>
      </c>
      <c r="T628">
        <v>0.2349321419669643</v>
      </c>
      <c r="U628">
        <v>0.76506785803303523</v>
      </c>
      <c r="V628">
        <v>70201</v>
      </c>
      <c r="W628">
        <v>25</v>
      </c>
      <c r="X628">
        <v>66452</v>
      </c>
    </row>
    <row r="629" spans="1:24" x14ac:dyDescent="0.2">
      <c r="A629">
        <v>50</v>
      </c>
      <c r="B629">
        <v>25</v>
      </c>
      <c r="C629" t="s">
        <v>24</v>
      </c>
      <c r="D629" t="s">
        <v>32</v>
      </c>
      <c r="E629" t="s">
        <v>26</v>
      </c>
      <c r="F629" t="s">
        <v>27</v>
      </c>
      <c r="G629">
        <v>4</v>
      </c>
      <c r="H629">
        <v>99663.958999999682</v>
      </c>
      <c r="I629">
        <v>1.308273053169251</v>
      </c>
      <c r="J629">
        <v>1.6318102598190309</v>
      </c>
      <c r="K629">
        <v>0</v>
      </c>
      <c r="L629">
        <v>2.2820186169511981E-5</v>
      </c>
      <c r="M629">
        <v>0.3</v>
      </c>
      <c r="N629">
        <v>0.38052028394932008</v>
      </c>
      <c r="O629">
        <v>0.61947971605068308</v>
      </c>
      <c r="P629">
        <v>0.43339839055294399</v>
      </c>
      <c r="Q629">
        <v>0.56660160944705606</v>
      </c>
      <c r="R629">
        <v>6.2</v>
      </c>
      <c r="S629">
        <v>541</v>
      </c>
      <c r="T629">
        <v>0.41608813162626312</v>
      </c>
      <c r="U629">
        <v>0.58391186837373676</v>
      </c>
      <c r="V629">
        <v>70150</v>
      </c>
      <c r="W629">
        <v>25</v>
      </c>
      <c r="X629">
        <v>66348</v>
      </c>
    </row>
    <row r="630" spans="1:24" x14ac:dyDescent="0.2">
      <c r="A630">
        <v>50</v>
      </c>
      <c r="B630">
        <v>25</v>
      </c>
      <c r="C630" t="s">
        <v>24</v>
      </c>
      <c r="D630" t="s">
        <v>32</v>
      </c>
      <c r="E630" t="s">
        <v>28</v>
      </c>
      <c r="F630" t="s">
        <v>27</v>
      </c>
      <c r="G630">
        <v>3</v>
      </c>
      <c r="H630">
        <v>90328.948999999673</v>
      </c>
      <c r="I630">
        <v>0.61238090991973881</v>
      </c>
      <c r="J630">
        <v>2.317500543594361</v>
      </c>
      <c r="K630">
        <v>0</v>
      </c>
      <c r="L630">
        <v>4.1380902049019397E-2</v>
      </c>
      <c r="M630">
        <v>0</v>
      </c>
      <c r="N630">
        <v>0.48849822575321278</v>
      </c>
      <c r="O630">
        <v>0.511501774246791</v>
      </c>
      <c r="P630">
        <v>0.47376486400833617</v>
      </c>
      <c r="Q630">
        <v>0.52623513599166372</v>
      </c>
      <c r="R630">
        <v>8.0000000000000018</v>
      </c>
      <c r="S630">
        <v>562</v>
      </c>
      <c r="T630">
        <v>0.3072300807132482</v>
      </c>
      <c r="U630">
        <v>0.69276991928675147</v>
      </c>
      <c r="V630">
        <v>70201</v>
      </c>
      <c r="W630">
        <v>25</v>
      </c>
      <c r="X630">
        <v>66452</v>
      </c>
    </row>
    <row r="631" spans="1:24" x14ac:dyDescent="0.2">
      <c r="A631">
        <v>50</v>
      </c>
      <c r="B631">
        <v>25</v>
      </c>
      <c r="C631" t="s">
        <v>24</v>
      </c>
      <c r="D631" t="s">
        <v>32</v>
      </c>
      <c r="E631" t="s">
        <v>28</v>
      </c>
      <c r="F631" t="s">
        <v>27</v>
      </c>
      <c r="G631">
        <v>4</v>
      </c>
      <c r="H631">
        <v>99663.958999999639</v>
      </c>
      <c r="I631">
        <v>0.70469400882720945</v>
      </c>
      <c r="J631">
        <v>3.720342326164245</v>
      </c>
      <c r="K631">
        <v>0</v>
      </c>
      <c r="L631">
        <v>0.12979758184546511</v>
      </c>
      <c r="M631">
        <v>0.5</v>
      </c>
      <c r="N631">
        <v>0.3805177205686629</v>
      </c>
      <c r="O631">
        <v>0.61948227943134004</v>
      </c>
      <c r="P631">
        <v>0.43340033502419822</v>
      </c>
      <c r="Q631">
        <v>0.56659966497580183</v>
      </c>
      <c r="R631">
        <v>6.2000000000000046</v>
      </c>
      <c r="S631">
        <v>541.10000000000014</v>
      </c>
      <c r="T631">
        <v>0.41633737499192242</v>
      </c>
      <c r="U631">
        <v>0.5836626250080772</v>
      </c>
      <c r="V631">
        <v>70201</v>
      </c>
      <c r="W631">
        <v>25</v>
      </c>
      <c r="X631">
        <v>66452</v>
      </c>
    </row>
    <row r="632" spans="1:24" x14ac:dyDescent="0.2">
      <c r="A632">
        <v>50</v>
      </c>
      <c r="B632">
        <v>25</v>
      </c>
      <c r="C632" t="s">
        <v>33</v>
      </c>
      <c r="D632" t="s">
        <v>25</v>
      </c>
      <c r="E632" t="s">
        <v>26</v>
      </c>
      <c r="F632" t="s">
        <v>27</v>
      </c>
      <c r="G632">
        <v>2</v>
      </c>
      <c r="H632">
        <v>86984.336999999985</v>
      </c>
      <c r="I632">
        <v>0.55131173133850098</v>
      </c>
      <c r="J632">
        <v>1.6402572870254519</v>
      </c>
      <c r="K632">
        <v>0</v>
      </c>
      <c r="L632">
        <v>6.5808659688267289E-17</v>
      </c>
      <c r="M632">
        <v>0</v>
      </c>
      <c r="N632">
        <v>0.5798789061935572</v>
      </c>
      <c r="O632">
        <v>0.42012109380644258</v>
      </c>
      <c r="P632">
        <v>0.49647828520278797</v>
      </c>
      <c r="Q632">
        <v>0.50352171479721197</v>
      </c>
      <c r="R632">
        <v>10</v>
      </c>
      <c r="S632">
        <v>591.9</v>
      </c>
      <c r="T632">
        <v>0.2371946101484782</v>
      </c>
      <c r="U632">
        <v>0.76280538985152202</v>
      </c>
      <c r="V632">
        <v>147525</v>
      </c>
      <c r="W632">
        <v>25</v>
      </c>
      <c r="X632">
        <v>18774</v>
      </c>
    </row>
    <row r="633" spans="1:24" x14ac:dyDescent="0.2">
      <c r="A633">
        <v>50</v>
      </c>
      <c r="B633">
        <v>25</v>
      </c>
      <c r="C633" t="s">
        <v>33</v>
      </c>
      <c r="D633" t="s">
        <v>25</v>
      </c>
      <c r="E633" t="s">
        <v>26</v>
      </c>
      <c r="F633" t="s">
        <v>27</v>
      </c>
      <c r="G633">
        <v>3</v>
      </c>
      <c r="H633">
        <v>90414.135999999999</v>
      </c>
      <c r="I633">
        <v>0.67561955451965328</v>
      </c>
      <c r="J633">
        <v>1.6949354171752931</v>
      </c>
      <c r="K633">
        <v>0</v>
      </c>
      <c r="L633">
        <v>1.2879105413226819E-16</v>
      </c>
      <c r="M633">
        <v>0</v>
      </c>
      <c r="N633">
        <v>0.4986543711799028</v>
      </c>
      <c r="O633">
        <v>0.50134562882009681</v>
      </c>
      <c r="P633">
        <v>0.48390970962765661</v>
      </c>
      <c r="Q633">
        <v>0.51609029037234344</v>
      </c>
      <c r="R633">
        <v>8.1999999999999993</v>
      </c>
      <c r="S633">
        <v>557.4</v>
      </c>
      <c r="T633">
        <v>0.28600520721663969</v>
      </c>
      <c r="U633">
        <v>0.71399479278336064</v>
      </c>
      <c r="V633">
        <v>147525</v>
      </c>
      <c r="W633">
        <v>25</v>
      </c>
      <c r="X633">
        <v>18773</v>
      </c>
    </row>
    <row r="634" spans="1:24" x14ac:dyDescent="0.2">
      <c r="A634">
        <v>50</v>
      </c>
      <c r="B634">
        <v>25</v>
      </c>
      <c r="C634" t="s">
        <v>33</v>
      </c>
      <c r="D634" t="s">
        <v>25</v>
      </c>
      <c r="E634" t="s">
        <v>26</v>
      </c>
      <c r="F634" t="s">
        <v>27</v>
      </c>
      <c r="G634">
        <v>4</v>
      </c>
      <c r="H634">
        <v>99927.202999999994</v>
      </c>
      <c r="I634">
        <v>0.92299616336822521</v>
      </c>
      <c r="J634">
        <v>1.806907367706299</v>
      </c>
      <c r="K634">
        <v>0</v>
      </c>
      <c r="L634">
        <v>7.285305415585642E-17</v>
      </c>
      <c r="M634">
        <v>0</v>
      </c>
      <c r="N634">
        <v>0.38766813086773999</v>
      </c>
      <c r="O634">
        <v>0.61233186913226023</v>
      </c>
      <c r="P634">
        <v>0.441133403878123</v>
      </c>
      <c r="Q634">
        <v>0.55886659612187695</v>
      </c>
      <c r="R634">
        <v>6.4</v>
      </c>
      <c r="S634">
        <v>539.1</v>
      </c>
      <c r="T634">
        <v>0.40576079021397121</v>
      </c>
      <c r="U634">
        <v>0.5942392097860284</v>
      </c>
      <c r="V634">
        <v>147525</v>
      </c>
      <c r="W634">
        <v>25</v>
      </c>
      <c r="X634">
        <v>18772</v>
      </c>
    </row>
    <row r="635" spans="1:24" x14ac:dyDescent="0.2">
      <c r="A635">
        <v>50</v>
      </c>
      <c r="B635">
        <v>25</v>
      </c>
      <c r="C635" t="s">
        <v>33</v>
      </c>
      <c r="D635" t="s">
        <v>25</v>
      </c>
      <c r="E635" t="s">
        <v>28</v>
      </c>
      <c r="F635" t="s">
        <v>27</v>
      </c>
      <c r="G635">
        <v>2</v>
      </c>
      <c r="H635">
        <v>86984.336999999985</v>
      </c>
      <c r="I635">
        <v>0.60268807411193848</v>
      </c>
      <c r="J635">
        <v>1.7888116359710691</v>
      </c>
      <c r="K635">
        <v>0</v>
      </c>
      <c r="L635">
        <v>1.2109060440440001E-3</v>
      </c>
      <c r="M635">
        <v>0</v>
      </c>
      <c r="N635">
        <v>0.57998677947210031</v>
      </c>
      <c r="O635">
        <v>0.42001322052789958</v>
      </c>
      <c r="P635">
        <v>0.49638712330285428</v>
      </c>
      <c r="Q635">
        <v>0.50361287669714572</v>
      </c>
      <c r="R635">
        <v>10</v>
      </c>
      <c r="S635">
        <v>592.1</v>
      </c>
      <c r="T635">
        <v>0.237607273831865</v>
      </c>
      <c r="U635">
        <v>0.76239272616813525</v>
      </c>
      <c r="V635">
        <v>147576</v>
      </c>
      <c r="W635">
        <v>25</v>
      </c>
      <c r="X635">
        <v>18876</v>
      </c>
    </row>
    <row r="636" spans="1:24" x14ac:dyDescent="0.2">
      <c r="A636">
        <v>50</v>
      </c>
      <c r="B636">
        <v>25</v>
      </c>
      <c r="C636" t="s">
        <v>33</v>
      </c>
      <c r="D636" t="s">
        <v>29</v>
      </c>
      <c r="E636" t="s">
        <v>26</v>
      </c>
      <c r="F636" t="s">
        <v>27</v>
      </c>
      <c r="G636">
        <v>2</v>
      </c>
      <c r="H636">
        <v>86984.336999999985</v>
      </c>
      <c r="I636">
        <v>0.39549298286437989</v>
      </c>
      <c r="J636">
        <v>0.89635331630706783</v>
      </c>
      <c r="K636">
        <v>0</v>
      </c>
      <c r="L636">
        <v>5.1903376767776753E-6</v>
      </c>
      <c r="M636">
        <v>0</v>
      </c>
      <c r="N636">
        <v>0.57986527083440564</v>
      </c>
      <c r="O636">
        <v>0.42013472916559419</v>
      </c>
      <c r="P636">
        <v>0.4964918064686859</v>
      </c>
      <c r="Q636">
        <v>0.50350819353131404</v>
      </c>
      <c r="R636">
        <v>10</v>
      </c>
      <c r="S636">
        <v>591.9</v>
      </c>
      <c r="T636">
        <v>0.23739513201393331</v>
      </c>
      <c r="U636">
        <v>0.76260486798606675</v>
      </c>
      <c r="V636">
        <v>150450</v>
      </c>
      <c r="W636">
        <v>25</v>
      </c>
      <c r="X636">
        <v>33774</v>
      </c>
    </row>
    <row r="637" spans="1:24" x14ac:dyDescent="0.2">
      <c r="A637">
        <v>50</v>
      </c>
      <c r="B637">
        <v>25</v>
      </c>
      <c r="C637" t="s">
        <v>33</v>
      </c>
      <c r="D637" t="s">
        <v>29</v>
      </c>
      <c r="E637" t="s">
        <v>26</v>
      </c>
      <c r="F637" t="s">
        <v>27</v>
      </c>
      <c r="G637">
        <v>3</v>
      </c>
      <c r="H637">
        <v>90414.135999999999</v>
      </c>
      <c r="I637">
        <v>0.58684999942779537</v>
      </c>
      <c r="J637">
        <v>1.2175987005233759</v>
      </c>
      <c r="K637">
        <v>0</v>
      </c>
      <c r="L637">
        <v>1.087175888929E-4</v>
      </c>
      <c r="M637">
        <v>0.3</v>
      </c>
      <c r="N637">
        <v>0.498641115530566</v>
      </c>
      <c r="O637">
        <v>0.50135888446943389</v>
      </c>
      <c r="P637">
        <v>0.48392302417665523</v>
      </c>
      <c r="Q637">
        <v>0.51607697582334477</v>
      </c>
      <c r="R637">
        <v>8.1999999999999993</v>
      </c>
      <c r="S637">
        <v>557.29999999999995</v>
      </c>
      <c r="T637">
        <v>0.28589006199759631</v>
      </c>
      <c r="U637">
        <v>0.71410993800240352</v>
      </c>
      <c r="V637">
        <v>150450</v>
      </c>
      <c r="W637">
        <v>25</v>
      </c>
      <c r="X637">
        <v>33773</v>
      </c>
    </row>
    <row r="638" spans="1:24" x14ac:dyDescent="0.2">
      <c r="A638">
        <v>50</v>
      </c>
      <c r="B638">
        <v>25</v>
      </c>
      <c r="C638" t="s">
        <v>33</v>
      </c>
      <c r="D638" t="s">
        <v>25</v>
      </c>
      <c r="E638" t="s">
        <v>28</v>
      </c>
      <c r="F638" t="s">
        <v>27</v>
      </c>
      <c r="G638">
        <v>3</v>
      </c>
      <c r="H638">
        <v>90414.135999999984</v>
      </c>
      <c r="I638">
        <v>0.66494917869567871</v>
      </c>
      <c r="J638">
        <v>3.676392221450806</v>
      </c>
      <c r="K638">
        <v>0</v>
      </c>
      <c r="L638">
        <v>3.8619755136881997E-2</v>
      </c>
      <c r="M638">
        <v>2.1</v>
      </c>
      <c r="N638">
        <v>0.49861239495700299</v>
      </c>
      <c r="O638">
        <v>0.50138760504299695</v>
      </c>
      <c r="P638">
        <v>0.48395189710507652</v>
      </c>
      <c r="Q638">
        <v>0.51604810289492331</v>
      </c>
      <c r="R638">
        <v>8.1999999999999993</v>
      </c>
      <c r="S638">
        <v>557.20000000000005</v>
      </c>
      <c r="T638">
        <v>0.28580487239873981</v>
      </c>
      <c r="U638">
        <v>0.71419512760126058</v>
      </c>
      <c r="V638">
        <v>147576</v>
      </c>
      <c r="W638">
        <v>25</v>
      </c>
      <c r="X638">
        <v>18876</v>
      </c>
    </row>
    <row r="639" spans="1:24" x14ac:dyDescent="0.2">
      <c r="A639">
        <v>50</v>
      </c>
      <c r="B639">
        <v>25</v>
      </c>
      <c r="C639" t="s">
        <v>33</v>
      </c>
      <c r="D639" t="s">
        <v>25</v>
      </c>
      <c r="E639" t="s">
        <v>28</v>
      </c>
      <c r="F639" t="s">
        <v>27</v>
      </c>
      <c r="G639">
        <v>4</v>
      </c>
      <c r="H639">
        <v>99927.202999999994</v>
      </c>
      <c r="I639">
        <v>0.80643758773803709</v>
      </c>
      <c r="J639">
        <v>7.0038461446762081</v>
      </c>
      <c r="K639">
        <v>8.1321075834974198E-6</v>
      </c>
      <c r="L639">
        <v>0.12847082032909971</v>
      </c>
      <c r="M639">
        <v>11.5</v>
      </c>
      <c r="N639">
        <v>0.38761810802462682</v>
      </c>
      <c r="O639">
        <v>0.6123818919753734</v>
      </c>
      <c r="P639">
        <v>0.44118734560488931</v>
      </c>
      <c r="Q639">
        <v>0.55881265439511063</v>
      </c>
      <c r="R639">
        <v>6.4</v>
      </c>
      <c r="S639">
        <v>539</v>
      </c>
      <c r="T639">
        <v>0.40564796744733772</v>
      </c>
      <c r="U639">
        <v>0.59435203255266189</v>
      </c>
      <c r="V639">
        <v>147576</v>
      </c>
      <c r="W639">
        <v>25</v>
      </c>
      <c r="X639">
        <v>18876</v>
      </c>
    </row>
    <row r="640" spans="1:24" x14ac:dyDescent="0.2">
      <c r="A640">
        <v>50</v>
      </c>
      <c r="B640">
        <v>25</v>
      </c>
      <c r="C640" t="s">
        <v>33</v>
      </c>
      <c r="D640" t="s">
        <v>29</v>
      </c>
      <c r="E640" t="s">
        <v>26</v>
      </c>
      <c r="F640" t="s">
        <v>27</v>
      </c>
      <c r="G640">
        <v>4</v>
      </c>
      <c r="H640">
        <v>99927.202999999994</v>
      </c>
      <c r="I640">
        <v>0.92522003650665285</v>
      </c>
      <c r="J640">
        <v>1.5899038791656499</v>
      </c>
      <c r="K640">
        <v>1.4795193368644981E-5</v>
      </c>
      <c r="L640">
        <v>3.7433126758555948E-5</v>
      </c>
      <c r="M640">
        <v>0</v>
      </c>
      <c r="N640">
        <v>0.38761712306864748</v>
      </c>
      <c r="O640">
        <v>0.61238287693135274</v>
      </c>
      <c r="P640">
        <v>0.44118855458283879</v>
      </c>
      <c r="Q640">
        <v>0.55881144541716121</v>
      </c>
      <c r="R640">
        <v>6.4</v>
      </c>
      <c r="S640">
        <v>539</v>
      </c>
      <c r="T640">
        <v>0.40563929678157218</v>
      </c>
      <c r="U640">
        <v>0.59436070321842793</v>
      </c>
      <c r="V640">
        <v>150450</v>
      </c>
      <c r="W640">
        <v>25</v>
      </c>
      <c r="X640">
        <v>33772</v>
      </c>
    </row>
    <row r="641" spans="1:24" x14ac:dyDescent="0.2">
      <c r="A641">
        <v>50</v>
      </c>
      <c r="B641">
        <v>25</v>
      </c>
      <c r="C641" t="s">
        <v>33</v>
      </c>
      <c r="D641" t="s">
        <v>29</v>
      </c>
      <c r="E641" t="s">
        <v>28</v>
      </c>
      <c r="F641" t="s">
        <v>27</v>
      </c>
      <c r="G641">
        <v>2</v>
      </c>
      <c r="H641">
        <v>86984.336999999985</v>
      </c>
      <c r="I641">
        <v>0.4493072986602783</v>
      </c>
      <c r="J641">
        <v>1.1746272087097169</v>
      </c>
      <c r="K641">
        <v>0</v>
      </c>
      <c r="L641">
        <v>1.2147382371911E-3</v>
      </c>
      <c r="M641">
        <v>0</v>
      </c>
      <c r="N641">
        <v>0.57992756560927572</v>
      </c>
      <c r="O641">
        <v>0.42007243439072423</v>
      </c>
      <c r="P641">
        <v>0.49643501586629252</v>
      </c>
      <c r="Q641">
        <v>0.50356498413370754</v>
      </c>
      <c r="R641">
        <v>10</v>
      </c>
      <c r="S641">
        <v>592</v>
      </c>
      <c r="T641">
        <v>0.23742990966521579</v>
      </c>
      <c r="U641">
        <v>0.7625700903347844</v>
      </c>
      <c r="V641">
        <v>150501</v>
      </c>
      <c r="W641">
        <v>25</v>
      </c>
      <c r="X641">
        <v>33876</v>
      </c>
    </row>
    <row r="642" spans="1:24" x14ac:dyDescent="0.2">
      <c r="A642">
        <v>50</v>
      </c>
      <c r="B642">
        <v>25</v>
      </c>
      <c r="C642" t="s">
        <v>33</v>
      </c>
      <c r="D642" t="s">
        <v>29</v>
      </c>
      <c r="E642" t="s">
        <v>28</v>
      </c>
      <c r="F642" t="s">
        <v>27</v>
      </c>
      <c r="G642">
        <v>3</v>
      </c>
      <c r="H642">
        <v>90414.136000000042</v>
      </c>
      <c r="I642">
        <v>0.58972499370574949</v>
      </c>
      <c r="J642">
        <v>2.5449794292449952</v>
      </c>
      <c r="K642">
        <v>0</v>
      </c>
      <c r="L642">
        <v>3.8639479745088599E-2</v>
      </c>
      <c r="M642">
        <v>0.5</v>
      </c>
      <c r="N642">
        <v>0.4986411155305655</v>
      </c>
      <c r="O642">
        <v>0.50135888446943466</v>
      </c>
      <c r="P642">
        <v>0.48392302417665511</v>
      </c>
      <c r="Q642">
        <v>0.51607697582334477</v>
      </c>
      <c r="R642">
        <v>8.1999999999999886</v>
      </c>
      <c r="S642">
        <v>557.29999999999984</v>
      </c>
      <c r="T642">
        <v>0.28589006199759692</v>
      </c>
      <c r="U642">
        <v>0.71410993800240274</v>
      </c>
      <c r="V642">
        <v>150501</v>
      </c>
      <c r="W642">
        <v>25</v>
      </c>
      <c r="X642">
        <v>33876</v>
      </c>
    </row>
    <row r="643" spans="1:24" x14ac:dyDescent="0.2">
      <c r="A643">
        <v>50</v>
      </c>
      <c r="B643">
        <v>25</v>
      </c>
      <c r="C643" t="s">
        <v>33</v>
      </c>
      <c r="D643" t="s">
        <v>29</v>
      </c>
      <c r="E643" t="s">
        <v>28</v>
      </c>
      <c r="F643" t="s">
        <v>27</v>
      </c>
      <c r="G643">
        <v>4</v>
      </c>
      <c r="H643">
        <v>99927.202999999965</v>
      </c>
      <c r="I643">
        <v>0.65324721336364744</v>
      </c>
      <c r="J643">
        <v>4.2750932931900021</v>
      </c>
      <c r="K643">
        <v>6.7810368205286876E-6</v>
      </c>
      <c r="L643">
        <v>0.1285423985018157</v>
      </c>
      <c r="M643">
        <v>0.3</v>
      </c>
      <c r="N643">
        <v>0.38759940065251658</v>
      </c>
      <c r="O643">
        <v>0.6124005993474837</v>
      </c>
      <c r="P643">
        <v>0.44121014347051057</v>
      </c>
      <c r="Q643">
        <v>0.55878985652948931</v>
      </c>
      <c r="R643">
        <v>6.4000000000000039</v>
      </c>
      <c r="S643">
        <v>538.80000000000018</v>
      </c>
      <c r="T643">
        <v>0.40545607981303838</v>
      </c>
      <c r="U643">
        <v>0.59454392018696156</v>
      </c>
      <c r="V643">
        <v>150501</v>
      </c>
      <c r="W643">
        <v>25</v>
      </c>
      <c r="X643">
        <v>33876</v>
      </c>
    </row>
    <row r="644" spans="1:24" x14ac:dyDescent="0.2">
      <c r="A644">
        <v>50</v>
      </c>
      <c r="B644">
        <v>25</v>
      </c>
      <c r="C644" t="s">
        <v>33</v>
      </c>
      <c r="D644" t="s">
        <v>30</v>
      </c>
      <c r="E644" t="s">
        <v>26</v>
      </c>
      <c r="F644" t="s">
        <v>27</v>
      </c>
      <c r="G644">
        <v>2</v>
      </c>
      <c r="H644">
        <v>86984.336999999985</v>
      </c>
      <c r="I644">
        <v>0.53432898521423344</v>
      </c>
      <c r="J644">
        <v>1.688584399223328</v>
      </c>
      <c r="K644">
        <v>0</v>
      </c>
      <c r="L644">
        <v>6.7718989800905131E-17</v>
      </c>
      <c r="M644">
        <v>0</v>
      </c>
      <c r="N644">
        <v>0.57988217929208297</v>
      </c>
      <c r="O644">
        <v>0.4201178207079167</v>
      </c>
      <c r="P644">
        <v>0.4964753038407213</v>
      </c>
      <c r="Q644">
        <v>0.50352469615927864</v>
      </c>
      <c r="R644">
        <v>10</v>
      </c>
      <c r="S644">
        <v>591.79999999999995</v>
      </c>
      <c r="T644">
        <v>0.23714260357334549</v>
      </c>
      <c r="U644">
        <v>0.76285739642665473</v>
      </c>
      <c r="V644">
        <v>167025</v>
      </c>
      <c r="W644">
        <v>25</v>
      </c>
      <c r="X644">
        <v>35674</v>
      </c>
    </row>
    <row r="645" spans="1:24" x14ac:dyDescent="0.2">
      <c r="A645">
        <v>50</v>
      </c>
      <c r="B645">
        <v>25</v>
      </c>
      <c r="C645" t="s">
        <v>33</v>
      </c>
      <c r="D645" t="s">
        <v>30</v>
      </c>
      <c r="E645" t="s">
        <v>26</v>
      </c>
      <c r="F645" t="s">
        <v>27</v>
      </c>
      <c r="G645">
        <v>3</v>
      </c>
      <c r="H645">
        <v>90414.135999999999</v>
      </c>
      <c r="I645">
        <v>0.62615163326263423</v>
      </c>
      <c r="J645">
        <v>1.7635090351104741</v>
      </c>
      <c r="K645">
        <v>0</v>
      </c>
      <c r="L645">
        <v>7.9699016209031136E-17</v>
      </c>
      <c r="M645">
        <v>0</v>
      </c>
      <c r="N645">
        <v>0.49866918179091979</v>
      </c>
      <c r="O645">
        <v>0.50133081820907999</v>
      </c>
      <c r="P645">
        <v>0.48389693620962909</v>
      </c>
      <c r="Q645">
        <v>0.51610306379037085</v>
      </c>
      <c r="R645">
        <v>8.1999999999999993</v>
      </c>
      <c r="S645">
        <v>557.29999999999995</v>
      </c>
      <c r="T645">
        <v>0.28594423867660401</v>
      </c>
      <c r="U645">
        <v>0.71405576132339632</v>
      </c>
      <c r="V645">
        <v>167025</v>
      </c>
      <c r="W645">
        <v>25</v>
      </c>
      <c r="X645">
        <v>35673</v>
      </c>
    </row>
    <row r="646" spans="1:24" x14ac:dyDescent="0.2">
      <c r="A646">
        <v>50</v>
      </c>
      <c r="B646">
        <v>25</v>
      </c>
      <c r="C646" t="s">
        <v>33</v>
      </c>
      <c r="D646" t="s">
        <v>30</v>
      </c>
      <c r="E646" t="s">
        <v>26</v>
      </c>
      <c r="F646" t="s">
        <v>27</v>
      </c>
      <c r="G646">
        <v>4</v>
      </c>
      <c r="H646">
        <v>99927.202999999994</v>
      </c>
      <c r="I646">
        <v>1.105460715293884</v>
      </c>
      <c r="J646">
        <v>1.9767869710922239</v>
      </c>
      <c r="K646">
        <v>0</v>
      </c>
      <c r="L646">
        <v>7.3288474294586337E-17</v>
      </c>
      <c r="M646">
        <v>0</v>
      </c>
      <c r="N646">
        <v>0.38754254964985752</v>
      </c>
      <c r="O646">
        <v>0.61245745035014265</v>
      </c>
      <c r="P646">
        <v>0.44127428865971341</v>
      </c>
      <c r="Q646">
        <v>0.55872571134028648</v>
      </c>
      <c r="R646">
        <v>6.4</v>
      </c>
      <c r="S646">
        <v>538.70000000000005</v>
      </c>
      <c r="T646">
        <v>0.40541947550556601</v>
      </c>
      <c r="U646">
        <v>0.59458052449443344</v>
      </c>
      <c r="V646">
        <v>167025</v>
      </c>
      <c r="W646">
        <v>25</v>
      </c>
      <c r="X646">
        <v>35672</v>
      </c>
    </row>
    <row r="647" spans="1:24" x14ac:dyDescent="0.2">
      <c r="A647">
        <v>50</v>
      </c>
      <c r="B647">
        <v>25</v>
      </c>
      <c r="C647" t="s">
        <v>33</v>
      </c>
      <c r="D647" t="s">
        <v>30</v>
      </c>
      <c r="E647" t="s">
        <v>28</v>
      </c>
      <c r="F647" t="s">
        <v>27</v>
      </c>
      <c r="G647">
        <v>2</v>
      </c>
      <c r="H647">
        <v>86984.336999999985</v>
      </c>
      <c r="I647">
        <v>0.56221528053283687</v>
      </c>
      <c r="J647">
        <v>1.773779964447022</v>
      </c>
      <c r="K647">
        <v>0</v>
      </c>
      <c r="L647">
        <v>1.2109060440440001E-3</v>
      </c>
      <c r="M647">
        <v>0</v>
      </c>
      <c r="N647">
        <v>0.57981988451721311</v>
      </c>
      <c r="O647">
        <v>0.42018011548278678</v>
      </c>
      <c r="P647">
        <v>0.49653209444311469</v>
      </c>
      <c r="Q647">
        <v>0.50346790555688514</v>
      </c>
      <c r="R647">
        <v>10</v>
      </c>
      <c r="S647">
        <v>591.70000000000005</v>
      </c>
      <c r="T647">
        <v>0.23710782592206309</v>
      </c>
      <c r="U647">
        <v>0.76289217407793708</v>
      </c>
      <c r="V647">
        <v>167076</v>
      </c>
      <c r="W647">
        <v>25</v>
      </c>
      <c r="X647">
        <v>35776</v>
      </c>
    </row>
    <row r="648" spans="1:24" x14ac:dyDescent="0.2">
      <c r="A648">
        <v>50</v>
      </c>
      <c r="B648">
        <v>25</v>
      </c>
      <c r="C648" t="s">
        <v>33</v>
      </c>
      <c r="D648" t="s">
        <v>30</v>
      </c>
      <c r="E648" t="s">
        <v>28</v>
      </c>
      <c r="F648" t="s">
        <v>27</v>
      </c>
      <c r="G648">
        <v>3</v>
      </c>
      <c r="H648">
        <v>90414.135999999999</v>
      </c>
      <c r="I648">
        <v>0.65369598865509038</v>
      </c>
      <c r="J648">
        <v>2.678053188323974</v>
      </c>
      <c r="K648">
        <v>0</v>
      </c>
      <c r="L648">
        <v>3.8619755136882102E-2</v>
      </c>
      <c r="M648">
        <v>0</v>
      </c>
      <c r="N648">
        <v>0.49859053354284799</v>
      </c>
      <c r="O648">
        <v>0.50140946645715179</v>
      </c>
      <c r="P648">
        <v>0.4839728979619774</v>
      </c>
      <c r="Q648">
        <v>0.51602710203802249</v>
      </c>
      <c r="R648">
        <v>8.2000000000000171</v>
      </c>
      <c r="S648">
        <v>557.00000000000034</v>
      </c>
      <c r="T648">
        <v>0.2855352316446168</v>
      </c>
      <c r="U648">
        <v>0.71446476835538331</v>
      </c>
      <c r="V648">
        <v>167076</v>
      </c>
      <c r="W648">
        <v>25</v>
      </c>
      <c r="X648">
        <v>35776</v>
      </c>
    </row>
    <row r="649" spans="1:24" x14ac:dyDescent="0.2">
      <c r="A649">
        <v>50</v>
      </c>
      <c r="B649">
        <v>25</v>
      </c>
      <c r="C649" t="s">
        <v>33</v>
      </c>
      <c r="D649" t="s">
        <v>31</v>
      </c>
      <c r="E649" t="s">
        <v>26</v>
      </c>
      <c r="F649" t="s">
        <v>27</v>
      </c>
      <c r="G649">
        <v>2</v>
      </c>
      <c r="H649">
        <v>86984.336999999985</v>
      </c>
      <c r="I649">
        <v>0.47298915386199952</v>
      </c>
      <c r="J649">
        <v>1.020042204856872</v>
      </c>
      <c r="K649">
        <v>0</v>
      </c>
      <c r="L649">
        <v>5.1903376768808143E-6</v>
      </c>
      <c r="M649">
        <v>0</v>
      </c>
      <c r="N649">
        <v>0.57986527083440575</v>
      </c>
      <c r="O649">
        <v>0.42013472916559408</v>
      </c>
      <c r="P649">
        <v>0.4964918064686859</v>
      </c>
      <c r="Q649">
        <v>0.50350819353131404</v>
      </c>
      <c r="R649">
        <v>10</v>
      </c>
      <c r="S649">
        <v>591.9</v>
      </c>
      <c r="T649">
        <v>0.23739513201393339</v>
      </c>
      <c r="U649">
        <v>0.76260486798606686</v>
      </c>
      <c r="V649">
        <v>167025</v>
      </c>
      <c r="W649">
        <v>25</v>
      </c>
      <c r="X649">
        <v>50024</v>
      </c>
    </row>
    <row r="650" spans="1:24" x14ac:dyDescent="0.2">
      <c r="A650">
        <v>50</v>
      </c>
      <c r="B650">
        <v>25</v>
      </c>
      <c r="C650" t="s">
        <v>33</v>
      </c>
      <c r="D650" t="s">
        <v>30</v>
      </c>
      <c r="E650" t="s">
        <v>28</v>
      </c>
      <c r="F650" t="s">
        <v>27</v>
      </c>
      <c r="G650">
        <v>4</v>
      </c>
      <c r="H650">
        <v>99927.202999999718</v>
      </c>
      <c r="I650">
        <v>0.75894455909729008</v>
      </c>
      <c r="J650">
        <v>3.6274386882781982</v>
      </c>
      <c r="K650">
        <v>0</v>
      </c>
      <c r="L650">
        <v>0.12847082032909721</v>
      </c>
      <c r="M650">
        <v>0</v>
      </c>
      <c r="N650">
        <v>0.38753861548552249</v>
      </c>
      <c r="O650">
        <v>0.61246138451447762</v>
      </c>
      <c r="P650">
        <v>0.44127897770417918</v>
      </c>
      <c r="Q650">
        <v>0.55872102229582077</v>
      </c>
      <c r="R650">
        <v>6.4</v>
      </c>
      <c r="S650">
        <v>538.79999999999893</v>
      </c>
      <c r="T650">
        <v>0.40547847339543119</v>
      </c>
      <c r="U650">
        <v>0.59452152660456814</v>
      </c>
      <c r="V650">
        <v>167076</v>
      </c>
      <c r="W650">
        <v>25</v>
      </c>
      <c r="X650">
        <v>35776</v>
      </c>
    </row>
    <row r="651" spans="1:24" x14ac:dyDescent="0.2">
      <c r="A651">
        <v>50</v>
      </c>
      <c r="B651">
        <v>25</v>
      </c>
      <c r="C651" t="s">
        <v>33</v>
      </c>
      <c r="D651" t="s">
        <v>31</v>
      </c>
      <c r="E651" t="s">
        <v>26</v>
      </c>
      <c r="F651" t="s">
        <v>27</v>
      </c>
      <c r="G651">
        <v>3</v>
      </c>
      <c r="H651">
        <v>90414.135999999999</v>
      </c>
      <c r="I651">
        <v>0.68637731075286867</v>
      </c>
      <c r="J651">
        <v>1.4639795064926151</v>
      </c>
      <c r="K651">
        <v>0</v>
      </c>
      <c r="L651">
        <v>1.087175888932E-4</v>
      </c>
      <c r="M651">
        <v>0.5</v>
      </c>
      <c r="N651">
        <v>0.49863455710631932</v>
      </c>
      <c r="O651">
        <v>0.50136544289368079</v>
      </c>
      <c r="P651">
        <v>0.48392932245349091</v>
      </c>
      <c r="Q651">
        <v>0.51607067754650904</v>
      </c>
      <c r="R651">
        <v>8.1999999999999993</v>
      </c>
      <c r="S651">
        <v>557.20000000000005</v>
      </c>
      <c r="T651">
        <v>0.2857793224916646</v>
      </c>
      <c r="U651">
        <v>0.71422067750833507</v>
      </c>
      <c r="V651">
        <v>167025</v>
      </c>
      <c r="W651">
        <v>25</v>
      </c>
      <c r="X651">
        <v>50023</v>
      </c>
    </row>
    <row r="652" spans="1:24" x14ac:dyDescent="0.2">
      <c r="A652">
        <v>50</v>
      </c>
      <c r="B652">
        <v>25</v>
      </c>
      <c r="C652" t="s">
        <v>33</v>
      </c>
      <c r="D652" t="s">
        <v>31</v>
      </c>
      <c r="E652" t="s">
        <v>28</v>
      </c>
      <c r="F652" t="s">
        <v>27</v>
      </c>
      <c r="G652">
        <v>2</v>
      </c>
      <c r="H652">
        <v>86984.336999999985</v>
      </c>
      <c r="I652">
        <v>0.5250982522964478</v>
      </c>
      <c r="J652">
        <v>1.3109393835067751</v>
      </c>
      <c r="K652">
        <v>0</v>
      </c>
      <c r="L652">
        <v>1.2147382371911E-3</v>
      </c>
      <c r="M652">
        <v>0</v>
      </c>
      <c r="N652">
        <v>0.57992756560927572</v>
      </c>
      <c r="O652">
        <v>0.42007243439072411</v>
      </c>
      <c r="P652">
        <v>0.49643501586629252</v>
      </c>
      <c r="Q652">
        <v>0.50356498413370754</v>
      </c>
      <c r="R652">
        <v>10</v>
      </c>
      <c r="S652">
        <v>592</v>
      </c>
      <c r="T652">
        <v>0.23742990966521579</v>
      </c>
      <c r="U652">
        <v>0.76257009033478429</v>
      </c>
      <c r="V652">
        <v>167076</v>
      </c>
      <c r="W652">
        <v>25</v>
      </c>
      <c r="X652">
        <v>50126</v>
      </c>
    </row>
    <row r="653" spans="1:24" x14ac:dyDescent="0.2">
      <c r="A653">
        <v>50</v>
      </c>
      <c r="B653">
        <v>25</v>
      </c>
      <c r="C653" t="s">
        <v>33</v>
      </c>
      <c r="D653" t="s">
        <v>31</v>
      </c>
      <c r="E653" t="s">
        <v>26</v>
      </c>
      <c r="F653" t="s">
        <v>27</v>
      </c>
      <c r="G653">
        <v>4</v>
      </c>
      <c r="H653">
        <v>99927.202999999994</v>
      </c>
      <c r="I653">
        <v>1.0865087509155269</v>
      </c>
      <c r="J653">
        <v>1.777718019485474</v>
      </c>
      <c r="K653">
        <v>1.04742303281612E-5</v>
      </c>
      <c r="L653">
        <v>3.7433126758876669E-5</v>
      </c>
      <c r="M653">
        <v>0</v>
      </c>
      <c r="N653">
        <v>0.38760530359689521</v>
      </c>
      <c r="O653">
        <v>0.61239469640310507</v>
      </c>
      <c r="P653">
        <v>0.44120306711368851</v>
      </c>
      <c r="Q653">
        <v>0.55879693288631149</v>
      </c>
      <c r="R653">
        <v>6.4</v>
      </c>
      <c r="S653">
        <v>538.9</v>
      </c>
      <c r="T653">
        <v>0.40555134812847438</v>
      </c>
      <c r="U653">
        <v>0.59444865187152529</v>
      </c>
      <c r="V653">
        <v>167025</v>
      </c>
      <c r="W653">
        <v>25</v>
      </c>
      <c r="X653">
        <v>50022</v>
      </c>
    </row>
    <row r="654" spans="1:24" x14ac:dyDescent="0.2">
      <c r="A654">
        <v>50</v>
      </c>
      <c r="B654">
        <v>25</v>
      </c>
      <c r="C654" t="s">
        <v>33</v>
      </c>
      <c r="D654" t="s">
        <v>31</v>
      </c>
      <c r="E654" t="s">
        <v>28</v>
      </c>
      <c r="F654" t="s">
        <v>27</v>
      </c>
      <c r="G654">
        <v>3</v>
      </c>
      <c r="H654">
        <v>90414.135999999955</v>
      </c>
      <c r="I654">
        <v>0.63371407985687256</v>
      </c>
      <c r="J654">
        <v>2.6449599742889398</v>
      </c>
      <c r="K654">
        <v>0</v>
      </c>
      <c r="L654">
        <v>3.86394797450881E-2</v>
      </c>
      <c r="M654">
        <v>0.5</v>
      </c>
      <c r="N654">
        <v>0.4986345571063196</v>
      </c>
      <c r="O654">
        <v>0.50136544289368046</v>
      </c>
      <c r="P654">
        <v>0.48392932245349107</v>
      </c>
      <c r="Q654">
        <v>0.51607067754650904</v>
      </c>
      <c r="R654">
        <v>8.2000000000000082</v>
      </c>
      <c r="S654">
        <v>557.20000000000016</v>
      </c>
      <c r="T654">
        <v>0.28577932249166421</v>
      </c>
      <c r="U654">
        <v>0.71422067750833551</v>
      </c>
      <c r="V654">
        <v>167076</v>
      </c>
      <c r="W654">
        <v>25</v>
      </c>
      <c r="X654">
        <v>50126</v>
      </c>
    </row>
    <row r="655" spans="1:24" x14ac:dyDescent="0.2">
      <c r="A655">
        <v>50</v>
      </c>
      <c r="B655">
        <v>25</v>
      </c>
      <c r="C655" t="s">
        <v>33</v>
      </c>
      <c r="D655" t="s">
        <v>32</v>
      </c>
      <c r="E655" t="s">
        <v>26</v>
      </c>
      <c r="F655" t="s">
        <v>27</v>
      </c>
      <c r="G655">
        <v>2</v>
      </c>
      <c r="H655">
        <v>86984.336999999679</v>
      </c>
      <c r="I655">
        <v>0.42831370830535881</v>
      </c>
      <c r="J655">
        <v>0.73970179557800297</v>
      </c>
      <c r="K655">
        <v>0</v>
      </c>
      <c r="L655">
        <v>5.1903376802662364E-6</v>
      </c>
      <c r="M655">
        <v>0</v>
      </c>
      <c r="N655">
        <v>0.57997055966686284</v>
      </c>
      <c r="O655">
        <v>0.4200294403331406</v>
      </c>
      <c r="P655">
        <v>0.49640153766521677</v>
      </c>
      <c r="Q655">
        <v>0.50359846233478323</v>
      </c>
      <c r="R655">
        <v>10</v>
      </c>
      <c r="S655">
        <v>592</v>
      </c>
      <c r="T655">
        <v>0.23742420229556621</v>
      </c>
      <c r="U655">
        <v>0.76257579770443407</v>
      </c>
      <c r="V655">
        <v>70150</v>
      </c>
      <c r="W655">
        <v>25</v>
      </c>
      <c r="X655">
        <v>66350</v>
      </c>
    </row>
    <row r="656" spans="1:24" x14ac:dyDescent="0.2">
      <c r="A656">
        <v>50</v>
      </c>
      <c r="B656">
        <v>25</v>
      </c>
      <c r="C656" t="s">
        <v>33</v>
      </c>
      <c r="D656" t="s">
        <v>32</v>
      </c>
      <c r="E656" t="s">
        <v>26</v>
      </c>
      <c r="F656" t="s">
        <v>27</v>
      </c>
      <c r="G656">
        <v>3</v>
      </c>
      <c r="H656">
        <v>90414.135999999678</v>
      </c>
      <c r="I656">
        <v>0.72098889350891116</v>
      </c>
      <c r="J656">
        <v>1.2128346920013431</v>
      </c>
      <c r="K656">
        <v>0</v>
      </c>
      <c r="L656">
        <v>1.0871758889630001E-4</v>
      </c>
      <c r="M656">
        <v>0.5</v>
      </c>
      <c r="N656">
        <v>0.49864111553056778</v>
      </c>
      <c r="O656">
        <v>0.50135888446943588</v>
      </c>
      <c r="P656">
        <v>0.48392302417665523</v>
      </c>
      <c r="Q656">
        <v>0.51607697582334477</v>
      </c>
      <c r="R656">
        <v>8.1999999999999993</v>
      </c>
      <c r="S656">
        <v>557.29999999999995</v>
      </c>
      <c r="T656">
        <v>0.28589006199759631</v>
      </c>
      <c r="U656">
        <v>0.71410993800240319</v>
      </c>
      <c r="V656">
        <v>70150</v>
      </c>
      <c r="W656">
        <v>25</v>
      </c>
      <c r="X656">
        <v>66349</v>
      </c>
    </row>
    <row r="657" spans="1:24" x14ac:dyDescent="0.2">
      <c r="A657">
        <v>50</v>
      </c>
      <c r="B657">
        <v>25</v>
      </c>
      <c r="C657" t="s">
        <v>33</v>
      </c>
      <c r="D657" t="s">
        <v>31</v>
      </c>
      <c r="E657" t="s">
        <v>28</v>
      </c>
      <c r="F657" t="s">
        <v>27</v>
      </c>
      <c r="G657">
        <v>4</v>
      </c>
      <c r="H657">
        <v>99927.202999999994</v>
      </c>
      <c r="I657">
        <v>0.78302638530731206</v>
      </c>
      <c r="J657">
        <v>4.8608583927154543</v>
      </c>
      <c r="K657">
        <v>0</v>
      </c>
      <c r="L657">
        <v>0.12854239850181601</v>
      </c>
      <c r="M657">
        <v>0.6</v>
      </c>
      <c r="N657">
        <v>0.3875484525942362</v>
      </c>
      <c r="O657">
        <v>0.61245154740576402</v>
      </c>
      <c r="P657">
        <v>0.44126721230289151</v>
      </c>
      <c r="Q657">
        <v>0.55873278769710844</v>
      </c>
      <c r="R657">
        <v>6.3999999999999986</v>
      </c>
      <c r="S657">
        <v>538.79999999999995</v>
      </c>
      <c r="T657">
        <v>0.40551474382100211</v>
      </c>
      <c r="U657">
        <v>0.59448525617899772</v>
      </c>
      <c r="V657">
        <v>167076</v>
      </c>
      <c r="W657">
        <v>25</v>
      </c>
      <c r="X657">
        <v>50126</v>
      </c>
    </row>
    <row r="658" spans="1:24" x14ac:dyDescent="0.2">
      <c r="A658">
        <v>50</v>
      </c>
      <c r="B658">
        <v>25</v>
      </c>
      <c r="C658" t="s">
        <v>33</v>
      </c>
      <c r="D658" t="s">
        <v>32</v>
      </c>
      <c r="E658" t="s">
        <v>26</v>
      </c>
      <c r="F658" t="s">
        <v>27</v>
      </c>
      <c r="G658">
        <v>4</v>
      </c>
      <c r="H658">
        <v>99927.202999999674</v>
      </c>
      <c r="I658">
        <v>1.230955624580383</v>
      </c>
      <c r="J658">
        <v>1.6216692924499509</v>
      </c>
      <c r="K658">
        <v>8.5613090240019154E-6</v>
      </c>
      <c r="L658">
        <v>3.7433126760230553E-5</v>
      </c>
      <c r="M658">
        <v>0.3</v>
      </c>
      <c r="N658">
        <v>0.38760530359689638</v>
      </c>
      <c r="O658">
        <v>0.61239469640310695</v>
      </c>
      <c r="P658">
        <v>0.44120306711368851</v>
      </c>
      <c r="Q658">
        <v>0.55879693288631149</v>
      </c>
      <c r="R658">
        <v>6.4</v>
      </c>
      <c r="S658">
        <v>538.9</v>
      </c>
      <c r="T658">
        <v>0.40555134812847449</v>
      </c>
      <c r="U658">
        <v>0.59444865187152529</v>
      </c>
      <c r="V658">
        <v>70150</v>
      </c>
      <c r="W658">
        <v>25</v>
      </c>
      <c r="X658">
        <v>66348</v>
      </c>
    </row>
    <row r="659" spans="1:24" x14ac:dyDescent="0.2">
      <c r="A659">
        <v>50</v>
      </c>
      <c r="B659">
        <v>25</v>
      </c>
      <c r="C659" t="s">
        <v>33</v>
      </c>
      <c r="D659" t="s">
        <v>32</v>
      </c>
      <c r="E659" t="s">
        <v>28</v>
      </c>
      <c r="F659" t="s">
        <v>27</v>
      </c>
      <c r="G659">
        <v>2</v>
      </c>
      <c r="H659">
        <v>86984.336999999679</v>
      </c>
      <c r="I659">
        <v>0.43969650268554689</v>
      </c>
      <c r="J659">
        <v>0.92572853565216062</v>
      </c>
      <c r="K659">
        <v>0</v>
      </c>
      <c r="L659">
        <v>1.2147382371910001E-3</v>
      </c>
      <c r="M659">
        <v>0</v>
      </c>
      <c r="N659">
        <v>0.57997055966686284</v>
      </c>
      <c r="O659">
        <v>0.42002944033314071</v>
      </c>
      <c r="P659">
        <v>0.49640153766521677</v>
      </c>
      <c r="Q659">
        <v>0.50359846233478323</v>
      </c>
      <c r="R659">
        <v>10</v>
      </c>
      <c r="S659">
        <v>592</v>
      </c>
      <c r="T659">
        <v>0.23742420229556621</v>
      </c>
      <c r="U659">
        <v>0.76257579770443407</v>
      </c>
      <c r="V659">
        <v>70201</v>
      </c>
      <c r="W659">
        <v>25</v>
      </c>
      <c r="X659">
        <v>66452</v>
      </c>
    </row>
    <row r="660" spans="1:24" x14ac:dyDescent="0.2">
      <c r="A660">
        <v>50</v>
      </c>
      <c r="B660">
        <v>25</v>
      </c>
      <c r="C660" t="s">
        <v>33</v>
      </c>
      <c r="D660" t="s">
        <v>32</v>
      </c>
      <c r="E660" t="s">
        <v>28</v>
      </c>
      <c r="F660" t="s">
        <v>27</v>
      </c>
      <c r="G660">
        <v>3</v>
      </c>
      <c r="H660">
        <v>90414.135999999678</v>
      </c>
      <c r="I660">
        <v>0.58956623077392578</v>
      </c>
      <c r="J660">
        <v>2.1815828084945679</v>
      </c>
      <c r="K660">
        <v>0</v>
      </c>
      <c r="L660">
        <v>3.8639479745084998E-2</v>
      </c>
      <c r="M660">
        <v>0.5</v>
      </c>
      <c r="N660">
        <v>0.49864111553056822</v>
      </c>
      <c r="O660">
        <v>0.50135888446943544</v>
      </c>
      <c r="P660">
        <v>0.48392302417665561</v>
      </c>
      <c r="Q660">
        <v>0.51607697582334444</v>
      </c>
      <c r="R660">
        <v>8.2000000000000064</v>
      </c>
      <c r="S660">
        <v>557.30000000000007</v>
      </c>
      <c r="T660">
        <v>0.2858900619975962</v>
      </c>
      <c r="U660">
        <v>0.71410993800240319</v>
      </c>
      <c r="V660">
        <v>70201</v>
      </c>
      <c r="W660">
        <v>25</v>
      </c>
      <c r="X660">
        <v>66452</v>
      </c>
    </row>
    <row r="661" spans="1:24" x14ac:dyDescent="0.2">
      <c r="A661">
        <v>50</v>
      </c>
      <c r="B661">
        <v>25</v>
      </c>
      <c r="C661" t="s">
        <v>33</v>
      </c>
      <c r="D661" t="s">
        <v>32</v>
      </c>
      <c r="E661" t="s">
        <v>28</v>
      </c>
      <c r="F661" t="s">
        <v>27</v>
      </c>
      <c r="G661">
        <v>4</v>
      </c>
      <c r="H661">
        <v>99927.202999999674</v>
      </c>
      <c r="I661">
        <v>0.67519128322601318</v>
      </c>
      <c r="J661">
        <v>3.4442326545715329</v>
      </c>
      <c r="K661">
        <v>0</v>
      </c>
      <c r="L661">
        <v>0.12854239850181309</v>
      </c>
      <c r="M661">
        <v>0.6</v>
      </c>
      <c r="N661">
        <v>0.38760530359689638</v>
      </c>
      <c r="O661">
        <v>0.61239469640310695</v>
      </c>
      <c r="P661">
        <v>0.44120306711368851</v>
      </c>
      <c r="Q661">
        <v>0.55879693288631149</v>
      </c>
      <c r="R661">
        <v>6.4000000000000012</v>
      </c>
      <c r="S661">
        <v>538.9</v>
      </c>
      <c r="T661">
        <v>0.40555134812847449</v>
      </c>
      <c r="U661">
        <v>0.59444865187152529</v>
      </c>
      <c r="V661">
        <v>70201</v>
      </c>
      <c r="W661">
        <v>25</v>
      </c>
      <c r="X661">
        <v>66452</v>
      </c>
    </row>
    <row r="662" spans="1:24" x14ac:dyDescent="0.2">
      <c r="A662">
        <v>50</v>
      </c>
      <c r="B662">
        <v>25</v>
      </c>
      <c r="C662" t="s">
        <v>34</v>
      </c>
      <c r="D662" t="s">
        <v>25</v>
      </c>
      <c r="E662" t="s">
        <v>26</v>
      </c>
      <c r="F662" t="s">
        <v>27</v>
      </c>
      <c r="G662">
        <v>2</v>
      </c>
      <c r="H662">
        <v>87544.48599999999</v>
      </c>
      <c r="I662">
        <v>0.55972521305084233</v>
      </c>
      <c r="J662">
        <v>1.663623356819153</v>
      </c>
      <c r="K662">
        <v>6.9977206470036134E-6</v>
      </c>
      <c r="L662">
        <v>6.9977206470884836E-6</v>
      </c>
      <c r="M662">
        <v>0</v>
      </c>
      <c r="N662">
        <v>0.59235943264933077</v>
      </c>
      <c r="O662">
        <v>0.40764056735066939</v>
      </c>
      <c r="P662">
        <v>0.50823595223076268</v>
      </c>
      <c r="Q662">
        <v>0.49176404776923732</v>
      </c>
      <c r="R662">
        <v>10.199999999999999</v>
      </c>
      <c r="S662">
        <v>596.79999999999995</v>
      </c>
      <c r="T662">
        <v>0.23512121708028119</v>
      </c>
      <c r="U662">
        <v>0.76487878291971856</v>
      </c>
      <c r="V662">
        <v>147525</v>
      </c>
      <c r="W662">
        <v>25</v>
      </c>
      <c r="X662">
        <v>18774</v>
      </c>
    </row>
    <row r="663" spans="1:24" x14ac:dyDescent="0.2">
      <c r="A663">
        <v>50</v>
      </c>
      <c r="B663">
        <v>25</v>
      </c>
      <c r="C663" t="s">
        <v>34</v>
      </c>
      <c r="D663" t="s">
        <v>25</v>
      </c>
      <c r="E663" t="s">
        <v>26</v>
      </c>
      <c r="F663" t="s">
        <v>27</v>
      </c>
      <c r="G663">
        <v>3</v>
      </c>
      <c r="H663">
        <v>90837.226999999984</v>
      </c>
      <c r="I663">
        <v>0.64988501071929927</v>
      </c>
      <c r="J663">
        <v>1.672845435142517</v>
      </c>
      <c r="K663">
        <v>0</v>
      </c>
      <c r="L663">
        <v>7.9862810424670577E-17</v>
      </c>
      <c r="M663">
        <v>0</v>
      </c>
      <c r="N663">
        <v>0.49663059841748441</v>
      </c>
      <c r="O663">
        <v>0.50336940158251586</v>
      </c>
      <c r="P663">
        <v>0.48759822427577287</v>
      </c>
      <c r="Q663">
        <v>0.51240177572422696</v>
      </c>
      <c r="R663">
        <v>8.1</v>
      </c>
      <c r="S663">
        <v>558.20000000000005</v>
      </c>
      <c r="T663">
        <v>0.29306293661078819</v>
      </c>
      <c r="U663">
        <v>0.70693706338921147</v>
      </c>
      <c r="V663">
        <v>147525</v>
      </c>
      <c r="W663">
        <v>25</v>
      </c>
      <c r="X663">
        <v>18773</v>
      </c>
    </row>
    <row r="664" spans="1:24" x14ac:dyDescent="0.2">
      <c r="A664">
        <v>50</v>
      </c>
      <c r="B664">
        <v>25</v>
      </c>
      <c r="C664" t="s">
        <v>34</v>
      </c>
      <c r="D664" t="s">
        <v>25</v>
      </c>
      <c r="E664" t="s">
        <v>26</v>
      </c>
      <c r="F664" t="s">
        <v>27</v>
      </c>
      <c r="G664">
        <v>4</v>
      </c>
      <c r="H664">
        <v>100805.485</v>
      </c>
      <c r="I664">
        <v>0.94548428058624279</v>
      </c>
      <c r="J664">
        <v>1.8168964862823489</v>
      </c>
      <c r="K664">
        <v>0</v>
      </c>
      <c r="L664">
        <v>1.1541289577454151E-16</v>
      </c>
      <c r="M664">
        <v>0</v>
      </c>
      <c r="N664">
        <v>0.39783866349474772</v>
      </c>
      <c r="O664">
        <v>0.6021613365052525</v>
      </c>
      <c r="P664">
        <v>0.46456352900814551</v>
      </c>
      <c r="Q664">
        <v>0.53543647099185443</v>
      </c>
      <c r="R664">
        <v>6.5</v>
      </c>
      <c r="S664">
        <v>540.29999999999995</v>
      </c>
      <c r="T664">
        <v>0.40115452267313378</v>
      </c>
      <c r="U664">
        <v>0.5988454773268661</v>
      </c>
      <c r="V664">
        <v>147525</v>
      </c>
      <c r="W664">
        <v>25</v>
      </c>
      <c r="X664">
        <v>18772</v>
      </c>
    </row>
    <row r="665" spans="1:24" x14ac:dyDescent="0.2">
      <c r="A665">
        <v>50</v>
      </c>
      <c r="B665">
        <v>25</v>
      </c>
      <c r="C665" t="s">
        <v>34</v>
      </c>
      <c r="D665" t="s">
        <v>25</v>
      </c>
      <c r="E665" t="s">
        <v>28</v>
      </c>
      <c r="F665" t="s">
        <v>27</v>
      </c>
      <c r="G665">
        <v>2</v>
      </c>
      <c r="H665">
        <v>87544.48599999999</v>
      </c>
      <c r="I665">
        <v>0.60938465595245361</v>
      </c>
      <c r="J665">
        <v>1.8309368133544921</v>
      </c>
      <c r="K665">
        <v>6.9977206470036134E-6</v>
      </c>
      <c r="L665">
        <v>3.3110284221300003E-4</v>
      </c>
      <c r="M665">
        <v>0</v>
      </c>
      <c r="N665">
        <v>0.59235943264933077</v>
      </c>
      <c r="O665">
        <v>0.40764056735066939</v>
      </c>
      <c r="P665">
        <v>0.50823595223076268</v>
      </c>
      <c r="Q665">
        <v>0.49176404776923732</v>
      </c>
      <c r="R665">
        <v>10.199999999999999</v>
      </c>
      <c r="S665">
        <v>596.79999999999995</v>
      </c>
      <c r="T665">
        <v>0.23512121708028119</v>
      </c>
      <c r="U665">
        <v>0.76487878291971856</v>
      </c>
      <c r="V665">
        <v>147576</v>
      </c>
      <c r="W665">
        <v>25</v>
      </c>
      <c r="X665">
        <v>18876</v>
      </c>
    </row>
    <row r="666" spans="1:24" x14ac:dyDescent="0.2">
      <c r="A666">
        <v>50</v>
      </c>
      <c r="B666">
        <v>25</v>
      </c>
      <c r="C666" t="s">
        <v>34</v>
      </c>
      <c r="D666" t="s">
        <v>29</v>
      </c>
      <c r="E666" t="s">
        <v>26</v>
      </c>
      <c r="F666" t="s">
        <v>27</v>
      </c>
      <c r="G666">
        <v>2</v>
      </c>
      <c r="H666">
        <v>87544.48599999999</v>
      </c>
      <c r="I666">
        <v>0.38290507793426509</v>
      </c>
      <c r="J666">
        <v>0.91250529289245597</v>
      </c>
      <c r="K666">
        <v>5.4612282853533884E-6</v>
      </c>
      <c r="L666">
        <v>1.167400174766731E-5</v>
      </c>
      <c r="M666">
        <v>0</v>
      </c>
      <c r="N666">
        <v>0.59235436380764594</v>
      </c>
      <c r="O666">
        <v>0.40764563619235411</v>
      </c>
      <c r="P666">
        <v>0.50824185698221924</v>
      </c>
      <c r="Q666">
        <v>0.4917581430177807</v>
      </c>
      <c r="R666">
        <v>10.199999999999999</v>
      </c>
      <c r="S666">
        <v>596.9</v>
      </c>
      <c r="T666">
        <v>0.2352603972191202</v>
      </c>
      <c r="U666">
        <v>0.7647396027808796</v>
      </c>
      <c r="V666">
        <v>150450</v>
      </c>
      <c r="W666">
        <v>25</v>
      </c>
      <c r="X666">
        <v>33774</v>
      </c>
    </row>
    <row r="667" spans="1:24" x14ac:dyDescent="0.2">
      <c r="A667">
        <v>50</v>
      </c>
      <c r="B667">
        <v>25</v>
      </c>
      <c r="C667" t="s">
        <v>34</v>
      </c>
      <c r="D667" t="s">
        <v>29</v>
      </c>
      <c r="E667" t="s">
        <v>26</v>
      </c>
      <c r="F667" t="s">
        <v>27</v>
      </c>
      <c r="G667">
        <v>3</v>
      </c>
      <c r="H667">
        <v>90837.226999999984</v>
      </c>
      <c r="I667">
        <v>0.52412495613098142</v>
      </c>
      <c r="J667">
        <v>1.0770092725753779</v>
      </c>
      <c r="K667">
        <v>0</v>
      </c>
      <c r="L667">
        <v>1.1336000709815579E-16</v>
      </c>
      <c r="M667">
        <v>0</v>
      </c>
      <c r="N667">
        <v>0.49658205268578698</v>
      </c>
      <c r="O667">
        <v>0.50341794731421308</v>
      </c>
      <c r="P667">
        <v>0.4876486318298846</v>
      </c>
      <c r="Q667">
        <v>0.5123513681701154</v>
      </c>
      <c r="R667">
        <v>8.1</v>
      </c>
      <c r="S667">
        <v>558.1</v>
      </c>
      <c r="T667">
        <v>0.29284839130981311</v>
      </c>
      <c r="U667">
        <v>0.70715160869018656</v>
      </c>
      <c r="V667">
        <v>150450</v>
      </c>
      <c r="W667">
        <v>25</v>
      </c>
      <c r="X667">
        <v>33773</v>
      </c>
    </row>
    <row r="668" spans="1:24" x14ac:dyDescent="0.2">
      <c r="A668">
        <v>50</v>
      </c>
      <c r="B668">
        <v>25</v>
      </c>
      <c r="C668" t="s">
        <v>34</v>
      </c>
      <c r="D668" t="s">
        <v>25</v>
      </c>
      <c r="E668" t="s">
        <v>28</v>
      </c>
      <c r="F668" t="s">
        <v>27</v>
      </c>
      <c r="G668">
        <v>3</v>
      </c>
      <c r="H668">
        <v>90837.227000000319</v>
      </c>
      <c r="I668">
        <v>0.75680000782012935</v>
      </c>
      <c r="J668">
        <v>3.446865630149841</v>
      </c>
      <c r="K668">
        <v>0</v>
      </c>
      <c r="L668">
        <v>3.54475438262725E-2</v>
      </c>
      <c r="M668">
        <v>1.5</v>
      </c>
      <c r="N668">
        <v>0.49663059841750162</v>
      </c>
      <c r="O668">
        <v>0.50336940158249877</v>
      </c>
      <c r="P668">
        <v>0.4875982242757757</v>
      </c>
      <c r="Q668">
        <v>0.51240177572422418</v>
      </c>
      <c r="R668">
        <v>8.100000000000648</v>
      </c>
      <c r="S668">
        <v>558.20000000002301</v>
      </c>
      <c r="T668">
        <v>0.2930629366107953</v>
      </c>
      <c r="U668">
        <v>0.70693706338920426</v>
      </c>
      <c r="V668">
        <v>147576</v>
      </c>
      <c r="W668">
        <v>25</v>
      </c>
      <c r="X668">
        <v>18876</v>
      </c>
    </row>
    <row r="669" spans="1:24" x14ac:dyDescent="0.2">
      <c r="A669">
        <v>50</v>
      </c>
      <c r="B669">
        <v>25</v>
      </c>
      <c r="C669" t="s">
        <v>34</v>
      </c>
      <c r="D669" t="s">
        <v>25</v>
      </c>
      <c r="E669" t="s">
        <v>28</v>
      </c>
      <c r="F669" t="s">
        <v>27</v>
      </c>
      <c r="G669">
        <v>4</v>
      </c>
      <c r="H669">
        <v>100805.485</v>
      </c>
      <c r="I669">
        <v>0.84486455917358394</v>
      </c>
      <c r="J669">
        <v>7.2011854410171514</v>
      </c>
      <c r="K669">
        <v>0</v>
      </c>
      <c r="L669">
        <v>0.12922287981751279</v>
      </c>
      <c r="M669">
        <v>12.5</v>
      </c>
      <c r="N669">
        <v>0.39783866349474772</v>
      </c>
      <c r="O669">
        <v>0.60216133650525239</v>
      </c>
      <c r="P669">
        <v>0.46456352900814551</v>
      </c>
      <c r="Q669">
        <v>0.53543647099185443</v>
      </c>
      <c r="R669">
        <v>6.5000000000000027</v>
      </c>
      <c r="S669">
        <v>540.29999999999995</v>
      </c>
      <c r="T669">
        <v>0.40115452267313378</v>
      </c>
      <c r="U669">
        <v>0.5988454773268661</v>
      </c>
      <c r="V669">
        <v>147576</v>
      </c>
      <c r="W669">
        <v>25</v>
      </c>
      <c r="X669">
        <v>18876</v>
      </c>
    </row>
    <row r="670" spans="1:24" x14ac:dyDescent="0.2">
      <c r="A670">
        <v>50</v>
      </c>
      <c r="B670">
        <v>25</v>
      </c>
      <c r="C670" t="s">
        <v>34</v>
      </c>
      <c r="D670" t="s">
        <v>29</v>
      </c>
      <c r="E670" t="s">
        <v>26</v>
      </c>
      <c r="F670" t="s">
        <v>27</v>
      </c>
      <c r="G670">
        <v>4</v>
      </c>
      <c r="H670">
        <v>100805.485</v>
      </c>
      <c r="I670">
        <v>0.96432397365570077</v>
      </c>
      <c r="J670">
        <v>1.6960064172744751</v>
      </c>
      <c r="K670">
        <v>0</v>
      </c>
      <c r="L670">
        <v>5.1002642449514707E-5</v>
      </c>
      <c r="M670">
        <v>0.3</v>
      </c>
      <c r="N670">
        <v>0.39773843772737622</v>
      </c>
      <c r="O670">
        <v>0.60226156227262384</v>
      </c>
      <c r="P670">
        <v>0.46467916611474269</v>
      </c>
      <c r="Q670">
        <v>0.53532083388525731</v>
      </c>
      <c r="R670">
        <v>6.5</v>
      </c>
      <c r="S670">
        <v>540</v>
      </c>
      <c r="T670">
        <v>0.4007396689653755</v>
      </c>
      <c r="U670">
        <v>0.59926033103462428</v>
      </c>
      <c r="V670">
        <v>150450</v>
      </c>
      <c r="W670">
        <v>25</v>
      </c>
      <c r="X670">
        <v>33772</v>
      </c>
    </row>
    <row r="671" spans="1:24" x14ac:dyDescent="0.2">
      <c r="A671">
        <v>50</v>
      </c>
      <c r="B671">
        <v>25</v>
      </c>
      <c r="C671" t="s">
        <v>34</v>
      </c>
      <c r="D671" t="s">
        <v>29</v>
      </c>
      <c r="E671" t="s">
        <v>28</v>
      </c>
      <c r="F671" t="s">
        <v>27</v>
      </c>
      <c r="G671">
        <v>2</v>
      </c>
      <c r="H671">
        <v>87544.345000000001</v>
      </c>
      <c r="I671">
        <v>0.45789351463317868</v>
      </c>
      <c r="J671">
        <v>1.1416127204895019</v>
      </c>
      <c r="K671">
        <v>0</v>
      </c>
      <c r="L671">
        <v>3.3463601959370001E-4</v>
      </c>
      <c r="M671">
        <v>0</v>
      </c>
      <c r="N671">
        <v>0.59279159736479881</v>
      </c>
      <c r="O671">
        <v>0.40720840263520131</v>
      </c>
      <c r="P671">
        <v>0.50814882000433292</v>
      </c>
      <c r="Q671">
        <v>0.49185117999566708</v>
      </c>
      <c r="R671">
        <v>10.199999999999999</v>
      </c>
      <c r="S671">
        <v>597.20000000000005</v>
      </c>
      <c r="T671">
        <v>0.23718108975307489</v>
      </c>
      <c r="U671">
        <v>0.76281891024692483</v>
      </c>
      <c r="V671">
        <v>150501</v>
      </c>
      <c r="W671">
        <v>25</v>
      </c>
      <c r="X671">
        <v>33876</v>
      </c>
    </row>
    <row r="672" spans="1:24" x14ac:dyDescent="0.2">
      <c r="A672">
        <v>50</v>
      </c>
      <c r="B672">
        <v>25</v>
      </c>
      <c r="C672" t="s">
        <v>34</v>
      </c>
      <c r="D672" t="s">
        <v>29</v>
      </c>
      <c r="E672" t="s">
        <v>28</v>
      </c>
      <c r="F672" t="s">
        <v>27</v>
      </c>
      <c r="G672">
        <v>3</v>
      </c>
      <c r="H672">
        <v>90837.226999999984</v>
      </c>
      <c r="I672">
        <v>0.64333198070526121</v>
      </c>
      <c r="J672">
        <v>2.1002679109573359</v>
      </c>
      <c r="K672">
        <v>0</v>
      </c>
      <c r="L672">
        <v>3.54827761364956E-2</v>
      </c>
      <c r="M672">
        <v>0</v>
      </c>
      <c r="N672">
        <v>0.49663059841748441</v>
      </c>
      <c r="O672">
        <v>0.50336940158251564</v>
      </c>
      <c r="P672">
        <v>0.48759822427577287</v>
      </c>
      <c r="Q672">
        <v>0.51240177572422707</v>
      </c>
      <c r="R672">
        <v>8.1</v>
      </c>
      <c r="S672">
        <v>558.20000000000005</v>
      </c>
      <c r="T672">
        <v>0.2930629366107883</v>
      </c>
      <c r="U672">
        <v>0.70693706338921136</v>
      </c>
      <c r="V672">
        <v>150501</v>
      </c>
      <c r="W672">
        <v>25</v>
      </c>
      <c r="X672">
        <v>33876</v>
      </c>
    </row>
    <row r="673" spans="1:24" x14ac:dyDescent="0.2">
      <c r="A673">
        <v>50</v>
      </c>
      <c r="B673">
        <v>25</v>
      </c>
      <c r="C673" t="s">
        <v>34</v>
      </c>
      <c r="D673" t="s">
        <v>29</v>
      </c>
      <c r="E673" t="s">
        <v>28</v>
      </c>
      <c r="F673" t="s">
        <v>27</v>
      </c>
      <c r="G673">
        <v>4</v>
      </c>
      <c r="H673">
        <v>100805.485</v>
      </c>
      <c r="I673">
        <v>0.69691460132598881</v>
      </c>
      <c r="J673">
        <v>4.1877373933792112</v>
      </c>
      <c r="K673">
        <v>0</v>
      </c>
      <c r="L673">
        <v>0.12930376206684541</v>
      </c>
      <c r="M673">
        <v>0.3</v>
      </c>
      <c r="N673">
        <v>0.3978218461689001</v>
      </c>
      <c r="O673">
        <v>0.60217815383109996</v>
      </c>
      <c r="P673">
        <v>0.46458370763768048</v>
      </c>
      <c r="Q673">
        <v>0.53541629236231958</v>
      </c>
      <c r="R673">
        <v>6.5000000000000018</v>
      </c>
      <c r="S673">
        <v>540.1</v>
      </c>
      <c r="T673">
        <v>0.4008938685778784</v>
      </c>
      <c r="U673">
        <v>0.59910613142212132</v>
      </c>
      <c r="V673">
        <v>150501</v>
      </c>
      <c r="W673">
        <v>25</v>
      </c>
      <c r="X673">
        <v>33876</v>
      </c>
    </row>
    <row r="674" spans="1:24" x14ac:dyDescent="0.2">
      <c r="A674">
        <v>50</v>
      </c>
      <c r="B674">
        <v>25</v>
      </c>
      <c r="C674" t="s">
        <v>34</v>
      </c>
      <c r="D674" t="s">
        <v>30</v>
      </c>
      <c r="E674" t="s">
        <v>26</v>
      </c>
      <c r="F674" t="s">
        <v>27</v>
      </c>
      <c r="G674">
        <v>2</v>
      </c>
      <c r="H674">
        <v>87544.740999999995</v>
      </c>
      <c r="I674">
        <v>0.54682753086090086</v>
      </c>
      <c r="J674">
        <v>1.724094367027283</v>
      </c>
      <c r="K674">
        <v>9.8366120369979564E-6</v>
      </c>
      <c r="L674">
        <v>9.8366120370988042E-6</v>
      </c>
      <c r="M674">
        <v>0</v>
      </c>
      <c r="N674">
        <v>0.59278893362055829</v>
      </c>
      <c r="O674">
        <v>0.40721106637944182</v>
      </c>
      <c r="P674">
        <v>0.50865813615434918</v>
      </c>
      <c r="Q674">
        <v>0.49134186384565082</v>
      </c>
      <c r="R674">
        <v>10.199999999999999</v>
      </c>
      <c r="S674">
        <v>597</v>
      </c>
      <c r="T674">
        <v>0.23534314657226879</v>
      </c>
      <c r="U674">
        <v>0.76465685342773104</v>
      </c>
      <c r="V674">
        <v>167025</v>
      </c>
      <c r="W674">
        <v>25</v>
      </c>
      <c r="X674">
        <v>35674</v>
      </c>
    </row>
    <row r="675" spans="1:24" x14ac:dyDescent="0.2">
      <c r="A675">
        <v>50</v>
      </c>
      <c r="B675">
        <v>25</v>
      </c>
      <c r="C675" t="s">
        <v>34</v>
      </c>
      <c r="D675" t="s">
        <v>30</v>
      </c>
      <c r="E675" t="s">
        <v>26</v>
      </c>
      <c r="F675" t="s">
        <v>27</v>
      </c>
      <c r="G675">
        <v>3</v>
      </c>
      <c r="H675">
        <v>90837.226999999984</v>
      </c>
      <c r="I675">
        <v>0.63389191627502439</v>
      </c>
      <c r="J675">
        <v>1.7731419086456299</v>
      </c>
      <c r="K675">
        <v>0</v>
      </c>
      <c r="L675">
        <v>9.6353231962939477E-17</v>
      </c>
      <c r="M675">
        <v>0</v>
      </c>
      <c r="N675">
        <v>0.4966101311171805</v>
      </c>
      <c r="O675">
        <v>0.50338986888281989</v>
      </c>
      <c r="P675">
        <v>0.48761749805285098</v>
      </c>
      <c r="Q675">
        <v>0.51238250194714907</v>
      </c>
      <c r="R675">
        <v>8.1</v>
      </c>
      <c r="S675">
        <v>558.1</v>
      </c>
      <c r="T675">
        <v>0.29293916817297688</v>
      </c>
      <c r="U675">
        <v>0.70706083182702273</v>
      </c>
      <c r="V675">
        <v>167025</v>
      </c>
      <c r="W675">
        <v>25</v>
      </c>
      <c r="X675">
        <v>35673</v>
      </c>
    </row>
    <row r="676" spans="1:24" x14ac:dyDescent="0.2">
      <c r="A676">
        <v>50</v>
      </c>
      <c r="B676">
        <v>25</v>
      </c>
      <c r="C676" t="s">
        <v>34</v>
      </c>
      <c r="D676" t="s">
        <v>30</v>
      </c>
      <c r="E676" t="s">
        <v>26</v>
      </c>
      <c r="F676" t="s">
        <v>27</v>
      </c>
      <c r="G676">
        <v>4</v>
      </c>
      <c r="H676">
        <v>100805.485</v>
      </c>
      <c r="I676">
        <v>1.082322669029236</v>
      </c>
      <c r="J676">
        <v>1.924063110351562</v>
      </c>
      <c r="K676">
        <v>0</v>
      </c>
      <c r="L676">
        <v>4.3321634644631643E-17</v>
      </c>
      <c r="M676">
        <v>0</v>
      </c>
      <c r="N676">
        <v>0.39782986939453358</v>
      </c>
      <c r="O676">
        <v>0.60217013060546631</v>
      </c>
      <c r="P676">
        <v>0.46457355939971151</v>
      </c>
      <c r="Q676">
        <v>0.53542644060028832</v>
      </c>
      <c r="R676">
        <v>6.5</v>
      </c>
      <c r="S676">
        <v>540.20000000000005</v>
      </c>
      <c r="T676">
        <v>0.40102155249513338</v>
      </c>
      <c r="U676">
        <v>0.59897844750486651</v>
      </c>
      <c r="V676">
        <v>167025</v>
      </c>
      <c r="W676">
        <v>25</v>
      </c>
      <c r="X676">
        <v>35672</v>
      </c>
    </row>
    <row r="677" spans="1:24" x14ac:dyDescent="0.2">
      <c r="A677">
        <v>50</v>
      </c>
      <c r="B677">
        <v>25</v>
      </c>
      <c r="C677" t="s">
        <v>34</v>
      </c>
      <c r="D677" t="s">
        <v>30</v>
      </c>
      <c r="E677" t="s">
        <v>28</v>
      </c>
      <c r="F677" t="s">
        <v>27</v>
      </c>
      <c r="G677">
        <v>2</v>
      </c>
      <c r="H677">
        <v>87544.344999999987</v>
      </c>
      <c r="I677">
        <v>0.57461531162261958</v>
      </c>
      <c r="J677">
        <v>1.626108646392822</v>
      </c>
      <c r="K677">
        <v>0</v>
      </c>
      <c r="L677">
        <v>3.2953303305600001E-4</v>
      </c>
      <c r="M677">
        <v>0</v>
      </c>
      <c r="N677">
        <v>0.59272587397888454</v>
      </c>
      <c r="O677">
        <v>0.40727412602111551</v>
      </c>
      <c r="P677">
        <v>0.50820492737470946</v>
      </c>
      <c r="Q677">
        <v>0.49179507262529037</v>
      </c>
      <c r="R677">
        <v>10.199999999999999</v>
      </c>
      <c r="S677">
        <v>597.1</v>
      </c>
      <c r="T677">
        <v>0.2370191875690669</v>
      </c>
      <c r="U677">
        <v>0.76298081243093285</v>
      </c>
      <c r="V677">
        <v>167076</v>
      </c>
      <c r="W677">
        <v>25</v>
      </c>
      <c r="X677">
        <v>35776</v>
      </c>
    </row>
    <row r="678" spans="1:24" x14ac:dyDescent="0.2">
      <c r="A678">
        <v>50</v>
      </c>
      <c r="B678">
        <v>25</v>
      </c>
      <c r="C678" t="s">
        <v>34</v>
      </c>
      <c r="D678" t="s">
        <v>31</v>
      </c>
      <c r="E678" t="s">
        <v>26</v>
      </c>
      <c r="F678" t="s">
        <v>27</v>
      </c>
      <c r="G678">
        <v>2</v>
      </c>
      <c r="H678">
        <v>87544.740999999995</v>
      </c>
      <c r="I678">
        <v>0.45432679653167718</v>
      </c>
      <c r="J678">
        <v>0.99629540443420395</v>
      </c>
      <c r="K678">
        <v>9.0572539808716037E-6</v>
      </c>
      <c r="L678">
        <v>1.4512760374001719E-5</v>
      </c>
      <c r="M678">
        <v>0</v>
      </c>
      <c r="N678">
        <v>0.59275784626969641</v>
      </c>
      <c r="O678">
        <v>0.4072421537303037</v>
      </c>
      <c r="P678">
        <v>0.50868250588557007</v>
      </c>
      <c r="Q678">
        <v>0.49131749411442971</v>
      </c>
      <c r="R678">
        <v>10.199999999999999</v>
      </c>
      <c r="S678">
        <v>597</v>
      </c>
      <c r="T678">
        <v>0.23544615886141099</v>
      </c>
      <c r="U678">
        <v>0.76455384113858882</v>
      </c>
      <c r="V678">
        <v>167025</v>
      </c>
      <c r="W678">
        <v>25</v>
      </c>
      <c r="X678">
        <v>50024</v>
      </c>
    </row>
    <row r="679" spans="1:24" x14ac:dyDescent="0.2">
      <c r="A679">
        <v>50</v>
      </c>
      <c r="B679">
        <v>25</v>
      </c>
      <c r="C679" t="s">
        <v>34</v>
      </c>
      <c r="D679" t="s">
        <v>30</v>
      </c>
      <c r="E679" t="s">
        <v>28</v>
      </c>
      <c r="F679" t="s">
        <v>27</v>
      </c>
      <c r="G679">
        <v>3</v>
      </c>
      <c r="H679">
        <v>90837.226999999984</v>
      </c>
      <c r="I679">
        <v>0.74791007041931157</v>
      </c>
      <c r="J679">
        <v>2.6115017175674442</v>
      </c>
      <c r="K679">
        <v>0</v>
      </c>
      <c r="L679">
        <v>3.5447543826269003E-2</v>
      </c>
      <c r="M679">
        <v>0</v>
      </c>
      <c r="N679">
        <v>0.4966101311171805</v>
      </c>
      <c r="O679">
        <v>0.50338986888281989</v>
      </c>
      <c r="P679">
        <v>0.48761749805285098</v>
      </c>
      <c r="Q679">
        <v>0.51238250194714907</v>
      </c>
      <c r="R679">
        <v>8.1</v>
      </c>
      <c r="S679">
        <v>558.1</v>
      </c>
      <c r="T679">
        <v>0.29293916817297688</v>
      </c>
      <c r="U679">
        <v>0.70706083182702284</v>
      </c>
      <c r="V679">
        <v>167076</v>
      </c>
      <c r="W679">
        <v>25</v>
      </c>
      <c r="X679">
        <v>35776</v>
      </c>
    </row>
    <row r="680" spans="1:24" x14ac:dyDescent="0.2">
      <c r="A680">
        <v>50</v>
      </c>
      <c r="B680">
        <v>25</v>
      </c>
      <c r="C680" t="s">
        <v>34</v>
      </c>
      <c r="D680" t="s">
        <v>30</v>
      </c>
      <c r="E680" t="s">
        <v>28</v>
      </c>
      <c r="F680" t="s">
        <v>27</v>
      </c>
      <c r="G680">
        <v>4</v>
      </c>
      <c r="H680">
        <v>100805.485</v>
      </c>
      <c r="I680">
        <v>0.8800216436386108</v>
      </c>
      <c r="J680">
        <v>3.698065233230591</v>
      </c>
      <c r="K680">
        <v>0</v>
      </c>
      <c r="L680">
        <v>0.12922287981751249</v>
      </c>
      <c r="M680">
        <v>0</v>
      </c>
      <c r="N680">
        <v>0.39782986939453358</v>
      </c>
      <c r="O680">
        <v>0.60217013060546631</v>
      </c>
      <c r="P680">
        <v>0.46457355939971168</v>
      </c>
      <c r="Q680">
        <v>0.53542644060028832</v>
      </c>
      <c r="R680">
        <v>6.5</v>
      </c>
      <c r="S680">
        <v>540.20000000000005</v>
      </c>
      <c r="T680">
        <v>0.40102155249513338</v>
      </c>
      <c r="U680">
        <v>0.59897844750486651</v>
      </c>
      <c r="V680">
        <v>167076</v>
      </c>
      <c r="W680">
        <v>25</v>
      </c>
      <c r="X680">
        <v>35776</v>
      </c>
    </row>
    <row r="681" spans="1:24" x14ac:dyDescent="0.2">
      <c r="A681">
        <v>50</v>
      </c>
      <c r="B681">
        <v>25</v>
      </c>
      <c r="C681" t="s">
        <v>34</v>
      </c>
      <c r="D681" t="s">
        <v>31</v>
      </c>
      <c r="E681" t="s">
        <v>26</v>
      </c>
      <c r="F681" t="s">
        <v>27</v>
      </c>
      <c r="G681">
        <v>3</v>
      </c>
      <c r="H681">
        <v>90837.226999999984</v>
      </c>
      <c r="I681">
        <v>0.60207698345184324</v>
      </c>
      <c r="J681">
        <v>1.1111305952072139</v>
      </c>
      <c r="K681">
        <v>0</v>
      </c>
      <c r="L681">
        <v>4.4655823560525868E-16</v>
      </c>
      <c r="M681">
        <v>0</v>
      </c>
      <c r="N681">
        <v>0.49654111808517909</v>
      </c>
      <c r="O681">
        <v>0.50345888191482102</v>
      </c>
      <c r="P681">
        <v>0.48768719544031808</v>
      </c>
      <c r="Q681">
        <v>0.51231280455968187</v>
      </c>
      <c r="R681">
        <v>8.1</v>
      </c>
      <c r="S681">
        <v>558</v>
      </c>
      <c r="T681">
        <v>0.29269037716652668</v>
      </c>
      <c r="U681">
        <v>0.70730962283347287</v>
      </c>
      <c r="V681">
        <v>167025</v>
      </c>
      <c r="W681">
        <v>25</v>
      </c>
      <c r="X681">
        <v>50023</v>
      </c>
    </row>
    <row r="682" spans="1:24" x14ac:dyDescent="0.2">
      <c r="A682">
        <v>50</v>
      </c>
      <c r="B682">
        <v>25</v>
      </c>
      <c r="C682" t="s">
        <v>34</v>
      </c>
      <c r="D682" t="s">
        <v>31</v>
      </c>
      <c r="E682" t="s">
        <v>26</v>
      </c>
      <c r="F682" t="s">
        <v>27</v>
      </c>
      <c r="G682">
        <v>4</v>
      </c>
      <c r="H682">
        <v>100805.485</v>
      </c>
      <c r="I682">
        <v>1.064929890632629</v>
      </c>
      <c r="J682">
        <v>1.897486114501953</v>
      </c>
      <c r="K682">
        <v>0</v>
      </c>
      <c r="L682">
        <v>5.100264244965856E-5</v>
      </c>
      <c r="M682">
        <v>0.3</v>
      </c>
      <c r="N682">
        <v>0.39778631671743048</v>
      </c>
      <c r="O682">
        <v>0.60221368328256941</v>
      </c>
      <c r="P682">
        <v>0.46462450563686231</v>
      </c>
      <c r="Q682">
        <v>0.53537549436313769</v>
      </c>
      <c r="R682">
        <v>6.5</v>
      </c>
      <c r="S682">
        <v>540.1</v>
      </c>
      <c r="T682">
        <v>0.40085726567108659</v>
      </c>
      <c r="U682">
        <v>0.59914273432891307</v>
      </c>
      <c r="V682">
        <v>167025</v>
      </c>
      <c r="W682">
        <v>25</v>
      </c>
      <c r="X682">
        <v>50022</v>
      </c>
    </row>
    <row r="683" spans="1:24" x14ac:dyDescent="0.2">
      <c r="A683">
        <v>50</v>
      </c>
      <c r="B683">
        <v>25</v>
      </c>
      <c r="C683" t="s">
        <v>34</v>
      </c>
      <c r="D683" t="s">
        <v>31</v>
      </c>
      <c r="E683" t="s">
        <v>28</v>
      </c>
      <c r="F683" t="s">
        <v>27</v>
      </c>
      <c r="G683">
        <v>2</v>
      </c>
      <c r="H683">
        <v>87544.344999999987</v>
      </c>
      <c r="I683">
        <v>0.53736932277679439</v>
      </c>
      <c r="J683">
        <v>1.229552125930786</v>
      </c>
      <c r="K683">
        <v>0</v>
      </c>
      <c r="L683">
        <v>3.3463601959370001E-4</v>
      </c>
      <c r="M683">
        <v>0</v>
      </c>
      <c r="N683">
        <v>0.59269478662802266</v>
      </c>
      <c r="O683">
        <v>0.40730521337197739</v>
      </c>
      <c r="P683">
        <v>0.50822929710593057</v>
      </c>
      <c r="Q683">
        <v>0.49177070289406938</v>
      </c>
      <c r="R683">
        <v>10.199999999999999</v>
      </c>
      <c r="S683">
        <v>597.1</v>
      </c>
      <c r="T683">
        <v>0.23712219985820909</v>
      </c>
      <c r="U683">
        <v>0.76287780014179074</v>
      </c>
      <c r="V683">
        <v>167076</v>
      </c>
      <c r="W683">
        <v>25</v>
      </c>
      <c r="X683">
        <v>50126</v>
      </c>
    </row>
    <row r="684" spans="1:24" x14ac:dyDescent="0.2">
      <c r="A684">
        <v>50</v>
      </c>
      <c r="B684">
        <v>25</v>
      </c>
      <c r="C684" t="s">
        <v>34</v>
      </c>
      <c r="D684" t="s">
        <v>31</v>
      </c>
      <c r="E684" t="s">
        <v>28</v>
      </c>
      <c r="F684" t="s">
        <v>27</v>
      </c>
      <c r="G684">
        <v>3</v>
      </c>
      <c r="H684">
        <v>90837.226999999984</v>
      </c>
      <c r="I684">
        <v>0.75029644966125486</v>
      </c>
      <c r="J684">
        <v>2.348759460449219</v>
      </c>
      <c r="K684">
        <v>0</v>
      </c>
      <c r="L684">
        <v>3.5482776136495399E-2</v>
      </c>
      <c r="M684">
        <v>0</v>
      </c>
      <c r="N684">
        <v>0.49658205268578698</v>
      </c>
      <c r="O684">
        <v>0.50341794731421319</v>
      </c>
      <c r="P684">
        <v>0.4876486318298846</v>
      </c>
      <c r="Q684">
        <v>0.5123513681701154</v>
      </c>
      <c r="R684">
        <v>8.1</v>
      </c>
      <c r="S684">
        <v>558.1</v>
      </c>
      <c r="T684">
        <v>0.29284839130981311</v>
      </c>
      <c r="U684">
        <v>0.70715160869018645</v>
      </c>
      <c r="V684">
        <v>167076</v>
      </c>
      <c r="W684">
        <v>25</v>
      </c>
      <c r="X684">
        <v>50126</v>
      </c>
    </row>
    <row r="685" spans="1:24" x14ac:dyDescent="0.2">
      <c r="A685">
        <v>50</v>
      </c>
      <c r="B685">
        <v>25</v>
      </c>
      <c r="C685" t="s">
        <v>34</v>
      </c>
      <c r="D685" t="s">
        <v>32</v>
      </c>
      <c r="E685" t="s">
        <v>26</v>
      </c>
      <c r="F685" t="s">
        <v>27</v>
      </c>
      <c r="G685">
        <v>2</v>
      </c>
      <c r="H685">
        <v>87544.485999999742</v>
      </c>
      <c r="I685">
        <v>0.41842164993286129</v>
      </c>
      <c r="J685">
        <v>0.73442964553833012</v>
      </c>
      <c r="K685">
        <v>4.4870030557356957E-6</v>
      </c>
      <c r="L685">
        <v>1.1674001750418219E-5</v>
      </c>
      <c r="M685">
        <v>0</v>
      </c>
      <c r="N685">
        <v>0.59241186286983782</v>
      </c>
      <c r="O685">
        <v>0.4075881371301649</v>
      </c>
      <c r="P685">
        <v>0.50819213699226962</v>
      </c>
      <c r="Q685">
        <v>0.49180786300773038</v>
      </c>
      <c r="R685">
        <v>10.199999999999999</v>
      </c>
      <c r="S685">
        <v>596.9</v>
      </c>
      <c r="T685">
        <v>0.23515503239482291</v>
      </c>
      <c r="U685">
        <v>0.76484496760517651</v>
      </c>
      <c r="V685">
        <v>70150</v>
      </c>
      <c r="W685">
        <v>25</v>
      </c>
      <c r="X685">
        <v>66350</v>
      </c>
    </row>
    <row r="686" spans="1:24" x14ac:dyDescent="0.2">
      <c r="A686">
        <v>50</v>
      </c>
      <c r="B686">
        <v>25</v>
      </c>
      <c r="C686" t="s">
        <v>34</v>
      </c>
      <c r="D686" t="s">
        <v>32</v>
      </c>
      <c r="E686" t="s">
        <v>26</v>
      </c>
      <c r="F686" t="s">
        <v>27</v>
      </c>
      <c r="G686">
        <v>3</v>
      </c>
      <c r="H686">
        <v>90837.226999999766</v>
      </c>
      <c r="I686">
        <v>0.72380464076995854</v>
      </c>
      <c r="J686">
        <v>0.89466388225555415</v>
      </c>
      <c r="K686">
        <v>0</v>
      </c>
      <c r="L686">
        <v>2.9015895850594221E-15</v>
      </c>
      <c r="M686">
        <v>0</v>
      </c>
      <c r="N686">
        <v>0.4966305984174858</v>
      </c>
      <c r="O686">
        <v>0.50336940158251731</v>
      </c>
      <c r="P686">
        <v>0.48759822427577287</v>
      </c>
      <c r="Q686">
        <v>0.51240177572422696</v>
      </c>
      <c r="R686">
        <v>8.1</v>
      </c>
      <c r="S686">
        <v>558.20000000000005</v>
      </c>
      <c r="T686">
        <v>0.29306293661078819</v>
      </c>
      <c r="U686">
        <v>0.70693706338921103</v>
      </c>
      <c r="V686">
        <v>70150</v>
      </c>
      <c r="W686">
        <v>25</v>
      </c>
      <c r="X686">
        <v>66349</v>
      </c>
    </row>
    <row r="687" spans="1:24" x14ac:dyDescent="0.2">
      <c r="A687">
        <v>50</v>
      </c>
      <c r="B687">
        <v>25</v>
      </c>
      <c r="C687" t="s">
        <v>34</v>
      </c>
      <c r="D687" t="s">
        <v>31</v>
      </c>
      <c r="E687" t="s">
        <v>28</v>
      </c>
      <c r="F687" t="s">
        <v>27</v>
      </c>
      <c r="G687">
        <v>4</v>
      </c>
      <c r="H687">
        <v>100805.485</v>
      </c>
      <c r="I687">
        <v>0.83362340927124023</v>
      </c>
      <c r="J687">
        <v>5.1519172906875612</v>
      </c>
      <c r="K687">
        <v>0</v>
      </c>
      <c r="L687">
        <v>0.12930376206684549</v>
      </c>
      <c r="M687">
        <v>0.3</v>
      </c>
      <c r="N687">
        <v>0.39773843772737622</v>
      </c>
      <c r="O687">
        <v>0.60226156227262373</v>
      </c>
      <c r="P687">
        <v>0.46467916611474269</v>
      </c>
      <c r="Q687">
        <v>0.53532083388525731</v>
      </c>
      <c r="R687">
        <v>6.5</v>
      </c>
      <c r="S687">
        <v>540</v>
      </c>
      <c r="T687">
        <v>0.40073966896537538</v>
      </c>
      <c r="U687">
        <v>0.59926033103462428</v>
      </c>
      <c r="V687">
        <v>167076</v>
      </c>
      <c r="W687">
        <v>25</v>
      </c>
      <c r="X687">
        <v>50126</v>
      </c>
    </row>
    <row r="688" spans="1:24" x14ac:dyDescent="0.2">
      <c r="A688">
        <v>50</v>
      </c>
      <c r="B688">
        <v>25</v>
      </c>
      <c r="C688" t="s">
        <v>34</v>
      </c>
      <c r="D688" t="s">
        <v>32</v>
      </c>
      <c r="E688" t="s">
        <v>26</v>
      </c>
      <c r="F688" t="s">
        <v>27</v>
      </c>
      <c r="G688">
        <v>4</v>
      </c>
      <c r="H688">
        <v>100805.4849999998</v>
      </c>
      <c r="I688">
        <v>1.258450078964233</v>
      </c>
      <c r="J688">
        <v>1.652013731002808</v>
      </c>
      <c r="K688">
        <v>0</v>
      </c>
      <c r="L688">
        <v>5.1002642451432647E-5</v>
      </c>
      <c r="M688">
        <v>0.3</v>
      </c>
      <c r="N688">
        <v>0.3977384377273771</v>
      </c>
      <c r="O688">
        <v>0.60226156227262584</v>
      </c>
      <c r="P688">
        <v>0.46467916611474269</v>
      </c>
      <c r="Q688">
        <v>0.53532083388525731</v>
      </c>
      <c r="R688">
        <v>6.5</v>
      </c>
      <c r="S688">
        <v>540</v>
      </c>
      <c r="T688">
        <v>0.40073966896537511</v>
      </c>
      <c r="U688">
        <v>0.59926033103462362</v>
      </c>
      <c r="V688">
        <v>70150</v>
      </c>
      <c r="W688">
        <v>25</v>
      </c>
      <c r="X688">
        <v>66348</v>
      </c>
    </row>
    <row r="689" spans="1:24" x14ac:dyDescent="0.2">
      <c r="A689">
        <v>50</v>
      </c>
      <c r="B689">
        <v>25</v>
      </c>
      <c r="C689" t="s">
        <v>34</v>
      </c>
      <c r="D689" t="s">
        <v>32</v>
      </c>
      <c r="E689" t="s">
        <v>28</v>
      </c>
      <c r="F689" t="s">
        <v>27</v>
      </c>
      <c r="G689">
        <v>2</v>
      </c>
      <c r="H689">
        <v>87544.344999999754</v>
      </c>
      <c r="I689">
        <v>0.48032071590423581</v>
      </c>
      <c r="J689">
        <v>0.80238957405090328</v>
      </c>
      <c r="K689">
        <v>0</v>
      </c>
      <c r="L689">
        <v>3.346360195955E-4</v>
      </c>
      <c r="M689">
        <v>0</v>
      </c>
      <c r="N689">
        <v>0.59280471591072026</v>
      </c>
      <c r="O689">
        <v>0.40719528408928268</v>
      </c>
      <c r="P689">
        <v>0.50813576187748788</v>
      </c>
      <c r="Q689">
        <v>0.49186423812251212</v>
      </c>
      <c r="R689">
        <v>10.199999999999999</v>
      </c>
      <c r="S689">
        <v>597.20000000000005</v>
      </c>
      <c r="T689">
        <v>0.2370506503484536</v>
      </c>
      <c r="U689">
        <v>0.76294934965154582</v>
      </c>
      <c r="V689">
        <v>70201</v>
      </c>
      <c r="W689">
        <v>25</v>
      </c>
      <c r="X689">
        <v>66452</v>
      </c>
    </row>
    <row r="690" spans="1:24" x14ac:dyDescent="0.2">
      <c r="A690">
        <v>50</v>
      </c>
      <c r="B690">
        <v>25</v>
      </c>
      <c r="C690" t="s">
        <v>34</v>
      </c>
      <c r="D690" t="s">
        <v>32</v>
      </c>
      <c r="E690" t="s">
        <v>28</v>
      </c>
      <c r="F690" t="s">
        <v>27</v>
      </c>
      <c r="G690">
        <v>3</v>
      </c>
      <c r="H690">
        <v>90837.226999999766</v>
      </c>
      <c r="I690">
        <v>0.69268865585327144</v>
      </c>
      <c r="J690">
        <v>2.0150547027587891</v>
      </c>
      <c r="K690">
        <v>0</v>
      </c>
      <c r="L690">
        <v>3.5482776136492797E-2</v>
      </c>
      <c r="M690">
        <v>0</v>
      </c>
      <c r="N690">
        <v>0.4966305984174858</v>
      </c>
      <c r="O690">
        <v>0.50336940158251708</v>
      </c>
      <c r="P690">
        <v>0.48759822427577298</v>
      </c>
      <c r="Q690">
        <v>0.51240177572422696</v>
      </c>
      <c r="R690">
        <v>8.1000000000000014</v>
      </c>
      <c r="S690">
        <v>558.20000000000005</v>
      </c>
      <c r="T690">
        <v>0.29306293661078808</v>
      </c>
      <c r="U690">
        <v>0.70693706338921114</v>
      </c>
      <c r="V690">
        <v>70201</v>
      </c>
      <c r="W690">
        <v>25</v>
      </c>
      <c r="X690">
        <v>66452</v>
      </c>
    </row>
    <row r="691" spans="1:24" x14ac:dyDescent="0.2">
      <c r="A691">
        <v>50</v>
      </c>
      <c r="B691">
        <v>25</v>
      </c>
      <c r="C691" t="s">
        <v>34</v>
      </c>
      <c r="D691" t="s">
        <v>32</v>
      </c>
      <c r="E691" t="s">
        <v>28</v>
      </c>
      <c r="F691" t="s">
        <v>27</v>
      </c>
      <c r="G691">
        <v>4</v>
      </c>
      <c r="H691">
        <v>100805.48499999969</v>
      </c>
      <c r="I691">
        <v>0.81871891021728516</v>
      </c>
      <c r="J691">
        <v>3.5769634008407598</v>
      </c>
      <c r="K691">
        <v>0</v>
      </c>
      <c r="L691">
        <v>0.12930376206684319</v>
      </c>
      <c r="M691">
        <v>0.3</v>
      </c>
      <c r="N691">
        <v>0.39779078450469441</v>
      </c>
      <c r="O691">
        <v>0.6022092154953087</v>
      </c>
      <c r="P691">
        <v>0.4646181894860259</v>
      </c>
      <c r="Q691">
        <v>0.53538181051397404</v>
      </c>
      <c r="R691">
        <v>6.5000000000000018</v>
      </c>
      <c r="S691">
        <v>540.20000000000005</v>
      </c>
      <c r="T691">
        <v>0.40103692596742219</v>
      </c>
      <c r="U691">
        <v>0.59896307403257665</v>
      </c>
      <c r="V691">
        <v>70201</v>
      </c>
      <c r="W691">
        <v>25</v>
      </c>
      <c r="X691">
        <v>66452</v>
      </c>
    </row>
    <row r="692" spans="1:24" x14ac:dyDescent="0.2">
      <c r="A692">
        <v>50</v>
      </c>
      <c r="B692">
        <v>25</v>
      </c>
      <c r="C692" t="s">
        <v>35</v>
      </c>
      <c r="D692" t="s">
        <v>25</v>
      </c>
      <c r="E692" t="s">
        <v>26</v>
      </c>
      <c r="F692" t="s">
        <v>27</v>
      </c>
      <c r="G692">
        <v>2</v>
      </c>
      <c r="H692">
        <v>87821.024999999994</v>
      </c>
      <c r="I692">
        <v>0.54420092105865481</v>
      </c>
      <c r="J692">
        <v>1.682539200782776</v>
      </c>
      <c r="K692">
        <v>0</v>
      </c>
      <c r="L692">
        <v>2.8442575446768869E-5</v>
      </c>
      <c r="M692">
        <v>0</v>
      </c>
      <c r="N692">
        <v>0.59386717499879516</v>
      </c>
      <c r="O692">
        <v>0.4061328250012049</v>
      </c>
      <c r="P692">
        <v>0.50248032535352716</v>
      </c>
      <c r="Q692">
        <v>0.49751967464647279</v>
      </c>
      <c r="R692">
        <v>10.1</v>
      </c>
      <c r="S692">
        <v>601.9</v>
      </c>
      <c r="T692">
        <v>0.23633566008676499</v>
      </c>
      <c r="U692">
        <v>0.76366433991323479</v>
      </c>
      <c r="V692">
        <v>147525</v>
      </c>
      <c r="W692">
        <v>25</v>
      </c>
      <c r="X692">
        <v>18774</v>
      </c>
    </row>
    <row r="693" spans="1:24" x14ac:dyDescent="0.2">
      <c r="A693">
        <v>50</v>
      </c>
      <c r="B693">
        <v>25</v>
      </c>
      <c r="C693" t="s">
        <v>35</v>
      </c>
      <c r="D693" t="s">
        <v>25</v>
      </c>
      <c r="E693" t="s">
        <v>26</v>
      </c>
      <c r="F693" t="s">
        <v>27</v>
      </c>
      <c r="G693">
        <v>3</v>
      </c>
      <c r="H693">
        <v>91690.394</v>
      </c>
      <c r="I693">
        <v>0.64243180751800533</v>
      </c>
      <c r="J693">
        <v>1.7342455863952631</v>
      </c>
      <c r="K693">
        <v>0</v>
      </c>
      <c r="L693">
        <v>9.6437185420726918E-17</v>
      </c>
      <c r="M693">
        <v>0</v>
      </c>
      <c r="N693">
        <v>0.50202041914534978</v>
      </c>
      <c r="O693">
        <v>0.49797958085465022</v>
      </c>
      <c r="P693">
        <v>0.48574564241348078</v>
      </c>
      <c r="Q693">
        <v>0.51425435758651927</v>
      </c>
      <c r="R693">
        <v>8.3000000000000007</v>
      </c>
      <c r="S693">
        <v>565.29999999999995</v>
      </c>
      <c r="T693">
        <v>0.29511132533596268</v>
      </c>
      <c r="U693">
        <v>0.70488867466403715</v>
      </c>
      <c r="V693">
        <v>147525</v>
      </c>
      <c r="W693">
        <v>25</v>
      </c>
      <c r="X693">
        <v>18773</v>
      </c>
    </row>
    <row r="694" spans="1:24" x14ac:dyDescent="0.2">
      <c r="A694">
        <v>50</v>
      </c>
      <c r="B694">
        <v>25</v>
      </c>
      <c r="C694" t="s">
        <v>35</v>
      </c>
      <c r="D694" t="s">
        <v>25</v>
      </c>
      <c r="E694" t="s">
        <v>26</v>
      </c>
      <c r="F694" t="s">
        <v>27</v>
      </c>
      <c r="G694">
        <v>4</v>
      </c>
      <c r="H694">
        <v>101781.526</v>
      </c>
      <c r="I694">
        <v>1.002515745162964</v>
      </c>
      <c r="J694">
        <v>1.856583166122437</v>
      </c>
      <c r="K694">
        <v>0</v>
      </c>
      <c r="L694">
        <v>1.006837305872576E-16</v>
      </c>
      <c r="M694">
        <v>0</v>
      </c>
      <c r="N694">
        <v>0.38469480113458437</v>
      </c>
      <c r="O694">
        <v>0.61530519886541568</v>
      </c>
      <c r="P694">
        <v>0.4503640785980868</v>
      </c>
      <c r="Q694">
        <v>0.54963592140191309</v>
      </c>
      <c r="R694">
        <v>6.2</v>
      </c>
      <c r="S694">
        <v>540.70000000000005</v>
      </c>
      <c r="T694">
        <v>0.41520375370198281</v>
      </c>
      <c r="U694">
        <v>0.58479624629801708</v>
      </c>
      <c r="V694">
        <v>147525</v>
      </c>
      <c r="W694">
        <v>25</v>
      </c>
      <c r="X694">
        <v>18772</v>
      </c>
    </row>
    <row r="695" spans="1:24" x14ac:dyDescent="0.2">
      <c r="A695">
        <v>50</v>
      </c>
      <c r="B695">
        <v>25</v>
      </c>
      <c r="C695" t="s">
        <v>35</v>
      </c>
      <c r="D695" t="s">
        <v>25</v>
      </c>
      <c r="E695" t="s">
        <v>28</v>
      </c>
      <c r="F695" t="s">
        <v>27</v>
      </c>
      <c r="G695">
        <v>2</v>
      </c>
      <c r="H695">
        <v>87821.024999999994</v>
      </c>
      <c r="I695">
        <v>0.6095140695571899</v>
      </c>
      <c r="J695">
        <v>1.791583251953125</v>
      </c>
      <c r="K695">
        <v>1.225130145669045E-6</v>
      </c>
      <c r="L695">
        <v>6.4531287373819995E-4</v>
      </c>
      <c r="M695">
        <v>0</v>
      </c>
      <c r="N695">
        <v>0.59386717499879516</v>
      </c>
      <c r="O695">
        <v>0.4061328250012049</v>
      </c>
      <c r="P695">
        <v>0.50248032535352716</v>
      </c>
      <c r="Q695">
        <v>0.49751967464647279</v>
      </c>
      <c r="R695">
        <v>10.1</v>
      </c>
      <c r="S695">
        <v>601.9</v>
      </c>
      <c r="T695">
        <v>0.23633566008676499</v>
      </c>
      <c r="U695">
        <v>0.76366433991323479</v>
      </c>
      <c r="V695">
        <v>147576</v>
      </c>
      <c r="W695">
        <v>25</v>
      </c>
      <c r="X695">
        <v>18876</v>
      </c>
    </row>
    <row r="696" spans="1:24" x14ac:dyDescent="0.2">
      <c r="A696">
        <v>50</v>
      </c>
      <c r="B696">
        <v>25</v>
      </c>
      <c r="C696" t="s">
        <v>35</v>
      </c>
      <c r="D696" t="s">
        <v>29</v>
      </c>
      <c r="E696" t="s">
        <v>26</v>
      </c>
      <c r="F696" t="s">
        <v>27</v>
      </c>
      <c r="G696">
        <v>2</v>
      </c>
      <c r="H696">
        <v>87821.024999999994</v>
      </c>
      <c r="I696">
        <v>0.3996898651123047</v>
      </c>
      <c r="J696">
        <v>1.028498959541321</v>
      </c>
      <c r="K696">
        <v>1.7025282774945359E-6</v>
      </c>
      <c r="L696">
        <v>2.8442575446807219E-5</v>
      </c>
      <c r="M696">
        <v>0</v>
      </c>
      <c r="N696">
        <v>0.59378793279811881</v>
      </c>
      <c r="O696">
        <v>0.4062120672018813</v>
      </c>
      <c r="P696">
        <v>0.50254705769183394</v>
      </c>
      <c r="Q696">
        <v>0.497452942308166</v>
      </c>
      <c r="R696">
        <v>10.1</v>
      </c>
      <c r="S696">
        <v>601.70000000000005</v>
      </c>
      <c r="T696">
        <v>0.23609033568867499</v>
      </c>
      <c r="U696">
        <v>0.7639096643113249</v>
      </c>
      <c r="V696">
        <v>150450</v>
      </c>
      <c r="W696">
        <v>25</v>
      </c>
      <c r="X696">
        <v>33774</v>
      </c>
    </row>
    <row r="697" spans="1:24" x14ac:dyDescent="0.2">
      <c r="A697">
        <v>50</v>
      </c>
      <c r="B697">
        <v>25</v>
      </c>
      <c r="C697" t="s">
        <v>35</v>
      </c>
      <c r="D697" t="s">
        <v>29</v>
      </c>
      <c r="E697" t="s">
        <v>26</v>
      </c>
      <c r="F697" t="s">
        <v>27</v>
      </c>
      <c r="G697">
        <v>3</v>
      </c>
      <c r="H697">
        <v>91690.394</v>
      </c>
      <c r="I697">
        <v>0.66506645679473875</v>
      </c>
      <c r="J697">
        <v>1.1768865823745731</v>
      </c>
      <c r="K697">
        <v>0</v>
      </c>
      <c r="L697">
        <v>1.290678336921913E-16</v>
      </c>
      <c r="M697">
        <v>0</v>
      </c>
      <c r="N697">
        <v>0.50185291427898915</v>
      </c>
      <c r="O697">
        <v>0.49814708572101069</v>
      </c>
      <c r="P697">
        <v>0.48590139433369928</v>
      </c>
      <c r="Q697">
        <v>0.51409860566630061</v>
      </c>
      <c r="R697">
        <v>8.3000000000000007</v>
      </c>
      <c r="S697">
        <v>565</v>
      </c>
      <c r="T697">
        <v>0.29480671734133529</v>
      </c>
      <c r="U697">
        <v>0.70519328265866466</v>
      </c>
      <c r="V697">
        <v>150450</v>
      </c>
      <c r="W697">
        <v>25</v>
      </c>
      <c r="X697">
        <v>33773</v>
      </c>
    </row>
    <row r="698" spans="1:24" x14ac:dyDescent="0.2">
      <c r="A698">
        <v>50</v>
      </c>
      <c r="B698">
        <v>25</v>
      </c>
      <c r="C698" t="s">
        <v>35</v>
      </c>
      <c r="D698" t="s">
        <v>25</v>
      </c>
      <c r="E698" t="s">
        <v>28</v>
      </c>
      <c r="F698" t="s">
        <v>27</v>
      </c>
      <c r="G698">
        <v>3</v>
      </c>
      <c r="H698">
        <v>91690.394000000117</v>
      </c>
      <c r="I698">
        <v>0.74697921276092527</v>
      </c>
      <c r="J698">
        <v>3.9908873319625848</v>
      </c>
      <c r="K698">
        <v>4.8945291926112663E-7</v>
      </c>
      <c r="L698">
        <v>4.1802722033754999E-2</v>
      </c>
      <c r="M698">
        <v>4.3</v>
      </c>
      <c r="N698">
        <v>0.50192310554848407</v>
      </c>
      <c r="O698">
        <v>0.49807689445151598</v>
      </c>
      <c r="P698">
        <v>0.4858379023826549</v>
      </c>
      <c r="Q698">
        <v>0.51416209761734499</v>
      </c>
      <c r="R698">
        <v>8.2999999999999865</v>
      </c>
      <c r="S698">
        <v>565.10000000000025</v>
      </c>
      <c r="T698">
        <v>0.29500354243417848</v>
      </c>
      <c r="U698">
        <v>0.70499645756582108</v>
      </c>
      <c r="V698">
        <v>147576</v>
      </c>
      <c r="W698">
        <v>25</v>
      </c>
      <c r="X698">
        <v>18876</v>
      </c>
    </row>
    <row r="699" spans="1:24" x14ac:dyDescent="0.2">
      <c r="A699">
        <v>50</v>
      </c>
      <c r="B699">
        <v>25</v>
      </c>
      <c r="C699" t="s">
        <v>35</v>
      </c>
      <c r="D699" t="s">
        <v>25</v>
      </c>
      <c r="E699" t="s">
        <v>28</v>
      </c>
      <c r="F699" t="s">
        <v>27</v>
      </c>
      <c r="G699">
        <v>4</v>
      </c>
      <c r="H699">
        <v>101781.52600000059</v>
      </c>
      <c r="I699">
        <v>0.77599720954895024</v>
      </c>
      <c r="J699">
        <v>7.2670687913894652</v>
      </c>
      <c r="K699">
        <v>0</v>
      </c>
      <c r="L699">
        <v>0.13518063042529599</v>
      </c>
      <c r="M699">
        <v>12.3</v>
      </c>
      <c r="N699">
        <v>0.38469480113454052</v>
      </c>
      <c r="O699">
        <v>0.61530519886545942</v>
      </c>
      <c r="P699">
        <v>0.450364078598055</v>
      </c>
      <c r="Q699">
        <v>0.54963592140194506</v>
      </c>
      <c r="R699">
        <v>6.1999999999993944</v>
      </c>
      <c r="S699">
        <v>540.69999999998345</v>
      </c>
      <c r="T699">
        <v>0.4152037537019716</v>
      </c>
      <c r="U699">
        <v>0.58479624629802829</v>
      </c>
      <c r="V699">
        <v>147576</v>
      </c>
      <c r="W699">
        <v>25</v>
      </c>
      <c r="X699">
        <v>18876</v>
      </c>
    </row>
    <row r="700" spans="1:24" x14ac:dyDescent="0.2">
      <c r="A700">
        <v>50</v>
      </c>
      <c r="B700">
        <v>25</v>
      </c>
      <c r="C700" t="s">
        <v>35</v>
      </c>
      <c r="D700" t="s">
        <v>29</v>
      </c>
      <c r="E700" t="s">
        <v>26</v>
      </c>
      <c r="F700" t="s">
        <v>27</v>
      </c>
      <c r="G700">
        <v>4</v>
      </c>
      <c r="H700">
        <v>101781.526</v>
      </c>
      <c r="I700">
        <v>1.031900954246521</v>
      </c>
      <c r="J700">
        <v>1.553471875190735</v>
      </c>
      <c r="K700">
        <v>0</v>
      </c>
      <c r="L700">
        <v>1.9974444283895029E-16</v>
      </c>
      <c r="M700">
        <v>0</v>
      </c>
      <c r="N700">
        <v>0.38459899770746647</v>
      </c>
      <c r="O700">
        <v>0.61540100229253336</v>
      </c>
      <c r="P700">
        <v>0.45047550005267228</v>
      </c>
      <c r="Q700">
        <v>0.54952449994732777</v>
      </c>
      <c r="R700">
        <v>6.2</v>
      </c>
      <c r="S700">
        <v>540.5</v>
      </c>
      <c r="T700">
        <v>0.41496363935907848</v>
      </c>
      <c r="U700">
        <v>0.58503636064092135</v>
      </c>
      <c r="V700">
        <v>150450</v>
      </c>
      <c r="W700">
        <v>25</v>
      </c>
      <c r="X700">
        <v>33772</v>
      </c>
    </row>
    <row r="701" spans="1:24" x14ac:dyDescent="0.2">
      <c r="A701">
        <v>50</v>
      </c>
      <c r="B701">
        <v>25</v>
      </c>
      <c r="C701" t="s">
        <v>35</v>
      </c>
      <c r="D701" t="s">
        <v>29</v>
      </c>
      <c r="E701" t="s">
        <v>28</v>
      </c>
      <c r="F701" t="s">
        <v>27</v>
      </c>
      <c r="G701">
        <v>2</v>
      </c>
      <c r="H701">
        <v>87821.024999999994</v>
      </c>
      <c r="I701">
        <v>0.44024221897125237</v>
      </c>
      <c r="J701">
        <v>1.282948899269104</v>
      </c>
      <c r="K701">
        <v>1.2366337150721011E-6</v>
      </c>
      <c r="L701">
        <v>6.4531287373819995E-4</v>
      </c>
      <c r="M701">
        <v>0</v>
      </c>
      <c r="N701">
        <v>0.59385107000157555</v>
      </c>
      <c r="O701">
        <v>0.4061489299984245</v>
      </c>
      <c r="P701">
        <v>0.50249321730615393</v>
      </c>
      <c r="Q701">
        <v>0.49750678269384602</v>
      </c>
      <c r="R701">
        <v>10.1</v>
      </c>
      <c r="S701">
        <v>601.79999999999995</v>
      </c>
      <c r="T701">
        <v>0.23627402949078821</v>
      </c>
      <c r="U701">
        <v>0.76372597050921176</v>
      </c>
      <c r="V701">
        <v>150501</v>
      </c>
      <c r="W701">
        <v>25</v>
      </c>
      <c r="X701">
        <v>33876</v>
      </c>
    </row>
    <row r="702" spans="1:24" x14ac:dyDescent="0.2">
      <c r="A702">
        <v>50</v>
      </c>
      <c r="B702">
        <v>25</v>
      </c>
      <c r="C702" t="s">
        <v>35</v>
      </c>
      <c r="D702" t="s">
        <v>29</v>
      </c>
      <c r="E702" t="s">
        <v>28</v>
      </c>
      <c r="F702" t="s">
        <v>27</v>
      </c>
      <c r="G702">
        <v>3</v>
      </c>
      <c r="H702">
        <v>91690.394</v>
      </c>
      <c r="I702">
        <v>0.61277029514312742</v>
      </c>
      <c r="J702">
        <v>2.3538190841674811</v>
      </c>
      <c r="K702">
        <v>0</v>
      </c>
      <c r="L702">
        <v>4.1826690799391497E-2</v>
      </c>
      <c r="M702">
        <v>0</v>
      </c>
      <c r="N702">
        <v>0.50185291427898915</v>
      </c>
      <c r="O702">
        <v>0.49814708572101057</v>
      </c>
      <c r="P702">
        <v>0.48590139433369928</v>
      </c>
      <c r="Q702">
        <v>0.51409860566630072</v>
      </c>
      <c r="R702">
        <v>8.3000000000000007</v>
      </c>
      <c r="S702">
        <v>565</v>
      </c>
      <c r="T702">
        <v>0.29480671734133529</v>
      </c>
      <c r="U702">
        <v>0.70519328265866466</v>
      </c>
      <c r="V702">
        <v>150501</v>
      </c>
      <c r="W702">
        <v>25</v>
      </c>
      <c r="X702">
        <v>33876</v>
      </c>
    </row>
    <row r="703" spans="1:24" x14ac:dyDescent="0.2">
      <c r="A703">
        <v>50</v>
      </c>
      <c r="B703">
        <v>25</v>
      </c>
      <c r="C703" t="s">
        <v>35</v>
      </c>
      <c r="D703" t="s">
        <v>29</v>
      </c>
      <c r="E703" t="s">
        <v>28</v>
      </c>
      <c r="F703" t="s">
        <v>27</v>
      </c>
      <c r="G703">
        <v>4</v>
      </c>
      <c r="H703">
        <v>101781.526</v>
      </c>
      <c r="I703">
        <v>0.71153903007507324</v>
      </c>
      <c r="J703">
        <v>4.5421647071838382</v>
      </c>
      <c r="K703">
        <v>0</v>
      </c>
      <c r="L703">
        <v>0.13524921319770569</v>
      </c>
      <c r="M703">
        <v>0</v>
      </c>
      <c r="N703">
        <v>0.38459899770746669</v>
      </c>
      <c r="O703">
        <v>0.61540100229253336</v>
      </c>
      <c r="P703">
        <v>0.45047550005267201</v>
      </c>
      <c r="Q703">
        <v>0.54952449994732788</v>
      </c>
      <c r="R703">
        <v>6.2000000000000011</v>
      </c>
      <c r="S703">
        <v>540.5</v>
      </c>
      <c r="T703">
        <v>0.41496363935907837</v>
      </c>
      <c r="U703">
        <v>0.58503636064092135</v>
      </c>
      <c r="V703">
        <v>150501</v>
      </c>
      <c r="W703">
        <v>25</v>
      </c>
      <c r="X703">
        <v>33876</v>
      </c>
    </row>
    <row r="704" spans="1:24" x14ac:dyDescent="0.2">
      <c r="A704">
        <v>50</v>
      </c>
      <c r="B704">
        <v>25</v>
      </c>
      <c r="C704" t="s">
        <v>35</v>
      </c>
      <c r="D704" t="s">
        <v>30</v>
      </c>
      <c r="E704" t="s">
        <v>26</v>
      </c>
      <c r="F704" t="s">
        <v>27</v>
      </c>
      <c r="G704">
        <v>2</v>
      </c>
      <c r="H704">
        <v>87821.024999999994</v>
      </c>
      <c r="I704">
        <v>0.52532289028167722</v>
      </c>
      <c r="J704">
        <v>1.9818545818328861</v>
      </c>
      <c r="K704">
        <v>8.1790378736792167E-6</v>
      </c>
      <c r="L704">
        <v>2.844257544682397E-5</v>
      </c>
      <c r="M704">
        <v>0.2</v>
      </c>
      <c r="N704">
        <v>0.59381742177478614</v>
      </c>
      <c r="O704">
        <v>0.40618257822521392</v>
      </c>
      <c r="P704">
        <v>0.50251910696920088</v>
      </c>
      <c r="Q704">
        <v>0.4974808930307989</v>
      </c>
      <c r="R704">
        <v>10.1</v>
      </c>
      <c r="S704">
        <v>601.79999999999995</v>
      </c>
      <c r="T704">
        <v>0.23625813097898579</v>
      </c>
      <c r="U704">
        <v>0.76374186902101371</v>
      </c>
      <c r="V704">
        <v>167025</v>
      </c>
      <c r="W704">
        <v>25</v>
      </c>
      <c r="X704">
        <v>35674</v>
      </c>
    </row>
    <row r="705" spans="1:24" x14ac:dyDescent="0.2">
      <c r="A705">
        <v>50</v>
      </c>
      <c r="B705">
        <v>25</v>
      </c>
      <c r="C705" t="s">
        <v>35</v>
      </c>
      <c r="D705" t="s">
        <v>30</v>
      </c>
      <c r="E705" t="s">
        <v>26</v>
      </c>
      <c r="F705" t="s">
        <v>27</v>
      </c>
      <c r="G705">
        <v>3</v>
      </c>
      <c r="H705">
        <v>91690.394</v>
      </c>
      <c r="I705">
        <v>0.68783481121063228</v>
      </c>
      <c r="J705">
        <v>1.7973715543746951</v>
      </c>
      <c r="K705">
        <v>0</v>
      </c>
      <c r="L705">
        <v>9.4780385638833478E-17</v>
      </c>
      <c r="M705">
        <v>0</v>
      </c>
      <c r="N705">
        <v>0.50202041914534967</v>
      </c>
      <c r="O705">
        <v>0.49797958085465011</v>
      </c>
      <c r="P705">
        <v>0.48574564241348078</v>
      </c>
      <c r="Q705">
        <v>0.51425435758651927</v>
      </c>
      <c r="R705">
        <v>8.3000000000000007</v>
      </c>
      <c r="S705">
        <v>565.29999999999995</v>
      </c>
      <c r="T705">
        <v>0.29511132533596279</v>
      </c>
      <c r="U705">
        <v>0.70488867466403737</v>
      </c>
      <c r="V705">
        <v>167025</v>
      </c>
      <c r="W705">
        <v>25</v>
      </c>
      <c r="X705">
        <v>35673</v>
      </c>
    </row>
    <row r="706" spans="1:24" x14ac:dyDescent="0.2">
      <c r="A706">
        <v>50</v>
      </c>
      <c r="B706">
        <v>25</v>
      </c>
      <c r="C706" t="s">
        <v>35</v>
      </c>
      <c r="D706" t="s">
        <v>30</v>
      </c>
      <c r="E706" t="s">
        <v>26</v>
      </c>
      <c r="F706" t="s">
        <v>27</v>
      </c>
      <c r="G706">
        <v>4</v>
      </c>
      <c r="H706">
        <v>101781.526</v>
      </c>
      <c r="I706">
        <v>1.1256353855133061</v>
      </c>
      <c r="J706">
        <v>1.976105999946594</v>
      </c>
      <c r="K706">
        <v>0</v>
      </c>
      <c r="L706">
        <v>8.432448939900786E-17</v>
      </c>
      <c r="M706">
        <v>0</v>
      </c>
      <c r="N706">
        <v>0.38465202149708061</v>
      </c>
      <c r="O706">
        <v>0.61534797850291922</v>
      </c>
      <c r="P706">
        <v>0.45041184105352422</v>
      </c>
      <c r="Q706">
        <v>0.54958815894647572</v>
      </c>
      <c r="R706">
        <v>6.2</v>
      </c>
      <c r="S706">
        <v>540.6</v>
      </c>
      <c r="T706">
        <v>0.41508965445485602</v>
      </c>
      <c r="U706">
        <v>0.58491034554514409</v>
      </c>
      <c r="V706">
        <v>167025</v>
      </c>
      <c r="W706">
        <v>25</v>
      </c>
      <c r="X706">
        <v>35672</v>
      </c>
    </row>
    <row r="707" spans="1:24" x14ac:dyDescent="0.2">
      <c r="A707">
        <v>50</v>
      </c>
      <c r="B707">
        <v>25</v>
      </c>
      <c r="C707" t="s">
        <v>35</v>
      </c>
      <c r="D707" t="s">
        <v>30</v>
      </c>
      <c r="E707" t="s">
        <v>28</v>
      </c>
      <c r="F707" t="s">
        <v>27</v>
      </c>
      <c r="G707">
        <v>2</v>
      </c>
      <c r="H707">
        <v>87821.024999999994</v>
      </c>
      <c r="I707">
        <v>0.57345535755157473</v>
      </c>
      <c r="J707">
        <v>1.752789878845215</v>
      </c>
      <c r="K707">
        <v>0</v>
      </c>
      <c r="L707">
        <v>6.4531287373819995E-4</v>
      </c>
      <c r="M707">
        <v>0</v>
      </c>
      <c r="N707">
        <v>0.59381742177478625</v>
      </c>
      <c r="O707">
        <v>0.40618257822521392</v>
      </c>
      <c r="P707">
        <v>0.50251910696920088</v>
      </c>
      <c r="Q707">
        <v>0.4974808930307989</v>
      </c>
      <c r="R707">
        <v>10.1</v>
      </c>
      <c r="S707">
        <v>601.79999999999995</v>
      </c>
      <c r="T707">
        <v>0.23614801085832679</v>
      </c>
      <c r="U707">
        <v>0.76385198914167274</v>
      </c>
      <c r="V707">
        <v>167076</v>
      </c>
      <c r="W707">
        <v>25</v>
      </c>
      <c r="X707">
        <v>35776</v>
      </c>
    </row>
    <row r="708" spans="1:24" x14ac:dyDescent="0.2">
      <c r="A708">
        <v>50</v>
      </c>
      <c r="B708">
        <v>25</v>
      </c>
      <c r="C708" t="s">
        <v>35</v>
      </c>
      <c r="D708" t="s">
        <v>31</v>
      </c>
      <c r="E708" t="s">
        <v>26</v>
      </c>
      <c r="F708" t="s">
        <v>27</v>
      </c>
      <c r="G708">
        <v>2</v>
      </c>
      <c r="H708">
        <v>87821.024999999994</v>
      </c>
      <c r="I708">
        <v>0.47753651142120362</v>
      </c>
      <c r="J708">
        <v>1.1432429790496821</v>
      </c>
      <c r="K708">
        <v>0</v>
      </c>
      <c r="L708">
        <v>2.8442575446939211E-5</v>
      </c>
      <c r="M708">
        <v>0.3</v>
      </c>
      <c r="N708">
        <v>0.59375428457132939</v>
      </c>
      <c r="O708">
        <v>0.40624571542867088</v>
      </c>
      <c r="P708">
        <v>0.50257294735488101</v>
      </c>
      <c r="Q708">
        <v>0.49742705264511899</v>
      </c>
      <c r="R708">
        <v>10.1</v>
      </c>
      <c r="S708">
        <v>601.70000000000005</v>
      </c>
      <c r="T708">
        <v>0.23596431705621351</v>
      </c>
      <c r="U708">
        <v>0.76403568294378599</v>
      </c>
      <c r="V708">
        <v>167025</v>
      </c>
      <c r="W708">
        <v>25</v>
      </c>
      <c r="X708">
        <v>50024</v>
      </c>
    </row>
    <row r="709" spans="1:24" x14ac:dyDescent="0.2">
      <c r="A709">
        <v>50</v>
      </c>
      <c r="B709">
        <v>25</v>
      </c>
      <c r="C709" t="s">
        <v>35</v>
      </c>
      <c r="D709" t="s">
        <v>30</v>
      </c>
      <c r="E709" t="s">
        <v>28</v>
      </c>
      <c r="F709" t="s">
        <v>27</v>
      </c>
      <c r="G709">
        <v>3</v>
      </c>
      <c r="H709">
        <v>91690.394</v>
      </c>
      <c r="I709">
        <v>0.7069072008132935</v>
      </c>
      <c r="J709">
        <v>2.6669335842132571</v>
      </c>
      <c r="K709">
        <v>0</v>
      </c>
      <c r="L709">
        <v>4.1802722033753598E-2</v>
      </c>
      <c r="M709">
        <v>0</v>
      </c>
      <c r="N709">
        <v>0.5019231055484854</v>
      </c>
      <c r="O709">
        <v>0.49807689445151448</v>
      </c>
      <c r="P709">
        <v>0.48583790238265517</v>
      </c>
      <c r="Q709">
        <v>0.51416209761734477</v>
      </c>
      <c r="R709">
        <v>8.3000000000000007</v>
      </c>
      <c r="S709">
        <v>565.1</v>
      </c>
      <c r="T709">
        <v>0.29500354243417781</v>
      </c>
      <c r="U709">
        <v>0.7049964575658223</v>
      </c>
      <c r="V709">
        <v>167076</v>
      </c>
      <c r="W709">
        <v>25</v>
      </c>
      <c r="X709">
        <v>35776</v>
      </c>
    </row>
    <row r="710" spans="1:24" x14ac:dyDescent="0.2">
      <c r="A710">
        <v>50</v>
      </c>
      <c r="B710">
        <v>25</v>
      </c>
      <c r="C710" t="s">
        <v>35</v>
      </c>
      <c r="D710" t="s">
        <v>30</v>
      </c>
      <c r="E710" t="s">
        <v>28</v>
      </c>
      <c r="F710" t="s">
        <v>27</v>
      </c>
      <c r="G710">
        <v>4</v>
      </c>
      <c r="H710">
        <v>101781.526</v>
      </c>
      <c r="I710">
        <v>0.76803956031799314</v>
      </c>
      <c r="J710">
        <v>3.8922900915145879</v>
      </c>
      <c r="K710">
        <v>0</v>
      </c>
      <c r="L710">
        <v>0.1351806304252903</v>
      </c>
      <c r="M710">
        <v>0</v>
      </c>
      <c r="N710">
        <v>0.38469480113458437</v>
      </c>
      <c r="O710">
        <v>0.61530519886541557</v>
      </c>
      <c r="P710">
        <v>0.4503640785980868</v>
      </c>
      <c r="Q710">
        <v>0.54963592140191309</v>
      </c>
      <c r="R710">
        <v>6.2</v>
      </c>
      <c r="S710">
        <v>540.70000000000005</v>
      </c>
      <c r="T710">
        <v>0.41520375370198292</v>
      </c>
      <c r="U710">
        <v>0.58479624629801719</v>
      </c>
      <c r="V710">
        <v>167076</v>
      </c>
      <c r="W710">
        <v>25</v>
      </c>
      <c r="X710">
        <v>35776</v>
      </c>
    </row>
    <row r="711" spans="1:24" x14ac:dyDescent="0.2">
      <c r="A711">
        <v>50</v>
      </c>
      <c r="B711">
        <v>25</v>
      </c>
      <c r="C711" t="s">
        <v>35</v>
      </c>
      <c r="D711" t="s">
        <v>31</v>
      </c>
      <c r="E711" t="s">
        <v>26</v>
      </c>
      <c r="F711" t="s">
        <v>27</v>
      </c>
      <c r="G711">
        <v>3</v>
      </c>
      <c r="H711">
        <v>91690.394</v>
      </c>
      <c r="I711">
        <v>0.68199918270111082</v>
      </c>
      <c r="J711">
        <v>1.2971541643142701</v>
      </c>
      <c r="K711">
        <v>0</v>
      </c>
      <c r="L711">
        <v>1.893519333632342E-16</v>
      </c>
      <c r="M711">
        <v>0</v>
      </c>
      <c r="N711">
        <v>0.50187729352790444</v>
      </c>
      <c r="O711">
        <v>0.49812270647209539</v>
      </c>
      <c r="P711">
        <v>0.48587955884765988</v>
      </c>
      <c r="Q711">
        <v>0.51412044115234012</v>
      </c>
      <c r="R711">
        <v>8.3000000000000007</v>
      </c>
      <c r="S711">
        <v>565.1</v>
      </c>
      <c r="T711">
        <v>0.29488532737923018</v>
      </c>
      <c r="U711">
        <v>0.7051146726207701</v>
      </c>
      <c r="V711">
        <v>167025</v>
      </c>
      <c r="W711">
        <v>25</v>
      </c>
      <c r="X711">
        <v>50023</v>
      </c>
    </row>
    <row r="712" spans="1:24" x14ac:dyDescent="0.2">
      <c r="A712">
        <v>50</v>
      </c>
      <c r="B712">
        <v>25</v>
      </c>
      <c r="C712" t="s">
        <v>35</v>
      </c>
      <c r="D712" t="s">
        <v>31</v>
      </c>
      <c r="E712" t="s">
        <v>28</v>
      </c>
      <c r="F712" t="s">
        <v>27</v>
      </c>
      <c r="G712">
        <v>2</v>
      </c>
      <c r="H712">
        <v>87821.024999999994</v>
      </c>
      <c r="I712">
        <v>0.49551110267639159</v>
      </c>
      <c r="J712">
        <v>1.303197050094604</v>
      </c>
      <c r="K712">
        <v>0</v>
      </c>
      <c r="L712">
        <v>6.4531287373819995E-4</v>
      </c>
      <c r="M712">
        <v>0.3</v>
      </c>
      <c r="N712">
        <v>0.5938040377953383</v>
      </c>
      <c r="O712">
        <v>0.40619596220466192</v>
      </c>
      <c r="P712">
        <v>0.50253416573920717</v>
      </c>
      <c r="Q712">
        <v>0.49746583426079283</v>
      </c>
      <c r="R712">
        <v>10.1</v>
      </c>
      <c r="S712">
        <v>601.79999999999995</v>
      </c>
      <c r="T712">
        <v>0.2361519662846516</v>
      </c>
      <c r="U712">
        <v>0.76384803371534793</v>
      </c>
      <c r="V712">
        <v>167076</v>
      </c>
      <c r="W712">
        <v>25</v>
      </c>
      <c r="X712">
        <v>50126</v>
      </c>
    </row>
    <row r="713" spans="1:24" x14ac:dyDescent="0.2">
      <c r="A713">
        <v>50</v>
      </c>
      <c r="B713">
        <v>25</v>
      </c>
      <c r="C713" t="s">
        <v>35</v>
      </c>
      <c r="D713" t="s">
        <v>31</v>
      </c>
      <c r="E713" t="s">
        <v>26</v>
      </c>
      <c r="F713" t="s">
        <v>27</v>
      </c>
      <c r="G713">
        <v>4</v>
      </c>
      <c r="H713">
        <v>101781.526</v>
      </c>
      <c r="I713">
        <v>1.169492411613464</v>
      </c>
      <c r="J713">
        <v>1.8143915414810181</v>
      </c>
      <c r="K713">
        <v>0</v>
      </c>
      <c r="L713">
        <v>3.1488127871023798E-16</v>
      </c>
      <c r="M713">
        <v>0</v>
      </c>
      <c r="N713">
        <v>0.38464177734497018</v>
      </c>
      <c r="O713">
        <v>0.61535822265502971</v>
      </c>
      <c r="P713">
        <v>0.45042773759723492</v>
      </c>
      <c r="Q713">
        <v>0.54957226240276513</v>
      </c>
      <c r="R713">
        <v>6.2</v>
      </c>
      <c r="S713">
        <v>540.6</v>
      </c>
      <c r="T713">
        <v>0.41507773860620539</v>
      </c>
      <c r="U713">
        <v>0.58492226139379466</v>
      </c>
      <c r="V713">
        <v>167025</v>
      </c>
      <c r="W713">
        <v>25</v>
      </c>
      <c r="X713">
        <v>50022</v>
      </c>
    </row>
    <row r="714" spans="1:24" x14ac:dyDescent="0.2">
      <c r="A714">
        <v>50</v>
      </c>
      <c r="B714">
        <v>25</v>
      </c>
      <c r="C714" t="s">
        <v>35</v>
      </c>
      <c r="D714" t="s">
        <v>31</v>
      </c>
      <c r="E714" t="s">
        <v>28</v>
      </c>
      <c r="F714" t="s">
        <v>27</v>
      </c>
      <c r="G714">
        <v>3</v>
      </c>
      <c r="H714">
        <v>91690.394</v>
      </c>
      <c r="I714">
        <v>0.69270770549774174</v>
      </c>
      <c r="J714">
        <v>2.6156549215316769</v>
      </c>
      <c r="K714">
        <v>0</v>
      </c>
      <c r="L714">
        <v>4.18266907993914E-2</v>
      </c>
      <c r="M714">
        <v>0</v>
      </c>
      <c r="N714">
        <v>0.50185291427898948</v>
      </c>
      <c r="O714">
        <v>0.4981470857210103</v>
      </c>
      <c r="P714">
        <v>0.48590139433369928</v>
      </c>
      <c r="Q714">
        <v>0.51409860566630061</v>
      </c>
      <c r="R714">
        <v>8.3000000000000043</v>
      </c>
      <c r="S714">
        <v>565.00000000000023</v>
      </c>
      <c r="T714">
        <v>0.29480671734133518</v>
      </c>
      <c r="U714">
        <v>0.70519328265866521</v>
      </c>
      <c r="V714">
        <v>167076</v>
      </c>
      <c r="W714">
        <v>25</v>
      </c>
      <c r="X714">
        <v>50126</v>
      </c>
    </row>
    <row r="715" spans="1:24" x14ac:dyDescent="0.2">
      <c r="A715">
        <v>50</v>
      </c>
      <c r="B715">
        <v>25</v>
      </c>
      <c r="C715" t="s">
        <v>35</v>
      </c>
      <c r="D715" t="s">
        <v>32</v>
      </c>
      <c r="E715" t="s">
        <v>26</v>
      </c>
      <c r="F715" t="s">
        <v>27</v>
      </c>
      <c r="G715">
        <v>2</v>
      </c>
      <c r="H715">
        <v>87821.024999999805</v>
      </c>
      <c r="I715">
        <v>0.37637541294097898</v>
      </c>
      <c r="J715">
        <v>0.75899276733398435</v>
      </c>
      <c r="K715">
        <v>7.2932630266140274E-6</v>
      </c>
      <c r="L715">
        <v>2.8442575447494309E-5</v>
      </c>
      <c r="M715">
        <v>0.3</v>
      </c>
      <c r="N715">
        <v>0.59380403779533952</v>
      </c>
      <c r="O715">
        <v>0.4061959622046627</v>
      </c>
      <c r="P715">
        <v>0.50253416573920717</v>
      </c>
      <c r="Q715">
        <v>0.49746583426079283</v>
      </c>
      <c r="R715">
        <v>10.1</v>
      </c>
      <c r="S715">
        <v>601.79999999999995</v>
      </c>
      <c r="T715">
        <v>0.23615196628465171</v>
      </c>
      <c r="U715">
        <v>0.76384803371534793</v>
      </c>
      <c r="V715">
        <v>70150</v>
      </c>
      <c r="W715">
        <v>25</v>
      </c>
      <c r="X715">
        <v>66350</v>
      </c>
    </row>
    <row r="716" spans="1:24" x14ac:dyDescent="0.2">
      <c r="A716">
        <v>50</v>
      </c>
      <c r="B716">
        <v>25</v>
      </c>
      <c r="C716" t="s">
        <v>35</v>
      </c>
      <c r="D716" t="s">
        <v>32</v>
      </c>
      <c r="E716" t="s">
        <v>26</v>
      </c>
      <c r="F716" t="s">
        <v>27</v>
      </c>
      <c r="G716">
        <v>3</v>
      </c>
      <c r="H716">
        <v>91690.39399999984</v>
      </c>
      <c r="I716">
        <v>0.76501369476318359</v>
      </c>
      <c r="J716">
        <v>1.068964958190918</v>
      </c>
      <c r="K716">
        <v>0</v>
      </c>
      <c r="L716">
        <v>2.1643336968919479E-15</v>
      </c>
      <c r="M716">
        <v>0</v>
      </c>
      <c r="N716">
        <v>0.50202041914535089</v>
      </c>
      <c r="O716">
        <v>0.4979795808546511</v>
      </c>
      <c r="P716">
        <v>0.48574564241348078</v>
      </c>
      <c r="Q716">
        <v>0.51425435758651927</v>
      </c>
      <c r="R716">
        <v>8.3000000000000007</v>
      </c>
      <c r="S716">
        <v>565.29999999999995</v>
      </c>
      <c r="T716">
        <v>0.29511132533596279</v>
      </c>
      <c r="U716">
        <v>0.70488867466403704</v>
      </c>
      <c r="V716">
        <v>70150</v>
      </c>
      <c r="W716">
        <v>25</v>
      </c>
      <c r="X716">
        <v>66349</v>
      </c>
    </row>
    <row r="717" spans="1:24" x14ac:dyDescent="0.2">
      <c r="A717">
        <v>50</v>
      </c>
      <c r="B717">
        <v>25</v>
      </c>
      <c r="C717" t="s">
        <v>35</v>
      </c>
      <c r="D717" t="s">
        <v>31</v>
      </c>
      <c r="E717" t="s">
        <v>28</v>
      </c>
      <c r="F717" t="s">
        <v>27</v>
      </c>
      <c r="G717">
        <v>4</v>
      </c>
      <c r="H717">
        <v>101781.526</v>
      </c>
      <c r="I717">
        <v>0.82515077590942387</v>
      </c>
      <c r="J717">
        <v>5.0413320064544678</v>
      </c>
      <c r="K717">
        <v>0</v>
      </c>
      <c r="L717">
        <v>0.1352492131977058</v>
      </c>
      <c r="M717">
        <v>0</v>
      </c>
      <c r="N717">
        <v>0.38464177734497013</v>
      </c>
      <c r="O717">
        <v>0.61535822265502982</v>
      </c>
      <c r="P717">
        <v>0.45042773759723492</v>
      </c>
      <c r="Q717">
        <v>0.54957226240276502</v>
      </c>
      <c r="R717">
        <v>6.1999999999999993</v>
      </c>
      <c r="S717">
        <v>540.59999999999991</v>
      </c>
      <c r="T717">
        <v>0.4150777386062055</v>
      </c>
      <c r="U717">
        <v>0.58492226139379455</v>
      </c>
      <c r="V717">
        <v>167076</v>
      </c>
      <c r="W717">
        <v>25</v>
      </c>
      <c r="X717">
        <v>50126</v>
      </c>
    </row>
    <row r="718" spans="1:24" x14ac:dyDescent="0.2">
      <c r="A718">
        <v>50</v>
      </c>
      <c r="B718">
        <v>25</v>
      </c>
      <c r="C718" t="s">
        <v>35</v>
      </c>
      <c r="D718" t="s">
        <v>32</v>
      </c>
      <c r="E718" t="s">
        <v>26</v>
      </c>
      <c r="F718" t="s">
        <v>27</v>
      </c>
      <c r="G718">
        <v>4</v>
      </c>
      <c r="H718">
        <v>101781.52599999979</v>
      </c>
      <c r="I718">
        <v>1.336510586738586</v>
      </c>
      <c r="J718">
        <v>1.527778100967407</v>
      </c>
      <c r="K718">
        <v>0</v>
      </c>
      <c r="L718">
        <v>1.8818629845887282E-15</v>
      </c>
      <c r="M718">
        <v>0</v>
      </c>
      <c r="N718">
        <v>0.38469480113458487</v>
      </c>
      <c r="O718">
        <v>0.61530519886541624</v>
      </c>
      <c r="P718">
        <v>0.4503640785980868</v>
      </c>
      <c r="Q718">
        <v>0.54963592140191309</v>
      </c>
      <c r="R718">
        <v>6.2</v>
      </c>
      <c r="S718">
        <v>540.70000000000005</v>
      </c>
      <c r="T718">
        <v>0.4152037537019832</v>
      </c>
      <c r="U718">
        <v>0.58479624629801752</v>
      </c>
      <c r="V718">
        <v>70150</v>
      </c>
      <c r="W718">
        <v>25</v>
      </c>
      <c r="X718">
        <v>66348</v>
      </c>
    </row>
    <row r="719" spans="1:24" x14ac:dyDescent="0.2">
      <c r="A719">
        <v>50</v>
      </c>
      <c r="B719">
        <v>25</v>
      </c>
      <c r="C719" t="s">
        <v>35</v>
      </c>
      <c r="D719" t="s">
        <v>32</v>
      </c>
      <c r="E719" t="s">
        <v>28</v>
      </c>
      <c r="F719" t="s">
        <v>27</v>
      </c>
      <c r="G719">
        <v>2</v>
      </c>
      <c r="H719">
        <v>87821.024999999805</v>
      </c>
      <c r="I719">
        <v>0.42600243091583251</v>
      </c>
      <c r="J719">
        <v>0.87218480110168461</v>
      </c>
      <c r="K719">
        <v>0</v>
      </c>
      <c r="L719">
        <v>6.4531287373659999E-4</v>
      </c>
      <c r="M719">
        <v>0.3</v>
      </c>
      <c r="N719">
        <v>0.59386717499879649</v>
      </c>
      <c r="O719">
        <v>0.4061328250012059</v>
      </c>
      <c r="P719">
        <v>0.50248032535352716</v>
      </c>
      <c r="Q719">
        <v>0.49751967464647279</v>
      </c>
      <c r="R719">
        <v>10.1</v>
      </c>
      <c r="S719">
        <v>601.9</v>
      </c>
      <c r="T719">
        <v>0.23633566008676499</v>
      </c>
      <c r="U719">
        <v>0.76366433991323457</v>
      </c>
      <c r="V719">
        <v>70201</v>
      </c>
      <c r="W719">
        <v>25</v>
      </c>
      <c r="X719">
        <v>66452</v>
      </c>
    </row>
    <row r="720" spans="1:24" x14ac:dyDescent="0.2">
      <c r="A720">
        <v>50</v>
      </c>
      <c r="B720">
        <v>25</v>
      </c>
      <c r="C720" t="s">
        <v>35</v>
      </c>
      <c r="D720" t="s">
        <v>32</v>
      </c>
      <c r="E720" t="s">
        <v>28</v>
      </c>
      <c r="F720" t="s">
        <v>27</v>
      </c>
      <c r="G720">
        <v>3</v>
      </c>
      <c r="H720">
        <v>91690.39399999984</v>
      </c>
      <c r="I720">
        <v>0.64013109207153318</v>
      </c>
      <c r="J720">
        <v>2.264625835418701</v>
      </c>
      <c r="K720">
        <v>0</v>
      </c>
      <c r="L720">
        <v>4.1826690799389402E-2</v>
      </c>
      <c r="M720">
        <v>0</v>
      </c>
      <c r="N720">
        <v>0.50193861961597797</v>
      </c>
      <c r="O720">
        <v>0.49806138038402398</v>
      </c>
      <c r="P720">
        <v>0.48582400941737047</v>
      </c>
      <c r="Q720">
        <v>0.51417599058262953</v>
      </c>
      <c r="R720">
        <v>8.3000000000000007</v>
      </c>
      <c r="S720">
        <v>565.20000000000005</v>
      </c>
      <c r="T720">
        <v>0.29505357635049151</v>
      </c>
      <c r="U720">
        <v>0.70494642364950821</v>
      </c>
      <c r="V720">
        <v>70201</v>
      </c>
      <c r="W720">
        <v>25</v>
      </c>
      <c r="X720">
        <v>66452</v>
      </c>
    </row>
    <row r="721" spans="1:24" x14ac:dyDescent="0.2">
      <c r="A721">
        <v>50</v>
      </c>
      <c r="B721">
        <v>25</v>
      </c>
      <c r="C721" t="s">
        <v>35</v>
      </c>
      <c r="D721" t="s">
        <v>32</v>
      </c>
      <c r="E721" t="s">
        <v>28</v>
      </c>
      <c r="F721" t="s">
        <v>27</v>
      </c>
      <c r="G721">
        <v>4</v>
      </c>
      <c r="H721">
        <v>101781.52599999979</v>
      </c>
      <c r="I721">
        <v>0.73940005302429201</v>
      </c>
      <c r="J721">
        <v>3.6296273708343509</v>
      </c>
      <c r="K721">
        <v>0</v>
      </c>
      <c r="L721">
        <v>0.13524921319770419</v>
      </c>
      <c r="M721">
        <v>0</v>
      </c>
      <c r="N721">
        <v>0.38469480113458487</v>
      </c>
      <c r="O721">
        <v>0.61530519886541646</v>
      </c>
      <c r="P721">
        <v>0.4503640785980868</v>
      </c>
      <c r="Q721">
        <v>0.5496359214019132</v>
      </c>
      <c r="R721">
        <v>6.1999999999999993</v>
      </c>
      <c r="S721">
        <v>540.70000000000005</v>
      </c>
      <c r="T721">
        <v>0.4152037537019832</v>
      </c>
      <c r="U721">
        <v>0.58479624629801752</v>
      </c>
      <c r="V721">
        <v>70201</v>
      </c>
      <c r="W721">
        <v>25</v>
      </c>
      <c r="X721">
        <v>66452</v>
      </c>
    </row>
    <row r="722" spans="1:24" x14ac:dyDescent="0.2">
      <c r="A722">
        <v>75</v>
      </c>
      <c r="B722">
        <v>25</v>
      </c>
      <c r="C722" t="s">
        <v>24</v>
      </c>
      <c r="D722" t="s">
        <v>25</v>
      </c>
      <c r="E722" t="s">
        <v>26</v>
      </c>
      <c r="F722" t="s">
        <v>27</v>
      </c>
      <c r="G722">
        <v>2</v>
      </c>
      <c r="H722">
        <v>115784.001</v>
      </c>
      <c r="I722">
        <v>0.81820759773254392</v>
      </c>
      <c r="J722">
        <v>2.6332901239395139</v>
      </c>
      <c r="K722">
        <v>0</v>
      </c>
      <c r="L722">
        <v>3.8559800508582769E-5</v>
      </c>
      <c r="M722">
        <v>0.3</v>
      </c>
      <c r="N722">
        <v>0.59263552714310708</v>
      </c>
      <c r="O722">
        <v>0.40736447285689292</v>
      </c>
      <c r="P722">
        <v>0.41403577123402729</v>
      </c>
      <c r="Q722">
        <v>0.58596422876597276</v>
      </c>
      <c r="R722">
        <v>11.1</v>
      </c>
      <c r="S722">
        <v>920.1</v>
      </c>
      <c r="T722">
        <v>0.19666196901703059</v>
      </c>
      <c r="U722">
        <v>0.80333803098296919</v>
      </c>
      <c r="V722">
        <v>221275</v>
      </c>
      <c r="W722">
        <v>25</v>
      </c>
      <c r="X722">
        <v>28149</v>
      </c>
    </row>
    <row r="723" spans="1:24" x14ac:dyDescent="0.2">
      <c r="A723">
        <v>75</v>
      </c>
      <c r="B723">
        <v>25</v>
      </c>
      <c r="C723" t="s">
        <v>24</v>
      </c>
      <c r="D723" t="s">
        <v>25</v>
      </c>
      <c r="E723" t="s">
        <v>26</v>
      </c>
      <c r="F723" t="s">
        <v>27</v>
      </c>
      <c r="G723">
        <v>3</v>
      </c>
      <c r="H723">
        <v>124158.588</v>
      </c>
      <c r="I723">
        <v>1.1428665876388551</v>
      </c>
      <c r="J723">
        <v>2.69150664806366</v>
      </c>
      <c r="K723">
        <v>0</v>
      </c>
      <c r="L723">
        <v>5.8508126306401551E-17</v>
      </c>
      <c r="M723">
        <v>0</v>
      </c>
      <c r="N723">
        <v>0.44895669024026641</v>
      </c>
      <c r="O723">
        <v>0.55104330975973337</v>
      </c>
      <c r="P723">
        <v>0.37259906403269488</v>
      </c>
      <c r="Q723">
        <v>0.62740093596730506</v>
      </c>
      <c r="R723">
        <v>8.1999999999999993</v>
      </c>
      <c r="S723">
        <v>833.9</v>
      </c>
      <c r="T723">
        <v>0.28780195170977219</v>
      </c>
      <c r="U723">
        <v>0.71219804829022781</v>
      </c>
      <c r="V723">
        <v>221275</v>
      </c>
      <c r="W723">
        <v>25</v>
      </c>
      <c r="X723">
        <v>28148</v>
      </c>
    </row>
    <row r="724" spans="1:24" x14ac:dyDescent="0.2">
      <c r="A724">
        <v>75</v>
      </c>
      <c r="B724">
        <v>25</v>
      </c>
      <c r="C724" t="s">
        <v>24</v>
      </c>
      <c r="D724" t="s">
        <v>25</v>
      </c>
      <c r="E724" t="s">
        <v>26</v>
      </c>
      <c r="F724" t="s">
        <v>27</v>
      </c>
      <c r="G724">
        <v>4</v>
      </c>
      <c r="H724">
        <v>140841.65100000001</v>
      </c>
      <c r="I724">
        <v>1.829624676704406</v>
      </c>
      <c r="J724">
        <v>2.983771300315857</v>
      </c>
      <c r="K724">
        <v>0</v>
      </c>
      <c r="L724">
        <v>1.0360248555397989E-16</v>
      </c>
      <c r="M724">
        <v>0</v>
      </c>
      <c r="N724">
        <v>0.35627102299672708</v>
      </c>
      <c r="O724">
        <v>0.64372897700327258</v>
      </c>
      <c r="P724">
        <v>0.34622956634601809</v>
      </c>
      <c r="Q724">
        <v>0.65377043365398191</v>
      </c>
      <c r="R724">
        <v>6.6</v>
      </c>
      <c r="S724">
        <v>808.1</v>
      </c>
      <c r="T724">
        <v>0.3963678566819594</v>
      </c>
      <c r="U724">
        <v>0.60363214331804083</v>
      </c>
      <c r="V724">
        <v>221275</v>
      </c>
      <c r="W724">
        <v>25</v>
      </c>
      <c r="X724">
        <v>28147</v>
      </c>
    </row>
    <row r="725" spans="1:24" x14ac:dyDescent="0.2">
      <c r="A725">
        <v>75</v>
      </c>
      <c r="B725">
        <v>25</v>
      </c>
      <c r="C725" t="s">
        <v>24</v>
      </c>
      <c r="D725" t="s">
        <v>25</v>
      </c>
      <c r="E725" t="s">
        <v>28</v>
      </c>
      <c r="F725" t="s">
        <v>27</v>
      </c>
      <c r="G725">
        <v>2</v>
      </c>
      <c r="H725">
        <v>115784.001</v>
      </c>
      <c r="I725">
        <v>0.92112278938293457</v>
      </c>
      <c r="J725">
        <v>2.757099604606629</v>
      </c>
      <c r="K725">
        <v>0</v>
      </c>
      <c r="L725">
        <v>1.9319981624244E-3</v>
      </c>
      <c r="M725">
        <v>0.3</v>
      </c>
      <c r="N725">
        <v>0.59267463977993928</v>
      </c>
      <c r="O725">
        <v>0.40732536022006061</v>
      </c>
      <c r="P725">
        <v>0.4140082504813668</v>
      </c>
      <c r="Q725">
        <v>0.5859917495186332</v>
      </c>
      <c r="R725">
        <v>11.1</v>
      </c>
      <c r="S725">
        <v>920.2</v>
      </c>
      <c r="T725">
        <v>0.19678028263498251</v>
      </c>
      <c r="U725">
        <v>0.80321971736501729</v>
      </c>
      <c r="V725">
        <v>221326</v>
      </c>
      <c r="W725">
        <v>25</v>
      </c>
      <c r="X725">
        <v>28251</v>
      </c>
    </row>
    <row r="726" spans="1:24" x14ac:dyDescent="0.2">
      <c r="A726">
        <v>75</v>
      </c>
      <c r="B726">
        <v>25</v>
      </c>
      <c r="C726" t="s">
        <v>24</v>
      </c>
      <c r="D726" t="s">
        <v>29</v>
      </c>
      <c r="E726" t="s">
        <v>26</v>
      </c>
      <c r="F726" t="s">
        <v>27</v>
      </c>
      <c r="G726">
        <v>2</v>
      </c>
      <c r="H726">
        <v>115784.001</v>
      </c>
      <c r="I726">
        <v>0.74925827980041504</v>
      </c>
      <c r="J726">
        <v>1.7269406318664551</v>
      </c>
      <c r="K726">
        <v>0</v>
      </c>
      <c r="L726">
        <v>3.8559800508652809E-5</v>
      </c>
      <c r="M726">
        <v>0.3</v>
      </c>
      <c r="N726">
        <v>0.59264355998896956</v>
      </c>
      <c r="O726">
        <v>0.40735644001103039</v>
      </c>
      <c r="P726">
        <v>0.41402896517644122</v>
      </c>
      <c r="Q726">
        <v>0.58597103482355872</v>
      </c>
      <c r="R726">
        <v>11.1</v>
      </c>
      <c r="S726">
        <v>920.1</v>
      </c>
      <c r="T726">
        <v>0.1966408265324468</v>
      </c>
      <c r="U726">
        <v>0.80335917346755292</v>
      </c>
      <c r="V726">
        <v>224200</v>
      </c>
      <c r="W726">
        <v>25</v>
      </c>
      <c r="X726">
        <v>50649</v>
      </c>
    </row>
    <row r="727" spans="1:24" x14ac:dyDescent="0.2">
      <c r="A727">
        <v>75</v>
      </c>
      <c r="B727">
        <v>25</v>
      </c>
      <c r="C727" t="s">
        <v>24</v>
      </c>
      <c r="D727" t="s">
        <v>29</v>
      </c>
      <c r="E727" t="s">
        <v>26</v>
      </c>
      <c r="F727" t="s">
        <v>27</v>
      </c>
      <c r="G727">
        <v>3</v>
      </c>
      <c r="H727">
        <v>124158.588</v>
      </c>
      <c r="I727">
        <v>1.5417350292205809</v>
      </c>
      <c r="J727">
        <v>2.7038306951522828</v>
      </c>
      <c r="K727">
        <v>0</v>
      </c>
      <c r="L727">
        <v>1.1890325520800001E-4</v>
      </c>
      <c r="M727">
        <v>0.5</v>
      </c>
      <c r="N727">
        <v>0.44887884504408382</v>
      </c>
      <c r="O727">
        <v>0.55112115495591618</v>
      </c>
      <c r="P727">
        <v>0.37266376272596069</v>
      </c>
      <c r="Q727">
        <v>0.62733623727403931</v>
      </c>
      <c r="R727">
        <v>8.1999999999999993</v>
      </c>
      <c r="S727">
        <v>833.7</v>
      </c>
      <c r="T727">
        <v>0.28783452518338087</v>
      </c>
      <c r="U727">
        <v>0.71216547481661929</v>
      </c>
      <c r="V727">
        <v>224200</v>
      </c>
      <c r="W727">
        <v>25</v>
      </c>
      <c r="X727">
        <v>50648</v>
      </c>
    </row>
    <row r="728" spans="1:24" x14ac:dyDescent="0.2">
      <c r="A728">
        <v>75</v>
      </c>
      <c r="B728">
        <v>25</v>
      </c>
      <c r="C728" t="s">
        <v>24</v>
      </c>
      <c r="D728" t="s">
        <v>25</v>
      </c>
      <c r="E728" t="s">
        <v>28</v>
      </c>
      <c r="F728" t="s">
        <v>27</v>
      </c>
      <c r="G728">
        <v>3</v>
      </c>
      <c r="H728">
        <v>124158.588</v>
      </c>
      <c r="I728">
        <v>1.1950171947479249</v>
      </c>
      <c r="J728">
        <v>8.259442234039307</v>
      </c>
      <c r="K728">
        <v>0</v>
      </c>
      <c r="L728">
        <v>6.7950808053134804E-2</v>
      </c>
      <c r="M728">
        <v>8.1999999999999993</v>
      </c>
      <c r="N728">
        <v>0.44892602881303489</v>
      </c>
      <c r="O728">
        <v>0.55107397118696488</v>
      </c>
      <c r="P728">
        <v>0.37262475981401838</v>
      </c>
      <c r="Q728">
        <v>0.62737524018598168</v>
      </c>
      <c r="R728">
        <v>8.1999999999999993</v>
      </c>
      <c r="S728">
        <v>833.8</v>
      </c>
      <c r="T728">
        <v>0.2877767032400616</v>
      </c>
      <c r="U728">
        <v>0.71222329675993845</v>
      </c>
      <c r="V728">
        <v>221326</v>
      </c>
      <c r="W728">
        <v>25</v>
      </c>
      <c r="X728">
        <v>28251</v>
      </c>
    </row>
    <row r="729" spans="1:24" x14ac:dyDescent="0.2">
      <c r="A729">
        <v>75</v>
      </c>
      <c r="B729">
        <v>25</v>
      </c>
      <c r="C729" t="s">
        <v>24</v>
      </c>
      <c r="D729" t="s">
        <v>25</v>
      </c>
      <c r="E729" t="s">
        <v>28</v>
      </c>
      <c r="F729" t="s">
        <v>27</v>
      </c>
      <c r="G729">
        <v>4</v>
      </c>
      <c r="H729">
        <v>140841.65100000001</v>
      </c>
      <c r="I729">
        <v>1.2344236373901369</v>
      </c>
      <c r="J729">
        <v>12.03777370452881</v>
      </c>
      <c r="K729">
        <v>8.1649889173510927E-6</v>
      </c>
      <c r="L729">
        <v>0.1768754083408334</v>
      </c>
      <c r="M729">
        <v>13</v>
      </c>
      <c r="N729">
        <v>0.3561693265603158</v>
      </c>
      <c r="O729">
        <v>0.64383067343968414</v>
      </c>
      <c r="P729">
        <v>0.34632231103805389</v>
      </c>
      <c r="Q729">
        <v>0.653677688961946</v>
      </c>
      <c r="R729">
        <v>6.6</v>
      </c>
      <c r="S729">
        <v>807.8</v>
      </c>
      <c r="T729">
        <v>0.3962319903252397</v>
      </c>
      <c r="U729">
        <v>0.60376800967476041</v>
      </c>
      <c r="V729">
        <v>221326</v>
      </c>
      <c r="W729">
        <v>25</v>
      </c>
      <c r="X729">
        <v>28251</v>
      </c>
    </row>
    <row r="730" spans="1:24" x14ac:dyDescent="0.2">
      <c r="A730">
        <v>75</v>
      </c>
      <c r="B730">
        <v>25</v>
      </c>
      <c r="C730" t="s">
        <v>24</v>
      </c>
      <c r="D730" t="s">
        <v>29</v>
      </c>
      <c r="E730" t="s">
        <v>28</v>
      </c>
      <c r="F730" t="s">
        <v>27</v>
      </c>
      <c r="G730">
        <v>2</v>
      </c>
      <c r="H730">
        <v>115784.001</v>
      </c>
      <c r="I730">
        <v>0.79004898071289065</v>
      </c>
      <c r="J730">
        <v>2.1507542371749881</v>
      </c>
      <c r="K730">
        <v>0</v>
      </c>
      <c r="L730">
        <v>1.9319981624244999E-3</v>
      </c>
      <c r="M730">
        <v>0.3</v>
      </c>
      <c r="N730">
        <v>0.59257348934899046</v>
      </c>
      <c r="O730">
        <v>0.40742651065100949</v>
      </c>
      <c r="P730">
        <v>0.41407848898622401</v>
      </c>
      <c r="Q730">
        <v>0.58592151101377599</v>
      </c>
      <c r="R730">
        <v>11.1</v>
      </c>
      <c r="S730">
        <v>919.9</v>
      </c>
      <c r="T730">
        <v>0.19650750269293579</v>
      </c>
      <c r="U730">
        <v>0.80349249730706396</v>
      </c>
      <c r="V730">
        <v>224251</v>
      </c>
      <c r="W730">
        <v>25</v>
      </c>
      <c r="X730">
        <v>50751</v>
      </c>
    </row>
    <row r="731" spans="1:24" x14ac:dyDescent="0.2">
      <c r="A731">
        <v>75</v>
      </c>
      <c r="B731">
        <v>25</v>
      </c>
      <c r="C731" t="s">
        <v>24</v>
      </c>
      <c r="D731" t="s">
        <v>29</v>
      </c>
      <c r="E731" t="s">
        <v>26</v>
      </c>
      <c r="F731" t="s">
        <v>27</v>
      </c>
      <c r="G731">
        <v>4</v>
      </c>
      <c r="H731">
        <v>140841.65100000001</v>
      </c>
      <c r="I731">
        <v>2.2053733348846438</v>
      </c>
      <c r="J731">
        <v>3.3930454015731808</v>
      </c>
      <c r="K731">
        <v>0</v>
      </c>
      <c r="L731">
        <v>1.861143721130662E-16</v>
      </c>
      <c r="M731">
        <v>0</v>
      </c>
      <c r="N731">
        <v>0.35618736086129088</v>
      </c>
      <c r="O731">
        <v>0.64381263913870923</v>
      </c>
      <c r="P731">
        <v>0.34630731795062503</v>
      </c>
      <c r="Q731">
        <v>0.65369268204937492</v>
      </c>
      <c r="R731">
        <v>6.6</v>
      </c>
      <c r="S731">
        <v>807.8</v>
      </c>
      <c r="T731">
        <v>0.39621334975821959</v>
      </c>
      <c r="U731">
        <v>0.60378665024178024</v>
      </c>
      <c r="V731">
        <v>224200</v>
      </c>
      <c r="W731">
        <v>25</v>
      </c>
      <c r="X731">
        <v>50647</v>
      </c>
    </row>
    <row r="732" spans="1:24" x14ac:dyDescent="0.2">
      <c r="A732">
        <v>75</v>
      </c>
      <c r="B732">
        <v>25</v>
      </c>
      <c r="C732" t="s">
        <v>24</v>
      </c>
      <c r="D732" t="s">
        <v>29</v>
      </c>
      <c r="E732" t="s">
        <v>28</v>
      </c>
      <c r="F732" t="s">
        <v>27</v>
      </c>
      <c r="G732">
        <v>3</v>
      </c>
      <c r="H732">
        <v>124158.58800000011</v>
      </c>
      <c r="I732">
        <v>1.219762110710144</v>
      </c>
      <c r="J732">
        <v>6.8176809787750248</v>
      </c>
      <c r="K732">
        <v>0</v>
      </c>
      <c r="L732">
        <v>6.79541294587237E-2</v>
      </c>
      <c r="M732">
        <v>0.5</v>
      </c>
      <c r="N732">
        <v>0.44892672248578708</v>
      </c>
      <c r="O732">
        <v>0.55107327751421264</v>
      </c>
      <c r="P732">
        <v>0.37262233605488537</v>
      </c>
      <c r="Q732">
        <v>0.62737766394511463</v>
      </c>
      <c r="R732">
        <v>8.1999999999999886</v>
      </c>
      <c r="S732">
        <v>833.79999999999927</v>
      </c>
      <c r="T732">
        <v>0.28785821535912431</v>
      </c>
      <c r="U732">
        <v>0.71214178464087596</v>
      </c>
      <c r="V732">
        <v>224251</v>
      </c>
      <c r="W732">
        <v>25</v>
      </c>
      <c r="X732">
        <v>50751</v>
      </c>
    </row>
    <row r="733" spans="1:24" x14ac:dyDescent="0.2">
      <c r="A733">
        <v>75</v>
      </c>
      <c r="B733">
        <v>25</v>
      </c>
      <c r="C733" t="s">
        <v>24</v>
      </c>
      <c r="D733" t="s">
        <v>29</v>
      </c>
      <c r="E733" t="s">
        <v>28</v>
      </c>
      <c r="F733" t="s">
        <v>27</v>
      </c>
      <c r="G733">
        <v>4</v>
      </c>
      <c r="H733">
        <v>140841.65100000001</v>
      </c>
      <c r="I733">
        <v>1.2284023284912109</v>
      </c>
      <c r="J733">
        <v>9.3914601564407363</v>
      </c>
      <c r="K733">
        <v>0</v>
      </c>
      <c r="L733">
        <v>0.1768866523716158</v>
      </c>
      <c r="M733">
        <v>0</v>
      </c>
      <c r="N733">
        <v>0.3561693265603158</v>
      </c>
      <c r="O733">
        <v>0.64383067343968425</v>
      </c>
      <c r="P733">
        <v>0.34632231103805389</v>
      </c>
      <c r="Q733">
        <v>0.65367768896194611</v>
      </c>
      <c r="R733">
        <v>6.6</v>
      </c>
      <c r="S733">
        <v>807.8</v>
      </c>
      <c r="T733">
        <v>0.39623199032523959</v>
      </c>
      <c r="U733">
        <v>0.6037680096747603</v>
      </c>
      <c r="V733">
        <v>224251</v>
      </c>
      <c r="W733">
        <v>25</v>
      </c>
      <c r="X733">
        <v>50751</v>
      </c>
    </row>
    <row r="734" spans="1:24" x14ac:dyDescent="0.2">
      <c r="A734">
        <v>75</v>
      </c>
      <c r="B734">
        <v>25</v>
      </c>
      <c r="C734" t="s">
        <v>24</v>
      </c>
      <c r="D734" t="s">
        <v>30</v>
      </c>
      <c r="E734" t="s">
        <v>26</v>
      </c>
      <c r="F734" t="s">
        <v>27</v>
      </c>
      <c r="G734">
        <v>2</v>
      </c>
      <c r="H734">
        <v>115784.001</v>
      </c>
      <c r="I734">
        <v>1.037800979614258</v>
      </c>
      <c r="J734">
        <v>2.8839684724807739</v>
      </c>
      <c r="K734">
        <v>0</v>
      </c>
      <c r="L734">
        <v>3.8559800508630752E-5</v>
      </c>
      <c r="M734">
        <v>0.3</v>
      </c>
      <c r="N734">
        <v>0.5926436817767925</v>
      </c>
      <c r="O734">
        <v>0.4073563182232075</v>
      </c>
      <c r="P734">
        <v>0.41403025353848921</v>
      </c>
      <c r="Q734">
        <v>0.58596974646151079</v>
      </c>
      <c r="R734">
        <v>11.1</v>
      </c>
      <c r="S734">
        <v>920.1</v>
      </c>
      <c r="T734">
        <v>0.19676527241342329</v>
      </c>
      <c r="U734">
        <v>0.80323472758657632</v>
      </c>
      <c r="V734">
        <v>248900</v>
      </c>
      <c r="W734">
        <v>25</v>
      </c>
      <c r="X734">
        <v>53174</v>
      </c>
    </row>
    <row r="735" spans="1:24" x14ac:dyDescent="0.2">
      <c r="A735">
        <v>75</v>
      </c>
      <c r="B735">
        <v>25</v>
      </c>
      <c r="C735" t="s">
        <v>24</v>
      </c>
      <c r="D735" t="s">
        <v>30</v>
      </c>
      <c r="E735" t="s">
        <v>26</v>
      </c>
      <c r="F735" t="s">
        <v>27</v>
      </c>
      <c r="G735">
        <v>3</v>
      </c>
      <c r="H735">
        <v>124158.588</v>
      </c>
      <c r="I735">
        <v>1.535058379173279</v>
      </c>
      <c r="J735">
        <v>3.4402530193328862</v>
      </c>
      <c r="K735">
        <v>0</v>
      </c>
      <c r="L735">
        <v>1.053776211690363E-16</v>
      </c>
      <c r="M735">
        <v>0</v>
      </c>
      <c r="N735">
        <v>0.44886979733579457</v>
      </c>
      <c r="O735">
        <v>0.5511302026642052</v>
      </c>
      <c r="P735">
        <v>0.37267297665143301</v>
      </c>
      <c r="Q735">
        <v>0.62732702334856694</v>
      </c>
      <c r="R735">
        <v>8.1999999999999993</v>
      </c>
      <c r="S735">
        <v>833.8</v>
      </c>
      <c r="T735">
        <v>0.28787326929312412</v>
      </c>
      <c r="U735">
        <v>0.71212673070687593</v>
      </c>
      <c r="V735">
        <v>248900</v>
      </c>
      <c r="W735">
        <v>25</v>
      </c>
      <c r="X735">
        <v>53173</v>
      </c>
    </row>
    <row r="736" spans="1:24" x14ac:dyDescent="0.2">
      <c r="A736">
        <v>75</v>
      </c>
      <c r="B736">
        <v>25</v>
      </c>
      <c r="C736" t="s">
        <v>24</v>
      </c>
      <c r="D736" t="s">
        <v>30</v>
      </c>
      <c r="E736" t="s">
        <v>26</v>
      </c>
      <c r="F736" t="s">
        <v>27</v>
      </c>
      <c r="G736">
        <v>4</v>
      </c>
      <c r="H736">
        <v>140841.65100000001</v>
      </c>
      <c r="I736">
        <v>2.6779642581939691</v>
      </c>
      <c r="J736">
        <v>3.6181454896926879</v>
      </c>
      <c r="K736">
        <v>0</v>
      </c>
      <c r="L736">
        <v>1.4508203090361439E-16</v>
      </c>
      <c r="M736">
        <v>0</v>
      </c>
      <c r="N736">
        <v>0.35626178413009441</v>
      </c>
      <c r="O736">
        <v>0.64373821586990532</v>
      </c>
      <c r="P736">
        <v>0.34623809365814789</v>
      </c>
      <c r="Q736">
        <v>0.65376190634185205</v>
      </c>
      <c r="R736">
        <v>6.6</v>
      </c>
      <c r="S736">
        <v>808</v>
      </c>
      <c r="T736">
        <v>0.39628872300611168</v>
      </c>
      <c r="U736">
        <v>0.60371127699388849</v>
      </c>
      <c r="V736">
        <v>248900</v>
      </c>
      <c r="W736">
        <v>25</v>
      </c>
      <c r="X736">
        <v>53172</v>
      </c>
    </row>
    <row r="737" spans="1:24" x14ac:dyDescent="0.2">
      <c r="A737">
        <v>75</v>
      </c>
      <c r="B737">
        <v>25</v>
      </c>
      <c r="C737" t="s">
        <v>24</v>
      </c>
      <c r="D737" t="s">
        <v>30</v>
      </c>
      <c r="E737" t="s">
        <v>28</v>
      </c>
      <c r="F737" t="s">
        <v>27</v>
      </c>
      <c r="G737">
        <v>2</v>
      </c>
      <c r="H737">
        <v>115784.001</v>
      </c>
      <c r="I737">
        <v>1.061469197273254</v>
      </c>
      <c r="J737">
        <v>2.9728400945663451</v>
      </c>
      <c r="K737">
        <v>0</v>
      </c>
      <c r="L737">
        <v>1.9319981624244999E-3</v>
      </c>
      <c r="M737">
        <v>0.3</v>
      </c>
      <c r="N737">
        <v>0.59266067980058268</v>
      </c>
      <c r="O737">
        <v>0.40733932019941721</v>
      </c>
      <c r="P737">
        <v>0.41401786435329868</v>
      </c>
      <c r="Q737">
        <v>0.58598213564670121</v>
      </c>
      <c r="R737">
        <v>11.1</v>
      </c>
      <c r="S737">
        <v>920.1</v>
      </c>
      <c r="T737">
        <v>0.1966797261066604</v>
      </c>
      <c r="U737">
        <v>0.80332027389333915</v>
      </c>
      <c r="V737">
        <v>248951</v>
      </c>
      <c r="W737">
        <v>25</v>
      </c>
      <c r="X737">
        <v>53276</v>
      </c>
    </row>
    <row r="738" spans="1:24" x14ac:dyDescent="0.2">
      <c r="A738">
        <v>75</v>
      </c>
      <c r="B738">
        <v>25</v>
      </c>
      <c r="C738" t="s">
        <v>24</v>
      </c>
      <c r="D738" t="s">
        <v>30</v>
      </c>
      <c r="E738" t="s">
        <v>28</v>
      </c>
      <c r="F738" t="s">
        <v>27</v>
      </c>
      <c r="G738">
        <v>3</v>
      </c>
      <c r="H738">
        <v>124158.588</v>
      </c>
      <c r="I738">
        <v>1.340933561325073</v>
      </c>
      <c r="J738">
        <v>6.1934513568878176</v>
      </c>
      <c r="K738">
        <v>0</v>
      </c>
      <c r="L738">
        <v>6.7950808053134901E-2</v>
      </c>
      <c r="M738">
        <v>0</v>
      </c>
      <c r="N738">
        <v>0.44884474050159279</v>
      </c>
      <c r="O738">
        <v>0.55115525949840705</v>
      </c>
      <c r="P738">
        <v>0.37269335096211742</v>
      </c>
      <c r="Q738">
        <v>0.62730664903788258</v>
      </c>
      <c r="R738">
        <v>8.1999999999999993</v>
      </c>
      <c r="S738">
        <v>833.6</v>
      </c>
      <c r="T738">
        <v>0.28775933889761629</v>
      </c>
      <c r="U738">
        <v>0.71224066110238382</v>
      </c>
      <c r="V738">
        <v>248951</v>
      </c>
      <c r="W738">
        <v>25</v>
      </c>
      <c r="X738">
        <v>53276</v>
      </c>
    </row>
    <row r="739" spans="1:24" x14ac:dyDescent="0.2">
      <c r="A739">
        <v>75</v>
      </c>
      <c r="B739">
        <v>25</v>
      </c>
      <c r="C739" t="s">
        <v>24</v>
      </c>
      <c r="D739" t="s">
        <v>30</v>
      </c>
      <c r="E739" t="s">
        <v>28</v>
      </c>
      <c r="F739" t="s">
        <v>27</v>
      </c>
      <c r="G739">
        <v>4</v>
      </c>
      <c r="H739">
        <v>140841.65100000001</v>
      </c>
      <c r="I739">
        <v>1.5257315158843989</v>
      </c>
      <c r="J739">
        <v>7.2343091011047367</v>
      </c>
      <c r="K739">
        <v>0</v>
      </c>
      <c r="L739">
        <v>0.17687540834083351</v>
      </c>
      <c r="M739">
        <v>0</v>
      </c>
      <c r="N739">
        <v>0.35622519075041509</v>
      </c>
      <c r="O739">
        <v>0.64377480924958486</v>
      </c>
      <c r="P739">
        <v>0.34627267740467998</v>
      </c>
      <c r="Q739">
        <v>0.65372732259531996</v>
      </c>
      <c r="R739">
        <v>6.6</v>
      </c>
      <c r="S739">
        <v>807.8</v>
      </c>
      <c r="T739">
        <v>0.3961246321517124</v>
      </c>
      <c r="U739">
        <v>0.60387536784828788</v>
      </c>
      <c r="V739">
        <v>248951</v>
      </c>
      <c r="W739">
        <v>25</v>
      </c>
      <c r="X739">
        <v>53276</v>
      </c>
    </row>
    <row r="740" spans="1:24" x14ac:dyDescent="0.2">
      <c r="A740">
        <v>75</v>
      </c>
      <c r="B740">
        <v>25</v>
      </c>
      <c r="C740" t="s">
        <v>24</v>
      </c>
      <c r="D740" t="s">
        <v>31</v>
      </c>
      <c r="E740" t="s">
        <v>26</v>
      </c>
      <c r="F740" t="s">
        <v>27</v>
      </c>
      <c r="G740">
        <v>2</v>
      </c>
      <c r="H740">
        <v>115784.001</v>
      </c>
      <c r="I740">
        <v>0.80234336853027344</v>
      </c>
      <c r="J740">
        <v>1.881624865531921</v>
      </c>
      <c r="K740">
        <v>0</v>
      </c>
      <c r="L740">
        <v>3.8559800508746721E-5</v>
      </c>
      <c r="M740">
        <v>0.3</v>
      </c>
      <c r="N740">
        <v>0.59253255869841293</v>
      </c>
      <c r="O740">
        <v>0.40746744130158702</v>
      </c>
      <c r="P740">
        <v>0.41410622205477837</v>
      </c>
      <c r="Q740">
        <v>0.58589377794522157</v>
      </c>
      <c r="R740">
        <v>11.1</v>
      </c>
      <c r="S740">
        <v>919.9</v>
      </c>
      <c r="T740">
        <v>0.19669067911658589</v>
      </c>
      <c r="U740">
        <v>0.80330932088341456</v>
      </c>
      <c r="V740">
        <v>248900</v>
      </c>
      <c r="W740">
        <v>25</v>
      </c>
      <c r="X740">
        <v>75024</v>
      </c>
    </row>
    <row r="741" spans="1:24" x14ac:dyDescent="0.2">
      <c r="A741">
        <v>75</v>
      </c>
      <c r="B741">
        <v>25</v>
      </c>
      <c r="C741" t="s">
        <v>24</v>
      </c>
      <c r="D741" t="s">
        <v>31</v>
      </c>
      <c r="E741" t="s">
        <v>26</v>
      </c>
      <c r="F741" t="s">
        <v>27</v>
      </c>
      <c r="G741">
        <v>3</v>
      </c>
      <c r="H741">
        <v>124158.588</v>
      </c>
      <c r="I741">
        <v>1.868425250053406</v>
      </c>
      <c r="J741">
        <v>3.0762248277664179</v>
      </c>
      <c r="K741">
        <v>0</v>
      </c>
      <c r="L741">
        <v>1.189032552081E-4</v>
      </c>
      <c r="M741">
        <v>0.5</v>
      </c>
      <c r="N741">
        <v>0.4488886517089844</v>
      </c>
      <c r="O741">
        <v>0.55111134829101549</v>
      </c>
      <c r="P741">
        <v>0.37265617400536238</v>
      </c>
      <c r="Q741">
        <v>0.62734382599463756</v>
      </c>
      <c r="R741">
        <v>8.1999999999999993</v>
      </c>
      <c r="S741">
        <v>833.7</v>
      </c>
      <c r="T741">
        <v>0.2877603464283372</v>
      </c>
      <c r="U741">
        <v>0.71223965357166319</v>
      </c>
      <c r="V741">
        <v>248900</v>
      </c>
      <c r="W741">
        <v>25</v>
      </c>
      <c r="X741">
        <v>75023</v>
      </c>
    </row>
    <row r="742" spans="1:24" x14ac:dyDescent="0.2">
      <c r="A742">
        <v>75</v>
      </c>
      <c r="B742">
        <v>25</v>
      </c>
      <c r="C742" t="s">
        <v>24</v>
      </c>
      <c r="D742" t="s">
        <v>31</v>
      </c>
      <c r="E742" t="s">
        <v>28</v>
      </c>
      <c r="F742" t="s">
        <v>27</v>
      </c>
      <c r="G742">
        <v>2</v>
      </c>
      <c r="H742">
        <v>115784.001</v>
      </c>
      <c r="I742">
        <v>1.0529338598251341</v>
      </c>
      <c r="J742">
        <v>2.398061609268189</v>
      </c>
      <c r="K742">
        <v>0</v>
      </c>
      <c r="L742">
        <v>1.9319981624244E-3</v>
      </c>
      <c r="M742">
        <v>0.3</v>
      </c>
      <c r="N742">
        <v>0.59264355998896956</v>
      </c>
      <c r="O742">
        <v>0.40735644001103027</v>
      </c>
      <c r="P742">
        <v>0.41402896517644122</v>
      </c>
      <c r="Q742">
        <v>0.58597103482355872</v>
      </c>
      <c r="R742">
        <v>11.1</v>
      </c>
      <c r="S742">
        <v>920.1</v>
      </c>
      <c r="T742">
        <v>0.1966408265324468</v>
      </c>
      <c r="U742">
        <v>0.80335917346755359</v>
      </c>
      <c r="V742">
        <v>248951</v>
      </c>
      <c r="W742">
        <v>25</v>
      </c>
      <c r="X742">
        <v>75126</v>
      </c>
    </row>
    <row r="743" spans="1:24" x14ac:dyDescent="0.2">
      <c r="A743">
        <v>75</v>
      </c>
      <c r="B743">
        <v>25</v>
      </c>
      <c r="C743" t="s">
        <v>24</v>
      </c>
      <c r="D743" t="s">
        <v>31</v>
      </c>
      <c r="E743" t="s">
        <v>26</v>
      </c>
      <c r="F743" t="s">
        <v>27</v>
      </c>
      <c r="G743">
        <v>4</v>
      </c>
      <c r="H743">
        <v>140841.65100000001</v>
      </c>
      <c r="I743">
        <v>2.7903560638427729</v>
      </c>
      <c r="J743">
        <v>3.9686274528503418</v>
      </c>
      <c r="K743">
        <v>0</v>
      </c>
      <c r="L743">
        <v>6.6143359566820633E-16</v>
      </c>
      <c r="M743">
        <v>0</v>
      </c>
      <c r="N743">
        <v>0.3562159518837823</v>
      </c>
      <c r="O743">
        <v>0.64378404811621781</v>
      </c>
      <c r="P743">
        <v>0.34628120471680979</v>
      </c>
      <c r="Q743">
        <v>0.65371879528319021</v>
      </c>
      <c r="R743">
        <v>6.6</v>
      </c>
      <c r="S743">
        <v>807.7</v>
      </c>
      <c r="T743">
        <v>0.39604549847586451</v>
      </c>
      <c r="U743">
        <v>0.60395450152413521</v>
      </c>
      <c r="V743">
        <v>248900</v>
      </c>
      <c r="W743">
        <v>25</v>
      </c>
      <c r="X743">
        <v>75022</v>
      </c>
    </row>
    <row r="744" spans="1:24" x14ac:dyDescent="0.2">
      <c r="A744">
        <v>75</v>
      </c>
      <c r="B744">
        <v>25</v>
      </c>
      <c r="C744" t="s">
        <v>24</v>
      </c>
      <c r="D744" t="s">
        <v>31</v>
      </c>
      <c r="E744" t="s">
        <v>28</v>
      </c>
      <c r="F744" t="s">
        <v>27</v>
      </c>
      <c r="G744">
        <v>3</v>
      </c>
      <c r="H744">
        <v>124158.588</v>
      </c>
      <c r="I744">
        <v>1.5214224576950071</v>
      </c>
      <c r="J744">
        <v>8.2641786336898804</v>
      </c>
      <c r="K744">
        <v>0</v>
      </c>
      <c r="L744">
        <v>6.7954129458723297E-2</v>
      </c>
      <c r="M744">
        <v>0.5</v>
      </c>
      <c r="N744">
        <v>0.44886656592296098</v>
      </c>
      <c r="O744">
        <v>0.55113343407703885</v>
      </c>
      <c r="P744">
        <v>0.3726737250877753</v>
      </c>
      <c r="Q744">
        <v>0.62732627491222481</v>
      </c>
      <c r="R744">
        <v>8.1999999999999993</v>
      </c>
      <c r="S744">
        <v>833.7</v>
      </c>
      <c r="T744">
        <v>0.28787260952658161</v>
      </c>
      <c r="U744">
        <v>0.71212739047341889</v>
      </c>
      <c r="V744">
        <v>248951</v>
      </c>
      <c r="W744">
        <v>25</v>
      </c>
      <c r="X744">
        <v>75126</v>
      </c>
    </row>
    <row r="745" spans="1:24" x14ac:dyDescent="0.2">
      <c r="A745">
        <v>75</v>
      </c>
      <c r="B745">
        <v>25</v>
      </c>
      <c r="C745" t="s">
        <v>24</v>
      </c>
      <c r="D745" t="s">
        <v>32</v>
      </c>
      <c r="E745" t="s">
        <v>26</v>
      </c>
      <c r="F745" t="s">
        <v>27</v>
      </c>
      <c r="G745">
        <v>2</v>
      </c>
      <c r="H745">
        <v>115784.0009999998</v>
      </c>
      <c r="I745">
        <v>0.94384250640869138</v>
      </c>
      <c r="J745">
        <v>1.5271953105926519</v>
      </c>
      <c r="K745">
        <v>0</v>
      </c>
      <c r="L745">
        <v>3.8559800509844699E-5</v>
      </c>
      <c r="M745">
        <v>0.3</v>
      </c>
      <c r="N745">
        <v>0.59264355998897056</v>
      </c>
      <c r="O745">
        <v>0.40735644001103111</v>
      </c>
      <c r="P745">
        <v>0.41402896517644122</v>
      </c>
      <c r="Q745">
        <v>0.58597103482355872</v>
      </c>
      <c r="R745">
        <v>11.1</v>
      </c>
      <c r="S745">
        <v>920.1</v>
      </c>
      <c r="T745">
        <v>0.19664082653244669</v>
      </c>
      <c r="U745">
        <v>0.8033591734675527</v>
      </c>
      <c r="V745">
        <v>105200</v>
      </c>
      <c r="W745">
        <v>25</v>
      </c>
      <c r="X745">
        <v>99500</v>
      </c>
    </row>
    <row r="746" spans="1:24" x14ac:dyDescent="0.2">
      <c r="A746">
        <v>75</v>
      </c>
      <c r="B746">
        <v>25</v>
      </c>
      <c r="C746" t="s">
        <v>24</v>
      </c>
      <c r="D746" t="s">
        <v>32</v>
      </c>
      <c r="E746" t="s">
        <v>26</v>
      </c>
      <c r="F746" t="s">
        <v>27</v>
      </c>
      <c r="G746">
        <v>3</v>
      </c>
      <c r="H746">
        <v>124158.5879999998</v>
      </c>
      <c r="I746">
        <v>2.4114018678665161</v>
      </c>
      <c r="J746">
        <v>3.1805645465850829</v>
      </c>
      <c r="K746">
        <v>0</v>
      </c>
      <c r="L746">
        <v>1.189032552079E-4</v>
      </c>
      <c r="M746">
        <v>0.3</v>
      </c>
      <c r="N746">
        <v>0.44898260871237777</v>
      </c>
      <c r="O746">
        <v>0.5510173912876235</v>
      </c>
      <c r="P746">
        <v>0.37257689916840891</v>
      </c>
      <c r="Q746">
        <v>0.62742310083159103</v>
      </c>
      <c r="R746">
        <v>8.1999999999999993</v>
      </c>
      <c r="S746">
        <v>834</v>
      </c>
      <c r="T746">
        <v>0.28790981796997211</v>
      </c>
      <c r="U746">
        <v>0.71209018203002794</v>
      </c>
      <c r="V746">
        <v>105200</v>
      </c>
      <c r="W746">
        <v>25</v>
      </c>
      <c r="X746">
        <v>99499</v>
      </c>
    </row>
    <row r="747" spans="1:24" x14ac:dyDescent="0.2">
      <c r="A747">
        <v>75</v>
      </c>
      <c r="B747">
        <v>25</v>
      </c>
      <c r="C747" t="s">
        <v>24</v>
      </c>
      <c r="D747" t="s">
        <v>31</v>
      </c>
      <c r="E747" t="s">
        <v>28</v>
      </c>
      <c r="F747" t="s">
        <v>27</v>
      </c>
      <c r="G747">
        <v>4</v>
      </c>
      <c r="H747">
        <v>140841.65100000001</v>
      </c>
      <c r="I747">
        <v>1.4710605859756469</v>
      </c>
      <c r="J747">
        <v>12.41452116966248</v>
      </c>
      <c r="K747">
        <v>0</v>
      </c>
      <c r="L747">
        <v>0.17688665237161569</v>
      </c>
      <c r="M747">
        <v>0</v>
      </c>
      <c r="N747">
        <v>0.3561359916234037</v>
      </c>
      <c r="O747">
        <v>0.64386400837659652</v>
      </c>
      <c r="P747">
        <v>0.34635914333715279</v>
      </c>
      <c r="Q747">
        <v>0.65364085666284721</v>
      </c>
      <c r="R747">
        <v>6.6</v>
      </c>
      <c r="S747">
        <v>807.6</v>
      </c>
      <c r="T747">
        <v>0.39609256056898862</v>
      </c>
      <c r="U747">
        <v>0.60390743943101111</v>
      </c>
      <c r="V747">
        <v>248951</v>
      </c>
      <c r="W747">
        <v>25</v>
      </c>
      <c r="X747">
        <v>75126</v>
      </c>
    </row>
    <row r="748" spans="1:24" x14ac:dyDescent="0.2">
      <c r="A748">
        <v>75</v>
      </c>
      <c r="B748">
        <v>25</v>
      </c>
      <c r="C748" t="s">
        <v>24</v>
      </c>
      <c r="D748" t="s">
        <v>32</v>
      </c>
      <c r="E748" t="s">
        <v>26</v>
      </c>
      <c r="F748" t="s">
        <v>27</v>
      </c>
      <c r="G748">
        <v>4</v>
      </c>
      <c r="H748">
        <v>140841.65099999981</v>
      </c>
      <c r="I748">
        <v>3.464215874671936</v>
      </c>
      <c r="J748">
        <v>3.9279163837432862</v>
      </c>
      <c r="K748">
        <v>0</v>
      </c>
      <c r="L748">
        <v>1.4955128645735619E-15</v>
      </c>
      <c r="M748">
        <v>0</v>
      </c>
      <c r="N748">
        <v>0.35617348134497218</v>
      </c>
      <c r="O748">
        <v>0.6438265186550296</v>
      </c>
      <c r="P748">
        <v>0.34632183465536659</v>
      </c>
      <c r="Q748">
        <v>0.65367816534463341</v>
      </c>
      <c r="R748">
        <v>6.6</v>
      </c>
      <c r="S748">
        <v>807.8</v>
      </c>
      <c r="T748">
        <v>0.39619675710399649</v>
      </c>
      <c r="U748">
        <v>0.60380324289600296</v>
      </c>
      <c r="V748">
        <v>105200</v>
      </c>
      <c r="W748">
        <v>25</v>
      </c>
      <c r="X748">
        <v>99498</v>
      </c>
    </row>
    <row r="749" spans="1:24" x14ac:dyDescent="0.2">
      <c r="A749">
        <v>75</v>
      </c>
      <c r="B749">
        <v>25</v>
      </c>
      <c r="C749" t="s">
        <v>24</v>
      </c>
      <c r="D749" t="s">
        <v>32</v>
      </c>
      <c r="E749" t="s">
        <v>28</v>
      </c>
      <c r="F749" t="s">
        <v>27</v>
      </c>
      <c r="G749">
        <v>2</v>
      </c>
      <c r="H749">
        <v>115784.0009999998</v>
      </c>
      <c r="I749">
        <v>0.96313781738281234</v>
      </c>
      <c r="J749">
        <v>2.0354017496109011</v>
      </c>
      <c r="K749">
        <v>0</v>
      </c>
      <c r="L749">
        <v>1.9319981624238E-3</v>
      </c>
      <c r="M749">
        <v>0.3</v>
      </c>
      <c r="N749">
        <v>0.59264355998897045</v>
      </c>
      <c r="O749">
        <v>0.40735644001103111</v>
      </c>
      <c r="P749">
        <v>0.41402896517644122</v>
      </c>
      <c r="Q749">
        <v>0.58597103482355872</v>
      </c>
      <c r="R749">
        <v>11.1</v>
      </c>
      <c r="S749">
        <v>920.1</v>
      </c>
      <c r="T749">
        <v>0.19664082653244669</v>
      </c>
      <c r="U749">
        <v>0.8033591734675527</v>
      </c>
      <c r="V749">
        <v>105251</v>
      </c>
      <c r="W749">
        <v>25</v>
      </c>
      <c r="X749">
        <v>99602</v>
      </c>
    </row>
    <row r="750" spans="1:24" x14ac:dyDescent="0.2">
      <c r="A750">
        <v>75</v>
      </c>
      <c r="B750">
        <v>25</v>
      </c>
      <c r="C750" t="s">
        <v>24</v>
      </c>
      <c r="D750" t="s">
        <v>32</v>
      </c>
      <c r="E750" t="s">
        <v>28</v>
      </c>
      <c r="F750" t="s">
        <v>27</v>
      </c>
      <c r="G750">
        <v>3</v>
      </c>
      <c r="H750">
        <v>124158.5879999998</v>
      </c>
      <c r="I750">
        <v>1.676601910591125</v>
      </c>
      <c r="J750">
        <v>6.9092162132263182</v>
      </c>
      <c r="K750">
        <v>0</v>
      </c>
      <c r="L750">
        <v>6.7954129458721896E-2</v>
      </c>
      <c r="M750">
        <v>0.5</v>
      </c>
      <c r="N750">
        <v>0.44898260871237761</v>
      </c>
      <c r="O750">
        <v>0.55101739128762395</v>
      </c>
      <c r="P750">
        <v>0.37257689916840903</v>
      </c>
      <c r="Q750">
        <v>0.62742310083159092</v>
      </c>
      <c r="R750">
        <v>8.199999999999994</v>
      </c>
      <c r="S750">
        <v>833.99999999999966</v>
      </c>
      <c r="T750">
        <v>0.28790981796997239</v>
      </c>
      <c r="U750">
        <v>0.71209018203002794</v>
      </c>
      <c r="V750">
        <v>105251</v>
      </c>
      <c r="W750">
        <v>25</v>
      </c>
      <c r="X750">
        <v>99602</v>
      </c>
    </row>
    <row r="751" spans="1:24" x14ac:dyDescent="0.2">
      <c r="A751">
        <v>75</v>
      </c>
      <c r="B751">
        <v>25</v>
      </c>
      <c r="C751" t="s">
        <v>24</v>
      </c>
      <c r="D751" t="s">
        <v>32</v>
      </c>
      <c r="E751" t="s">
        <v>28</v>
      </c>
      <c r="F751" t="s">
        <v>27</v>
      </c>
      <c r="G751">
        <v>4</v>
      </c>
      <c r="H751">
        <v>140841.65099999981</v>
      </c>
      <c r="I751">
        <v>1.497225117683411</v>
      </c>
      <c r="J751">
        <v>8.9429831266403195</v>
      </c>
      <c r="K751">
        <v>0</v>
      </c>
      <c r="L751">
        <v>0.17688665237161491</v>
      </c>
      <c r="M751">
        <v>0</v>
      </c>
      <c r="N751">
        <v>0.35617911968889582</v>
      </c>
      <c r="O751">
        <v>0.64382088031110574</v>
      </c>
      <c r="P751">
        <v>0.34631409678785519</v>
      </c>
      <c r="Q751">
        <v>0.65368590321214481</v>
      </c>
      <c r="R751">
        <v>6.5999999999999988</v>
      </c>
      <c r="S751">
        <v>807.8</v>
      </c>
      <c r="T751">
        <v>0.39621215086413841</v>
      </c>
      <c r="U751">
        <v>0.60378784913586103</v>
      </c>
      <c r="V751">
        <v>105251</v>
      </c>
      <c r="W751">
        <v>25</v>
      </c>
      <c r="X751">
        <v>99602</v>
      </c>
    </row>
    <row r="752" spans="1:24" x14ac:dyDescent="0.2">
      <c r="A752">
        <v>75</v>
      </c>
      <c r="B752">
        <v>25</v>
      </c>
      <c r="C752" t="s">
        <v>33</v>
      </c>
      <c r="D752" t="s">
        <v>25</v>
      </c>
      <c r="E752" t="s">
        <v>26</v>
      </c>
      <c r="F752" t="s">
        <v>27</v>
      </c>
      <c r="G752">
        <v>2</v>
      </c>
      <c r="H752">
        <v>116602.605</v>
      </c>
      <c r="I752">
        <v>0.92676720619201658</v>
      </c>
      <c r="J752">
        <v>2.9861392736434942</v>
      </c>
      <c r="K752">
        <v>0</v>
      </c>
      <c r="L752">
        <v>4.266567572309253E-5</v>
      </c>
      <c r="M752">
        <v>0.6</v>
      </c>
      <c r="N752">
        <v>0.60459600308059969</v>
      </c>
      <c r="O752">
        <v>0.39540399691940042</v>
      </c>
      <c r="P752">
        <v>0.42398618721368347</v>
      </c>
      <c r="Q752">
        <v>0.57601381278631658</v>
      </c>
      <c r="R752">
        <v>11.3</v>
      </c>
      <c r="S752">
        <v>931.3</v>
      </c>
      <c r="T752">
        <v>0.20263851025191079</v>
      </c>
      <c r="U752">
        <v>0.79736148974808896</v>
      </c>
      <c r="V752">
        <v>221275</v>
      </c>
      <c r="W752">
        <v>25</v>
      </c>
      <c r="X752">
        <v>28149</v>
      </c>
    </row>
    <row r="753" spans="1:24" x14ac:dyDescent="0.2">
      <c r="A753">
        <v>75</v>
      </c>
      <c r="B753">
        <v>25</v>
      </c>
      <c r="C753" t="s">
        <v>33</v>
      </c>
      <c r="D753" t="s">
        <v>25</v>
      </c>
      <c r="E753" t="s">
        <v>26</v>
      </c>
      <c r="F753" t="s">
        <v>27</v>
      </c>
      <c r="G753">
        <v>3</v>
      </c>
      <c r="H753">
        <v>124248.611</v>
      </c>
      <c r="I753">
        <v>1.240452098846436</v>
      </c>
      <c r="J753">
        <v>2.7852703094482418</v>
      </c>
      <c r="K753">
        <v>0</v>
      </c>
      <c r="L753">
        <v>1.048200168203627E-16</v>
      </c>
      <c r="M753">
        <v>0</v>
      </c>
      <c r="N753">
        <v>0.47722805725203921</v>
      </c>
      <c r="O753">
        <v>0.52277194274796079</v>
      </c>
      <c r="P753">
        <v>0.39468292944121142</v>
      </c>
      <c r="Q753">
        <v>0.60531707055878847</v>
      </c>
      <c r="R753">
        <v>8.6</v>
      </c>
      <c r="S753">
        <v>848.8</v>
      </c>
      <c r="T753">
        <v>0.27455005421088369</v>
      </c>
      <c r="U753">
        <v>0.72544994578911637</v>
      </c>
      <c r="V753">
        <v>221275</v>
      </c>
      <c r="W753">
        <v>25</v>
      </c>
      <c r="X753">
        <v>28148</v>
      </c>
    </row>
    <row r="754" spans="1:24" x14ac:dyDescent="0.2">
      <c r="A754">
        <v>75</v>
      </c>
      <c r="B754">
        <v>25</v>
      </c>
      <c r="C754" t="s">
        <v>33</v>
      </c>
      <c r="D754" t="s">
        <v>25</v>
      </c>
      <c r="E754" t="s">
        <v>26</v>
      </c>
      <c r="F754" t="s">
        <v>27</v>
      </c>
      <c r="G754">
        <v>4</v>
      </c>
      <c r="H754">
        <v>140161.679</v>
      </c>
      <c r="I754">
        <v>1.8101489782333371</v>
      </c>
      <c r="J754">
        <v>2.985866785049438</v>
      </c>
      <c r="K754">
        <v>0</v>
      </c>
      <c r="L754">
        <v>8.2445374333692786E-17</v>
      </c>
      <c r="M754">
        <v>0</v>
      </c>
      <c r="N754">
        <v>0.37429004957688722</v>
      </c>
      <c r="O754">
        <v>0.62570995042311284</v>
      </c>
      <c r="P754">
        <v>0.3698911674576027</v>
      </c>
      <c r="Q754">
        <v>0.63010883254239736</v>
      </c>
      <c r="R754">
        <v>6.8</v>
      </c>
      <c r="S754">
        <v>817</v>
      </c>
      <c r="T754">
        <v>0.38777713028909888</v>
      </c>
      <c r="U754">
        <v>0.61222286971090101</v>
      </c>
      <c r="V754">
        <v>221275</v>
      </c>
      <c r="W754">
        <v>25</v>
      </c>
      <c r="X754">
        <v>28147</v>
      </c>
    </row>
    <row r="755" spans="1:24" x14ac:dyDescent="0.2">
      <c r="A755">
        <v>75</v>
      </c>
      <c r="B755">
        <v>25</v>
      </c>
      <c r="C755" t="s">
        <v>33</v>
      </c>
      <c r="D755" t="s">
        <v>25</v>
      </c>
      <c r="E755" t="s">
        <v>28</v>
      </c>
      <c r="F755" t="s">
        <v>27</v>
      </c>
      <c r="G755">
        <v>2</v>
      </c>
      <c r="H755">
        <v>116602.605</v>
      </c>
      <c r="I755">
        <v>0.94790596961975082</v>
      </c>
      <c r="J755">
        <v>3.1667033672332758</v>
      </c>
      <c r="K755">
        <v>1.6433792799927189E-6</v>
      </c>
      <c r="L755">
        <v>4.4089711779064997E-3</v>
      </c>
      <c r="M755">
        <v>0.5</v>
      </c>
      <c r="N755">
        <v>0.60460190239083544</v>
      </c>
      <c r="O755">
        <v>0.39539809760916461</v>
      </c>
      <c r="P755">
        <v>0.42398205502616548</v>
      </c>
      <c r="Q755">
        <v>0.57601794497383463</v>
      </c>
      <c r="R755">
        <v>11.3</v>
      </c>
      <c r="S755">
        <v>931.4</v>
      </c>
      <c r="T755">
        <v>0.20278602477170399</v>
      </c>
      <c r="U755">
        <v>0.79721397522829585</v>
      </c>
      <c r="V755">
        <v>221326</v>
      </c>
      <c r="W755">
        <v>25</v>
      </c>
      <c r="X755">
        <v>28251</v>
      </c>
    </row>
    <row r="756" spans="1:24" x14ac:dyDescent="0.2">
      <c r="A756">
        <v>75</v>
      </c>
      <c r="B756">
        <v>25</v>
      </c>
      <c r="C756" t="s">
        <v>33</v>
      </c>
      <c r="D756" t="s">
        <v>29</v>
      </c>
      <c r="E756" t="s">
        <v>26</v>
      </c>
      <c r="F756" t="s">
        <v>27</v>
      </c>
      <c r="G756">
        <v>2</v>
      </c>
      <c r="H756">
        <v>116602.605</v>
      </c>
      <c r="I756">
        <v>0.79943616390228267</v>
      </c>
      <c r="J756">
        <v>1.9205507040023799</v>
      </c>
      <c r="K756">
        <v>8.4004290452046401E-6</v>
      </c>
      <c r="L756">
        <v>4.9112170634867049E-5</v>
      </c>
      <c r="M756">
        <v>0.3</v>
      </c>
      <c r="N756">
        <v>0.60463409174799287</v>
      </c>
      <c r="O756">
        <v>0.39536590825200718</v>
      </c>
      <c r="P756">
        <v>0.42395895993364308</v>
      </c>
      <c r="Q756">
        <v>0.57604104006635692</v>
      </c>
      <c r="R756">
        <v>11.3</v>
      </c>
      <c r="S756">
        <v>931.3</v>
      </c>
      <c r="T756">
        <v>0.20256692147671179</v>
      </c>
      <c r="U756">
        <v>0.79743307852328804</v>
      </c>
      <c r="V756">
        <v>224200</v>
      </c>
      <c r="W756">
        <v>25</v>
      </c>
      <c r="X756">
        <v>50649</v>
      </c>
    </row>
    <row r="757" spans="1:24" x14ac:dyDescent="0.2">
      <c r="A757">
        <v>75</v>
      </c>
      <c r="B757">
        <v>25</v>
      </c>
      <c r="C757" t="s">
        <v>33</v>
      </c>
      <c r="D757" t="s">
        <v>29</v>
      </c>
      <c r="E757" t="s">
        <v>26</v>
      </c>
      <c r="F757" t="s">
        <v>27</v>
      </c>
      <c r="G757">
        <v>3</v>
      </c>
      <c r="H757">
        <v>124248.611</v>
      </c>
      <c r="I757">
        <v>1.592050361633301</v>
      </c>
      <c r="J757">
        <v>2.2785770893096919</v>
      </c>
      <c r="K757">
        <v>0</v>
      </c>
      <c r="L757">
        <v>1.1675572143320669E-16</v>
      </c>
      <c r="M757">
        <v>0</v>
      </c>
      <c r="N757">
        <v>0.47717839596803069</v>
      </c>
      <c r="O757">
        <v>0.52282160403196898</v>
      </c>
      <c r="P757">
        <v>0.39472414766954828</v>
      </c>
      <c r="Q757">
        <v>0.60527585233045178</v>
      </c>
      <c r="R757">
        <v>8.6</v>
      </c>
      <c r="S757">
        <v>848.6</v>
      </c>
      <c r="T757">
        <v>0.27432822789447558</v>
      </c>
      <c r="U757">
        <v>0.72567177210552436</v>
      </c>
      <c r="V757">
        <v>224200</v>
      </c>
      <c r="W757">
        <v>25</v>
      </c>
      <c r="X757">
        <v>50648</v>
      </c>
    </row>
    <row r="758" spans="1:24" x14ac:dyDescent="0.2">
      <c r="A758">
        <v>75</v>
      </c>
      <c r="B758">
        <v>25</v>
      </c>
      <c r="C758" t="s">
        <v>33</v>
      </c>
      <c r="D758" t="s">
        <v>25</v>
      </c>
      <c r="E758" t="s">
        <v>28</v>
      </c>
      <c r="F758" t="s">
        <v>27</v>
      </c>
      <c r="G758">
        <v>3</v>
      </c>
      <c r="H758">
        <v>124248.611</v>
      </c>
      <c r="I758">
        <v>1.206026339530945</v>
      </c>
      <c r="J758">
        <v>7.6803923130035399</v>
      </c>
      <c r="K758">
        <v>0</v>
      </c>
      <c r="L758">
        <v>6.4299819725894394E-2</v>
      </c>
      <c r="M758">
        <v>4.2</v>
      </c>
      <c r="N758">
        <v>0.47721039116107289</v>
      </c>
      <c r="O758">
        <v>0.522789608838927</v>
      </c>
      <c r="P758">
        <v>0.39469728497200379</v>
      </c>
      <c r="Q758">
        <v>0.60530271502799615</v>
      </c>
      <c r="R758">
        <v>8.5999999999999979</v>
      </c>
      <c r="S758">
        <v>848.7</v>
      </c>
      <c r="T758">
        <v>0.27446378508507802</v>
      </c>
      <c r="U758">
        <v>0.72553621491492204</v>
      </c>
      <c r="V758">
        <v>221326</v>
      </c>
      <c r="W758">
        <v>25</v>
      </c>
      <c r="X758">
        <v>28251</v>
      </c>
    </row>
    <row r="759" spans="1:24" x14ac:dyDescent="0.2">
      <c r="A759">
        <v>75</v>
      </c>
      <c r="B759">
        <v>25</v>
      </c>
      <c r="C759" t="s">
        <v>33</v>
      </c>
      <c r="D759" t="s">
        <v>25</v>
      </c>
      <c r="E759" t="s">
        <v>28</v>
      </c>
      <c r="F759" t="s">
        <v>27</v>
      </c>
      <c r="G759">
        <v>4</v>
      </c>
      <c r="H759">
        <v>140161.67899999989</v>
      </c>
      <c r="I759">
        <v>1.2810494184494019</v>
      </c>
      <c r="J759">
        <v>10.977405214309689</v>
      </c>
      <c r="K759">
        <v>0</v>
      </c>
      <c r="L759">
        <v>0.16928577051908461</v>
      </c>
      <c r="M759">
        <v>10.3</v>
      </c>
      <c r="N759">
        <v>0.37426928784606411</v>
      </c>
      <c r="O759">
        <v>0.62573071215393594</v>
      </c>
      <c r="P759">
        <v>0.36991157872887648</v>
      </c>
      <c r="Q759">
        <v>0.63008842127112341</v>
      </c>
      <c r="R759">
        <v>6.8000000000000131</v>
      </c>
      <c r="S759">
        <v>816.99999999999966</v>
      </c>
      <c r="T759">
        <v>0.38779382612866931</v>
      </c>
      <c r="U759">
        <v>0.61220617387133058</v>
      </c>
      <c r="V759">
        <v>221326</v>
      </c>
      <c r="W759">
        <v>25</v>
      </c>
      <c r="X759">
        <v>28251</v>
      </c>
    </row>
    <row r="760" spans="1:24" x14ac:dyDescent="0.2">
      <c r="A760">
        <v>75</v>
      </c>
      <c r="B760">
        <v>25</v>
      </c>
      <c r="C760" t="s">
        <v>33</v>
      </c>
      <c r="D760" t="s">
        <v>29</v>
      </c>
      <c r="E760" t="s">
        <v>26</v>
      </c>
      <c r="F760" t="s">
        <v>27</v>
      </c>
      <c r="G760">
        <v>4</v>
      </c>
      <c r="H760">
        <v>140161.679</v>
      </c>
      <c r="I760">
        <v>2.5162858009338378</v>
      </c>
      <c r="J760">
        <v>3.6260931253433228</v>
      </c>
      <c r="K760">
        <v>0</v>
      </c>
      <c r="L760">
        <v>1.932950613588E-4</v>
      </c>
      <c r="M760">
        <v>0.3</v>
      </c>
      <c r="N760">
        <v>0.37424085464132661</v>
      </c>
      <c r="O760">
        <v>0.6257591453586735</v>
      </c>
      <c r="P760">
        <v>0.36994011232395818</v>
      </c>
      <c r="Q760">
        <v>0.63005988767604182</v>
      </c>
      <c r="R760">
        <v>6.8</v>
      </c>
      <c r="S760">
        <v>816.8</v>
      </c>
      <c r="T760">
        <v>0.3874242193815603</v>
      </c>
      <c r="U760">
        <v>0.61257578061843965</v>
      </c>
      <c r="V760">
        <v>224200</v>
      </c>
      <c r="W760">
        <v>25</v>
      </c>
      <c r="X760">
        <v>50647</v>
      </c>
    </row>
    <row r="761" spans="1:24" x14ac:dyDescent="0.2">
      <c r="A761">
        <v>75</v>
      </c>
      <c r="B761">
        <v>25</v>
      </c>
      <c r="C761" t="s">
        <v>33</v>
      </c>
      <c r="D761" t="s">
        <v>29</v>
      </c>
      <c r="E761" t="s">
        <v>28</v>
      </c>
      <c r="F761" t="s">
        <v>27</v>
      </c>
      <c r="G761">
        <v>2</v>
      </c>
      <c r="H761">
        <v>116602.605</v>
      </c>
      <c r="I761">
        <v>0.95859205722808838</v>
      </c>
      <c r="J761">
        <v>2.5407648086547852</v>
      </c>
      <c r="K761">
        <v>2.6083378828139178E-6</v>
      </c>
      <c r="L761">
        <v>4.4099539548819004E-3</v>
      </c>
      <c r="M761">
        <v>0.5</v>
      </c>
      <c r="N761">
        <v>0.60459079135759652</v>
      </c>
      <c r="O761">
        <v>0.39540920864240348</v>
      </c>
      <c r="P761">
        <v>0.42398967614235128</v>
      </c>
      <c r="Q761">
        <v>0.57601032385764861</v>
      </c>
      <c r="R761">
        <v>11.3</v>
      </c>
      <c r="S761">
        <v>931.3</v>
      </c>
      <c r="T761">
        <v>0.20272429174626999</v>
      </c>
      <c r="U761">
        <v>0.79727570825372984</v>
      </c>
      <c r="V761">
        <v>224251</v>
      </c>
      <c r="W761">
        <v>25</v>
      </c>
      <c r="X761">
        <v>50751</v>
      </c>
    </row>
    <row r="762" spans="1:24" x14ac:dyDescent="0.2">
      <c r="A762">
        <v>75</v>
      </c>
      <c r="B762">
        <v>25</v>
      </c>
      <c r="C762" t="s">
        <v>33</v>
      </c>
      <c r="D762" t="s">
        <v>29</v>
      </c>
      <c r="E762" t="s">
        <v>28</v>
      </c>
      <c r="F762" t="s">
        <v>27</v>
      </c>
      <c r="G762">
        <v>3</v>
      </c>
      <c r="H762">
        <v>124248.611</v>
      </c>
      <c r="I762">
        <v>1.261861538887024</v>
      </c>
      <c r="J762">
        <v>6.2012969970703127</v>
      </c>
      <c r="K762">
        <v>0</v>
      </c>
      <c r="L762">
        <v>6.4307745614985701E-2</v>
      </c>
      <c r="M762">
        <v>0</v>
      </c>
      <c r="N762">
        <v>0.47713904876542401</v>
      </c>
      <c r="O762">
        <v>0.52286095123457565</v>
      </c>
      <c r="P762">
        <v>0.39475615922263768</v>
      </c>
      <c r="Q762">
        <v>0.60524384077736226</v>
      </c>
      <c r="R762">
        <v>8.6</v>
      </c>
      <c r="S762">
        <v>848.49999999999977</v>
      </c>
      <c r="T762">
        <v>0.27415698471404271</v>
      </c>
      <c r="U762">
        <v>0.7258430152859574</v>
      </c>
      <c r="V762">
        <v>224251</v>
      </c>
      <c r="W762">
        <v>25</v>
      </c>
      <c r="X762">
        <v>50751</v>
      </c>
    </row>
    <row r="763" spans="1:24" x14ac:dyDescent="0.2">
      <c r="A763">
        <v>75</v>
      </c>
      <c r="B763">
        <v>25</v>
      </c>
      <c r="C763" t="s">
        <v>33</v>
      </c>
      <c r="D763" t="s">
        <v>29</v>
      </c>
      <c r="E763" t="s">
        <v>28</v>
      </c>
      <c r="F763" t="s">
        <v>27</v>
      </c>
      <c r="G763">
        <v>4</v>
      </c>
      <c r="H763">
        <v>140161.67900000009</v>
      </c>
      <c r="I763">
        <v>1.3516082525253299</v>
      </c>
      <c r="J763">
        <v>9.8339199781417843</v>
      </c>
      <c r="K763">
        <v>0</v>
      </c>
      <c r="L763">
        <v>0.16929955970423999</v>
      </c>
      <c r="M763">
        <v>0.3</v>
      </c>
      <c r="N763">
        <v>0.37424939926176332</v>
      </c>
      <c r="O763">
        <v>0.6257506007382363</v>
      </c>
      <c r="P763">
        <v>0.36993151868167429</v>
      </c>
      <c r="Q763">
        <v>0.63006848131832571</v>
      </c>
      <c r="R763">
        <v>6.8000000000000158</v>
      </c>
      <c r="S763">
        <v>816.90000000000111</v>
      </c>
      <c r="T763">
        <v>0.38746441821753408</v>
      </c>
      <c r="U763">
        <v>0.61253558178246648</v>
      </c>
      <c r="V763">
        <v>224251</v>
      </c>
      <c r="W763">
        <v>25</v>
      </c>
      <c r="X763">
        <v>50751</v>
      </c>
    </row>
    <row r="764" spans="1:24" x14ac:dyDescent="0.2">
      <c r="A764">
        <v>75</v>
      </c>
      <c r="B764">
        <v>25</v>
      </c>
      <c r="C764" t="s">
        <v>33</v>
      </c>
      <c r="D764" t="s">
        <v>30</v>
      </c>
      <c r="E764" t="s">
        <v>26</v>
      </c>
      <c r="F764" t="s">
        <v>27</v>
      </c>
      <c r="G764">
        <v>2</v>
      </c>
      <c r="H764">
        <v>116602.605</v>
      </c>
      <c r="I764">
        <v>1.0560906648635859</v>
      </c>
      <c r="J764">
        <v>3.14673912525177</v>
      </c>
      <c r="K764">
        <v>8.1936747679800566E-6</v>
      </c>
      <c r="L764">
        <v>4.2665675723105832E-5</v>
      </c>
      <c r="M764">
        <v>0.3</v>
      </c>
      <c r="N764">
        <v>0.60458912580481239</v>
      </c>
      <c r="O764">
        <v>0.39541087419518778</v>
      </c>
      <c r="P764">
        <v>0.4239911827379228</v>
      </c>
      <c r="Q764">
        <v>0.5760088172620772</v>
      </c>
      <c r="R764">
        <v>11.3</v>
      </c>
      <c r="S764">
        <v>931.2</v>
      </c>
      <c r="T764">
        <v>0.202551189171295</v>
      </c>
      <c r="U764">
        <v>0.79744881082870456</v>
      </c>
      <c r="V764">
        <v>248900</v>
      </c>
      <c r="W764">
        <v>25</v>
      </c>
      <c r="X764">
        <v>53174</v>
      </c>
    </row>
    <row r="765" spans="1:24" x14ac:dyDescent="0.2">
      <c r="A765">
        <v>75</v>
      </c>
      <c r="B765">
        <v>25</v>
      </c>
      <c r="C765" t="s">
        <v>33</v>
      </c>
      <c r="D765" t="s">
        <v>30</v>
      </c>
      <c r="E765" t="s">
        <v>26</v>
      </c>
      <c r="F765" t="s">
        <v>27</v>
      </c>
      <c r="G765">
        <v>3</v>
      </c>
      <c r="H765">
        <v>124248.611</v>
      </c>
      <c r="I765">
        <v>1.544872403144836</v>
      </c>
      <c r="J765">
        <v>3.159307599067688</v>
      </c>
      <c r="K765">
        <v>0</v>
      </c>
      <c r="L765">
        <v>7.1416404597137725E-17</v>
      </c>
      <c r="M765">
        <v>0</v>
      </c>
      <c r="N765">
        <v>0.47720477013212909</v>
      </c>
      <c r="O765">
        <v>0.52279522986787086</v>
      </c>
      <c r="P765">
        <v>0.39470185484911419</v>
      </c>
      <c r="Q765">
        <v>0.60529814515088576</v>
      </c>
      <c r="R765">
        <v>8.6</v>
      </c>
      <c r="S765">
        <v>848.6</v>
      </c>
      <c r="T765">
        <v>0.27435254650912527</v>
      </c>
      <c r="U765">
        <v>0.72564745349087478</v>
      </c>
      <c r="V765">
        <v>248900</v>
      </c>
      <c r="W765">
        <v>25</v>
      </c>
      <c r="X765">
        <v>53173</v>
      </c>
    </row>
    <row r="766" spans="1:24" x14ac:dyDescent="0.2">
      <c r="A766">
        <v>75</v>
      </c>
      <c r="B766">
        <v>25</v>
      </c>
      <c r="C766" t="s">
        <v>33</v>
      </c>
      <c r="D766" t="s">
        <v>30</v>
      </c>
      <c r="E766" t="s">
        <v>26</v>
      </c>
      <c r="F766" t="s">
        <v>27</v>
      </c>
      <c r="G766">
        <v>4</v>
      </c>
      <c r="H766">
        <v>140161.67899999989</v>
      </c>
      <c r="I766">
        <v>2.5108516693115241</v>
      </c>
      <c r="J766">
        <v>3.8782787799835199</v>
      </c>
      <c r="K766">
        <v>0</v>
      </c>
      <c r="L766">
        <v>1.6579358443262491E-16</v>
      </c>
      <c r="M766">
        <v>0</v>
      </c>
      <c r="N766">
        <v>0.37426505597162879</v>
      </c>
      <c r="O766">
        <v>0.62573494402837104</v>
      </c>
      <c r="P766">
        <v>0.36991536157287819</v>
      </c>
      <c r="Q766">
        <v>0.63008463842712181</v>
      </c>
      <c r="R766">
        <v>6.8</v>
      </c>
      <c r="S766">
        <v>817</v>
      </c>
      <c r="T766">
        <v>0.38765317168880747</v>
      </c>
      <c r="U766">
        <v>0.61234682831119247</v>
      </c>
      <c r="V766">
        <v>248900</v>
      </c>
      <c r="W766">
        <v>25</v>
      </c>
      <c r="X766">
        <v>53172</v>
      </c>
    </row>
    <row r="767" spans="1:24" x14ac:dyDescent="0.2">
      <c r="A767">
        <v>75</v>
      </c>
      <c r="B767">
        <v>25</v>
      </c>
      <c r="C767" t="s">
        <v>33</v>
      </c>
      <c r="D767" t="s">
        <v>30</v>
      </c>
      <c r="E767" t="s">
        <v>28</v>
      </c>
      <c r="F767" t="s">
        <v>27</v>
      </c>
      <c r="G767">
        <v>2</v>
      </c>
      <c r="H767">
        <v>116602.605</v>
      </c>
      <c r="I767">
        <v>1.036449480056763</v>
      </c>
      <c r="J767">
        <v>3.2209435939788822</v>
      </c>
      <c r="K767">
        <v>0</v>
      </c>
      <c r="L767">
        <v>4.4089711779064997E-3</v>
      </c>
      <c r="M767">
        <v>0.8</v>
      </c>
      <c r="N767">
        <v>0.60463242619520874</v>
      </c>
      <c r="O767">
        <v>0.39536757380479137</v>
      </c>
      <c r="P767">
        <v>0.42396046652921449</v>
      </c>
      <c r="Q767">
        <v>0.57603953347078551</v>
      </c>
      <c r="R767">
        <v>11.3</v>
      </c>
      <c r="S767">
        <v>931.2</v>
      </c>
      <c r="T767">
        <v>0.20239381890173691</v>
      </c>
      <c r="U767">
        <v>0.79760618109826276</v>
      </c>
      <c r="V767">
        <v>248951</v>
      </c>
      <c r="W767">
        <v>25</v>
      </c>
      <c r="X767">
        <v>53276</v>
      </c>
    </row>
    <row r="768" spans="1:24" x14ac:dyDescent="0.2">
      <c r="A768">
        <v>75</v>
      </c>
      <c r="B768">
        <v>25</v>
      </c>
      <c r="C768" t="s">
        <v>33</v>
      </c>
      <c r="D768" t="s">
        <v>31</v>
      </c>
      <c r="E768" t="s">
        <v>26</v>
      </c>
      <c r="F768" t="s">
        <v>27</v>
      </c>
      <c r="G768">
        <v>2</v>
      </c>
      <c r="H768">
        <v>116602.605</v>
      </c>
      <c r="I768">
        <v>0.98238716125488279</v>
      </c>
      <c r="J768">
        <v>2.088663053512573</v>
      </c>
      <c r="K768">
        <v>1.0600975783857531E-5</v>
      </c>
      <c r="L768">
        <v>4.9112170634814939E-5</v>
      </c>
      <c r="M768">
        <v>0.5</v>
      </c>
      <c r="N768">
        <v>0.60460190239083544</v>
      </c>
      <c r="O768">
        <v>0.39539809760916461</v>
      </c>
      <c r="P768">
        <v>0.42398205502616548</v>
      </c>
      <c r="Q768">
        <v>0.57601794497383463</v>
      </c>
      <c r="R768">
        <v>11.3</v>
      </c>
      <c r="S768">
        <v>931.4</v>
      </c>
      <c r="T768">
        <v>0.20278602477170399</v>
      </c>
      <c r="U768">
        <v>0.79721397522829562</v>
      </c>
      <c r="V768">
        <v>248900</v>
      </c>
      <c r="W768">
        <v>25</v>
      </c>
      <c r="X768">
        <v>75024</v>
      </c>
    </row>
    <row r="769" spans="1:24" x14ac:dyDescent="0.2">
      <c r="A769">
        <v>75</v>
      </c>
      <c r="B769">
        <v>25</v>
      </c>
      <c r="C769" t="s">
        <v>33</v>
      </c>
      <c r="D769" t="s">
        <v>30</v>
      </c>
      <c r="E769" t="s">
        <v>28</v>
      </c>
      <c r="F769" t="s">
        <v>27</v>
      </c>
      <c r="G769">
        <v>3</v>
      </c>
      <c r="H769">
        <v>124248.611</v>
      </c>
      <c r="I769">
        <v>1.421177172660828</v>
      </c>
      <c r="J769">
        <v>5.6027072191238414</v>
      </c>
      <c r="K769">
        <v>0</v>
      </c>
      <c r="L769">
        <v>6.4299819725894602E-2</v>
      </c>
      <c r="M769">
        <v>0</v>
      </c>
      <c r="N769">
        <v>0.47717104395846632</v>
      </c>
      <c r="O769">
        <v>0.52282895604153368</v>
      </c>
      <c r="P769">
        <v>0.39472929652509331</v>
      </c>
      <c r="Q769">
        <v>0.60527070347490652</v>
      </c>
      <c r="R769">
        <v>8.6000000000000014</v>
      </c>
      <c r="S769">
        <v>848.6</v>
      </c>
      <c r="T769">
        <v>0.27429254190464519</v>
      </c>
      <c r="U769">
        <v>0.72570745809535486</v>
      </c>
      <c r="V769">
        <v>248951</v>
      </c>
      <c r="W769">
        <v>25</v>
      </c>
      <c r="X769">
        <v>53276</v>
      </c>
    </row>
    <row r="770" spans="1:24" x14ac:dyDescent="0.2">
      <c r="A770">
        <v>75</v>
      </c>
      <c r="B770">
        <v>25</v>
      </c>
      <c r="C770" t="s">
        <v>33</v>
      </c>
      <c r="D770" t="s">
        <v>31</v>
      </c>
      <c r="E770" t="s">
        <v>26</v>
      </c>
      <c r="F770" t="s">
        <v>27</v>
      </c>
      <c r="G770">
        <v>3</v>
      </c>
      <c r="H770">
        <v>124248.611</v>
      </c>
      <c r="I770">
        <v>1.6914946794509891</v>
      </c>
      <c r="J770">
        <v>2.8282224655151369</v>
      </c>
      <c r="K770">
        <v>0</v>
      </c>
      <c r="L770">
        <v>3.0522537258359621E-16</v>
      </c>
      <c r="M770">
        <v>0</v>
      </c>
      <c r="N770">
        <v>0.47713855119331178</v>
      </c>
      <c r="O770">
        <v>0.52286144880668828</v>
      </c>
      <c r="P770">
        <v>0.39475576468489137</v>
      </c>
      <c r="Q770">
        <v>0.60524423531510863</v>
      </c>
      <c r="R770">
        <v>8.6</v>
      </c>
      <c r="S770">
        <v>848.5</v>
      </c>
      <c r="T770">
        <v>0.27423090759408397</v>
      </c>
      <c r="U770">
        <v>0.72576909240591569</v>
      </c>
      <c r="V770">
        <v>248900</v>
      </c>
      <c r="W770">
        <v>25</v>
      </c>
      <c r="X770">
        <v>75023</v>
      </c>
    </row>
    <row r="771" spans="1:24" x14ac:dyDescent="0.2">
      <c r="A771">
        <v>75</v>
      </c>
      <c r="B771">
        <v>25</v>
      </c>
      <c r="C771" t="s">
        <v>33</v>
      </c>
      <c r="D771" t="s">
        <v>30</v>
      </c>
      <c r="E771" t="s">
        <v>28</v>
      </c>
      <c r="F771" t="s">
        <v>27</v>
      </c>
      <c r="G771">
        <v>4</v>
      </c>
      <c r="H771">
        <v>140161.67899999989</v>
      </c>
      <c r="I771">
        <v>1.495124411582947</v>
      </c>
      <c r="J771">
        <v>8.108584547042847</v>
      </c>
      <c r="K771">
        <v>0</v>
      </c>
      <c r="L771">
        <v>0.16928577051908519</v>
      </c>
      <c r="M771">
        <v>0</v>
      </c>
      <c r="N771">
        <v>0.37424714316544111</v>
      </c>
      <c r="O771">
        <v>0.62575285683455895</v>
      </c>
      <c r="P771">
        <v>0.36993364700406789</v>
      </c>
      <c r="Q771">
        <v>0.63006635299593206</v>
      </c>
      <c r="R771">
        <v>6.8</v>
      </c>
      <c r="S771">
        <v>816.7</v>
      </c>
      <c r="T771">
        <v>0.387567604227124</v>
      </c>
      <c r="U771">
        <v>0.61243239577287611</v>
      </c>
      <c r="V771">
        <v>248951</v>
      </c>
      <c r="W771">
        <v>25</v>
      </c>
      <c r="X771">
        <v>53276</v>
      </c>
    </row>
    <row r="772" spans="1:24" x14ac:dyDescent="0.2">
      <c r="A772">
        <v>75</v>
      </c>
      <c r="B772">
        <v>25</v>
      </c>
      <c r="C772" t="s">
        <v>33</v>
      </c>
      <c r="D772" t="s">
        <v>31</v>
      </c>
      <c r="E772" t="s">
        <v>26</v>
      </c>
      <c r="F772" t="s">
        <v>27</v>
      </c>
      <c r="G772">
        <v>4</v>
      </c>
      <c r="H772">
        <v>140161.679</v>
      </c>
      <c r="I772">
        <v>2.8385999202728271</v>
      </c>
      <c r="J772">
        <v>4.1898005247116092</v>
      </c>
      <c r="K772">
        <v>0</v>
      </c>
      <c r="L772">
        <v>1.9329506135900001E-4</v>
      </c>
      <c r="M772">
        <v>0.3</v>
      </c>
      <c r="N772">
        <v>0.37420610918889852</v>
      </c>
      <c r="O772">
        <v>0.62579389081110159</v>
      </c>
      <c r="P772">
        <v>0.36997556231683593</v>
      </c>
      <c r="Q772">
        <v>0.63002443768316396</v>
      </c>
      <c r="R772">
        <v>6.8</v>
      </c>
      <c r="S772">
        <v>816.8</v>
      </c>
      <c r="T772">
        <v>0.38750296709195259</v>
      </c>
      <c r="U772">
        <v>0.61249703290804713</v>
      </c>
      <c r="V772">
        <v>248900</v>
      </c>
      <c r="W772">
        <v>25</v>
      </c>
      <c r="X772">
        <v>75022</v>
      </c>
    </row>
    <row r="773" spans="1:24" x14ac:dyDescent="0.2">
      <c r="A773">
        <v>75</v>
      </c>
      <c r="B773">
        <v>25</v>
      </c>
      <c r="C773" t="s">
        <v>33</v>
      </c>
      <c r="D773" t="s">
        <v>31</v>
      </c>
      <c r="E773" t="s">
        <v>28</v>
      </c>
      <c r="F773" t="s">
        <v>27</v>
      </c>
      <c r="G773">
        <v>2</v>
      </c>
      <c r="H773">
        <v>116602.605</v>
      </c>
      <c r="I773">
        <v>1.1074951171875</v>
      </c>
      <c r="J773">
        <v>2.711321544647217</v>
      </c>
      <c r="K773">
        <v>0</v>
      </c>
      <c r="L773">
        <v>4.4099539548819004E-3</v>
      </c>
      <c r="M773">
        <v>0.8</v>
      </c>
      <c r="N773">
        <v>0.60464520278123179</v>
      </c>
      <c r="O773">
        <v>0.39535479721876832</v>
      </c>
      <c r="P773">
        <v>0.42395133881745722</v>
      </c>
      <c r="Q773">
        <v>0.57604866118254283</v>
      </c>
      <c r="R773">
        <v>11.3</v>
      </c>
      <c r="S773">
        <v>931.4</v>
      </c>
      <c r="T773">
        <v>0.20262865450214579</v>
      </c>
      <c r="U773">
        <v>0.79737134549785371</v>
      </c>
      <c r="V773">
        <v>248951</v>
      </c>
      <c r="W773">
        <v>25</v>
      </c>
      <c r="X773">
        <v>75126</v>
      </c>
    </row>
    <row r="774" spans="1:24" x14ac:dyDescent="0.2">
      <c r="A774">
        <v>75</v>
      </c>
      <c r="B774">
        <v>25</v>
      </c>
      <c r="C774" t="s">
        <v>33</v>
      </c>
      <c r="D774" t="s">
        <v>31</v>
      </c>
      <c r="E774" t="s">
        <v>28</v>
      </c>
      <c r="F774" t="s">
        <v>27</v>
      </c>
      <c r="G774">
        <v>3</v>
      </c>
      <c r="H774">
        <v>124248.61100000019</v>
      </c>
      <c r="I774">
        <v>1.4020363092422481</v>
      </c>
      <c r="J774">
        <v>7.7185562133789061</v>
      </c>
      <c r="K774">
        <v>0</v>
      </c>
      <c r="L774">
        <v>6.4307745614987005E-2</v>
      </c>
      <c r="M774">
        <v>0</v>
      </c>
      <c r="N774">
        <v>0.47715621728427521</v>
      </c>
      <c r="O774">
        <v>0.52284378271572474</v>
      </c>
      <c r="P774">
        <v>0.39474140915409739</v>
      </c>
      <c r="Q774">
        <v>0.60525859084590272</v>
      </c>
      <c r="R774">
        <v>8.5999999999999552</v>
      </c>
      <c r="S774">
        <v>848.59999999999889</v>
      </c>
      <c r="T774">
        <v>0.2743171767198917</v>
      </c>
      <c r="U774">
        <v>0.72568282328010802</v>
      </c>
      <c r="V774">
        <v>248951</v>
      </c>
      <c r="W774">
        <v>25</v>
      </c>
      <c r="X774">
        <v>75126</v>
      </c>
    </row>
    <row r="775" spans="1:24" x14ac:dyDescent="0.2">
      <c r="A775">
        <v>75</v>
      </c>
      <c r="B775">
        <v>25</v>
      </c>
      <c r="C775" t="s">
        <v>33</v>
      </c>
      <c r="D775" t="s">
        <v>32</v>
      </c>
      <c r="E775" t="s">
        <v>26</v>
      </c>
      <c r="F775" t="s">
        <v>27</v>
      </c>
      <c r="G775">
        <v>2</v>
      </c>
      <c r="H775">
        <v>116602.60499999981</v>
      </c>
      <c r="I775">
        <v>1.0700347661972049</v>
      </c>
      <c r="J775">
        <v>2.1424881696701048</v>
      </c>
      <c r="K775">
        <v>7.0362343680701003E-6</v>
      </c>
      <c r="L775">
        <v>4.9112170636099502E-5</v>
      </c>
      <c r="M775">
        <v>0.3</v>
      </c>
      <c r="N775">
        <v>0.60460190239083667</v>
      </c>
      <c r="O775">
        <v>0.39539809760916539</v>
      </c>
      <c r="P775">
        <v>0.42398205502616548</v>
      </c>
      <c r="Q775">
        <v>0.57601794497383463</v>
      </c>
      <c r="R775">
        <v>11.3</v>
      </c>
      <c r="S775">
        <v>931.4</v>
      </c>
      <c r="T775">
        <v>0.2027860247717039</v>
      </c>
      <c r="U775">
        <v>0.79721397522829551</v>
      </c>
      <c r="V775">
        <v>105200</v>
      </c>
      <c r="W775">
        <v>25</v>
      </c>
      <c r="X775">
        <v>99500</v>
      </c>
    </row>
    <row r="776" spans="1:24" x14ac:dyDescent="0.2">
      <c r="A776">
        <v>75</v>
      </c>
      <c r="B776">
        <v>25</v>
      </c>
      <c r="C776" t="s">
        <v>33</v>
      </c>
      <c r="D776" t="s">
        <v>32</v>
      </c>
      <c r="E776" t="s">
        <v>26</v>
      </c>
      <c r="F776" t="s">
        <v>27</v>
      </c>
      <c r="G776">
        <v>3</v>
      </c>
      <c r="H776">
        <v>124248.6109999998</v>
      </c>
      <c r="I776">
        <v>2.7103897809982298</v>
      </c>
      <c r="J776">
        <v>2.6934048652648932</v>
      </c>
      <c r="K776">
        <v>0</v>
      </c>
      <c r="L776">
        <v>2.073914545212074E-15</v>
      </c>
      <c r="M776">
        <v>0</v>
      </c>
      <c r="N776">
        <v>0.47718871004943347</v>
      </c>
      <c r="O776">
        <v>0.52281128995056858</v>
      </c>
      <c r="P776">
        <v>0.39471491751974569</v>
      </c>
      <c r="Q776">
        <v>0.60528508248025426</v>
      </c>
      <c r="R776">
        <v>8.6</v>
      </c>
      <c r="S776">
        <v>848.7</v>
      </c>
      <c r="T776">
        <v>0.27437868721152808</v>
      </c>
      <c r="U776">
        <v>0.72562131278847208</v>
      </c>
      <c r="V776">
        <v>105200</v>
      </c>
      <c r="W776">
        <v>25</v>
      </c>
      <c r="X776">
        <v>99499</v>
      </c>
    </row>
    <row r="777" spans="1:24" x14ac:dyDescent="0.2">
      <c r="A777">
        <v>75</v>
      </c>
      <c r="B777">
        <v>25</v>
      </c>
      <c r="C777" t="s">
        <v>33</v>
      </c>
      <c r="D777" t="s">
        <v>31</v>
      </c>
      <c r="E777" t="s">
        <v>28</v>
      </c>
      <c r="F777" t="s">
        <v>27</v>
      </c>
      <c r="G777">
        <v>4</v>
      </c>
      <c r="H777">
        <v>140161.679</v>
      </c>
      <c r="I777">
        <v>1.5148110866546629</v>
      </c>
      <c r="J777">
        <v>12.03338208198547</v>
      </c>
      <c r="K777">
        <v>0</v>
      </c>
      <c r="L777">
        <v>0.1692995597042396</v>
      </c>
      <c r="M777">
        <v>0.3</v>
      </c>
      <c r="N777">
        <v>0.37420964802641621</v>
      </c>
      <c r="O777">
        <v>0.62579035197358401</v>
      </c>
      <c r="P777">
        <v>0.3699724782085122</v>
      </c>
      <c r="Q777">
        <v>0.63002752179148769</v>
      </c>
      <c r="R777">
        <v>6.8000000000000114</v>
      </c>
      <c r="S777">
        <v>816.80000000000041</v>
      </c>
      <c r="T777">
        <v>0.38764794308369788</v>
      </c>
      <c r="U777">
        <v>0.6123520569163019</v>
      </c>
      <c r="V777">
        <v>248951</v>
      </c>
      <c r="W777">
        <v>25</v>
      </c>
      <c r="X777">
        <v>75126</v>
      </c>
    </row>
    <row r="778" spans="1:24" x14ac:dyDescent="0.2">
      <c r="A778">
        <v>75</v>
      </c>
      <c r="B778">
        <v>25</v>
      </c>
      <c r="C778" t="s">
        <v>33</v>
      </c>
      <c r="D778" t="s">
        <v>32</v>
      </c>
      <c r="E778" t="s">
        <v>28</v>
      </c>
      <c r="F778" t="s">
        <v>27</v>
      </c>
      <c r="G778">
        <v>2</v>
      </c>
      <c r="H778">
        <v>116602.60499999981</v>
      </c>
      <c r="I778">
        <v>1.1568309783935551</v>
      </c>
      <c r="J778">
        <v>2.4381870746612551</v>
      </c>
      <c r="K778">
        <v>2.6083378826912848E-6</v>
      </c>
      <c r="L778">
        <v>4.4099539548810998E-3</v>
      </c>
      <c r="M778">
        <v>0.5</v>
      </c>
      <c r="N778">
        <v>0.60460190239083667</v>
      </c>
      <c r="O778">
        <v>0.39539809760916539</v>
      </c>
      <c r="P778">
        <v>0.42398205502616548</v>
      </c>
      <c r="Q778">
        <v>0.57601794497383463</v>
      </c>
      <c r="R778">
        <v>11.3</v>
      </c>
      <c r="S778">
        <v>931.4</v>
      </c>
      <c r="T778">
        <v>0.2027860247717039</v>
      </c>
      <c r="U778">
        <v>0.79721397522829551</v>
      </c>
      <c r="V778">
        <v>105251</v>
      </c>
      <c r="W778">
        <v>25</v>
      </c>
      <c r="X778">
        <v>99602</v>
      </c>
    </row>
    <row r="779" spans="1:24" x14ac:dyDescent="0.2">
      <c r="A779">
        <v>75</v>
      </c>
      <c r="B779">
        <v>25</v>
      </c>
      <c r="C779" t="s">
        <v>33</v>
      </c>
      <c r="D779" t="s">
        <v>32</v>
      </c>
      <c r="E779" t="s">
        <v>26</v>
      </c>
      <c r="F779" t="s">
        <v>27</v>
      </c>
      <c r="G779">
        <v>4</v>
      </c>
      <c r="H779">
        <v>140161.6789999998</v>
      </c>
      <c r="I779">
        <v>3.473634886741638</v>
      </c>
      <c r="J779">
        <v>4.5429025173187254</v>
      </c>
      <c r="K779">
        <v>0</v>
      </c>
      <c r="L779">
        <v>1.9329506136010001E-4</v>
      </c>
      <c r="M779">
        <v>0.3</v>
      </c>
      <c r="N779">
        <v>0.37425633116595991</v>
      </c>
      <c r="O779">
        <v>0.62574366883404164</v>
      </c>
      <c r="P779">
        <v>0.36992382399695117</v>
      </c>
      <c r="Q779">
        <v>0.63007617600304866</v>
      </c>
      <c r="R779">
        <v>6.8</v>
      </c>
      <c r="S779">
        <v>817</v>
      </c>
      <c r="T779">
        <v>0.3876318169803662</v>
      </c>
      <c r="U779">
        <v>0.61236818301963403</v>
      </c>
      <c r="V779">
        <v>105200</v>
      </c>
      <c r="W779">
        <v>25</v>
      </c>
      <c r="X779">
        <v>99498</v>
      </c>
    </row>
    <row r="780" spans="1:24" x14ac:dyDescent="0.2">
      <c r="A780">
        <v>75</v>
      </c>
      <c r="B780">
        <v>25</v>
      </c>
      <c r="C780" t="s">
        <v>33</v>
      </c>
      <c r="D780" t="s">
        <v>32</v>
      </c>
      <c r="E780" t="s">
        <v>28</v>
      </c>
      <c r="F780" t="s">
        <v>27</v>
      </c>
      <c r="G780">
        <v>3</v>
      </c>
      <c r="H780">
        <v>124248.6109999998</v>
      </c>
      <c r="I780">
        <v>1.6622960090637211</v>
      </c>
      <c r="J780">
        <v>6.8032529592514042</v>
      </c>
      <c r="K780">
        <v>0</v>
      </c>
      <c r="L780">
        <v>6.4307745614983994E-2</v>
      </c>
      <c r="M780">
        <v>0</v>
      </c>
      <c r="N780">
        <v>0.47722805725203987</v>
      </c>
      <c r="O780">
        <v>0.52277194274796202</v>
      </c>
      <c r="P780">
        <v>0.39468292944121142</v>
      </c>
      <c r="Q780">
        <v>0.60531707055878858</v>
      </c>
      <c r="R780">
        <v>8.5999999999999961</v>
      </c>
      <c r="S780">
        <v>848.79999999999984</v>
      </c>
      <c r="T780">
        <v>0.2745500542108838</v>
      </c>
      <c r="U780">
        <v>0.72544994578911637</v>
      </c>
      <c r="V780">
        <v>105251</v>
      </c>
      <c r="W780">
        <v>25</v>
      </c>
      <c r="X780">
        <v>99602</v>
      </c>
    </row>
    <row r="781" spans="1:24" x14ac:dyDescent="0.2">
      <c r="A781">
        <v>75</v>
      </c>
      <c r="B781">
        <v>25</v>
      </c>
      <c r="C781" t="s">
        <v>33</v>
      </c>
      <c r="D781" t="s">
        <v>32</v>
      </c>
      <c r="E781" t="s">
        <v>28</v>
      </c>
      <c r="F781" t="s">
        <v>27</v>
      </c>
      <c r="G781">
        <v>4</v>
      </c>
      <c r="H781">
        <v>140161.6789999998</v>
      </c>
      <c r="I781">
        <v>1.5546624898910519</v>
      </c>
      <c r="J781">
        <v>9.5885471582412727</v>
      </c>
      <c r="K781">
        <v>0</v>
      </c>
      <c r="L781">
        <v>0.16929955970423849</v>
      </c>
      <c r="M781">
        <v>0.3</v>
      </c>
      <c r="N781">
        <v>0.37428768280042179</v>
      </c>
      <c r="O781">
        <v>0.62571231719957976</v>
      </c>
      <c r="P781">
        <v>0.3698922407249875</v>
      </c>
      <c r="Q781">
        <v>0.63010775927501261</v>
      </c>
      <c r="R781">
        <v>6.7999999999999954</v>
      </c>
      <c r="S781">
        <v>817.1</v>
      </c>
      <c r="T781">
        <v>0.3877692473473669</v>
      </c>
      <c r="U781">
        <v>0.61223075265263338</v>
      </c>
      <c r="V781">
        <v>105251</v>
      </c>
      <c r="W781">
        <v>25</v>
      </c>
      <c r="X781">
        <v>99602</v>
      </c>
    </row>
    <row r="782" spans="1:24" x14ac:dyDescent="0.2">
      <c r="A782">
        <v>75</v>
      </c>
      <c r="B782">
        <v>25</v>
      </c>
      <c r="C782" t="s">
        <v>34</v>
      </c>
      <c r="D782" t="s">
        <v>25</v>
      </c>
      <c r="E782" t="s">
        <v>26</v>
      </c>
      <c r="F782" t="s">
        <v>27</v>
      </c>
      <c r="G782">
        <v>2</v>
      </c>
      <c r="H782">
        <v>116040.41</v>
      </c>
      <c r="I782">
        <v>0.88819129467010494</v>
      </c>
      <c r="J782">
        <v>2.4677937030792241</v>
      </c>
      <c r="K782">
        <v>0</v>
      </c>
      <c r="L782">
        <v>1.003431144809059E-16</v>
      </c>
      <c r="M782">
        <v>0</v>
      </c>
      <c r="N782">
        <v>0.6286670585545171</v>
      </c>
      <c r="O782">
        <v>0.3713329414454829</v>
      </c>
      <c r="P782">
        <v>0.43213453875077767</v>
      </c>
      <c r="Q782">
        <v>0.56786546124922221</v>
      </c>
      <c r="R782">
        <v>11.8</v>
      </c>
      <c r="S782">
        <v>944.6</v>
      </c>
      <c r="T782">
        <v>0.1861942990589317</v>
      </c>
      <c r="U782">
        <v>0.81380570094106852</v>
      </c>
      <c r="V782">
        <v>221275</v>
      </c>
      <c r="W782">
        <v>25</v>
      </c>
      <c r="X782">
        <v>28149</v>
      </c>
    </row>
    <row r="783" spans="1:24" x14ac:dyDescent="0.2">
      <c r="A783">
        <v>75</v>
      </c>
      <c r="B783">
        <v>25</v>
      </c>
      <c r="C783" t="s">
        <v>34</v>
      </c>
      <c r="D783" t="s">
        <v>25</v>
      </c>
      <c r="E783" t="s">
        <v>26</v>
      </c>
      <c r="F783" t="s">
        <v>27</v>
      </c>
      <c r="G783">
        <v>3</v>
      </c>
      <c r="H783">
        <v>124932.22</v>
      </c>
      <c r="I783">
        <v>1.2511842966079709</v>
      </c>
      <c r="J783">
        <v>2.7643775939941411</v>
      </c>
      <c r="K783">
        <v>0</v>
      </c>
      <c r="L783">
        <v>1.1592342854707021E-16</v>
      </c>
      <c r="M783">
        <v>0</v>
      </c>
      <c r="N783">
        <v>0.44857181084630821</v>
      </c>
      <c r="O783">
        <v>0.55142818915369196</v>
      </c>
      <c r="P783">
        <v>0.37627808868640589</v>
      </c>
      <c r="Q783">
        <v>0.62372191131359411</v>
      </c>
      <c r="R783">
        <v>8.1</v>
      </c>
      <c r="S783">
        <v>836.6</v>
      </c>
      <c r="T783">
        <v>0.29983266042166418</v>
      </c>
      <c r="U783">
        <v>0.70016733957833555</v>
      </c>
      <c r="V783">
        <v>221275</v>
      </c>
      <c r="W783">
        <v>25</v>
      </c>
      <c r="X783">
        <v>28148</v>
      </c>
    </row>
    <row r="784" spans="1:24" x14ac:dyDescent="0.2">
      <c r="A784">
        <v>75</v>
      </c>
      <c r="B784">
        <v>25</v>
      </c>
      <c r="C784" t="s">
        <v>34</v>
      </c>
      <c r="D784" t="s">
        <v>25</v>
      </c>
      <c r="E784" t="s">
        <v>26</v>
      </c>
      <c r="F784" t="s">
        <v>27</v>
      </c>
      <c r="G784">
        <v>4</v>
      </c>
      <c r="H784">
        <v>141925.24400000001</v>
      </c>
      <c r="I784">
        <v>1.9800923824310299</v>
      </c>
      <c r="J784">
        <v>3.0614525079727168</v>
      </c>
      <c r="K784">
        <v>0</v>
      </c>
      <c r="L784">
        <v>1.4479734768846359E-16</v>
      </c>
      <c r="M784">
        <v>0</v>
      </c>
      <c r="N784">
        <v>0.35804599393687347</v>
      </c>
      <c r="O784">
        <v>0.64195400606312647</v>
      </c>
      <c r="P784">
        <v>0.35506642973364688</v>
      </c>
      <c r="Q784">
        <v>0.64493357026635301</v>
      </c>
      <c r="R784">
        <v>6.5</v>
      </c>
      <c r="S784">
        <v>815.9</v>
      </c>
      <c r="T784">
        <v>0.4058088857073755</v>
      </c>
      <c r="U784">
        <v>0.59419111429262439</v>
      </c>
      <c r="V784">
        <v>221275</v>
      </c>
      <c r="W784">
        <v>25</v>
      </c>
      <c r="X784">
        <v>28147</v>
      </c>
    </row>
    <row r="785" spans="1:24" x14ac:dyDescent="0.2">
      <c r="A785">
        <v>75</v>
      </c>
      <c r="B785">
        <v>25</v>
      </c>
      <c r="C785" t="s">
        <v>34</v>
      </c>
      <c r="D785" t="s">
        <v>25</v>
      </c>
      <c r="E785" t="s">
        <v>28</v>
      </c>
      <c r="F785" t="s">
        <v>27</v>
      </c>
      <c r="G785">
        <v>2</v>
      </c>
      <c r="H785">
        <v>116040.41</v>
      </c>
      <c r="I785">
        <v>0.92832009792327885</v>
      </c>
      <c r="J785">
        <v>2.785112094879151</v>
      </c>
      <c r="K785">
        <v>0</v>
      </c>
      <c r="L785">
        <v>1.7529783716847E-3</v>
      </c>
      <c r="M785">
        <v>0</v>
      </c>
      <c r="N785">
        <v>0.62869431591777436</v>
      </c>
      <c r="O785">
        <v>0.3713056840822257</v>
      </c>
      <c r="P785">
        <v>0.43211630188926559</v>
      </c>
      <c r="Q785">
        <v>0.56788369811073447</v>
      </c>
      <c r="R785">
        <v>11.8</v>
      </c>
      <c r="S785">
        <v>944.7</v>
      </c>
      <c r="T785">
        <v>0.18635426679442821</v>
      </c>
      <c r="U785">
        <v>0.81364573320557199</v>
      </c>
      <c r="V785">
        <v>221326</v>
      </c>
      <c r="W785">
        <v>25</v>
      </c>
      <c r="X785">
        <v>28251</v>
      </c>
    </row>
    <row r="786" spans="1:24" x14ac:dyDescent="0.2">
      <c r="A786">
        <v>75</v>
      </c>
      <c r="B786">
        <v>25</v>
      </c>
      <c r="C786" t="s">
        <v>34</v>
      </c>
      <c r="D786" t="s">
        <v>29</v>
      </c>
      <c r="E786" t="s">
        <v>26</v>
      </c>
      <c r="F786" t="s">
        <v>27</v>
      </c>
      <c r="G786">
        <v>2</v>
      </c>
      <c r="H786">
        <v>116040.41</v>
      </c>
      <c r="I786">
        <v>0.71169559955596928</v>
      </c>
      <c r="J786">
        <v>1.5176382780075071</v>
      </c>
      <c r="K786">
        <v>0</v>
      </c>
      <c r="L786">
        <v>3.8128306867734683E-17</v>
      </c>
      <c r="M786">
        <v>0</v>
      </c>
      <c r="N786">
        <v>0.62874116451087281</v>
      </c>
      <c r="O786">
        <v>0.37125883548912719</v>
      </c>
      <c r="P786">
        <v>0.43208499411571832</v>
      </c>
      <c r="Q786">
        <v>0.56791500588428168</v>
      </c>
      <c r="R786">
        <v>11.8</v>
      </c>
      <c r="S786">
        <v>944.7</v>
      </c>
      <c r="T786">
        <v>0.18622848507696821</v>
      </c>
      <c r="U786">
        <v>0.81377151492303224</v>
      </c>
      <c r="V786">
        <v>224200</v>
      </c>
      <c r="W786">
        <v>25</v>
      </c>
      <c r="X786">
        <v>50649</v>
      </c>
    </row>
    <row r="787" spans="1:24" x14ac:dyDescent="0.2">
      <c r="A787">
        <v>75</v>
      </c>
      <c r="B787">
        <v>25</v>
      </c>
      <c r="C787" t="s">
        <v>34</v>
      </c>
      <c r="D787" t="s">
        <v>29</v>
      </c>
      <c r="E787" t="s">
        <v>26</v>
      </c>
      <c r="F787" t="s">
        <v>27</v>
      </c>
      <c r="G787">
        <v>3</v>
      </c>
      <c r="H787">
        <v>124932.22</v>
      </c>
      <c r="I787">
        <v>1.467678570747375</v>
      </c>
      <c r="J787">
        <v>2.6945297241210939</v>
      </c>
      <c r="K787">
        <v>0</v>
      </c>
      <c r="L787">
        <v>5.5318998202436332E-5</v>
      </c>
      <c r="M787">
        <v>0.3</v>
      </c>
      <c r="N787">
        <v>0.44856077825535212</v>
      </c>
      <c r="O787">
        <v>0.55143922174464788</v>
      </c>
      <c r="P787">
        <v>0.37628825431847912</v>
      </c>
      <c r="Q787">
        <v>0.62371174568152088</v>
      </c>
      <c r="R787">
        <v>8.1</v>
      </c>
      <c r="S787">
        <v>836.6</v>
      </c>
      <c r="T787">
        <v>0.29982350427841248</v>
      </c>
      <c r="U787">
        <v>0.70017649572158747</v>
      </c>
      <c r="V787">
        <v>224200</v>
      </c>
      <c r="W787">
        <v>25</v>
      </c>
      <c r="X787">
        <v>50648</v>
      </c>
    </row>
    <row r="788" spans="1:24" x14ac:dyDescent="0.2">
      <c r="A788">
        <v>75</v>
      </c>
      <c r="B788">
        <v>25</v>
      </c>
      <c r="C788" t="s">
        <v>34</v>
      </c>
      <c r="D788" t="s">
        <v>25</v>
      </c>
      <c r="E788" t="s">
        <v>28</v>
      </c>
      <c r="F788" t="s">
        <v>27</v>
      </c>
      <c r="G788">
        <v>3</v>
      </c>
      <c r="H788">
        <v>124932.22</v>
      </c>
      <c r="I788">
        <v>1.1589585781097409</v>
      </c>
      <c r="J788">
        <v>8.5707519054412842</v>
      </c>
      <c r="K788">
        <v>8.3800595715252176E-6</v>
      </c>
      <c r="L788">
        <v>7.1171022884727E-2</v>
      </c>
      <c r="M788">
        <v>7.3</v>
      </c>
      <c r="N788">
        <v>0.44857181084630821</v>
      </c>
      <c r="O788">
        <v>0.55142818915369196</v>
      </c>
      <c r="P788">
        <v>0.37627808868640589</v>
      </c>
      <c r="Q788">
        <v>0.62372191131359411</v>
      </c>
      <c r="R788">
        <v>8.1</v>
      </c>
      <c r="S788">
        <v>836.6</v>
      </c>
      <c r="T788">
        <v>0.29983266042166401</v>
      </c>
      <c r="U788">
        <v>0.70016733957833566</v>
      </c>
      <c r="V788">
        <v>221326</v>
      </c>
      <c r="W788">
        <v>25</v>
      </c>
      <c r="X788">
        <v>28251</v>
      </c>
    </row>
    <row r="789" spans="1:24" x14ac:dyDescent="0.2">
      <c r="A789">
        <v>75</v>
      </c>
      <c r="B789">
        <v>25</v>
      </c>
      <c r="C789" t="s">
        <v>34</v>
      </c>
      <c r="D789" t="s">
        <v>25</v>
      </c>
      <c r="E789" t="s">
        <v>28</v>
      </c>
      <c r="F789" t="s">
        <v>27</v>
      </c>
      <c r="G789">
        <v>4</v>
      </c>
      <c r="H789">
        <v>141925.24400000001</v>
      </c>
      <c r="I789">
        <v>1.248868799209595</v>
      </c>
      <c r="J789">
        <v>13.25727558135986</v>
      </c>
      <c r="K789">
        <v>0</v>
      </c>
      <c r="L789">
        <v>0.18109272352177649</v>
      </c>
      <c r="M789">
        <v>20.100000000000001</v>
      </c>
      <c r="N789">
        <v>0.35805574459513201</v>
      </c>
      <c r="O789">
        <v>0.64194425540486799</v>
      </c>
      <c r="P789">
        <v>0.35505784917675209</v>
      </c>
      <c r="Q789">
        <v>0.6449421508232478</v>
      </c>
      <c r="R789">
        <v>6.5</v>
      </c>
      <c r="S789">
        <v>816</v>
      </c>
      <c r="T789">
        <v>0.40583437196470001</v>
      </c>
      <c r="U789">
        <v>0.59416562803529982</v>
      </c>
      <c r="V789">
        <v>221326</v>
      </c>
      <c r="W789">
        <v>25</v>
      </c>
      <c r="X789">
        <v>28251</v>
      </c>
    </row>
    <row r="790" spans="1:24" x14ac:dyDescent="0.2">
      <c r="A790">
        <v>75</v>
      </c>
      <c r="B790">
        <v>25</v>
      </c>
      <c r="C790" t="s">
        <v>34</v>
      </c>
      <c r="D790" t="s">
        <v>29</v>
      </c>
      <c r="E790" t="s">
        <v>26</v>
      </c>
      <c r="F790" t="s">
        <v>27</v>
      </c>
      <c r="G790">
        <v>4</v>
      </c>
      <c r="H790">
        <v>141925.24400000001</v>
      </c>
      <c r="I790">
        <v>2.4086067199707042</v>
      </c>
      <c r="J790">
        <v>3.903456830978393</v>
      </c>
      <c r="K790">
        <v>0</v>
      </c>
      <c r="L790">
        <v>4.9704898491904891E-5</v>
      </c>
      <c r="M790">
        <v>0.3</v>
      </c>
      <c r="N790">
        <v>0.35803643910654309</v>
      </c>
      <c r="O790">
        <v>0.64196356089345696</v>
      </c>
      <c r="P790">
        <v>0.35507639888786591</v>
      </c>
      <c r="Q790">
        <v>0.64492360111213409</v>
      </c>
      <c r="R790">
        <v>6.5</v>
      </c>
      <c r="S790">
        <v>815.9</v>
      </c>
      <c r="T790">
        <v>0.40576048285831012</v>
      </c>
      <c r="U790">
        <v>0.59423951714168965</v>
      </c>
      <c r="V790">
        <v>224200</v>
      </c>
      <c r="W790">
        <v>25</v>
      </c>
      <c r="X790">
        <v>50647</v>
      </c>
    </row>
    <row r="791" spans="1:24" x14ac:dyDescent="0.2">
      <c r="A791">
        <v>75</v>
      </c>
      <c r="B791">
        <v>25</v>
      </c>
      <c r="C791" t="s">
        <v>34</v>
      </c>
      <c r="D791" t="s">
        <v>29</v>
      </c>
      <c r="E791" t="s">
        <v>28</v>
      </c>
      <c r="F791" t="s">
        <v>27</v>
      </c>
      <c r="G791">
        <v>2</v>
      </c>
      <c r="H791">
        <v>116040.41</v>
      </c>
      <c r="I791">
        <v>0.82219963073730473</v>
      </c>
      <c r="J791">
        <v>2.153650546073913</v>
      </c>
      <c r="K791">
        <v>0</v>
      </c>
      <c r="L791">
        <v>1.7530124021028E-3</v>
      </c>
      <c r="M791">
        <v>0</v>
      </c>
      <c r="N791">
        <v>0.62874116451087281</v>
      </c>
      <c r="O791">
        <v>0.37125883548912719</v>
      </c>
      <c r="P791">
        <v>0.43208499411571832</v>
      </c>
      <c r="Q791">
        <v>0.56791500588428168</v>
      </c>
      <c r="R791">
        <v>11.8</v>
      </c>
      <c r="S791">
        <v>944.7</v>
      </c>
      <c r="T791">
        <v>0.18622848507696821</v>
      </c>
      <c r="U791">
        <v>0.81377151492303224</v>
      </c>
      <c r="V791">
        <v>224251</v>
      </c>
      <c r="W791">
        <v>25</v>
      </c>
      <c r="X791">
        <v>50751</v>
      </c>
    </row>
    <row r="792" spans="1:24" x14ac:dyDescent="0.2">
      <c r="A792">
        <v>75</v>
      </c>
      <c r="B792">
        <v>25</v>
      </c>
      <c r="C792" t="s">
        <v>34</v>
      </c>
      <c r="D792" t="s">
        <v>29</v>
      </c>
      <c r="E792" t="s">
        <v>28</v>
      </c>
      <c r="F792" t="s">
        <v>27</v>
      </c>
      <c r="G792">
        <v>3</v>
      </c>
      <c r="H792">
        <v>124932.22</v>
      </c>
      <c r="I792">
        <v>1.190288090705871</v>
      </c>
      <c r="J792">
        <v>5.8235457420349119</v>
      </c>
      <c r="K792">
        <v>0</v>
      </c>
      <c r="L792">
        <v>7.1172784541814693E-2</v>
      </c>
      <c r="M792">
        <v>0</v>
      </c>
      <c r="N792">
        <v>0.44860661810234748</v>
      </c>
      <c r="O792">
        <v>0.55139338189765252</v>
      </c>
      <c r="P792">
        <v>0.37624802115302169</v>
      </c>
      <c r="Q792">
        <v>0.62375197884697831</v>
      </c>
      <c r="R792">
        <v>8.1</v>
      </c>
      <c r="S792">
        <v>836.8</v>
      </c>
      <c r="T792">
        <v>0.30008639712356089</v>
      </c>
      <c r="U792">
        <v>0.69991360287643911</v>
      </c>
      <c r="V792">
        <v>224251</v>
      </c>
      <c r="W792">
        <v>25</v>
      </c>
      <c r="X792">
        <v>50751</v>
      </c>
    </row>
    <row r="793" spans="1:24" x14ac:dyDescent="0.2">
      <c r="A793">
        <v>75</v>
      </c>
      <c r="B793">
        <v>25</v>
      </c>
      <c r="C793" t="s">
        <v>34</v>
      </c>
      <c r="D793" t="s">
        <v>29</v>
      </c>
      <c r="E793" t="s">
        <v>28</v>
      </c>
      <c r="F793" t="s">
        <v>27</v>
      </c>
      <c r="G793">
        <v>4</v>
      </c>
      <c r="H793">
        <v>141925.24400000001</v>
      </c>
      <c r="I793">
        <v>1.2526861190795899</v>
      </c>
      <c r="J793">
        <v>10.686729764938351</v>
      </c>
      <c r="K793">
        <v>0</v>
      </c>
      <c r="L793">
        <v>0.18110010904051951</v>
      </c>
      <c r="M793">
        <v>0.3</v>
      </c>
      <c r="N793">
        <v>0.35806193027893157</v>
      </c>
      <c r="O793">
        <v>0.64193806972106848</v>
      </c>
      <c r="P793">
        <v>0.35505145883109612</v>
      </c>
      <c r="Q793">
        <v>0.64494854116890377</v>
      </c>
      <c r="R793">
        <v>6.5</v>
      </c>
      <c r="S793">
        <v>815.9</v>
      </c>
      <c r="T793">
        <v>0.40587137209843888</v>
      </c>
      <c r="U793">
        <v>0.59412862790156074</v>
      </c>
      <c r="V793">
        <v>224251</v>
      </c>
      <c r="W793">
        <v>25</v>
      </c>
      <c r="X793">
        <v>50751</v>
      </c>
    </row>
    <row r="794" spans="1:24" x14ac:dyDescent="0.2">
      <c r="A794">
        <v>75</v>
      </c>
      <c r="B794">
        <v>25</v>
      </c>
      <c r="C794" t="s">
        <v>34</v>
      </c>
      <c r="D794" t="s">
        <v>30</v>
      </c>
      <c r="E794" t="s">
        <v>26</v>
      </c>
      <c r="F794" t="s">
        <v>27</v>
      </c>
      <c r="G794">
        <v>2</v>
      </c>
      <c r="H794">
        <v>116040.41</v>
      </c>
      <c r="I794">
        <v>1.015116119384766</v>
      </c>
      <c r="J794">
        <v>2.8104983091354372</v>
      </c>
      <c r="K794">
        <v>0</v>
      </c>
      <c r="L794">
        <v>7.5225853306357777E-17</v>
      </c>
      <c r="M794">
        <v>0</v>
      </c>
      <c r="N794">
        <v>0.62869431591777436</v>
      </c>
      <c r="O794">
        <v>0.3713056840822257</v>
      </c>
      <c r="P794">
        <v>0.43211630188926559</v>
      </c>
      <c r="Q794">
        <v>0.56788369811073436</v>
      </c>
      <c r="R794">
        <v>11.8</v>
      </c>
      <c r="S794">
        <v>944.7</v>
      </c>
      <c r="T794">
        <v>0.18635426679442821</v>
      </c>
      <c r="U794">
        <v>0.81364573320557199</v>
      </c>
      <c r="V794">
        <v>248900</v>
      </c>
      <c r="W794">
        <v>25</v>
      </c>
      <c r="X794">
        <v>53174</v>
      </c>
    </row>
    <row r="795" spans="1:24" x14ac:dyDescent="0.2">
      <c r="A795">
        <v>75</v>
      </c>
      <c r="B795">
        <v>25</v>
      </c>
      <c r="C795" t="s">
        <v>34</v>
      </c>
      <c r="D795" t="s">
        <v>30</v>
      </c>
      <c r="E795" t="s">
        <v>26</v>
      </c>
      <c r="F795" t="s">
        <v>27</v>
      </c>
      <c r="G795">
        <v>3</v>
      </c>
      <c r="H795">
        <v>124932.22</v>
      </c>
      <c r="I795">
        <v>1.6349228143692021</v>
      </c>
      <c r="J795">
        <v>3.1341410160064691</v>
      </c>
      <c r="K795">
        <v>0</v>
      </c>
      <c r="L795">
        <v>9.2836419993289678E-17</v>
      </c>
      <c r="M795">
        <v>0</v>
      </c>
      <c r="N795">
        <v>0.44859449224369519</v>
      </c>
      <c r="O795">
        <v>0.5514055077563047</v>
      </c>
      <c r="P795">
        <v>0.37625800275058918</v>
      </c>
      <c r="Q795">
        <v>0.62374199724941071</v>
      </c>
      <c r="R795">
        <v>8.1</v>
      </c>
      <c r="S795">
        <v>836.7</v>
      </c>
      <c r="T795">
        <v>0.29998978131352572</v>
      </c>
      <c r="U795">
        <v>0.70001021868647417</v>
      </c>
      <c r="V795">
        <v>248900</v>
      </c>
      <c r="W795">
        <v>25</v>
      </c>
      <c r="X795">
        <v>53173</v>
      </c>
    </row>
    <row r="796" spans="1:24" x14ac:dyDescent="0.2">
      <c r="A796">
        <v>75</v>
      </c>
      <c r="B796">
        <v>25</v>
      </c>
      <c r="C796" t="s">
        <v>34</v>
      </c>
      <c r="D796" t="s">
        <v>30</v>
      </c>
      <c r="E796" t="s">
        <v>26</v>
      </c>
      <c r="F796" t="s">
        <v>27</v>
      </c>
      <c r="G796">
        <v>4</v>
      </c>
      <c r="H796">
        <v>141925.24400000001</v>
      </c>
      <c r="I796">
        <v>2.766869068145752</v>
      </c>
      <c r="J796">
        <v>3.5535652160644529</v>
      </c>
      <c r="K796">
        <v>0</v>
      </c>
      <c r="L796">
        <v>1.4389308111625541E-16</v>
      </c>
      <c r="M796">
        <v>0</v>
      </c>
      <c r="N796">
        <v>0.35804599393687347</v>
      </c>
      <c r="O796">
        <v>0.6419540060631268</v>
      </c>
      <c r="P796">
        <v>0.35506642973364688</v>
      </c>
      <c r="Q796">
        <v>0.64493357026635301</v>
      </c>
      <c r="R796">
        <v>6.5</v>
      </c>
      <c r="S796">
        <v>815.9</v>
      </c>
      <c r="T796">
        <v>0.4058088857073755</v>
      </c>
      <c r="U796">
        <v>0.59419111429262439</v>
      </c>
      <c r="V796">
        <v>248900</v>
      </c>
      <c r="W796">
        <v>25</v>
      </c>
      <c r="X796">
        <v>53172</v>
      </c>
    </row>
    <row r="797" spans="1:24" x14ac:dyDescent="0.2">
      <c r="A797">
        <v>75</v>
      </c>
      <c r="B797">
        <v>25</v>
      </c>
      <c r="C797" t="s">
        <v>34</v>
      </c>
      <c r="D797" t="s">
        <v>30</v>
      </c>
      <c r="E797" t="s">
        <v>28</v>
      </c>
      <c r="F797" t="s">
        <v>27</v>
      </c>
      <c r="G797">
        <v>2</v>
      </c>
      <c r="H797">
        <v>116040.41</v>
      </c>
      <c r="I797">
        <v>1.01042468547821</v>
      </c>
      <c r="J797">
        <v>3.158661842346191</v>
      </c>
      <c r="K797">
        <v>0</v>
      </c>
      <c r="L797">
        <v>1.7529783716848E-3</v>
      </c>
      <c r="M797">
        <v>0</v>
      </c>
      <c r="N797">
        <v>0.62869431591777436</v>
      </c>
      <c r="O797">
        <v>0.3713056840822257</v>
      </c>
      <c r="P797">
        <v>0.43211630188926559</v>
      </c>
      <c r="Q797">
        <v>0.56788369811073436</v>
      </c>
      <c r="R797">
        <v>11.8</v>
      </c>
      <c r="S797">
        <v>944.7</v>
      </c>
      <c r="T797">
        <v>0.18635426679442821</v>
      </c>
      <c r="U797">
        <v>0.81364573320557199</v>
      </c>
      <c r="V797">
        <v>248951</v>
      </c>
      <c r="W797">
        <v>25</v>
      </c>
      <c r="X797">
        <v>53276</v>
      </c>
    </row>
    <row r="798" spans="1:24" x14ac:dyDescent="0.2">
      <c r="A798">
        <v>75</v>
      </c>
      <c r="B798">
        <v>25</v>
      </c>
      <c r="C798" t="s">
        <v>34</v>
      </c>
      <c r="D798" t="s">
        <v>31</v>
      </c>
      <c r="E798" t="s">
        <v>26</v>
      </c>
      <c r="F798" t="s">
        <v>27</v>
      </c>
      <c r="G798">
        <v>2</v>
      </c>
      <c r="H798">
        <v>116040.41</v>
      </c>
      <c r="I798">
        <v>0.78915600776672368</v>
      </c>
      <c r="J798">
        <v>1.6899871826171879</v>
      </c>
      <c r="K798">
        <v>0</v>
      </c>
      <c r="L798">
        <v>1.8724313363604459E-16</v>
      </c>
      <c r="M798">
        <v>0</v>
      </c>
      <c r="N798">
        <v>0.62874116451087281</v>
      </c>
      <c r="O798">
        <v>0.37125883548912708</v>
      </c>
      <c r="P798">
        <v>0.43208499411571832</v>
      </c>
      <c r="Q798">
        <v>0.56791500588428168</v>
      </c>
      <c r="R798">
        <v>11.8</v>
      </c>
      <c r="S798">
        <v>944.7</v>
      </c>
      <c r="T798">
        <v>0.18622848507696821</v>
      </c>
      <c r="U798">
        <v>0.81377151492303168</v>
      </c>
      <c r="V798">
        <v>248900</v>
      </c>
      <c r="W798">
        <v>25</v>
      </c>
      <c r="X798">
        <v>75024</v>
      </c>
    </row>
    <row r="799" spans="1:24" x14ac:dyDescent="0.2">
      <c r="A799">
        <v>75</v>
      </c>
      <c r="B799">
        <v>25</v>
      </c>
      <c r="C799" t="s">
        <v>34</v>
      </c>
      <c r="D799" t="s">
        <v>30</v>
      </c>
      <c r="E799" t="s">
        <v>28</v>
      </c>
      <c r="F799" t="s">
        <v>27</v>
      </c>
      <c r="G799">
        <v>3</v>
      </c>
      <c r="H799">
        <v>124932.22</v>
      </c>
      <c r="I799">
        <v>1.3400687217712399</v>
      </c>
      <c r="J799">
        <v>5.8615346431732176</v>
      </c>
      <c r="K799">
        <v>0</v>
      </c>
      <c r="L799">
        <v>7.1171022884727098E-2</v>
      </c>
      <c r="M799">
        <v>0</v>
      </c>
      <c r="N799">
        <v>0.44853553284830039</v>
      </c>
      <c r="O799">
        <v>0.55146446715169972</v>
      </c>
      <c r="P799">
        <v>0.37631001099870659</v>
      </c>
      <c r="Q799">
        <v>0.62368998900129324</v>
      </c>
      <c r="R799">
        <v>8.1000000000000014</v>
      </c>
      <c r="S799">
        <v>836.5</v>
      </c>
      <c r="T799">
        <v>0.29971953123849071</v>
      </c>
      <c r="U799">
        <v>0.70028046876150929</v>
      </c>
      <c r="V799">
        <v>248951</v>
      </c>
      <c r="W799">
        <v>25</v>
      </c>
      <c r="X799">
        <v>53276</v>
      </c>
    </row>
    <row r="800" spans="1:24" x14ac:dyDescent="0.2">
      <c r="A800">
        <v>75</v>
      </c>
      <c r="B800">
        <v>25</v>
      </c>
      <c r="C800" t="s">
        <v>34</v>
      </c>
      <c r="D800" t="s">
        <v>30</v>
      </c>
      <c r="E800" t="s">
        <v>28</v>
      </c>
      <c r="F800" t="s">
        <v>27</v>
      </c>
      <c r="G800">
        <v>4</v>
      </c>
      <c r="H800">
        <v>141925.24400000001</v>
      </c>
      <c r="I800">
        <v>1.4142302989959721</v>
      </c>
      <c r="J800">
        <v>8.1490826845169071</v>
      </c>
      <c r="K800">
        <v>0</v>
      </c>
      <c r="L800">
        <v>0.18109272352177649</v>
      </c>
      <c r="M800">
        <v>0</v>
      </c>
      <c r="N800">
        <v>0.35804599393687347</v>
      </c>
      <c r="O800">
        <v>0.64195400606312658</v>
      </c>
      <c r="P800">
        <v>0.35506642973364688</v>
      </c>
      <c r="Q800">
        <v>0.64493357026635301</v>
      </c>
      <c r="R800">
        <v>6.5000000000000018</v>
      </c>
      <c r="S800">
        <v>815.9</v>
      </c>
      <c r="T800">
        <v>0.40580888570737539</v>
      </c>
      <c r="U800">
        <v>0.59419111429262439</v>
      </c>
      <c r="V800">
        <v>248951</v>
      </c>
      <c r="W800">
        <v>25</v>
      </c>
      <c r="X800">
        <v>53276</v>
      </c>
    </row>
    <row r="801" spans="1:24" x14ac:dyDescent="0.2">
      <c r="A801">
        <v>75</v>
      </c>
      <c r="B801">
        <v>25</v>
      </c>
      <c r="C801" t="s">
        <v>34</v>
      </c>
      <c r="D801" t="s">
        <v>31</v>
      </c>
      <c r="E801" t="s">
        <v>26</v>
      </c>
      <c r="F801" t="s">
        <v>27</v>
      </c>
      <c r="G801">
        <v>3</v>
      </c>
      <c r="H801">
        <v>124932.22</v>
      </c>
      <c r="I801">
        <v>1.8536368131637571</v>
      </c>
      <c r="J801">
        <v>2.9064485311508181</v>
      </c>
      <c r="K801">
        <v>0</v>
      </c>
      <c r="L801">
        <v>5.5318998202648633E-5</v>
      </c>
      <c r="M801">
        <v>0.3</v>
      </c>
      <c r="N801">
        <v>0.4485944922436953</v>
      </c>
      <c r="O801">
        <v>0.55140550775630481</v>
      </c>
      <c r="P801">
        <v>0.37625800275058918</v>
      </c>
      <c r="Q801">
        <v>0.62374199724941071</v>
      </c>
      <c r="R801">
        <v>8.1</v>
      </c>
      <c r="S801">
        <v>836.7</v>
      </c>
      <c r="T801">
        <v>0.29998978131352572</v>
      </c>
      <c r="U801">
        <v>0.70001021868647384</v>
      </c>
      <c r="V801">
        <v>248900</v>
      </c>
      <c r="W801">
        <v>25</v>
      </c>
      <c r="X801">
        <v>75023</v>
      </c>
    </row>
    <row r="802" spans="1:24" x14ac:dyDescent="0.2">
      <c r="A802">
        <v>75</v>
      </c>
      <c r="B802">
        <v>25</v>
      </c>
      <c r="C802" t="s">
        <v>34</v>
      </c>
      <c r="D802" t="s">
        <v>31</v>
      </c>
      <c r="E802" t="s">
        <v>28</v>
      </c>
      <c r="F802" t="s">
        <v>27</v>
      </c>
      <c r="G802">
        <v>2</v>
      </c>
      <c r="H802">
        <v>116040.41</v>
      </c>
      <c r="I802">
        <v>0.94083650112152095</v>
      </c>
      <c r="J802">
        <v>2.396184921264648</v>
      </c>
      <c r="K802">
        <v>0</v>
      </c>
      <c r="L802">
        <v>1.7530124021028E-3</v>
      </c>
      <c r="M802">
        <v>0</v>
      </c>
      <c r="N802">
        <v>0.62874116451087281</v>
      </c>
      <c r="O802">
        <v>0.37125883548912708</v>
      </c>
      <c r="P802">
        <v>0.43208499411571832</v>
      </c>
      <c r="Q802">
        <v>0.56791500588428168</v>
      </c>
      <c r="R802">
        <v>11.8</v>
      </c>
      <c r="S802">
        <v>944.7</v>
      </c>
      <c r="T802">
        <v>0.18622848507696821</v>
      </c>
      <c r="U802">
        <v>0.81377151492303168</v>
      </c>
      <c r="V802">
        <v>248951</v>
      </c>
      <c r="W802">
        <v>25</v>
      </c>
      <c r="X802">
        <v>75126</v>
      </c>
    </row>
    <row r="803" spans="1:24" x14ac:dyDescent="0.2">
      <c r="A803">
        <v>75</v>
      </c>
      <c r="B803">
        <v>25</v>
      </c>
      <c r="C803" t="s">
        <v>34</v>
      </c>
      <c r="D803" t="s">
        <v>31</v>
      </c>
      <c r="E803" t="s">
        <v>26</v>
      </c>
      <c r="F803" t="s">
        <v>27</v>
      </c>
      <c r="G803">
        <v>4</v>
      </c>
      <c r="H803">
        <v>141925.24400000001</v>
      </c>
      <c r="I803">
        <v>2.933794116973877</v>
      </c>
      <c r="J803">
        <v>4.9545545101165773</v>
      </c>
      <c r="K803">
        <v>0</v>
      </c>
      <c r="L803">
        <v>4.9704898492437912E-5</v>
      </c>
      <c r="M803">
        <v>0.3</v>
      </c>
      <c r="N803">
        <v>0.35804929132149388</v>
      </c>
      <c r="O803">
        <v>0.64195070867850612</v>
      </c>
      <c r="P803">
        <v>0.35506422429732037</v>
      </c>
      <c r="Q803">
        <v>0.64493577570267957</v>
      </c>
      <c r="R803">
        <v>6.5</v>
      </c>
      <c r="S803">
        <v>815.9</v>
      </c>
      <c r="T803">
        <v>0.40581153396414271</v>
      </c>
      <c r="U803">
        <v>0.59418846603585729</v>
      </c>
      <c r="V803">
        <v>248900</v>
      </c>
      <c r="W803">
        <v>25</v>
      </c>
      <c r="X803">
        <v>75022</v>
      </c>
    </row>
    <row r="804" spans="1:24" x14ac:dyDescent="0.2">
      <c r="A804">
        <v>75</v>
      </c>
      <c r="B804">
        <v>25</v>
      </c>
      <c r="C804" t="s">
        <v>34</v>
      </c>
      <c r="D804" t="s">
        <v>31</v>
      </c>
      <c r="E804" t="s">
        <v>28</v>
      </c>
      <c r="F804" t="s">
        <v>27</v>
      </c>
      <c r="G804">
        <v>3</v>
      </c>
      <c r="H804">
        <v>124932.22</v>
      </c>
      <c r="I804">
        <v>1.4702898979187009</v>
      </c>
      <c r="J804">
        <v>7.3502524375915526</v>
      </c>
      <c r="K804">
        <v>0</v>
      </c>
      <c r="L804">
        <v>7.1172784541814693E-2</v>
      </c>
      <c r="M804">
        <v>0</v>
      </c>
      <c r="N804">
        <v>0.44855635212242539</v>
      </c>
      <c r="O804">
        <v>0.55144364787757472</v>
      </c>
      <c r="P804">
        <v>0.37629313534086761</v>
      </c>
      <c r="Q804">
        <v>0.62370686465913239</v>
      </c>
      <c r="R804">
        <v>8.1</v>
      </c>
      <c r="S804">
        <v>836.6</v>
      </c>
      <c r="T804">
        <v>0.29986168395623658</v>
      </c>
      <c r="U804">
        <v>0.7001383160437632</v>
      </c>
      <c r="V804">
        <v>248951</v>
      </c>
      <c r="W804">
        <v>25</v>
      </c>
      <c r="X804">
        <v>75126</v>
      </c>
    </row>
    <row r="805" spans="1:24" x14ac:dyDescent="0.2">
      <c r="A805">
        <v>75</v>
      </c>
      <c r="B805">
        <v>25</v>
      </c>
      <c r="C805" t="s">
        <v>34</v>
      </c>
      <c r="D805" t="s">
        <v>32</v>
      </c>
      <c r="E805" t="s">
        <v>26</v>
      </c>
      <c r="F805" t="s">
        <v>27</v>
      </c>
      <c r="G805">
        <v>2</v>
      </c>
      <c r="H805">
        <v>116040.40999999941</v>
      </c>
      <c r="I805">
        <v>0.94368650913238517</v>
      </c>
      <c r="J805">
        <v>1.6668828248977661</v>
      </c>
      <c r="K805">
        <v>0</v>
      </c>
      <c r="L805">
        <v>5.0683885996517342E-15</v>
      </c>
      <c r="M805">
        <v>0</v>
      </c>
      <c r="N805">
        <v>0.62874116451087581</v>
      </c>
      <c r="O805">
        <v>0.37125883548912919</v>
      </c>
      <c r="P805">
        <v>0.43208499411571832</v>
      </c>
      <c r="Q805">
        <v>0.56791500588428168</v>
      </c>
      <c r="R805">
        <v>11.8</v>
      </c>
      <c r="S805">
        <v>944.7</v>
      </c>
      <c r="T805">
        <v>0.1862284850769681</v>
      </c>
      <c r="U805">
        <v>0.81377151492303201</v>
      </c>
      <c r="V805">
        <v>105200</v>
      </c>
      <c r="W805">
        <v>25</v>
      </c>
      <c r="X805">
        <v>99500</v>
      </c>
    </row>
    <row r="806" spans="1:24" x14ac:dyDescent="0.2">
      <c r="A806">
        <v>75</v>
      </c>
      <c r="B806">
        <v>25</v>
      </c>
      <c r="C806" t="s">
        <v>34</v>
      </c>
      <c r="D806" t="s">
        <v>32</v>
      </c>
      <c r="E806" t="s">
        <v>26</v>
      </c>
      <c r="F806" t="s">
        <v>27</v>
      </c>
      <c r="G806">
        <v>3</v>
      </c>
      <c r="H806">
        <v>124932.2199999994</v>
      </c>
      <c r="I806">
        <v>2.4800630092620848</v>
      </c>
      <c r="J806">
        <v>2.9179570198059079</v>
      </c>
      <c r="K806">
        <v>0</v>
      </c>
      <c r="L806">
        <v>5.5318998206341168E-5</v>
      </c>
      <c r="M806">
        <v>0.3</v>
      </c>
      <c r="N806">
        <v>0.44857794025211828</v>
      </c>
      <c r="O806">
        <v>0.55142205974788594</v>
      </c>
      <c r="P806">
        <v>0.37627286537054511</v>
      </c>
      <c r="Q806">
        <v>0.62372713462945473</v>
      </c>
      <c r="R806">
        <v>8.1</v>
      </c>
      <c r="S806">
        <v>836.6</v>
      </c>
      <c r="T806">
        <v>0.2999313451813147</v>
      </c>
      <c r="U806">
        <v>0.70006865481868519</v>
      </c>
      <c r="V806">
        <v>105200</v>
      </c>
      <c r="W806">
        <v>25</v>
      </c>
      <c r="X806">
        <v>99499</v>
      </c>
    </row>
    <row r="807" spans="1:24" x14ac:dyDescent="0.2">
      <c r="A807">
        <v>75</v>
      </c>
      <c r="B807">
        <v>25</v>
      </c>
      <c r="C807" t="s">
        <v>34</v>
      </c>
      <c r="D807" t="s">
        <v>31</v>
      </c>
      <c r="E807" t="s">
        <v>28</v>
      </c>
      <c r="F807" t="s">
        <v>27</v>
      </c>
      <c r="G807">
        <v>4</v>
      </c>
      <c r="H807">
        <v>141925.24400000001</v>
      </c>
      <c r="I807">
        <v>1.520723795890808</v>
      </c>
      <c r="J807">
        <v>13.04865670204163</v>
      </c>
      <c r="K807">
        <v>0</v>
      </c>
      <c r="L807">
        <v>0.1811001090405194</v>
      </c>
      <c r="M807">
        <v>0</v>
      </c>
      <c r="N807">
        <v>0.35804929132149388</v>
      </c>
      <c r="O807">
        <v>0.64195070867850612</v>
      </c>
      <c r="P807">
        <v>0.35506422429732037</v>
      </c>
      <c r="Q807">
        <v>0.64493577570267957</v>
      </c>
      <c r="R807">
        <v>6.5000000000000018</v>
      </c>
      <c r="S807">
        <v>815.9</v>
      </c>
      <c r="T807">
        <v>0.4058115339641426</v>
      </c>
      <c r="U807">
        <v>0.5941884660358574</v>
      </c>
      <c r="V807">
        <v>248951</v>
      </c>
      <c r="W807">
        <v>25</v>
      </c>
      <c r="X807">
        <v>75126</v>
      </c>
    </row>
    <row r="808" spans="1:24" x14ac:dyDescent="0.2">
      <c r="A808">
        <v>75</v>
      </c>
      <c r="B808">
        <v>25</v>
      </c>
      <c r="C808" t="s">
        <v>34</v>
      </c>
      <c r="D808" t="s">
        <v>32</v>
      </c>
      <c r="E808" t="s">
        <v>28</v>
      </c>
      <c r="F808" t="s">
        <v>27</v>
      </c>
      <c r="G808">
        <v>2</v>
      </c>
      <c r="H808">
        <v>116040.40999999941</v>
      </c>
      <c r="I808">
        <v>0.97320637702941881</v>
      </c>
      <c r="J808">
        <v>2.0918406248092651</v>
      </c>
      <c r="K808">
        <v>0</v>
      </c>
      <c r="L808">
        <v>1.7530124021060999E-3</v>
      </c>
      <c r="M808">
        <v>0</v>
      </c>
      <c r="N808">
        <v>0.62874116451087592</v>
      </c>
      <c r="O808">
        <v>0.37125883548912919</v>
      </c>
      <c r="P808">
        <v>0.43208499411571832</v>
      </c>
      <c r="Q808">
        <v>0.56791500588428168</v>
      </c>
      <c r="R808">
        <v>11.8</v>
      </c>
      <c r="S808">
        <v>944.7</v>
      </c>
      <c r="T808">
        <v>0.1862284850769681</v>
      </c>
      <c r="U808">
        <v>0.81377151492303201</v>
      </c>
      <c r="V808">
        <v>105251</v>
      </c>
      <c r="W808">
        <v>25</v>
      </c>
      <c r="X808">
        <v>99602</v>
      </c>
    </row>
    <row r="809" spans="1:24" x14ac:dyDescent="0.2">
      <c r="A809">
        <v>75</v>
      </c>
      <c r="B809">
        <v>25</v>
      </c>
      <c r="C809" t="s">
        <v>34</v>
      </c>
      <c r="D809" t="s">
        <v>32</v>
      </c>
      <c r="E809" t="s">
        <v>26</v>
      </c>
      <c r="F809" t="s">
        <v>27</v>
      </c>
      <c r="G809">
        <v>4</v>
      </c>
      <c r="H809">
        <v>141925.24399999939</v>
      </c>
      <c r="I809">
        <v>3.7553725004196168</v>
      </c>
      <c r="J809">
        <v>4.1893649101257324</v>
      </c>
      <c r="K809">
        <v>0</v>
      </c>
      <c r="L809">
        <v>4.9704898493558699E-5</v>
      </c>
      <c r="M809">
        <v>0.3</v>
      </c>
      <c r="N809">
        <v>0.35806838355257131</v>
      </c>
      <c r="O809">
        <v>0.64193161644743368</v>
      </c>
      <c r="P809">
        <v>0.3550450837105279</v>
      </c>
      <c r="Q809">
        <v>0.64495491628947188</v>
      </c>
      <c r="R809">
        <v>6.5</v>
      </c>
      <c r="S809">
        <v>816</v>
      </c>
      <c r="T809">
        <v>0.40589421009899612</v>
      </c>
      <c r="U809">
        <v>0.59410578990100271</v>
      </c>
      <c r="V809">
        <v>105200</v>
      </c>
      <c r="W809">
        <v>25</v>
      </c>
      <c r="X809">
        <v>99498</v>
      </c>
    </row>
    <row r="810" spans="1:24" x14ac:dyDescent="0.2">
      <c r="A810">
        <v>75</v>
      </c>
      <c r="B810">
        <v>25</v>
      </c>
      <c r="C810" t="s">
        <v>34</v>
      </c>
      <c r="D810" t="s">
        <v>32</v>
      </c>
      <c r="E810" t="s">
        <v>28</v>
      </c>
      <c r="F810" t="s">
        <v>27</v>
      </c>
      <c r="G810">
        <v>3</v>
      </c>
      <c r="H810">
        <v>124932.2199999994</v>
      </c>
      <c r="I810">
        <v>1.4960812091827389</v>
      </c>
      <c r="J810">
        <v>6.4227062463760376</v>
      </c>
      <c r="K810">
        <v>0</v>
      </c>
      <c r="L810">
        <v>7.1172784541810502E-2</v>
      </c>
      <c r="M810">
        <v>0.7</v>
      </c>
      <c r="N810">
        <v>0.44859006611077062</v>
      </c>
      <c r="O810">
        <v>0.55140993388923376</v>
      </c>
      <c r="P810">
        <v>0.37626288377297767</v>
      </c>
      <c r="Q810">
        <v>0.62373711622702221</v>
      </c>
      <c r="R810">
        <v>8.1</v>
      </c>
      <c r="S810">
        <v>836.7</v>
      </c>
      <c r="T810">
        <v>0.30002796099134987</v>
      </c>
      <c r="U810">
        <v>0.69997203900865002</v>
      </c>
      <c r="V810">
        <v>105251</v>
      </c>
      <c r="W810">
        <v>25</v>
      </c>
      <c r="X810">
        <v>99602</v>
      </c>
    </row>
    <row r="811" spans="1:24" x14ac:dyDescent="0.2">
      <c r="A811">
        <v>75</v>
      </c>
      <c r="B811">
        <v>25</v>
      </c>
      <c r="C811" t="s">
        <v>34</v>
      </c>
      <c r="D811" t="s">
        <v>32</v>
      </c>
      <c r="E811" t="s">
        <v>28</v>
      </c>
      <c r="F811" t="s">
        <v>27</v>
      </c>
      <c r="G811">
        <v>4</v>
      </c>
      <c r="H811">
        <v>141925.24399999939</v>
      </c>
      <c r="I811">
        <v>1.448791193962097</v>
      </c>
      <c r="J811">
        <v>9.6352315187454245</v>
      </c>
      <c r="K811">
        <v>0</v>
      </c>
      <c r="L811">
        <v>0.18110010904051591</v>
      </c>
      <c r="M811">
        <v>0</v>
      </c>
      <c r="N811">
        <v>0.35806193027893313</v>
      </c>
      <c r="O811">
        <v>0.64193806972107181</v>
      </c>
      <c r="P811">
        <v>0.35505145883109601</v>
      </c>
      <c r="Q811">
        <v>0.64494854116890377</v>
      </c>
      <c r="R811">
        <v>6.4999999999999982</v>
      </c>
      <c r="S811">
        <v>815.9</v>
      </c>
      <c r="T811">
        <v>0.40587137209843871</v>
      </c>
      <c r="U811">
        <v>0.59412862790156018</v>
      </c>
      <c r="V811">
        <v>105251</v>
      </c>
      <c r="W811">
        <v>25</v>
      </c>
      <c r="X811">
        <v>99602</v>
      </c>
    </row>
    <row r="812" spans="1:24" x14ac:dyDescent="0.2">
      <c r="A812">
        <v>75</v>
      </c>
      <c r="B812">
        <v>25</v>
      </c>
      <c r="C812" t="s">
        <v>35</v>
      </c>
      <c r="D812" t="s">
        <v>25</v>
      </c>
      <c r="E812" t="s">
        <v>26</v>
      </c>
      <c r="F812" t="s">
        <v>27</v>
      </c>
      <c r="G812">
        <v>2</v>
      </c>
      <c r="H812">
        <v>116328.302</v>
      </c>
      <c r="I812">
        <v>0.82403473854064946</v>
      </c>
      <c r="J812">
        <v>3.4760599851608278</v>
      </c>
      <c r="K812">
        <v>0</v>
      </c>
      <c r="L812">
        <v>1.7987441463810001E-4</v>
      </c>
      <c r="M812">
        <v>0.8</v>
      </c>
      <c r="N812">
        <v>0.59766427833743396</v>
      </c>
      <c r="O812">
        <v>0.40233572166256598</v>
      </c>
      <c r="P812">
        <v>0.415231894103746</v>
      </c>
      <c r="Q812">
        <v>0.58476810589625394</v>
      </c>
      <c r="R812">
        <v>11.2</v>
      </c>
      <c r="S812">
        <v>932.2</v>
      </c>
      <c r="T812">
        <v>0.2075827056038923</v>
      </c>
      <c r="U812">
        <v>0.79241729439610753</v>
      </c>
      <c r="V812">
        <v>221275</v>
      </c>
      <c r="W812">
        <v>25</v>
      </c>
      <c r="X812">
        <v>28149</v>
      </c>
    </row>
    <row r="813" spans="1:24" x14ac:dyDescent="0.2">
      <c r="A813">
        <v>75</v>
      </c>
      <c r="B813">
        <v>25</v>
      </c>
      <c r="C813" t="s">
        <v>35</v>
      </c>
      <c r="D813" t="s">
        <v>25</v>
      </c>
      <c r="E813" t="s">
        <v>26</v>
      </c>
      <c r="F813" t="s">
        <v>27</v>
      </c>
      <c r="G813">
        <v>3</v>
      </c>
      <c r="H813">
        <v>125913.77</v>
      </c>
      <c r="I813">
        <v>1.415037965774536</v>
      </c>
      <c r="J813">
        <v>2.8282991647720341</v>
      </c>
      <c r="K813">
        <v>0</v>
      </c>
      <c r="L813">
        <v>1.1580181136974339E-16</v>
      </c>
      <c r="M813">
        <v>0</v>
      </c>
      <c r="N813">
        <v>0.459562329911052</v>
      </c>
      <c r="O813">
        <v>0.54043767008894794</v>
      </c>
      <c r="P813">
        <v>0.395678206216933</v>
      </c>
      <c r="Q813">
        <v>0.60432179378306705</v>
      </c>
      <c r="R813">
        <v>8.1999999999999993</v>
      </c>
      <c r="S813">
        <v>843.3</v>
      </c>
      <c r="T813">
        <v>0.29020590036376581</v>
      </c>
      <c r="U813">
        <v>0.7097940996362343</v>
      </c>
      <c r="V813">
        <v>221275</v>
      </c>
      <c r="W813">
        <v>25</v>
      </c>
      <c r="X813">
        <v>28148</v>
      </c>
    </row>
    <row r="814" spans="1:24" x14ac:dyDescent="0.2">
      <c r="A814">
        <v>75</v>
      </c>
      <c r="B814">
        <v>25</v>
      </c>
      <c r="C814" t="s">
        <v>35</v>
      </c>
      <c r="D814" t="s">
        <v>25</v>
      </c>
      <c r="E814" t="s">
        <v>26</v>
      </c>
      <c r="F814" t="s">
        <v>27</v>
      </c>
      <c r="G814">
        <v>4</v>
      </c>
      <c r="H814">
        <v>141926.93400000001</v>
      </c>
      <c r="I814">
        <v>1.969342470169068</v>
      </c>
      <c r="J814">
        <v>3.058093905448914</v>
      </c>
      <c r="K814">
        <v>0</v>
      </c>
      <c r="L814">
        <v>1.021475398024682E-16</v>
      </c>
      <c r="M814">
        <v>0</v>
      </c>
      <c r="N814">
        <v>0.37564778248241498</v>
      </c>
      <c r="O814">
        <v>0.62435221751758496</v>
      </c>
      <c r="P814">
        <v>0.37150264850995102</v>
      </c>
      <c r="Q814">
        <v>0.62849735149004893</v>
      </c>
      <c r="R814">
        <v>6.8</v>
      </c>
      <c r="S814">
        <v>826.4</v>
      </c>
      <c r="T814">
        <v>0.39868219640916458</v>
      </c>
      <c r="U814">
        <v>0.60131780359083531</v>
      </c>
      <c r="V814">
        <v>221275</v>
      </c>
      <c r="W814">
        <v>25</v>
      </c>
      <c r="X814">
        <v>28147</v>
      </c>
    </row>
    <row r="815" spans="1:24" x14ac:dyDescent="0.2">
      <c r="A815">
        <v>75</v>
      </c>
      <c r="B815">
        <v>25</v>
      </c>
      <c r="C815" t="s">
        <v>35</v>
      </c>
      <c r="D815" t="s">
        <v>25</v>
      </c>
      <c r="E815" t="s">
        <v>28</v>
      </c>
      <c r="F815" t="s">
        <v>27</v>
      </c>
      <c r="G815">
        <v>2</v>
      </c>
      <c r="H815">
        <v>116328.302</v>
      </c>
      <c r="I815">
        <v>0.94483711719512942</v>
      </c>
      <c r="J815">
        <v>3.3493630170822142</v>
      </c>
      <c r="K815">
        <v>0</v>
      </c>
      <c r="L815">
        <v>2.1224552190570998E-3</v>
      </c>
      <c r="M815">
        <v>1</v>
      </c>
      <c r="N815">
        <v>0.59765674903086308</v>
      </c>
      <c r="O815">
        <v>0.40234325096913698</v>
      </c>
      <c r="P815">
        <v>0.4152375790597212</v>
      </c>
      <c r="Q815">
        <v>0.58476242094027886</v>
      </c>
      <c r="R815">
        <v>11.2</v>
      </c>
      <c r="S815">
        <v>932.1</v>
      </c>
      <c r="T815">
        <v>0.20743390401617001</v>
      </c>
      <c r="U815">
        <v>0.79256609598382988</v>
      </c>
      <c r="V815">
        <v>221326</v>
      </c>
      <c r="W815">
        <v>25</v>
      </c>
      <c r="X815">
        <v>28251</v>
      </c>
    </row>
    <row r="816" spans="1:24" x14ac:dyDescent="0.2">
      <c r="A816">
        <v>75</v>
      </c>
      <c r="B816">
        <v>25</v>
      </c>
      <c r="C816" t="s">
        <v>35</v>
      </c>
      <c r="D816" t="s">
        <v>29</v>
      </c>
      <c r="E816" t="s">
        <v>26</v>
      </c>
      <c r="F816" t="s">
        <v>27</v>
      </c>
      <c r="G816">
        <v>2</v>
      </c>
      <c r="H816">
        <v>116328.302</v>
      </c>
      <c r="I816">
        <v>0.78995652198791499</v>
      </c>
      <c r="J816">
        <v>2.0945019960403441</v>
      </c>
      <c r="K816">
        <v>0</v>
      </c>
      <c r="L816">
        <v>1.815209597976E-4</v>
      </c>
      <c r="M816">
        <v>0.8</v>
      </c>
      <c r="N816">
        <v>0.59762723012453089</v>
      </c>
      <c r="O816">
        <v>0.40237276987546899</v>
      </c>
      <c r="P816">
        <v>0.41525785188495129</v>
      </c>
      <c r="Q816">
        <v>0.58474214811504865</v>
      </c>
      <c r="R816">
        <v>11.2</v>
      </c>
      <c r="S816">
        <v>932</v>
      </c>
      <c r="T816">
        <v>0.20741661836954739</v>
      </c>
      <c r="U816">
        <v>0.79258338163045228</v>
      </c>
      <c r="V816">
        <v>224200</v>
      </c>
      <c r="W816">
        <v>25</v>
      </c>
      <c r="X816">
        <v>50649</v>
      </c>
    </row>
    <row r="817" spans="1:24" x14ac:dyDescent="0.2">
      <c r="A817">
        <v>75</v>
      </c>
      <c r="B817">
        <v>25</v>
      </c>
      <c r="C817" t="s">
        <v>35</v>
      </c>
      <c r="D817" t="s">
        <v>25</v>
      </c>
      <c r="E817" t="s">
        <v>28</v>
      </c>
      <c r="F817" t="s">
        <v>27</v>
      </c>
      <c r="G817">
        <v>3</v>
      </c>
      <c r="H817">
        <v>125913.77</v>
      </c>
      <c r="I817">
        <v>1.284980773925781</v>
      </c>
      <c r="J817">
        <v>9.6074156522750833</v>
      </c>
      <c r="K817">
        <v>0</v>
      </c>
      <c r="L817">
        <v>7.67195942162055E-2</v>
      </c>
      <c r="M817">
        <v>11.2</v>
      </c>
      <c r="N817">
        <v>0.4594617403869124</v>
      </c>
      <c r="O817">
        <v>0.54053825961308766</v>
      </c>
      <c r="P817">
        <v>0.39576434410526701</v>
      </c>
      <c r="Q817">
        <v>0.60423565589473294</v>
      </c>
      <c r="R817">
        <v>8.1999999999999993</v>
      </c>
      <c r="S817">
        <v>843</v>
      </c>
      <c r="T817">
        <v>0.28999720810817881</v>
      </c>
      <c r="U817">
        <v>0.71000279189182147</v>
      </c>
      <c r="V817">
        <v>221326</v>
      </c>
      <c r="W817">
        <v>25</v>
      </c>
      <c r="X817">
        <v>28251</v>
      </c>
    </row>
    <row r="818" spans="1:24" x14ac:dyDescent="0.2">
      <c r="A818">
        <v>75</v>
      </c>
      <c r="B818">
        <v>25</v>
      </c>
      <c r="C818" t="s">
        <v>35</v>
      </c>
      <c r="D818" t="s">
        <v>29</v>
      </c>
      <c r="E818" t="s">
        <v>26</v>
      </c>
      <c r="F818" t="s">
        <v>27</v>
      </c>
      <c r="G818">
        <v>3</v>
      </c>
      <c r="H818">
        <v>125913.77</v>
      </c>
      <c r="I818">
        <v>1.7773661851882929</v>
      </c>
      <c r="J818">
        <v>3.227847123146057</v>
      </c>
      <c r="K818">
        <v>0</v>
      </c>
      <c r="L818">
        <v>1.5732031702630001E-4</v>
      </c>
      <c r="M818">
        <v>1</v>
      </c>
      <c r="N818">
        <v>0.45955182314040821</v>
      </c>
      <c r="O818">
        <v>0.54044817685959201</v>
      </c>
      <c r="P818">
        <v>0.39568697480210291</v>
      </c>
      <c r="Q818">
        <v>0.60431302519789709</v>
      </c>
      <c r="R818">
        <v>8.1999999999999993</v>
      </c>
      <c r="S818">
        <v>843.2</v>
      </c>
      <c r="T818">
        <v>0.29015819719970981</v>
      </c>
      <c r="U818">
        <v>0.70984180280029019</v>
      </c>
      <c r="V818">
        <v>224200</v>
      </c>
      <c r="W818">
        <v>25</v>
      </c>
      <c r="X818">
        <v>50648</v>
      </c>
    </row>
    <row r="819" spans="1:24" x14ac:dyDescent="0.2">
      <c r="A819">
        <v>75</v>
      </c>
      <c r="B819">
        <v>25</v>
      </c>
      <c r="C819" t="s">
        <v>35</v>
      </c>
      <c r="D819" t="s">
        <v>25</v>
      </c>
      <c r="E819" t="s">
        <v>28</v>
      </c>
      <c r="F819" t="s">
        <v>27</v>
      </c>
      <c r="G819">
        <v>4</v>
      </c>
      <c r="H819">
        <v>141926.93399999969</v>
      </c>
      <c r="I819">
        <v>1.262708592414856</v>
      </c>
      <c r="J819">
        <v>12.94801847934723</v>
      </c>
      <c r="K819">
        <v>0</v>
      </c>
      <c r="L819">
        <v>0.17953678869891451</v>
      </c>
      <c r="M819">
        <v>13.3</v>
      </c>
      <c r="N819">
        <v>0.37564778248241859</v>
      </c>
      <c r="O819">
        <v>0.62435221751758141</v>
      </c>
      <c r="P819">
        <v>0.37150264850995118</v>
      </c>
      <c r="Q819">
        <v>0.62849735149004871</v>
      </c>
      <c r="R819">
        <v>6.8000000000000664</v>
      </c>
      <c r="S819">
        <v>826.4000000000035</v>
      </c>
      <c r="T819">
        <v>0.39868219640916502</v>
      </c>
      <c r="U819">
        <v>0.60131780359083509</v>
      </c>
      <c r="V819">
        <v>221326</v>
      </c>
      <c r="W819">
        <v>25</v>
      </c>
      <c r="X819">
        <v>28251</v>
      </c>
    </row>
    <row r="820" spans="1:24" x14ac:dyDescent="0.2">
      <c r="A820">
        <v>75</v>
      </c>
      <c r="B820">
        <v>25</v>
      </c>
      <c r="C820" t="s">
        <v>35</v>
      </c>
      <c r="D820" t="s">
        <v>29</v>
      </c>
      <c r="E820" t="s">
        <v>26</v>
      </c>
      <c r="F820" t="s">
        <v>27</v>
      </c>
      <c r="G820">
        <v>4</v>
      </c>
      <c r="H820">
        <v>141926.93400000001</v>
      </c>
      <c r="I820">
        <v>2.385136723518372</v>
      </c>
      <c r="J820">
        <v>3.4605436325073242</v>
      </c>
      <c r="K820">
        <v>0</v>
      </c>
      <c r="L820">
        <v>2.039003614431313E-16</v>
      </c>
      <c r="M820">
        <v>0</v>
      </c>
      <c r="N820">
        <v>0.37563379759504367</v>
      </c>
      <c r="O820">
        <v>0.62436620240495633</v>
      </c>
      <c r="P820">
        <v>0.37151646436653279</v>
      </c>
      <c r="Q820">
        <v>0.62848353563346715</v>
      </c>
      <c r="R820">
        <v>6.8</v>
      </c>
      <c r="S820">
        <v>826.3</v>
      </c>
      <c r="T820">
        <v>0.39861511570298841</v>
      </c>
      <c r="U820">
        <v>0.60138488429701176</v>
      </c>
      <c r="V820">
        <v>224200</v>
      </c>
      <c r="W820">
        <v>25</v>
      </c>
      <c r="X820">
        <v>50647</v>
      </c>
    </row>
    <row r="821" spans="1:24" x14ac:dyDescent="0.2">
      <c r="A821">
        <v>75</v>
      </c>
      <c r="B821">
        <v>25</v>
      </c>
      <c r="C821" t="s">
        <v>35</v>
      </c>
      <c r="D821" t="s">
        <v>29</v>
      </c>
      <c r="E821" t="s">
        <v>28</v>
      </c>
      <c r="F821" t="s">
        <v>27</v>
      </c>
      <c r="G821">
        <v>2</v>
      </c>
      <c r="H821">
        <v>116328.302</v>
      </c>
      <c r="I821">
        <v>0.82083160877227779</v>
      </c>
      <c r="J821">
        <v>2.5855517864227289</v>
      </c>
      <c r="K821">
        <v>0</v>
      </c>
      <c r="L821">
        <v>2.1238432758745002E-3</v>
      </c>
      <c r="M821">
        <v>1</v>
      </c>
      <c r="N821">
        <v>0.59759799526008617</v>
      </c>
      <c r="O821">
        <v>0.40240200473991389</v>
      </c>
      <c r="P821">
        <v>0.4152773397718777</v>
      </c>
      <c r="Q821">
        <v>0.58472266022812236</v>
      </c>
      <c r="R821">
        <v>11.2</v>
      </c>
      <c r="S821">
        <v>931.8</v>
      </c>
      <c r="T821">
        <v>0.20725219349447099</v>
      </c>
      <c r="U821">
        <v>0.79274780650552867</v>
      </c>
      <c r="V821">
        <v>224251</v>
      </c>
      <c r="W821">
        <v>25</v>
      </c>
      <c r="X821">
        <v>50751</v>
      </c>
    </row>
    <row r="822" spans="1:24" x14ac:dyDescent="0.2">
      <c r="A822">
        <v>75</v>
      </c>
      <c r="B822">
        <v>25</v>
      </c>
      <c r="C822" t="s">
        <v>35</v>
      </c>
      <c r="D822" t="s">
        <v>29</v>
      </c>
      <c r="E822" t="s">
        <v>28</v>
      </c>
      <c r="F822" t="s">
        <v>27</v>
      </c>
      <c r="G822">
        <v>3</v>
      </c>
      <c r="H822">
        <v>125913.77</v>
      </c>
      <c r="I822">
        <v>1.2802073001861569</v>
      </c>
      <c r="J822">
        <v>7.6794114112854004</v>
      </c>
      <c r="K822">
        <v>6.6731644942303549E-6</v>
      </c>
      <c r="L822">
        <v>7.6726255777049002E-2</v>
      </c>
      <c r="M822">
        <v>0.6</v>
      </c>
      <c r="N822">
        <v>0.45951390181373047</v>
      </c>
      <c r="O822">
        <v>0.54048609818626958</v>
      </c>
      <c r="P822">
        <v>0.39571933726328901</v>
      </c>
      <c r="Q822">
        <v>0.60428066273671099</v>
      </c>
      <c r="R822">
        <v>8.1999999999999993</v>
      </c>
      <c r="S822">
        <v>843.2</v>
      </c>
      <c r="T822">
        <v>0.29025723927360891</v>
      </c>
      <c r="U822">
        <v>0.70974276072639109</v>
      </c>
      <c r="V822">
        <v>224251</v>
      </c>
      <c r="W822">
        <v>25</v>
      </c>
      <c r="X822">
        <v>50751</v>
      </c>
    </row>
    <row r="823" spans="1:24" x14ac:dyDescent="0.2">
      <c r="A823">
        <v>75</v>
      </c>
      <c r="B823">
        <v>25</v>
      </c>
      <c r="C823" t="s">
        <v>35</v>
      </c>
      <c r="D823" t="s">
        <v>29</v>
      </c>
      <c r="E823" t="s">
        <v>28</v>
      </c>
      <c r="F823" t="s">
        <v>27</v>
      </c>
      <c r="G823">
        <v>4</v>
      </c>
      <c r="H823">
        <v>141926.93400000001</v>
      </c>
      <c r="I823">
        <v>1.3413419008255001</v>
      </c>
      <c r="J823">
        <v>10.74918613433838</v>
      </c>
      <c r="K823">
        <v>0</v>
      </c>
      <c r="L823">
        <v>0.17955237419668851</v>
      </c>
      <c r="M823">
        <v>0</v>
      </c>
      <c r="N823">
        <v>0.37563379759504367</v>
      </c>
      <c r="O823">
        <v>0.62436620240495633</v>
      </c>
      <c r="P823">
        <v>0.37151646436653279</v>
      </c>
      <c r="Q823">
        <v>0.62848353563346715</v>
      </c>
      <c r="R823">
        <v>6.8</v>
      </c>
      <c r="S823">
        <v>826.3</v>
      </c>
      <c r="T823">
        <v>0.39861511570298841</v>
      </c>
      <c r="U823">
        <v>0.60138488429701176</v>
      </c>
      <c r="V823">
        <v>224251</v>
      </c>
      <c r="W823">
        <v>25</v>
      </c>
      <c r="X823">
        <v>50751</v>
      </c>
    </row>
    <row r="824" spans="1:24" x14ac:dyDescent="0.2">
      <c r="A824">
        <v>75</v>
      </c>
      <c r="B824">
        <v>25</v>
      </c>
      <c r="C824" t="s">
        <v>35</v>
      </c>
      <c r="D824" t="s">
        <v>30</v>
      </c>
      <c r="E824" t="s">
        <v>26</v>
      </c>
      <c r="F824" t="s">
        <v>27</v>
      </c>
      <c r="G824">
        <v>2</v>
      </c>
      <c r="H824">
        <v>116328.302</v>
      </c>
      <c r="I824">
        <v>1.066994905471802</v>
      </c>
      <c r="J824">
        <v>3.676929998397827</v>
      </c>
      <c r="K824">
        <v>0</v>
      </c>
      <c r="L824">
        <v>1.7987441463810001E-4</v>
      </c>
      <c r="M824">
        <v>0.8</v>
      </c>
      <c r="N824">
        <v>0.59764107740914885</v>
      </c>
      <c r="O824">
        <v>0.4023589225908511</v>
      </c>
      <c r="P824">
        <v>0.41524812070642769</v>
      </c>
      <c r="Q824">
        <v>0.58475187929357231</v>
      </c>
      <c r="R824">
        <v>11.2</v>
      </c>
      <c r="S824">
        <v>932</v>
      </c>
      <c r="T824">
        <v>0.2073343503530102</v>
      </c>
      <c r="U824">
        <v>0.79266564964698971</v>
      </c>
      <c r="V824">
        <v>248900</v>
      </c>
      <c r="W824">
        <v>25</v>
      </c>
      <c r="X824">
        <v>53174</v>
      </c>
    </row>
    <row r="825" spans="1:24" x14ac:dyDescent="0.2">
      <c r="A825">
        <v>75</v>
      </c>
      <c r="B825">
        <v>25</v>
      </c>
      <c r="C825" t="s">
        <v>35</v>
      </c>
      <c r="D825" t="s">
        <v>30</v>
      </c>
      <c r="E825" t="s">
        <v>26</v>
      </c>
      <c r="F825" t="s">
        <v>27</v>
      </c>
      <c r="G825">
        <v>3</v>
      </c>
      <c r="H825">
        <v>125913.77</v>
      </c>
      <c r="I825">
        <v>1.7580926179885861</v>
      </c>
      <c r="J825">
        <v>3.3098464012146001</v>
      </c>
      <c r="K825">
        <v>0</v>
      </c>
      <c r="L825">
        <v>9.2353046190652114E-17</v>
      </c>
      <c r="M825">
        <v>0</v>
      </c>
      <c r="N825">
        <v>0.45952426767419879</v>
      </c>
      <c r="O825">
        <v>0.54047573232580115</v>
      </c>
      <c r="P825">
        <v>0.39571181435943348</v>
      </c>
      <c r="Q825">
        <v>0.60428818564056641</v>
      </c>
      <c r="R825">
        <v>8.1999999999999993</v>
      </c>
      <c r="S825">
        <v>842.9</v>
      </c>
      <c r="T825">
        <v>0.28983625816082059</v>
      </c>
      <c r="U825">
        <v>0.71016374183917941</v>
      </c>
      <c r="V825">
        <v>248900</v>
      </c>
      <c r="W825">
        <v>25</v>
      </c>
      <c r="X825">
        <v>53173</v>
      </c>
    </row>
    <row r="826" spans="1:24" x14ac:dyDescent="0.2">
      <c r="A826">
        <v>75</v>
      </c>
      <c r="B826">
        <v>25</v>
      </c>
      <c r="C826" t="s">
        <v>35</v>
      </c>
      <c r="D826" t="s">
        <v>30</v>
      </c>
      <c r="E826" t="s">
        <v>26</v>
      </c>
      <c r="F826" t="s">
        <v>27</v>
      </c>
      <c r="G826">
        <v>4</v>
      </c>
      <c r="H826">
        <v>141926.93400000001</v>
      </c>
      <c r="I826">
        <v>2.582367944717407</v>
      </c>
      <c r="J826">
        <v>3.6569771289825441</v>
      </c>
      <c r="K826">
        <v>0</v>
      </c>
      <c r="L826">
        <v>1.03015226775225E-16</v>
      </c>
      <c r="M826">
        <v>0</v>
      </c>
      <c r="N826">
        <v>0.37561470072436498</v>
      </c>
      <c r="O826">
        <v>0.62438529927563535</v>
      </c>
      <c r="P826">
        <v>0.37153617734238698</v>
      </c>
      <c r="Q826">
        <v>0.62846382265761291</v>
      </c>
      <c r="R826">
        <v>6.8</v>
      </c>
      <c r="S826">
        <v>826.3</v>
      </c>
      <c r="T826">
        <v>0.39852456079781978</v>
      </c>
      <c r="U826">
        <v>0.60147543920217983</v>
      </c>
      <c r="V826">
        <v>248900</v>
      </c>
      <c r="W826">
        <v>25</v>
      </c>
      <c r="X826">
        <v>53172</v>
      </c>
    </row>
    <row r="827" spans="1:24" x14ac:dyDescent="0.2">
      <c r="A827">
        <v>75</v>
      </c>
      <c r="B827">
        <v>25</v>
      </c>
      <c r="C827" t="s">
        <v>35</v>
      </c>
      <c r="D827" t="s">
        <v>30</v>
      </c>
      <c r="E827" t="s">
        <v>28</v>
      </c>
      <c r="F827" t="s">
        <v>27</v>
      </c>
      <c r="G827">
        <v>2</v>
      </c>
      <c r="H827">
        <v>116328.302</v>
      </c>
      <c r="I827">
        <v>1.1074365139007569</v>
      </c>
      <c r="J827">
        <v>3.6394184112548822</v>
      </c>
      <c r="K827">
        <v>0</v>
      </c>
      <c r="L827">
        <v>2.1224552190570998E-3</v>
      </c>
      <c r="M827">
        <v>1</v>
      </c>
      <c r="N827">
        <v>0.59762487265612418</v>
      </c>
      <c r="O827">
        <v>0.4023751273438757</v>
      </c>
      <c r="P827">
        <v>0.41525948238979338</v>
      </c>
      <c r="Q827">
        <v>0.58474051761020662</v>
      </c>
      <c r="R827">
        <v>11.2</v>
      </c>
      <c r="S827">
        <v>931.9</v>
      </c>
      <c r="T827">
        <v>0.20722294333577099</v>
      </c>
      <c r="U827">
        <v>0.79277705666422882</v>
      </c>
      <c r="V827">
        <v>248951</v>
      </c>
      <c r="W827">
        <v>25</v>
      </c>
      <c r="X827">
        <v>53276</v>
      </c>
    </row>
    <row r="828" spans="1:24" x14ac:dyDescent="0.2">
      <c r="A828">
        <v>75</v>
      </c>
      <c r="B828">
        <v>25</v>
      </c>
      <c r="C828" t="s">
        <v>35</v>
      </c>
      <c r="D828" t="s">
        <v>31</v>
      </c>
      <c r="E828" t="s">
        <v>26</v>
      </c>
      <c r="F828" t="s">
        <v>27</v>
      </c>
      <c r="G828">
        <v>2</v>
      </c>
      <c r="H828">
        <v>116328.302</v>
      </c>
      <c r="I828">
        <v>0.91560170650482176</v>
      </c>
      <c r="J828">
        <v>2.2181220531463621</v>
      </c>
      <c r="K828">
        <v>0</v>
      </c>
      <c r="L828">
        <v>1.815209597976E-4</v>
      </c>
      <c r="M828">
        <v>0.8</v>
      </c>
      <c r="N828">
        <v>0.59763504347298912</v>
      </c>
      <c r="O828">
        <v>0.40236495652701099</v>
      </c>
      <c r="P828">
        <v>0.4152513819906723</v>
      </c>
      <c r="Q828">
        <v>0.58474861800932765</v>
      </c>
      <c r="R828">
        <v>11.2</v>
      </c>
      <c r="S828">
        <v>932</v>
      </c>
      <c r="T828">
        <v>0.20741828072881591</v>
      </c>
      <c r="U828">
        <v>0.79258171927118315</v>
      </c>
      <c r="V828">
        <v>248900</v>
      </c>
      <c r="W828">
        <v>25</v>
      </c>
      <c r="X828">
        <v>75024</v>
      </c>
    </row>
    <row r="829" spans="1:24" x14ac:dyDescent="0.2">
      <c r="A829">
        <v>75</v>
      </c>
      <c r="B829">
        <v>25</v>
      </c>
      <c r="C829" t="s">
        <v>35</v>
      </c>
      <c r="D829" t="s">
        <v>30</v>
      </c>
      <c r="E829" t="s">
        <v>28</v>
      </c>
      <c r="F829" t="s">
        <v>27</v>
      </c>
      <c r="G829">
        <v>3</v>
      </c>
      <c r="H829">
        <v>125913.77</v>
      </c>
      <c r="I829">
        <v>1.4495344400405881</v>
      </c>
      <c r="J829">
        <v>7.0082657337188721</v>
      </c>
      <c r="K829">
        <v>0</v>
      </c>
      <c r="L829">
        <v>7.67195942162055E-2</v>
      </c>
      <c r="M829">
        <v>0</v>
      </c>
      <c r="N829">
        <v>0.45949011332174988</v>
      </c>
      <c r="O829">
        <v>0.54050988667825017</v>
      </c>
      <c r="P829">
        <v>0.39574037300210579</v>
      </c>
      <c r="Q829">
        <v>0.60425962699789404</v>
      </c>
      <c r="R829">
        <v>8.1999999999999993</v>
      </c>
      <c r="S829">
        <v>843</v>
      </c>
      <c r="T829">
        <v>0.28978786764768621</v>
      </c>
      <c r="U829">
        <v>0.71021213235231384</v>
      </c>
      <c r="V829">
        <v>248951</v>
      </c>
      <c r="W829">
        <v>25</v>
      </c>
      <c r="X829">
        <v>53276</v>
      </c>
    </row>
    <row r="830" spans="1:24" x14ac:dyDescent="0.2">
      <c r="A830">
        <v>75</v>
      </c>
      <c r="B830">
        <v>25</v>
      </c>
      <c r="C830" t="s">
        <v>35</v>
      </c>
      <c r="D830" t="s">
        <v>30</v>
      </c>
      <c r="E830" t="s">
        <v>28</v>
      </c>
      <c r="F830" t="s">
        <v>27</v>
      </c>
      <c r="G830">
        <v>4</v>
      </c>
      <c r="H830">
        <v>141926.93400000001</v>
      </c>
      <c r="I830">
        <v>1.578311109542847</v>
      </c>
      <c r="J830">
        <v>8.1817868709564205</v>
      </c>
      <c r="K830">
        <v>0</v>
      </c>
      <c r="L830">
        <v>0.1795367886989164</v>
      </c>
      <c r="M830">
        <v>0</v>
      </c>
      <c r="N830">
        <v>0.37564778248241498</v>
      </c>
      <c r="O830">
        <v>0.62435221751758518</v>
      </c>
      <c r="P830">
        <v>0.37150264850995102</v>
      </c>
      <c r="Q830">
        <v>0.62849735149004893</v>
      </c>
      <c r="R830">
        <v>6.8</v>
      </c>
      <c r="S830">
        <v>826.4</v>
      </c>
      <c r="T830">
        <v>0.39868219640916441</v>
      </c>
      <c r="U830">
        <v>0.60131780359083509</v>
      </c>
      <c r="V830">
        <v>248951</v>
      </c>
      <c r="W830">
        <v>25</v>
      </c>
      <c r="X830">
        <v>53276</v>
      </c>
    </row>
    <row r="831" spans="1:24" x14ac:dyDescent="0.2">
      <c r="A831">
        <v>75</v>
      </c>
      <c r="B831">
        <v>25</v>
      </c>
      <c r="C831" t="s">
        <v>35</v>
      </c>
      <c r="D831" t="s">
        <v>31</v>
      </c>
      <c r="E831" t="s">
        <v>26</v>
      </c>
      <c r="F831" t="s">
        <v>27</v>
      </c>
      <c r="G831">
        <v>3</v>
      </c>
      <c r="H831">
        <v>125913.77</v>
      </c>
      <c r="I831">
        <v>2.0272636175155641</v>
      </c>
      <c r="J831">
        <v>3.8186357498168939</v>
      </c>
      <c r="K831">
        <v>0</v>
      </c>
      <c r="L831">
        <v>1.5732031702649999E-4</v>
      </c>
      <c r="M831">
        <v>1</v>
      </c>
      <c r="N831">
        <v>0.459562329911052</v>
      </c>
      <c r="O831">
        <v>0.54043767008894839</v>
      </c>
      <c r="P831">
        <v>0.395678206216933</v>
      </c>
      <c r="Q831">
        <v>0.60432179378306705</v>
      </c>
      <c r="R831">
        <v>8.1999999999999993</v>
      </c>
      <c r="S831">
        <v>843.3</v>
      </c>
      <c r="T831">
        <v>0.2902059003637657</v>
      </c>
      <c r="U831">
        <v>0.70979409963623374</v>
      </c>
      <c r="V831">
        <v>248900</v>
      </c>
      <c r="W831">
        <v>25</v>
      </c>
      <c r="X831">
        <v>75023</v>
      </c>
    </row>
    <row r="832" spans="1:24" x14ac:dyDescent="0.2">
      <c r="A832">
        <v>75</v>
      </c>
      <c r="B832">
        <v>25</v>
      </c>
      <c r="C832" t="s">
        <v>35</v>
      </c>
      <c r="D832" t="s">
        <v>31</v>
      </c>
      <c r="E832" t="s">
        <v>28</v>
      </c>
      <c r="F832" t="s">
        <v>27</v>
      </c>
      <c r="G832">
        <v>2</v>
      </c>
      <c r="H832">
        <v>116328.302</v>
      </c>
      <c r="I832">
        <v>1.0106857776641851</v>
      </c>
      <c r="J832">
        <v>2.818471145629883</v>
      </c>
      <c r="K832">
        <v>0</v>
      </c>
      <c r="L832">
        <v>2.1238432758745002E-3</v>
      </c>
      <c r="M832">
        <v>1</v>
      </c>
      <c r="N832">
        <v>0.59762253253328013</v>
      </c>
      <c r="O832">
        <v>0.4023774674667201</v>
      </c>
      <c r="P832">
        <v>0.41526049177839669</v>
      </c>
      <c r="Q832">
        <v>0.58473950822160325</v>
      </c>
      <c r="R832">
        <v>11.2</v>
      </c>
      <c r="S832">
        <v>932</v>
      </c>
      <c r="T832">
        <v>0.2073791277056927</v>
      </c>
      <c r="U832">
        <v>0.79262087229430633</v>
      </c>
      <c r="V832">
        <v>248951</v>
      </c>
      <c r="W832">
        <v>25</v>
      </c>
      <c r="X832">
        <v>75126</v>
      </c>
    </row>
    <row r="833" spans="1:24" x14ac:dyDescent="0.2">
      <c r="A833">
        <v>75</v>
      </c>
      <c r="B833">
        <v>25</v>
      </c>
      <c r="C833" t="s">
        <v>35</v>
      </c>
      <c r="D833" t="s">
        <v>31</v>
      </c>
      <c r="E833" t="s">
        <v>26</v>
      </c>
      <c r="F833" t="s">
        <v>27</v>
      </c>
      <c r="G833">
        <v>4</v>
      </c>
      <c r="H833">
        <v>141926.93400000001</v>
      </c>
      <c r="I833">
        <v>2.9045870780944818</v>
      </c>
      <c r="J833">
        <v>4.1257030010223392</v>
      </c>
      <c r="K833">
        <v>0</v>
      </c>
      <c r="L833">
        <v>8.403287268207332E-16</v>
      </c>
      <c r="M833">
        <v>0</v>
      </c>
      <c r="N833">
        <v>0.37557484379535672</v>
      </c>
      <c r="O833">
        <v>0.62442515620464334</v>
      </c>
      <c r="P833">
        <v>0.37157557856659701</v>
      </c>
      <c r="Q833">
        <v>0.62842442143340294</v>
      </c>
      <c r="R833">
        <v>6.8</v>
      </c>
      <c r="S833">
        <v>826.1</v>
      </c>
      <c r="T833">
        <v>0.39838228539221687</v>
      </c>
      <c r="U833">
        <v>0.60161771460778313</v>
      </c>
      <c r="V833">
        <v>248900</v>
      </c>
      <c r="W833">
        <v>25</v>
      </c>
      <c r="X833">
        <v>75022</v>
      </c>
    </row>
    <row r="834" spans="1:24" x14ac:dyDescent="0.2">
      <c r="A834">
        <v>75</v>
      </c>
      <c r="B834">
        <v>25</v>
      </c>
      <c r="C834" t="s">
        <v>35</v>
      </c>
      <c r="D834" t="s">
        <v>32</v>
      </c>
      <c r="E834" t="s">
        <v>26</v>
      </c>
      <c r="F834" t="s">
        <v>27</v>
      </c>
      <c r="G834">
        <v>2</v>
      </c>
      <c r="H834">
        <v>116328.3019999996</v>
      </c>
      <c r="I834">
        <v>0.96839988231658936</v>
      </c>
      <c r="J834">
        <v>1.846105194091797</v>
      </c>
      <c r="K834">
        <v>0</v>
      </c>
      <c r="L834">
        <v>1.8152095980000001E-4</v>
      </c>
      <c r="M834">
        <v>1</v>
      </c>
      <c r="N834">
        <v>0.59766427833743596</v>
      </c>
      <c r="O834">
        <v>0.40233572166256748</v>
      </c>
      <c r="P834">
        <v>0.415231894103746</v>
      </c>
      <c r="Q834">
        <v>0.58476810589625394</v>
      </c>
      <c r="R834">
        <v>11.2</v>
      </c>
      <c r="S834">
        <v>932.2</v>
      </c>
      <c r="T834">
        <v>0.2075827056038923</v>
      </c>
      <c r="U834">
        <v>0.79241729439610731</v>
      </c>
      <c r="V834">
        <v>105200</v>
      </c>
      <c r="W834">
        <v>25</v>
      </c>
      <c r="X834">
        <v>99500</v>
      </c>
    </row>
    <row r="835" spans="1:24" x14ac:dyDescent="0.2">
      <c r="A835">
        <v>75</v>
      </c>
      <c r="B835">
        <v>25</v>
      </c>
      <c r="C835" t="s">
        <v>35</v>
      </c>
      <c r="D835" t="s">
        <v>31</v>
      </c>
      <c r="E835" t="s">
        <v>28</v>
      </c>
      <c r="F835" t="s">
        <v>27</v>
      </c>
      <c r="G835">
        <v>3</v>
      </c>
      <c r="H835">
        <v>125913.77000000011</v>
      </c>
      <c r="I835">
        <v>1.548099946975708</v>
      </c>
      <c r="J835">
        <v>9.6995232343673727</v>
      </c>
      <c r="K835">
        <v>6.5525372345138243E-6</v>
      </c>
      <c r="L835">
        <v>7.6726255777049501E-2</v>
      </c>
      <c r="M835">
        <v>0.6</v>
      </c>
      <c r="N835">
        <v>0.45946445059811458</v>
      </c>
      <c r="O835">
        <v>0.54053554940188586</v>
      </c>
      <c r="P835">
        <v>0.39576245299812762</v>
      </c>
      <c r="Q835">
        <v>0.60423754700187238</v>
      </c>
      <c r="R835">
        <v>8.1999999999999993</v>
      </c>
      <c r="S835">
        <v>843.09999999999968</v>
      </c>
      <c r="T835">
        <v>0.29007932568162631</v>
      </c>
      <c r="U835">
        <v>0.70992067431837325</v>
      </c>
      <c r="V835">
        <v>248951</v>
      </c>
      <c r="W835">
        <v>25</v>
      </c>
      <c r="X835">
        <v>75126</v>
      </c>
    </row>
    <row r="836" spans="1:24" x14ac:dyDescent="0.2">
      <c r="A836">
        <v>75</v>
      </c>
      <c r="B836">
        <v>25</v>
      </c>
      <c r="C836" t="s">
        <v>35</v>
      </c>
      <c r="D836" t="s">
        <v>32</v>
      </c>
      <c r="E836" t="s">
        <v>26</v>
      </c>
      <c r="F836" t="s">
        <v>27</v>
      </c>
      <c r="G836">
        <v>3</v>
      </c>
      <c r="H836">
        <v>125913.7699999996</v>
      </c>
      <c r="I836">
        <v>2.8406621217727661</v>
      </c>
      <c r="J836">
        <v>3.712277126312256</v>
      </c>
      <c r="K836">
        <v>0</v>
      </c>
      <c r="L836">
        <v>1.573203170295E-4</v>
      </c>
      <c r="M836">
        <v>1</v>
      </c>
      <c r="N836">
        <v>0.45956232991105361</v>
      </c>
      <c r="O836">
        <v>0.54043767008894994</v>
      </c>
      <c r="P836">
        <v>0.395678206216933</v>
      </c>
      <c r="Q836">
        <v>0.60432179378306705</v>
      </c>
      <c r="R836">
        <v>8.1999999999999993</v>
      </c>
      <c r="S836">
        <v>843.3</v>
      </c>
      <c r="T836">
        <v>0.2902059003637657</v>
      </c>
      <c r="U836">
        <v>0.70979409963623419</v>
      </c>
      <c r="V836">
        <v>105200</v>
      </c>
      <c r="W836">
        <v>25</v>
      </c>
      <c r="X836">
        <v>99499</v>
      </c>
    </row>
    <row r="837" spans="1:24" x14ac:dyDescent="0.2">
      <c r="A837">
        <v>75</v>
      </c>
      <c r="B837">
        <v>25</v>
      </c>
      <c r="C837" t="s">
        <v>35</v>
      </c>
      <c r="D837" t="s">
        <v>31</v>
      </c>
      <c r="E837" t="s">
        <v>28</v>
      </c>
      <c r="F837" t="s">
        <v>27</v>
      </c>
      <c r="G837">
        <v>4</v>
      </c>
      <c r="H837">
        <v>141926.93400000001</v>
      </c>
      <c r="I837">
        <v>1.6655626773834229</v>
      </c>
      <c r="J837">
        <v>12.923522400856021</v>
      </c>
      <c r="K837">
        <v>0</v>
      </c>
      <c r="L837">
        <v>0.17955237419668851</v>
      </c>
      <c r="M837">
        <v>0</v>
      </c>
      <c r="N837">
        <v>0.37563379759504378</v>
      </c>
      <c r="O837">
        <v>0.62436620240495633</v>
      </c>
      <c r="P837">
        <v>0.37151646436653279</v>
      </c>
      <c r="Q837">
        <v>0.62848353563346726</v>
      </c>
      <c r="R837">
        <v>6.8</v>
      </c>
      <c r="S837">
        <v>826.3</v>
      </c>
      <c r="T837">
        <v>0.39861511570298858</v>
      </c>
      <c r="U837">
        <v>0.60138488429701165</v>
      </c>
      <c r="V837">
        <v>248951</v>
      </c>
      <c r="W837">
        <v>25</v>
      </c>
      <c r="X837">
        <v>75126</v>
      </c>
    </row>
    <row r="838" spans="1:24" x14ac:dyDescent="0.2">
      <c r="A838">
        <v>75</v>
      </c>
      <c r="B838">
        <v>25</v>
      </c>
      <c r="C838" t="s">
        <v>35</v>
      </c>
      <c r="D838" t="s">
        <v>32</v>
      </c>
      <c r="E838" t="s">
        <v>28</v>
      </c>
      <c r="F838" t="s">
        <v>27</v>
      </c>
      <c r="G838">
        <v>2</v>
      </c>
      <c r="H838">
        <v>116328.3019999996</v>
      </c>
      <c r="I838">
        <v>0.96292235851287844</v>
      </c>
      <c r="J838">
        <v>2.172317004203796</v>
      </c>
      <c r="K838">
        <v>0</v>
      </c>
      <c r="L838">
        <v>2.1238432758721999E-3</v>
      </c>
      <c r="M838">
        <v>1</v>
      </c>
      <c r="N838">
        <v>0.59766427833743596</v>
      </c>
      <c r="O838">
        <v>0.40233572166256748</v>
      </c>
      <c r="P838">
        <v>0.415231894103746</v>
      </c>
      <c r="Q838">
        <v>0.58476810589625394</v>
      </c>
      <c r="R838">
        <v>11.2</v>
      </c>
      <c r="S838">
        <v>932.2</v>
      </c>
      <c r="T838">
        <v>0.2075827056038923</v>
      </c>
      <c r="U838">
        <v>0.79241729439610731</v>
      </c>
      <c r="V838">
        <v>105251</v>
      </c>
      <c r="W838">
        <v>25</v>
      </c>
      <c r="X838">
        <v>99602</v>
      </c>
    </row>
    <row r="839" spans="1:24" x14ac:dyDescent="0.2">
      <c r="A839">
        <v>75</v>
      </c>
      <c r="B839">
        <v>25</v>
      </c>
      <c r="C839" t="s">
        <v>35</v>
      </c>
      <c r="D839" t="s">
        <v>32</v>
      </c>
      <c r="E839" t="s">
        <v>26</v>
      </c>
      <c r="F839" t="s">
        <v>27</v>
      </c>
      <c r="G839">
        <v>4</v>
      </c>
      <c r="H839">
        <v>141926.9339999996</v>
      </c>
      <c r="I839">
        <v>3.694833517074585</v>
      </c>
      <c r="J839">
        <v>4.4832019805908203</v>
      </c>
      <c r="K839">
        <v>0</v>
      </c>
      <c r="L839">
        <v>2.8073871393845171E-15</v>
      </c>
      <c r="M839">
        <v>0</v>
      </c>
      <c r="N839">
        <v>0.37564778248241598</v>
      </c>
      <c r="O839">
        <v>0.62435221751758652</v>
      </c>
      <c r="P839">
        <v>0.37150264850995102</v>
      </c>
      <c r="Q839">
        <v>0.62849735149004893</v>
      </c>
      <c r="R839">
        <v>6.8</v>
      </c>
      <c r="S839">
        <v>826.4</v>
      </c>
      <c r="T839">
        <v>0.39868219640916458</v>
      </c>
      <c r="U839">
        <v>0.60131780359083564</v>
      </c>
      <c r="V839">
        <v>105200</v>
      </c>
      <c r="W839">
        <v>25</v>
      </c>
      <c r="X839">
        <v>99498</v>
      </c>
    </row>
    <row r="840" spans="1:24" x14ac:dyDescent="0.2">
      <c r="A840">
        <v>75</v>
      </c>
      <c r="B840">
        <v>25</v>
      </c>
      <c r="C840" t="s">
        <v>35</v>
      </c>
      <c r="D840" t="s">
        <v>32</v>
      </c>
      <c r="E840" t="s">
        <v>28</v>
      </c>
      <c r="F840" t="s">
        <v>27</v>
      </c>
      <c r="G840">
        <v>3</v>
      </c>
      <c r="H840">
        <v>125913.7699999996</v>
      </c>
      <c r="I840">
        <v>1.587512397766113</v>
      </c>
      <c r="J840">
        <v>8.611394929885865</v>
      </c>
      <c r="K840">
        <v>6.6568649897734466E-6</v>
      </c>
      <c r="L840">
        <v>7.6726255777045907E-2</v>
      </c>
      <c r="M840">
        <v>0.7</v>
      </c>
      <c r="N840">
        <v>0.4595139018137322</v>
      </c>
      <c r="O840">
        <v>0.54048609818627136</v>
      </c>
      <c r="P840">
        <v>0.39571933726328901</v>
      </c>
      <c r="Q840">
        <v>0.60428066273671099</v>
      </c>
      <c r="R840">
        <v>8.1999999999999993</v>
      </c>
      <c r="S840">
        <v>843.2</v>
      </c>
      <c r="T840">
        <v>0.29025723927360891</v>
      </c>
      <c r="U840">
        <v>0.70974276072639109</v>
      </c>
      <c r="V840">
        <v>105251</v>
      </c>
      <c r="W840">
        <v>25</v>
      </c>
      <c r="X840">
        <v>99602</v>
      </c>
    </row>
    <row r="841" spans="1:24" x14ac:dyDescent="0.2">
      <c r="A841">
        <v>75</v>
      </c>
      <c r="B841">
        <v>25</v>
      </c>
      <c r="C841" t="s">
        <v>35</v>
      </c>
      <c r="D841" t="s">
        <v>32</v>
      </c>
      <c r="E841" t="s">
        <v>28</v>
      </c>
      <c r="F841" t="s">
        <v>27</v>
      </c>
      <c r="G841">
        <v>4</v>
      </c>
      <c r="H841">
        <v>141926.93399999951</v>
      </c>
      <c r="I841">
        <v>1.7441951274871821</v>
      </c>
      <c r="J841">
        <v>10.37349140644074</v>
      </c>
      <c r="K841">
        <v>0</v>
      </c>
      <c r="L841">
        <v>0.17955237419668579</v>
      </c>
      <c r="M841">
        <v>0</v>
      </c>
      <c r="N841">
        <v>0.37564778248242098</v>
      </c>
      <c r="O841">
        <v>0.62435221751758141</v>
      </c>
      <c r="P841">
        <v>0.37150264850995612</v>
      </c>
      <c r="Q841">
        <v>0.62849735149004382</v>
      </c>
      <c r="R841">
        <v>6.800000000000102</v>
      </c>
      <c r="S841">
        <v>826.40000000000396</v>
      </c>
      <c r="T841">
        <v>0.39868219640916319</v>
      </c>
      <c r="U841">
        <v>0.6013178035908372</v>
      </c>
      <c r="V841">
        <v>105251</v>
      </c>
      <c r="W841">
        <v>25</v>
      </c>
      <c r="X841">
        <v>99602</v>
      </c>
    </row>
    <row r="842" spans="1:24" x14ac:dyDescent="0.2">
      <c r="A842">
        <v>100</v>
      </c>
      <c r="B842">
        <v>25</v>
      </c>
      <c r="C842" t="s">
        <v>24</v>
      </c>
      <c r="D842" t="s">
        <v>25</v>
      </c>
      <c r="E842" t="s">
        <v>26</v>
      </c>
      <c r="F842" t="s">
        <v>27</v>
      </c>
      <c r="G842">
        <v>2</v>
      </c>
      <c r="H842">
        <v>145200.94799999989</v>
      </c>
      <c r="I842">
        <v>1.229375052452087</v>
      </c>
      <c r="J842">
        <v>4.2471399068832394</v>
      </c>
      <c r="K842">
        <v>0</v>
      </c>
      <c r="L842">
        <v>2.6419628226070002E-4</v>
      </c>
      <c r="M842">
        <v>0.9</v>
      </c>
      <c r="N842">
        <v>0.61451536591779543</v>
      </c>
      <c r="O842">
        <v>0.38548463408220462</v>
      </c>
      <c r="P842">
        <v>0.3703381886559961</v>
      </c>
      <c r="Q842">
        <v>0.62966181134400379</v>
      </c>
      <c r="R842">
        <v>12</v>
      </c>
      <c r="S842">
        <v>1279.7</v>
      </c>
      <c r="T842">
        <v>0.1861396773028032</v>
      </c>
      <c r="U842">
        <v>0.81386032269719666</v>
      </c>
      <c r="V842">
        <v>295025</v>
      </c>
      <c r="W842">
        <v>25</v>
      </c>
      <c r="X842">
        <v>37524</v>
      </c>
    </row>
    <row r="843" spans="1:24" x14ac:dyDescent="0.2">
      <c r="A843">
        <v>100</v>
      </c>
      <c r="B843">
        <v>25</v>
      </c>
      <c r="C843" t="s">
        <v>24</v>
      </c>
      <c r="D843" t="s">
        <v>25</v>
      </c>
      <c r="E843" t="s">
        <v>26</v>
      </c>
      <c r="F843" t="s">
        <v>27</v>
      </c>
      <c r="G843">
        <v>3</v>
      </c>
      <c r="H843">
        <v>159235.39499999999</v>
      </c>
      <c r="I843">
        <v>1.9037280082702639</v>
      </c>
      <c r="J843">
        <v>3.8867890596389771</v>
      </c>
      <c r="K843">
        <v>0</v>
      </c>
      <c r="L843">
        <v>1.2784865371469001E-16</v>
      </c>
      <c r="M843">
        <v>0</v>
      </c>
      <c r="N843">
        <v>0.4460359815161597</v>
      </c>
      <c r="O843">
        <v>0.55396401848384025</v>
      </c>
      <c r="P843">
        <v>0.33000978975786049</v>
      </c>
      <c r="Q843">
        <v>0.66999021024213934</v>
      </c>
      <c r="R843">
        <v>8.5</v>
      </c>
      <c r="S843">
        <v>1134.5999999999999</v>
      </c>
      <c r="T843">
        <v>0.28229478637060029</v>
      </c>
      <c r="U843">
        <v>0.71770521362939954</v>
      </c>
      <c r="V843">
        <v>295025</v>
      </c>
      <c r="W843">
        <v>25</v>
      </c>
      <c r="X843">
        <v>37523</v>
      </c>
    </row>
    <row r="844" spans="1:24" x14ac:dyDescent="0.2">
      <c r="A844">
        <v>100</v>
      </c>
      <c r="B844">
        <v>25</v>
      </c>
      <c r="C844" t="s">
        <v>24</v>
      </c>
      <c r="D844" t="s">
        <v>25</v>
      </c>
      <c r="E844" t="s">
        <v>26</v>
      </c>
      <c r="F844" t="s">
        <v>27</v>
      </c>
      <c r="G844">
        <v>4</v>
      </c>
      <c r="H844">
        <v>182469.11</v>
      </c>
      <c r="I844">
        <v>3.0069585800170899</v>
      </c>
      <c r="J844">
        <v>4.4795651912689207</v>
      </c>
      <c r="K844">
        <v>0</v>
      </c>
      <c r="L844">
        <v>7.9671218210809921E-17</v>
      </c>
      <c r="M844">
        <v>0</v>
      </c>
      <c r="N844">
        <v>0.3489467321305284</v>
      </c>
      <c r="O844">
        <v>0.65105326786947171</v>
      </c>
      <c r="P844">
        <v>0.3064776901163756</v>
      </c>
      <c r="Q844">
        <v>0.6935223098836244</v>
      </c>
      <c r="R844">
        <v>6.8</v>
      </c>
      <c r="S844">
        <v>1098</v>
      </c>
      <c r="T844">
        <v>0.39335897856494922</v>
      </c>
      <c r="U844">
        <v>0.60664102143505061</v>
      </c>
      <c r="V844">
        <v>295025</v>
      </c>
      <c r="W844">
        <v>25</v>
      </c>
      <c r="X844">
        <v>37522</v>
      </c>
    </row>
    <row r="845" spans="1:24" x14ac:dyDescent="0.2">
      <c r="A845">
        <v>100</v>
      </c>
      <c r="B845">
        <v>25</v>
      </c>
      <c r="C845" t="s">
        <v>24</v>
      </c>
      <c r="D845" t="s">
        <v>25</v>
      </c>
      <c r="E845" t="s">
        <v>28</v>
      </c>
      <c r="F845" t="s">
        <v>27</v>
      </c>
      <c r="G845">
        <v>2</v>
      </c>
      <c r="H845">
        <v>145200.94799999989</v>
      </c>
      <c r="I845">
        <v>1.3977023363113401</v>
      </c>
      <c r="J845">
        <v>5.1388603210449224</v>
      </c>
      <c r="K845">
        <v>0</v>
      </c>
      <c r="L845">
        <v>5.0909798746731003E-3</v>
      </c>
      <c r="M845">
        <v>1.1000000000000001</v>
      </c>
      <c r="N845">
        <v>0.61449492907482717</v>
      </c>
      <c r="O845">
        <v>0.38550507092517289</v>
      </c>
      <c r="P845">
        <v>0.37035085782371979</v>
      </c>
      <c r="Q845">
        <v>0.62964914217628021</v>
      </c>
      <c r="R845">
        <v>12</v>
      </c>
      <c r="S845">
        <v>1279.5999999999999</v>
      </c>
      <c r="T845">
        <v>0.18607536682259271</v>
      </c>
      <c r="U845">
        <v>0.81392463317740715</v>
      </c>
      <c r="V845">
        <v>295076</v>
      </c>
      <c r="W845">
        <v>25</v>
      </c>
      <c r="X845">
        <v>37626</v>
      </c>
    </row>
    <row r="846" spans="1:24" x14ac:dyDescent="0.2">
      <c r="A846">
        <v>100</v>
      </c>
      <c r="B846">
        <v>25</v>
      </c>
      <c r="C846" t="s">
        <v>24</v>
      </c>
      <c r="D846" t="s">
        <v>29</v>
      </c>
      <c r="E846" t="s">
        <v>26</v>
      </c>
      <c r="F846" t="s">
        <v>27</v>
      </c>
      <c r="G846">
        <v>2</v>
      </c>
      <c r="H846">
        <v>145200.94799999989</v>
      </c>
      <c r="I846">
        <v>1.5345290184021001</v>
      </c>
      <c r="J846">
        <v>3.519267773628235</v>
      </c>
      <c r="K846">
        <v>0</v>
      </c>
      <c r="L846">
        <v>2.6624148855449998E-4</v>
      </c>
      <c r="M846">
        <v>1.1000000000000001</v>
      </c>
      <c r="N846">
        <v>0.61445815910271484</v>
      </c>
      <c r="O846">
        <v>0.38554184089728499</v>
      </c>
      <c r="P846">
        <v>0.37037225622271891</v>
      </c>
      <c r="Q846">
        <v>0.62962774377728103</v>
      </c>
      <c r="R846">
        <v>12</v>
      </c>
      <c r="S846">
        <v>1279.4000000000001</v>
      </c>
      <c r="T846">
        <v>0.1859105567280043</v>
      </c>
      <c r="U846">
        <v>0.81408944327199573</v>
      </c>
      <c r="V846">
        <v>297950</v>
      </c>
      <c r="W846">
        <v>25</v>
      </c>
      <c r="X846">
        <v>67524</v>
      </c>
    </row>
    <row r="847" spans="1:24" x14ac:dyDescent="0.2">
      <c r="A847">
        <v>100</v>
      </c>
      <c r="B847">
        <v>25</v>
      </c>
      <c r="C847" t="s">
        <v>24</v>
      </c>
      <c r="D847" t="s">
        <v>29</v>
      </c>
      <c r="E847" t="s">
        <v>26</v>
      </c>
      <c r="F847" t="s">
        <v>27</v>
      </c>
      <c r="G847">
        <v>3</v>
      </c>
      <c r="H847">
        <v>159235.39499999999</v>
      </c>
      <c r="I847">
        <v>3.4780483961105348</v>
      </c>
      <c r="J847">
        <v>4.8066554546356199</v>
      </c>
      <c r="K847">
        <v>0</v>
      </c>
      <c r="L847">
        <v>7.1012351743527822E-5</v>
      </c>
      <c r="M847">
        <v>0.3</v>
      </c>
      <c r="N847">
        <v>0.44601896775972538</v>
      </c>
      <c r="O847">
        <v>0.55398103224027451</v>
      </c>
      <c r="P847">
        <v>0.33002266601373542</v>
      </c>
      <c r="Q847">
        <v>0.66997733398626458</v>
      </c>
      <c r="R847">
        <v>8.5</v>
      </c>
      <c r="S847">
        <v>1134.5</v>
      </c>
      <c r="T847">
        <v>0.28214311066649372</v>
      </c>
      <c r="U847">
        <v>0.71785688933350622</v>
      </c>
      <c r="V847">
        <v>297950</v>
      </c>
      <c r="W847">
        <v>25</v>
      </c>
      <c r="X847">
        <v>67523</v>
      </c>
    </row>
    <row r="848" spans="1:24" x14ac:dyDescent="0.2">
      <c r="A848">
        <v>100</v>
      </c>
      <c r="B848">
        <v>25</v>
      </c>
      <c r="C848" t="s">
        <v>24</v>
      </c>
      <c r="D848" t="s">
        <v>25</v>
      </c>
      <c r="E848" t="s">
        <v>28</v>
      </c>
      <c r="F848" t="s">
        <v>27</v>
      </c>
      <c r="G848">
        <v>3</v>
      </c>
      <c r="H848">
        <v>159235.39499999999</v>
      </c>
      <c r="I848">
        <v>1.7719431877136229</v>
      </c>
      <c r="J848">
        <v>13.805914282798771</v>
      </c>
      <c r="K848">
        <v>9.2504206514693677E-7</v>
      </c>
      <c r="L848">
        <v>9.1480960769509498E-2</v>
      </c>
      <c r="M848">
        <v>11</v>
      </c>
      <c r="N848">
        <v>0.4459675948450994</v>
      </c>
      <c r="O848">
        <v>0.5540324051549006</v>
      </c>
      <c r="P848">
        <v>0.3300593397713566</v>
      </c>
      <c r="Q848">
        <v>0.66994066022864318</v>
      </c>
      <c r="R848">
        <v>8.5</v>
      </c>
      <c r="S848">
        <v>1134.3</v>
      </c>
      <c r="T848">
        <v>0.28213222518539888</v>
      </c>
      <c r="U848">
        <v>0.71786777481460096</v>
      </c>
      <c r="V848">
        <v>295076</v>
      </c>
      <c r="W848">
        <v>25</v>
      </c>
      <c r="X848">
        <v>37626</v>
      </c>
    </row>
    <row r="849" spans="1:24" x14ac:dyDescent="0.2">
      <c r="A849">
        <v>100</v>
      </c>
      <c r="B849">
        <v>25</v>
      </c>
      <c r="C849" t="s">
        <v>24</v>
      </c>
      <c r="D849" t="s">
        <v>25</v>
      </c>
      <c r="E849" t="s">
        <v>28</v>
      </c>
      <c r="F849" t="s">
        <v>27</v>
      </c>
      <c r="G849">
        <v>4</v>
      </c>
      <c r="H849">
        <v>182469.11</v>
      </c>
      <c r="I849">
        <v>1.7181007623672491</v>
      </c>
      <c r="J849">
        <v>19.07365186214447</v>
      </c>
      <c r="K849">
        <v>0</v>
      </c>
      <c r="L849">
        <v>0.20582480439126999</v>
      </c>
      <c r="M849">
        <v>15.2</v>
      </c>
      <c r="N849">
        <v>0.3489003281405213</v>
      </c>
      <c r="O849">
        <v>0.65109967185947881</v>
      </c>
      <c r="P849">
        <v>0.30651796502059969</v>
      </c>
      <c r="Q849">
        <v>0.69348203497940031</v>
      </c>
      <c r="R849">
        <v>6.8</v>
      </c>
      <c r="S849">
        <v>1097.9000000000001</v>
      </c>
      <c r="T849">
        <v>0.39318413344432418</v>
      </c>
      <c r="U849">
        <v>0.60681586655567554</v>
      </c>
      <c r="V849">
        <v>295076</v>
      </c>
      <c r="W849">
        <v>25</v>
      </c>
      <c r="X849">
        <v>37626</v>
      </c>
    </row>
    <row r="850" spans="1:24" x14ac:dyDescent="0.2">
      <c r="A850">
        <v>100</v>
      </c>
      <c r="B850">
        <v>25</v>
      </c>
      <c r="C850" t="s">
        <v>24</v>
      </c>
      <c r="D850" t="s">
        <v>29</v>
      </c>
      <c r="E850" t="s">
        <v>26</v>
      </c>
      <c r="F850" t="s">
        <v>27</v>
      </c>
      <c r="G850">
        <v>4</v>
      </c>
      <c r="H850">
        <v>182469.11</v>
      </c>
      <c r="I850">
        <v>4.7885115146636963</v>
      </c>
      <c r="J850">
        <v>6.5336640596389772</v>
      </c>
      <c r="K850">
        <v>6.8326596887036308E-7</v>
      </c>
      <c r="L850">
        <v>6.0990756843210899E-6</v>
      </c>
      <c r="M850">
        <v>0</v>
      </c>
      <c r="N850">
        <v>0.34887681066556447</v>
      </c>
      <c r="O850">
        <v>0.6511231893344358</v>
      </c>
      <c r="P850">
        <v>0.30653861406576283</v>
      </c>
      <c r="Q850">
        <v>0.69346138593423723</v>
      </c>
      <c r="R850">
        <v>6.8</v>
      </c>
      <c r="S850">
        <v>1097.8</v>
      </c>
      <c r="T850">
        <v>0.39312068516854792</v>
      </c>
      <c r="U850">
        <v>0.60687931483145152</v>
      </c>
      <c r="V850">
        <v>297950</v>
      </c>
      <c r="W850">
        <v>25</v>
      </c>
      <c r="X850">
        <v>67522</v>
      </c>
    </row>
    <row r="851" spans="1:24" x14ac:dyDescent="0.2">
      <c r="A851">
        <v>100</v>
      </c>
      <c r="B851">
        <v>25</v>
      </c>
      <c r="C851" t="s">
        <v>24</v>
      </c>
      <c r="D851" t="s">
        <v>29</v>
      </c>
      <c r="E851" t="s">
        <v>28</v>
      </c>
      <c r="F851" t="s">
        <v>27</v>
      </c>
      <c r="G851">
        <v>2</v>
      </c>
      <c r="H851">
        <v>145200.94799999989</v>
      </c>
      <c r="I851">
        <v>1.624347233772278</v>
      </c>
      <c r="J851">
        <v>5.5613346338272098</v>
      </c>
      <c r="K851">
        <v>0</v>
      </c>
      <c r="L851">
        <v>5.0910207303527999E-3</v>
      </c>
      <c r="M851">
        <v>0.9</v>
      </c>
      <c r="N851">
        <v>0.61448288552034447</v>
      </c>
      <c r="O851">
        <v>0.38551711447965531</v>
      </c>
      <c r="P851">
        <v>0.37035656030955749</v>
      </c>
      <c r="Q851">
        <v>0.62964343969044267</v>
      </c>
      <c r="R851">
        <v>12</v>
      </c>
      <c r="S851">
        <v>1279.3</v>
      </c>
      <c r="T851">
        <v>0.18575481637208771</v>
      </c>
      <c r="U851">
        <v>0.81424518362791232</v>
      </c>
      <c r="V851">
        <v>298001</v>
      </c>
      <c r="W851">
        <v>25</v>
      </c>
      <c r="X851">
        <v>67626</v>
      </c>
    </row>
    <row r="852" spans="1:24" x14ac:dyDescent="0.2">
      <c r="A852">
        <v>100</v>
      </c>
      <c r="B852">
        <v>25</v>
      </c>
      <c r="C852" t="s">
        <v>24</v>
      </c>
      <c r="D852" t="s">
        <v>29</v>
      </c>
      <c r="E852" t="s">
        <v>28</v>
      </c>
      <c r="F852" t="s">
        <v>27</v>
      </c>
      <c r="G852">
        <v>3</v>
      </c>
      <c r="H852">
        <v>159235.39499999999</v>
      </c>
      <c r="I852">
        <v>2.135534906387329</v>
      </c>
      <c r="J852">
        <v>13.757936024665829</v>
      </c>
      <c r="K852">
        <v>0</v>
      </c>
      <c r="L852">
        <v>9.1481712212707705E-2</v>
      </c>
      <c r="M852">
        <v>0.3</v>
      </c>
      <c r="N852">
        <v>0.446039260822296</v>
      </c>
      <c r="O852">
        <v>0.55396073917770383</v>
      </c>
      <c r="P852">
        <v>0.33000674355023951</v>
      </c>
      <c r="Q852">
        <v>0.66999325644976049</v>
      </c>
      <c r="R852">
        <v>8.5</v>
      </c>
      <c r="S852">
        <v>1134.5999999999999</v>
      </c>
      <c r="T852">
        <v>0.28218976850957739</v>
      </c>
      <c r="U852">
        <v>0.71781023149042278</v>
      </c>
      <c r="V852">
        <v>298001</v>
      </c>
      <c r="W852">
        <v>25</v>
      </c>
      <c r="X852">
        <v>67626</v>
      </c>
    </row>
    <row r="853" spans="1:24" x14ac:dyDescent="0.2">
      <c r="A853">
        <v>100</v>
      </c>
      <c r="B853">
        <v>25</v>
      </c>
      <c r="C853" t="s">
        <v>24</v>
      </c>
      <c r="D853" t="s">
        <v>29</v>
      </c>
      <c r="E853" t="s">
        <v>28</v>
      </c>
      <c r="F853" t="s">
        <v>27</v>
      </c>
      <c r="G853">
        <v>4</v>
      </c>
      <c r="H853">
        <v>182469.1099999985</v>
      </c>
      <c r="I853">
        <v>2.155483865737915</v>
      </c>
      <c r="J853">
        <v>20.841741371154779</v>
      </c>
      <c r="K853">
        <v>5.6356200849836927E-6</v>
      </c>
      <c r="L853">
        <v>0.20582549597929289</v>
      </c>
      <c r="M853">
        <v>0.2</v>
      </c>
      <c r="N853">
        <v>0.34892390431389569</v>
      </c>
      <c r="O853">
        <v>0.65107609568610436</v>
      </c>
      <c r="P853">
        <v>0.30649643633037849</v>
      </c>
      <c r="Q853">
        <v>0.6935035636696214</v>
      </c>
      <c r="R853">
        <v>6.800000000000149</v>
      </c>
      <c r="S853">
        <v>1097.900000000004</v>
      </c>
      <c r="T853">
        <v>0.39325060041708698</v>
      </c>
      <c r="U853">
        <v>0.60674939958291285</v>
      </c>
      <c r="V853">
        <v>298001</v>
      </c>
      <c r="W853">
        <v>25</v>
      </c>
      <c r="X853">
        <v>67626</v>
      </c>
    </row>
    <row r="854" spans="1:24" x14ac:dyDescent="0.2">
      <c r="A854">
        <v>100</v>
      </c>
      <c r="B854">
        <v>25</v>
      </c>
      <c r="C854" t="s">
        <v>24</v>
      </c>
      <c r="D854" t="s">
        <v>30</v>
      </c>
      <c r="E854" t="s">
        <v>26</v>
      </c>
      <c r="F854" t="s">
        <v>27</v>
      </c>
      <c r="G854">
        <v>2</v>
      </c>
      <c r="H854">
        <v>145200.94799999989</v>
      </c>
      <c r="I854">
        <v>1.6010893583297729</v>
      </c>
      <c r="J854">
        <v>5.1665644884109501</v>
      </c>
      <c r="K854">
        <v>0</v>
      </c>
      <c r="L854">
        <v>2.6419628226070002E-4</v>
      </c>
      <c r="M854">
        <v>1.3</v>
      </c>
      <c r="N854">
        <v>0.61450287275346493</v>
      </c>
      <c r="O854">
        <v>0.38549712724653518</v>
      </c>
      <c r="P854">
        <v>0.3703455202957644</v>
      </c>
      <c r="Q854">
        <v>0.62965447970423549</v>
      </c>
      <c r="R854">
        <v>12</v>
      </c>
      <c r="S854">
        <v>1279.5999999999999</v>
      </c>
      <c r="T854">
        <v>0.1860534320009169</v>
      </c>
      <c r="U854">
        <v>0.81394656799908272</v>
      </c>
      <c r="V854">
        <v>330775</v>
      </c>
      <c r="W854">
        <v>25</v>
      </c>
      <c r="X854">
        <v>70674</v>
      </c>
    </row>
    <row r="855" spans="1:24" x14ac:dyDescent="0.2">
      <c r="A855">
        <v>100</v>
      </c>
      <c r="B855">
        <v>25</v>
      </c>
      <c r="C855" t="s">
        <v>24</v>
      </c>
      <c r="D855" t="s">
        <v>30</v>
      </c>
      <c r="E855" t="s">
        <v>26</v>
      </c>
      <c r="F855" t="s">
        <v>27</v>
      </c>
      <c r="G855">
        <v>3</v>
      </c>
      <c r="H855">
        <v>159235.39499999999</v>
      </c>
      <c r="I855">
        <v>3.1368308067321782</v>
      </c>
      <c r="J855">
        <v>4.8190969228744507</v>
      </c>
      <c r="K855">
        <v>0</v>
      </c>
      <c r="L855">
        <v>1.095259521132064E-16</v>
      </c>
      <c r="M855">
        <v>0</v>
      </c>
      <c r="N855">
        <v>0.44605926726812278</v>
      </c>
      <c r="O855">
        <v>0.55394073273187705</v>
      </c>
      <c r="P855">
        <v>0.3299921888019825</v>
      </c>
      <c r="Q855">
        <v>0.67000781119801744</v>
      </c>
      <c r="R855">
        <v>8.5</v>
      </c>
      <c r="S855">
        <v>1134.7</v>
      </c>
      <c r="T855">
        <v>0.28228508509382</v>
      </c>
      <c r="U855">
        <v>0.71771491490617989</v>
      </c>
      <c r="V855">
        <v>330775</v>
      </c>
      <c r="W855">
        <v>25</v>
      </c>
      <c r="X855">
        <v>70673</v>
      </c>
    </row>
    <row r="856" spans="1:24" x14ac:dyDescent="0.2">
      <c r="A856">
        <v>100</v>
      </c>
      <c r="B856">
        <v>25</v>
      </c>
      <c r="C856" t="s">
        <v>24</v>
      </c>
      <c r="D856" t="s">
        <v>30</v>
      </c>
      <c r="E856" t="s">
        <v>26</v>
      </c>
      <c r="F856" t="s">
        <v>27</v>
      </c>
      <c r="G856">
        <v>4</v>
      </c>
      <c r="H856">
        <v>182469.11</v>
      </c>
      <c r="I856">
        <v>4.5029645919799801</v>
      </c>
      <c r="J856">
        <v>5.6948608160018921</v>
      </c>
      <c r="K856">
        <v>0</v>
      </c>
      <c r="L856">
        <v>1.7597819643432621E-16</v>
      </c>
      <c r="M856">
        <v>0</v>
      </c>
      <c r="N856">
        <v>0.34891108841666729</v>
      </c>
      <c r="O856">
        <v>0.65108891158333293</v>
      </c>
      <c r="P856">
        <v>0.30650728095105489</v>
      </c>
      <c r="Q856">
        <v>0.69349271904894505</v>
      </c>
      <c r="R856">
        <v>6.8</v>
      </c>
      <c r="S856">
        <v>1097.8</v>
      </c>
      <c r="T856">
        <v>0.39318378146208671</v>
      </c>
      <c r="U856">
        <v>0.6068162185379129</v>
      </c>
      <c r="V856">
        <v>330775</v>
      </c>
      <c r="W856">
        <v>25</v>
      </c>
      <c r="X856">
        <v>70672</v>
      </c>
    </row>
    <row r="857" spans="1:24" x14ac:dyDescent="0.2">
      <c r="A857">
        <v>100</v>
      </c>
      <c r="B857">
        <v>25</v>
      </c>
      <c r="C857" t="s">
        <v>24</v>
      </c>
      <c r="D857" t="s">
        <v>30</v>
      </c>
      <c r="E857" t="s">
        <v>28</v>
      </c>
      <c r="F857" t="s">
        <v>27</v>
      </c>
      <c r="G857">
        <v>2</v>
      </c>
      <c r="H857">
        <v>145200.94799999989</v>
      </c>
      <c r="I857">
        <v>1.5966854572296141</v>
      </c>
      <c r="J857">
        <v>5.6747005701065074</v>
      </c>
      <c r="K857">
        <v>0</v>
      </c>
      <c r="L857">
        <v>5.0909798746732E-3</v>
      </c>
      <c r="M857">
        <v>1.1000000000000001</v>
      </c>
      <c r="N857">
        <v>0.61453899062089201</v>
      </c>
      <c r="O857">
        <v>0.3854610093791081</v>
      </c>
      <c r="P857">
        <v>0.3703234599551386</v>
      </c>
      <c r="Q857">
        <v>0.6296765400448614</v>
      </c>
      <c r="R857">
        <v>12</v>
      </c>
      <c r="S857">
        <v>1279.7</v>
      </c>
      <c r="T857">
        <v>0.18609989786319939</v>
      </c>
      <c r="U857">
        <v>0.81390010213680031</v>
      </c>
      <c r="V857">
        <v>330826</v>
      </c>
      <c r="W857">
        <v>25</v>
      </c>
      <c r="X857">
        <v>70776</v>
      </c>
    </row>
    <row r="858" spans="1:24" x14ac:dyDescent="0.2">
      <c r="A858">
        <v>100</v>
      </c>
      <c r="B858">
        <v>25</v>
      </c>
      <c r="C858" t="s">
        <v>24</v>
      </c>
      <c r="D858" t="s">
        <v>30</v>
      </c>
      <c r="E858" t="s">
        <v>28</v>
      </c>
      <c r="F858" t="s">
        <v>27</v>
      </c>
      <c r="G858">
        <v>3</v>
      </c>
      <c r="H858">
        <v>159235.39499999999</v>
      </c>
      <c r="I858">
        <v>2.2518823385238651</v>
      </c>
      <c r="J858">
        <v>10.34011087417602</v>
      </c>
      <c r="K858">
        <v>0</v>
      </c>
      <c r="L858">
        <v>9.1480960769509595E-2</v>
      </c>
      <c r="M858">
        <v>0</v>
      </c>
      <c r="N858">
        <v>0.4459952631232012</v>
      </c>
      <c r="O858">
        <v>0.55400473687679885</v>
      </c>
      <c r="P858">
        <v>0.33003895083477969</v>
      </c>
      <c r="Q858">
        <v>0.66996104916522015</v>
      </c>
      <c r="R858">
        <v>8.5000000000000018</v>
      </c>
      <c r="S858">
        <v>1134.5</v>
      </c>
      <c r="T858">
        <v>0.2822802599320709</v>
      </c>
      <c r="U858">
        <v>0.71771974006792894</v>
      </c>
      <c r="V858">
        <v>330826</v>
      </c>
      <c r="W858">
        <v>25</v>
      </c>
      <c r="X858">
        <v>70776</v>
      </c>
    </row>
    <row r="859" spans="1:24" x14ac:dyDescent="0.2">
      <c r="A859">
        <v>100</v>
      </c>
      <c r="B859">
        <v>25</v>
      </c>
      <c r="C859" t="s">
        <v>24</v>
      </c>
      <c r="D859" t="s">
        <v>31</v>
      </c>
      <c r="E859" t="s">
        <v>26</v>
      </c>
      <c r="F859" t="s">
        <v>27</v>
      </c>
      <c r="G859">
        <v>2</v>
      </c>
      <c r="H859">
        <v>145200.94799999989</v>
      </c>
      <c r="I859">
        <v>1.7573632001876831</v>
      </c>
      <c r="J859">
        <v>4.1048890352249154</v>
      </c>
      <c r="K859">
        <v>0</v>
      </c>
      <c r="L859">
        <v>2.6624148855479998E-4</v>
      </c>
      <c r="M859">
        <v>1.1000000000000001</v>
      </c>
      <c r="N859">
        <v>0.61449418553170321</v>
      </c>
      <c r="O859">
        <v>0.38550581446829668</v>
      </c>
      <c r="P859">
        <v>0.37035027215100419</v>
      </c>
      <c r="Q859">
        <v>0.62964972784899564</v>
      </c>
      <c r="R859">
        <v>12</v>
      </c>
      <c r="S859">
        <v>1279.5</v>
      </c>
      <c r="T859">
        <v>0.18595156883191491</v>
      </c>
      <c r="U859">
        <v>0.81404843116808545</v>
      </c>
      <c r="V859">
        <v>330775</v>
      </c>
      <c r="W859">
        <v>25</v>
      </c>
      <c r="X859">
        <v>100024</v>
      </c>
    </row>
    <row r="860" spans="1:24" x14ac:dyDescent="0.2">
      <c r="A860">
        <v>100</v>
      </c>
      <c r="B860">
        <v>25</v>
      </c>
      <c r="C860" t="s">
        <v>24</v>
      </c>
      <c r="D860" t="s">
        <v>30</v>
      </c>
      <c r="E860" t="s">
        <v>28</v>
      </c>
      <c r="F860" t="s">
        <v>27</v>
      </c>
      <c r="G860">
        <v>4</v>
      </c>
      <c r="H860">
        <v>182469.11</v>
      </c>
      <c r="I860">
        <v>2.2436972618103028</v>
      </c>
      <c r="J860">
        <v>14.21053502559662</v>
      </c>
      <c r="K860">
        <v>0</v>
      </c>
      <c r="L860">
        <v>0.20582480439126999</v>
      </c>
      <c r="M860">
        <v>0</v>
      </c>
      <c r="N860">
        <v>0.3489402514552809</v>
      </c>
      <c r="O860">
        <v>0.65105974854471937</v>
      </c>
      <c r="P860">
        <v>0.30648306581614188</v>
      </c>
      <c r="Q860">
        <v>0.69351693418385807</v>
      </c>
      <c r="R860">
        <v>6.7999999999999989</v>
      </c>
      <c r="S860">
        <v>1098</v>
      </c>
      <c r="T860">
        <v>0.39332350895182</v>
      </c>
      <c r="U860">
        <v>0.60667649104817967</v>
      </c>
      <c r="V860">
        <v>330826</v>
      </c>
      <c r="W860">
        <v>25</v>
      </c>
      <c r="X860">
        <v>70776</v>
      </c>
    </row>
    <row r="861" spans="1:24" x14ac:dyDescent="0.2">
      <c r="A861">
        <v>100</v>
      </c>
      <c r="B861">
        <v>25</v>
      </c>
      <c r="C861" t="s">
        <v>24</v>
      </c>
      <c r="D861" t="s">
        <v>31</v>
      </c>
      <c r="E861" t="s">
        <v>26</v>
      </c>
      <c r="F861" t="s">
        <v>27</v>
      </c>
      <c r="G861">
        <v>3</v>
      </c>
      <c r="H861">
        <v>159235.39499999999</v>
      </c>
      <c r="I861">
        <v>3.5996270418167118</v>
      </c>
      <c r="J861">
        <v>6.0727372646331794</v>
      </c>
      <c r="K861">
        <v>0</v>
      </c>
      <c r="L861">
        <v>7.1012351743770697E-5</v>
      </c>
      <c r="M861">
        <v>0.3</v>
      </c>
      <c r="N861">
        <v>0.44597497006063058</v>
      </c>
      <c r="O861">
        <v>0.55402502993936942</v>
      </c>
      <c r="P861">
        <v>0.3300548732982756</v>
      </c>
      <c r="Q861">
        <v>0.66994512670172424</v>
      </c>
      <c r="R861">
        <v>8.5</v>
      </c>
      <c r="S861">
        <v>1134.4000000000001</v>
      </c>
      <c r="T861">
        <v>0.28223360208898729</v>
      </c>
      <c r="U861">
        <v>0.71776639791101227</v>
      </c>
      <c r="V861">
        <v>330775</v>
      </c>
      <c r="W861">
        <v>25</v>
      </c>
      <c r="X861">
        <v>100023</v>
      </c>
    </row>
    <row r="862" spans="1:24" x14ac:dyDescent="0.2">
      <c r="A862">
        <v>100</v>
      </c>
      <c r="B862">
        <v>25</v>
      </c>
      <c r="C862" t="s">
        <v>24</v>
      </c>
      <c r="D862" t="s">
        <v>31</v>
      </c>
      <c r="E862" t="s">
        <v>28</v>
      </c>
      <c r="F862" t="s">
        <v>27</v>
      </c>
      <c r="G862">
        <v>2</v>
      </c>
      <c r="H862">
        <v>145200.94799999989</v>
      </c>
      <c r="I862">
        <v>1.6930853605270391</v>
      </c>
      <c r="J862">
        <v>6.358191657066345</v>
      </c>
      <c r="K862">
        <v>0</v>
      </c>
      <c r="L862">
        <v>5.0910207303527999E-3</v>
      </c>
      <c r="M862">
        <v>0.9</v>
      </c>
      <c r="N862">
        <v>0.61451781023480023</v>
      </c>
      <c r="O862">
        <v>0.38548218976519971</v>
      </c>
      <c r="P862">
        <v>0.37033554345014702</v>
      </c>
      <c r="Q862">
        <v>0.62966445654985304</v>
      </c>
      <c r="R862">
        <v>12.000000000000011</v>
      </c>
      <c r="S862">
        <v>1279.5</v>
      </c>
      <c r="T862">
        <v>0.18591178939231079</v>
      </c>
      <c r="U862">
        <v>0.81408821060768943</v>
      </c>
      <c r="V862">
        <v>330826</v>
      </c>
      <c r="W862">
        <v>25</v>
      </c>
      <c r="X862">
        <v>100126</v>
      </c>
    </row>
    <row r="863" spans="1:24" x14ac:dyDescent="0.2">
      <c r="A863">
        <v>100</v>
      </c>
      <c r="B863">
        <v>25</v>
      </c>
      <c r="C863" t="s">
        <v>24</v>
      </c>
      <c r="D863" t="s">
        <v>31</v>
      </c>
      <c r="E863" t="s">
        <v>26</v>
      </c>
      <c r="F863" t="s">
        <v>27</v>
      </c>
      <c r="G863">
        <v>4</v>
      </c>
      <c r="H863">
        <v>182469.11</v>
      </c>
      <c r="I863">
        <v>6.0057773113250734</v>
      </c>
      <c r="J863">
        <v>8.2024519920349128</v>
      </c>
      <c r="K863">
        <v>4.6689841211408353E-6</v>
      </c>
      <c r="L863">
        <v>6.0990756845477136E-6</v>
      </c>
      <c r="M863">
        <v>0</v>
      </c>
      <c r="N863">
        <v>0.34892729010478601</v>
      </c>
      <c r="O863">
        <v>0.6510727098952146</v>
      </c>
      <c r="P863">
        <v>0.30649382314893608</v>
      </c>
      <c r="Q863">
        <v>0.69350617685106386</v>
      </c>
      <c r="R863">
        <v>6.8</v>
      </c>
      <c r="S863">
        <v>1097.9000000000001</v>
      </c>
      <c r="T863">
        <v>0.39326301360176602</v>
      </c>
      <c r="U863">
        <v>0.60673698639823315</v>
      </c>
      <c r="V863">
        <v>330775</v>
      </c>
      <c r="W863">
        <v>25</v>
      </c>
      <c r="X863">
        <v>100022</v>
      </c>
    </row>
    <row r="864" spans="1:24" x14ac:dyDescent="0.2">
      <c r="A864">
        <v>100</v>
      </c>
      <c r="B864">
        <v>25</v>
      </c>
      <c r="C864" t="s">
        <v>24</v>
      </c>
      <c r="D864" t="s">
        <v>31</v>
      </c>
      <c r="E864" t="s">
        <v>28</v>
      </c>
      <c r="F864" t="s">
        <v>27</v>
      </c>
      <c r="G864">
        <v>3</v>
      </c>
      <c r="H864">
        <v>159235.3949999997</v>
      </c>
      <c r="I864">
        <v>2.557802987098694</v>
      </c>
      <c r="J864">
        <v>18.954309940338131</v>
      </c>
      <c r="K864">
        <v>0</v>
      </c>
      <c r="L864">
        <v>9.1481712212705998E-2</v>
      </c>
      <c r="M864">
        <v>0.3</v>
      </c>
      <c r="N864">
        <v>0.44598439532894801</v>
      </c>
      <c r="O864">
        <v>0.55401560467105193</v>
      </c>
      <c r="P864">
        <v>0.33004731685961392</v>
      </c>
      <c r="Q864">
        <v>0.66995268314038614</v>
      </c>
      <c r="R864">
        <v>8.5000000000000373</v>
      </c>
      <c r="S864">
        <v>1134.5000000000009</v>
      </c>
      <c r="T864">
        <v>0.28220569345519397</v>
      </c>
      <c r="U864">
        <v>0.71779430654480569</v>
      </c>
      <c r="V864">
        <v>330826</v>
      </c>
      <c r="W864">
        <v>25</v>
      </c>
      <c r="X864">
        <v>100126</v>
      </c>
    </row>
    <row r="865" spans="1:24" x14ac:dyDescent="0.2">
      <c r="A865">
        <v>100</v>
      </c>
      <c r="B865">
        <v>25</v>
      </c>
      <c r="C865" t="s">
        <v>24</v>
      </c>
      <c r="D865" t="s">
        <v>32</v>
      </c>
      <c r="E865" t="s">
        <v>26</v>
      </c>
      <c r="F865" t="s">
        <v>27</v>
      </c>
      <c r="G865">
        <v>2</v>
      </c>
      <c r="H865">
        <v>145200.94799999971</v>
      </c>
      <c r="I865">
        <v>2.2978947877883922</v>
      </c>
      <c r="J865">
        <v>3.9849749088287352</v>
      </c>
      <c r="K865">
        <v>0</v>
      </c>
      <c r="L865">
        <v>2.662414885552E-4</v>
      </c>
      <c r="M865">
        <v>1.3</v>
      </c>
      <c r="N865">
        <v>0.614552585499757</v>
      </c>
      <c r="O865">
        <v>0.38544741450024528</v>
      </c>
      <c r="P865">
        <v>0.37031516705455292</v>
      </c>
      <c r="Q865">
        <v>0.62968483294544719</v>
      </c>
      <c r="R865">
        <v>12</v>
      </c>
      <c r="S865">
        <v>1279.7</v>
      </c>
      <c r="T865">
        <v>0.18607019012293799</v>
      </c>
      <c r="U865">
        <v>0.8139298098770622</v>
      </c>
      <c r="V865">
        <v>140250</v>
      </c>
      <c r="W865">
        <v>25</v>
      </c>
      <c r="X865">
        <v>132650</v>
      </c>
    </row>
    <row r="866" spans="1:24" x14ac:dyDescent="0.2">
      <c r="A866">
        <v>100</v>
      </c>
      <c r="B866">
        <v>25</v>
      </c>
      <c r="C866" t="s">
        <v>24</v>
      </c>
      <c r="D866" t="s">
        <v>32</v>
      </c>
      <c r="E866" t="s">
        <v>26</v>
      </c>
      <c r="F866" t="s">
        <v>27</v>
      </c>
      <c r="G866">
        <v>3</v>
      </c>
      <c r="H866">
        <v>159235.3949999997</v>
      </c>
      <c r="I866">
        <v>6.2277977466583252</v>
      </c>
      <c r="J866">
        <v>7.4386503219604494</v>
      </c>
      <c r="K866">
        <v>0</v>
      </c>
      <c r="L866">
        <v>7.1012351745152174E-5</v>
      </c>
      <c r="M866">
        <v>0.3</v>
      </c>
      <c r="N866">
        <v>0.44600468839151741</v>
      </c>
      <c r="O866">
        <v>0.55399531160848481</v>
      </c>
      <c r="P866">
        <v>0.33003139439611678</v>
      </c>
      <c r="Q866">
        <v>0.66996860560388316</v>
      </c>
      <c r="R866">
        <v>8.5</v>
      </c>
      <c r="S866">
        <v>1134.5999999999999</v>
      </c>
      <c r="T866">
        <v>0.2822523512982798</v>
      </c>
      <c r="U866">
        <v>0.71774764870171937</v>
      </c>
      <c r="V866">
        <v>140250</v>
      </c>
      <c r="W866">
        <v>25</v>
      </c>
      <c r="X866">
        <v>132649</v>
      </c>
    </row>
    <row r="867" spans="1:24" x14ac:dyDescent="0.2">
      <c r="A867">
        <v>100</v>
      </c>
      <c r="B867">
        <v>25</v>
      </c>
      <c r="C867" t="s">
        <v>24</v>
      </c>
      <c r="D867" t="s">
        <v>31</v>
      </c>
      <c r="E867" t="s">
        <v>28</v>
      </c>
      <c r="F867" t="s">
        <v>27</v>
      </c>
      <c r="G867">
        <v>4</v>
      </c>
      <c r="H867">
        <v>182469.11</v>
      </c>
      <c r="I867">
        <v>2.7720294713974001</v>
      </c>
      <c r="J867">
        <v>28.40947887897492</v>
      </c>
      <c r="K867">
        <v>5.4138234768369166E-6</v>
      </c>
      <c r="L867">
        <v>0.20582549597929969</v>
      </c>
      <c r="M867">
        <v>0.2</v>
      </c>
      <c r="N867">
        <v>0.3489467321305284</v>
      </c>
      <c r="O867">
        <v>0.65105326786947215</v>
      </c>
      <c r="P867">
        <v>0.3064776901163756</v>
      </c>
      <c r="Q867">
        <v>0.6935223098836244</v>
      </c>
      <c r="R867">
        <v>6.8</v>
      </c>
      <c r="S867">
        <v>1098</v>
      </c>
      <c r="T867">
        <v>0.39335897856494889</v>
      </c>
      <c r="U867">
        <v>0.60664102143505017</v>
      </c>
      <c r="V867">
        <v>330826</v>
      </c>
      <c r="W867">
        <v>25</v>
      </c>
      <c r="X867">
        <v>100126</v>
      </c>
    </row>
    <row r="868" spans="1:24" x14ac:dyDescent="0.2">
      <c r="A868">
        <v>100</v>
      </c>
      <c r="B868">
        <v>25</v>
      </c>
      <c r="C868" t="s">
        <v>24</v>
      </c>
      <c r="D868" t="s">
        <v>32</v>
      </c>
      <c r="E868" t="s">
        <v>28</v>
      </c>
      <c r="F868" t="s">
        <v>27</v>
      </c>
      <c r="G868">
        <v>2</v>
      </c>
      <c r="H868">
        <v>145200.9479999996</v>
      </c>
      <c r="I868">
        <v>2.1418057918548579</v>
      </c>
      <c r="J868">
        <v>6.5281728982925413</v>
      </c>
      <c r="K868">
        <v>0</v>
      </c>
      <c r="L868">
        <v>5.0910207303510001E-3</v>
      </c>
      <c r="M868">
        <v>0.9</v>
      </c>
      <c r="N868">
        <v>0.61455258549975733</v>
      </c>
      <c r="O868">
        <v>0.38544741450024478</v>
      </c>
      <c r="P868">
        <v>0.37031516705455308</v>
      </c>
      <c r="Q868">
        <v>0.62968483294544675</v>
      </c>
      <c r="R868">
        <v>12.000000000000011</v>
      </c>
      <c r="S868">
        <v>1279.700000000001</v>
      </c>
      <c r="T868">
        <v>0.1860701901229373</v>
      </c>
      <c r="U868">
        <v>0.81392980987706276</v>
      </c>
      <c r="V868">
        <v>140301</v>
      </c>
      <c r="W868">
        <v>25</v>
      </c>
      <c r="X868">
        <v>132752</v>
      </c>
    </row>
    <row r="869" spans="1:24" x14ac:dyDescent="0.2">
      <c r="A869">
        <v>100</v>
      </c>
      <c r="B869">
        <v>25</v>
      </c>
      <c r="C869" t="s">
        <v>24</v>
      </c>
      <c r="D869" t="s">
        <v>32</v>
      </c>
      <c r="E869" t="s">
        <v>26</v>
      </c>
      <c r="F869" t="s">
        <v>27</v>
      </c>
      <c r="G869">
        <v>4</v>
      </c>
      <c r="H869">
        <v>182469.10999999969</v>
      </c>
      <c r="I869">
        <v>7.8729310750961297</v>
      </c>
      <c r="J869">
        <v>9.3707966089248664</v>
      </c>
      <c r="K869">
        <v>0</v>
      </c>
      <c r="L869">
        <v>6.0990756857451692E-6</v>
      </c>
      <c r="M869">
        <v>0</v>
      </c>
      <c r="N869">
        <v>0.34894673213052901</v>
      </c>
      <c r="O869">
        <v>0.65105326786947315</v>
      </c>
      <c r="P869">
        <v>0.3064776901163756</v>
      </c>
      <c r="Q869">
        <v>0.6935223098836244</v>
      </c>
      <c r="R869">
        <v>6.8</v>
      </c>
      <c r="S869">
        <v>1098</v>
      </c>
      <c r="T869">
        <v>0.393358978564949</v>
      </c>
      <c r="U869">
        <v>0.60664102143505061</v>
      </c>
      <c r="V869">
        <v>140250</v>
      </c>
      <c r="W869">
        <v>25</v>
      </c>
      <c r="X869">
        <v>132648</v>
      </c>
    </row>
    <row r="870" spans="1:24" x14ac:dyDescent="0.2">
      <c r="A870">
        <v>100</v>
      </c>
      <c r="B870">
        <v>25</v>
      </c>
      <c r="C870" t="s">
        <v>24</v>
      </c>
      <c r="D870" t="s">
        <v>32</v>
      </c>
      <c r="E870" t="s">
        <v>28</v>
      </c>
      <c r="F870" t="s">
        <v>27</v>
      </c>
      <c r="G870">
        <v>3</v>
      </c>
      <c r="H870">
        <v>159235.3949999997</v>
      </c>
      <c r="I870">
        <v>3.3602252960205079</v>
      </c>
      <c r="J870">
        <v>16.02145600318909</v>
      </c>
      <c r="K870">
        <v>0</v>
      </c>
      <c r="L870">
        <v>9.1481712212705998E-2</v>
      </c>
      <c r="M870">
        <v>0.3</v>
      </c>
      <c r="N870">
        <v>0.44600468839151741</v>
      </c>
      <c r="O870">
        <v>0.55399531160848481</v>
      </c>
      <c r="P870">
        <v>0.33003139439611678</v>
      </c>
      <c r="Q870">
        <v>0.66996860560388316</v>
      </c>
      <c r="R870">
        <v>8.5000000000000018</v>
      </c>
      <c r="S870">
        <v>1134.5999999999999</v>
      </c>
      <c r="T870">
        <v>0.2822523512982798</v>
      </c>
      <c r="U870">
        <v>0.71774764870171948</v>
      </c>
      <c r="V870">
        <v>140301</v>
      </c>
      <c r="W870">
        <v>25</v>
      </c>
      <c r="X870">
        <v>132752</v>
      </c>
    </row>
    <row r="871" spans="1:24" x14ac:dyDescent="0.2">
      <c r="A871">
        <v>100</v>
      </c>
      <c r="B871">
        <v>25</v>
      </c>
      <c r="C871" t="s">
        <v>24</v>
      </c>
      <c r="D871" t="s">
        <v>32</v>
      </c>
      <c r="E871" t="s">
        <v>28</v>
      </c>
      <c r="F871" t="s">
        <v>27</v>
      </c>
      <c r="G871">
        <v>4</v>
      </c>
      <c r="H871">
        <v>182469.10999999969</v>
      </c>
      <c r="I871">
        <v>2.8439567089080811</v>
      </c>
      <c r="J871">
        <v>20.176124572753899</v>
      </c>
      <c r="K871">
        <v>5.4745351094863926E-6</v>
      </c>
      <c r="L871">
        <v>0.20582549597929839</v>
      </c>
      <c r="M871">
        <v>0.2</v>
      </c>
      <c r="N871">
        <v>0.3489309317730121</v>
      </c>
      <c r="O871">
        <v>0.65106906822699007</v>
      </c>
      <c r="P871">
        <v>0.30648988931719978</v>
      </c>
      <c r="Q871">
        <v>0.69351011068280011</v>
      </c>
      <c r="R871">
        <v>6.8</v>
      </c>
      <c r="S871">
        <v>1098</v>
      </c>
      <c r="T871">
        <v>0.39330106139476773</v>
      </c>
      <c r="U871">
        <v>0.60669893860523172</v>
      </c>
      <c r="V871">
        <v>140301</v>
      </c>
      <c r="W871">
        <v>25</v>
      </c>
      <c r="X871">
        <v>132752</v>
      </c>
    </row>
    <row r="872" spans="1:24" x14ac:dyDescent="0.2">
      <c r="A872">
        <v>100</v>
      </c>
      <c r="B872">
        <v>25</v>
      </c>
      <c r="C872" t="s">
        <v>33</v>
      </c>
      <c r="D872" t="s">
        <v>25</v>
      </c>
      <c r="E872" t="s">
        <v>26</v>
      </c>
      <c r="F872" t="s">
        <v>27</v>
      </c>
      <c r="G872">
        <v>2</v>
      </c>
      <c r="H872">
        <v>144441.255</v>
      </c>
      <c r="I872">
        <v>1.437876486778259</v>
      </c>
      <c r="J872">
        <v>4.5901735782623287</v>
      </c>
      <c r="K872">
        <v>7.2573493538188671E-6</v>
      </c>
      <c r="L872">
        <v>1.9571991595130001E-4</v>
      </c>
      <c r="M872">
        <v>0.8</v>
      </c>
      <c r="N872">
        <v>0.61169417203798893</v>
      </c>
      <c r="O872">
        <v>0.38830582796201091</v>
      </c>
      <c r="P872">
        <v>0.36895222865843269</v>
      </c>
      <c r="Q872">
        <v>0.6310477713415672</v>
      </c>
      <c r="R872">
        <v>12.1</v>
      </c>
      <c r="S872">
        <v>1268.9000000000001</v>
      </c>
      <c r="T872">
        <v>0.181756346264284</v>
      </c>
      <c r="U872">
        <v>0.81824365373571584</v>
      </c>
      <c r="V872">
        <v>295025</v>
      </c>
      <c r="W872">
        <v>25</v>
      </c>
      <c r="X872">
        <v>37524</v>
      </c>
    </row>
    <row r="873" spans="1:24" x14ac:dyDescent="0.2">
      <c r="A873">
        <v>100</v>
      </c>
      <c r="B873">
        <v>25</v>
      </c>
      <c r="C873" t="s">
        <v>33</v>
      </c>
      <c r="D873" t="s">
        <v>25</v>
      </c>
      <c r="E873" t="s">
        <v>26</v>
      </c>
      <c r="F873" t="s">
        <v>27</v>
      </c>
      <c r="G873">
        <v>3</v>
      </c>
      <c r="H873">
        <v>157985.413</v>
      </c>
      <c r="I873">
        <v>2.088158178329468</v>
      </c>
      <c r="J873">
        <v>4.1196890830993649</v>
      </c>
      <c r="K873">
        <v>0</v>
      </c>
      <c r="L873">
        <v>9.184361072877922E-17</v>
      </c>
      <c r="M873">
        <v>0</v>
      </c>
      <c r="N873">
        <v>0.4579736252729788</v>
      </c>
      <c r="O873">
        <v>0.54202637472702109</v>
      </c>
      <c r="P873">
        <v>0.33470351800263393</v>
      </c>
      <c r="Q873">
        <v>0.66529648199736613</v>
      </c>
      <c r="R873">
        <v>8.8000000000000007</v>
      </c>
      <c r="S873">
        <v>1138.7</v>
      </c>
      <c r="T873">
        <v>0.26989946466870862</v>
      </c>
      <c r="U873">
        <v>0.73010053533129149</v>
      </c>
      <c r="V873">
        <v>295025</v>
      </c>
      <c r="W873">
        <v>25</v>
      </c>
      <c r="X873">
        <v>37523</v>
      </c>
    </row>
    <row r="874" spans="1:24" x14ac:dyDescent="0.2">
      <c r="A874">
        <v>100</v>
      </c>
      <c r="B874">
        <v>25</v>
      </c>
      <c r="C874" t="s">
        <v>33</v>
      </c>
      <c r="D874" t="s">
        <v>25</v>
      </c>
      <c r="E874" t="s">
        <v>26</v>
      </c>
      <c r="F874" t="s">
        <v>27</v>
      </c>
      <c r="G874">
        <v>4</v>
      </c>
      <c r="H874">
        <v>180423.04300000001</v>
      </c>
      <c r="I874">
        <v>3.0459315776824951</v>
      </c>
      <c r="J874">
        <v>4.4926313877105724</v>
      </c>
      <c r="K874">
        <v>0</v>
      </c>
      <c r="L874">
        <v>1.6184878324925731E-16</v>
      </c>
      <c r="M874">
        <v>0</v>
      </c>
      <c r="N874">
        <v>0.35935203241772462</v>
      </c>
      <c r="O874">
        <v>0.64064796758227538</v>
      </c>
      <c r="P874">
        <v>0.31144282731212442</v>
      </c>
      <c r="Q874">
        <v>0.68855717268787553</v>
      </c>
      <c r="R874">
        <v>7</v>
      </c>
      <c r="S874">
        <v>1099.3</v>
      </c>
      <c r="T874">
        <v>0.3827551154104471</v>
      </c>
      <c r="U874">
        <v>0.61724488458955273</v>
      </c>
      <c r="V874">
        <v>295025</v>
      </c>
      <c r="W874">
        <v>25</v>
      </c>
      <c r="X874">
        <v>37522</v>
      </c>
    </row>
    <row r="875" spans="1:24" x14ac:dyDescent="0.2">
      <c r="A875">
        <v>100</v>
      </c>
      <c r="B875">
        <v>25</v>
      </c>
      <c r="C875" t="s">
        <v>33</v>
      </c>
      <c r="D875" t="s">
        <v>25</v>
      </c>
      <c r="E875" t="s">
        <v>28</v>
      </c>
      <c r="F875" t="s">
        <v>27</v>
      </c>
      <c r="G875">
        <v>2</v>
      </c>
      <c r="H875">
        <v>144441.255</v>
      </c>
      <c r="I875">
        <v>1.427041792869568</v>
      </c>
      <c r="J875">
        <v>5.5002817153930668</v>
      </c>
      <c r="K875">
        <v>0</v>
      </c>
      <c r="L875">
        <v>8.7174302340479008E-3</v>
      </c>
      <c r="M875">
        <v>1.1000000000000001</v>
      </c>
      <c r="N875">
        <v>0.61165496087846549</v>
      </c>
      <c r="O875">
        <v>0.38834503912153451</v>
      </c>
      <c r="P875">
        <v>0.36897605160631392</v>
      </c>
      <c r="Q875">
        <v>0.63102394839368614</v>
      </c>
      <c r="R875">
        <v>12.1</v>
      </c>
      <c r="S875">
        <v>1268.9000000000001</v>
      </c>
      <c r="T875">
        <v>0.18176789704263641</v>
      </c>
      <c r="U875">
        <v>0.81823210295736359</v>
      </c>
      <c r="V875">
        <v>295076</v>
      </c>
      <c r="W875">
        <v>25</v>
      </c>
      <c r="X875">
        <v>37626</v>
      </c>
    </row>
    <row r="876" spans="1:24" x14ac:dyDescent="0.2">
      <c r="A876">
        <v>100</v>
      </c>
      <c r="B876">
        <v>25</v>
      </c>
      <c r="C876" t="s">
        <v>33</v>
      </c>
      <c r="D876" t="s">
        <v>29</v>
      </c>
      <c r="E876" t="s">
        <v>26</v>
      </c>
      <c r="F876" t="s">
        <v>27</v>
      </c>
      <c r="G876">
        <v>2</v>
      </c>
      <c r="H876">
        <v>144441.255</v>
      </c>
      <c r="I876">
        <v>1.6297544956207271</v>
      </c>
      <c r="J876">
        <v>3.335092926025391</v>
      </c>
      <c r="K876">
        <v>6.1737635516855534E-6</v>
      </c>
      <c r="L876">
        <v>1.9702344348479999E-4</v>
      </c>
      <c r="M876">
        <v>0.8</v>
      </c>
      <c r="N876">
        <v>0.61167302064183438</v>
      </c>
      <c r="O876">
        <v>0.38832697935816568</v>
      </c>
      <c r="P876">
        <v>0.36896495621396591</v>
      </c>
      <c r="Q876">
        <v>0.63103504378603414</v>
      </c>
      <c r="R876">
        <v>12.1</v>
      </c>
      <c r="S876">
        <v>1268.9000000000001</v>
      </c>
      <c r="T876">
        <v>0.18173534547594861</v>
      </c>
      <c r="U876">
        <v>0.81826465452405128</v>
      </c>
      <c r="V876">
        <v>297950</v>
      </c>
      <c r="W876">
        <v>25</v>
      </c>
      <c r="X876">
        <v>67524</v>
      </c>
    </row>
    <row r="877" spans="1:24" x14ac:dyDescent="0.2">
      <c r="A877">
        <v>100</v>
      </c>
      <c r="B877">
        <v>25</v>
      </c>
      <c r="C877" t="s">
        <v>33</v>
      </c>
      <c r="D877" t="s">
        <v>25</v>
      </c>
      <c r="E877" t="s">
        <v>28</v>
      </c>
      <c r="F877" t="s">
        <v>27</v>
      </c>
      <c r="G877">
        <v>3</v>
      </c>
      <c r="H877">
        <v>157985.413</v>
      </c>
      <c r="I877">
        <v>1.7056519985198979</v>
      </c>
      <c r="J877">
        <v>11.830287027359009</v>
      </c>
      <c r="K877">
        <v>0</v>
      </c>
      <c r="L877">
        <v>9.2670323797956006E-2</v>
      </c>
      <c r="M877">
        <v>6.8</v>
      </c>
      <c r="N877">
        <v>0.45797362527297891</v>
      </c>
      <c r="O877">
        <v>0.54202637472702109</v>
      </c>
      <c r="P877">
        <v>0.33470351800263382</v>
      </c>
      <c r="Q877">
        <v>0.66529648199736613</v>
      </c>
      <c r="R877">
        <v>8.7999999999999989</v>
      </c>
      <c r="S877">
        <v>1138.7</v>
      </c>
      <c r="T877">
        <v>0.26989946466870862</v>
      </c>
      <c r="U877">
        <v>0.73010053533129138</v>
      </c>
      <c r="V877">
        <v>295076</v>
      </c>
      <c r="W877">
        <v>25</v>
      </c>
      <c r="X877">
        <v>37626</v>
      </c>
    </row>
    <row r="878" spans="1:24" x14ac:dyDescent="0.2">
      <c r="A878">
        <v>100</v>
      </c>
      <c r="B878">
        <v>25</v>
      </c>
      <c r="C878" t="s">
        <v>33</v>
      </c>
      <c r="D878" t="s">
        <v>25</v>
      </c>
      <c r="E878" t="s">
        <v>28</v>
      </c>
      <c r="F878" t="s">
        <v>27</v>
      </c>
      <c r="G878">
        <v>4</v>
      </c>
      <c r="H878">
        <v>180423.04300000001</v>
      </c>
      <c r="I878">
        <v>1.605388307571411</v>
      </c>
      <c r="J878">
        <v>15.32559781074524</v>
      </c>
      <c r="K878">
        <v>0</v>
      </c>
      <c r="L878">
        <v>0.2045195926646004</v>
      </c>
      <c r="M878">
        <v>7.4</v>
      </c>
      <c r="N878">
        <v>0.35927077306804561</v>
      </c>
      <c r="O878">
        <v>0.64072922693195444</v>
      </c>
      <c r="P878">
        <v>0.3115123671319332</v>
      </c>
      <c r="Q878">
        <v>0.6884876328680668</v>
      </c>
      <c r="R878">
        <v>6.9999999999999973</v>
      </c>
      <c r="S878">
        <v>1098.7</v>
      </c>
      <c r="T878">
        <v>0.38246763361706149</v>
      </c>
      <c r="U878">
        <v>0.61753236638293829</v>
      </c>
      <c r="V878">
        <v>295076</v>
      </c>
      <c r="W878">
        <v>25</v>
      </c>
      <c r="X878">
        <v>37626</v>
      </c>
    </row>
    <row r="879" spans="1:24" x14ac:dyDescent="0.2">
      <c r="A879">
        <v>100</v>
      </c>
      <c r="B879">
        <v>25</v>
      </c>
      <c r="C879" t="s">
        <v>33</v>
      </c>
      <c r="D879" t="s">
        <v>29</v>
      </c>
      <c r="E879" t="s">
        <v>26</v>
      </c>
      <c r="F879" t="s">
        <v>27</v>
      </c>
      <c r="G879">
        <v>3</v>
      </c>
      <c r="H879">
        <v>157985.413</v>
      </c>
      <c r="I879">
        <v>3.447673082351685</v>
      </c>
      <c r="J879">
        <v>4.7970855712890623</v>
      </c>
      <c r="K879">
        <v>0</v>
      </c>
      <c r="L879">
        <v>7.0308215284059004E-5</v>
      </c>
      <c r="M879">
        <v>0.3</v>
      </c>
      <c r="N879">
        <v>0.45791507623487981</v>
      </c>
      <c r="O879">
        <v>0.54208492376512007</v>
      </c>
      <c r="P879">
        <v>0.33474677167483857</v>
      </c>
      <c r="Q879">
        <v>0.66525322832516154</v>
      </c>
      <c r="R879">
        <v>8.8000000000000007</v>
      </c>
      <c r="S879">
        <v>1138.4000000000001</v>
      </c>
      <c r="T879">
        <v>0.2698068400557494</v>
      </c>
      <c r="U879">
        <v>0.73019315994425049</v>
      </c>
      <c r="V879">
        <v>297950</v>
      </c>
      <c r="W879">
        <v>25</v>
      </c>
      <c r="X879">
        <v>67523</v>
      </c>
    </row>
    <row r="880" spans="1:24" x14ac:dyDescent="0.2">
      <c r="A880">
        <v>100</v>
      </c>
      <c r="B880">
        <v>25</v>
      </c>
      <c r="C880" t="s">
        <v>33</v>
      </c>
      <c r="D880" t="s">
        <v>29</v>
      </c>
      <c r="E880" t="s">
        <v>26</v>
      </c>
      <c r="F880" t="s">
        <v>27</v>
      </c>
      <c r="G880">
        <v>4</v>
      </c>
      <c r="H880">
        <v>180423.04300000001</v>
      </c>
      <c r="I880">
        <v>4.4731576681137089</v>
      </c>
      <c r="J880">
        <v>6.2288047790527354</v>
      </c>
      <c r="K880">
        <v>0</v>
      </c>
      <c r="L880">
        <v>1.6168000336458181E-16</v>
      </c>
      <c r="M880">
        <v>0</v>
      </c>
      <c r="N880">
        <v>0.359254417147989</v>
      </c>
      <c r="O880">
        <v>0.64074558285201133</v>
      </c>
      <c r="P880">
        <v>0.31152690482063999</v>
      </c>
      <c r="Q880">
        <v>0.68847309517935984</v>
      </c>
      <c r="R880">
        <v>7</v>
      </c>
      <c r="S880">
        <v>1098.7</v>
      </c>
      <c r="T880">
        <v>0.38248104750626488</v>
      </c>
      <c r="U880">
        <v>0.61751895249373479</v>
      </c>
      <c r="V880">
        <v>297950</v>
      </c>
      <c r="W880">
        <v>25</v>
      </c>
      <c r="X880">
        <v>67522</v>
      </c>
    </row>
    <row r="881" spans="1:24" x14ac:dyDescent="0.2">
      <c r="A881">
        <v>100</v>
      </c>
      <c r="B881">
        <v>25</v>
      </c>
      <c r="C881" t="s">
        <v>33</v>
      </c>
      <c r="D881" t="s">
        <v>29</v>
      </c>
      <c r="E881" t="s">
        <v>28</v>
      </c>
      <c r="F881" t="s">
        <v>27</v>
      </c>
      <c r="G881">
        <v>2</v>
      </c>
      <c r="H881">
        <v>144441.255</v>
      </c>
      <c r="I881">
        <v>1.695913338661194</v>
      </c>
      <c r="J881">
        <v>5.9491551876068112</v>
      </c>
      <c r="K881">
        <v>9.3512014059756874E-6</v>
      </c>
      <c r="L881">
        <v>8.7180739814847006E-3</v>
      </c>
      <c r="M881">
        <v>1</v>
      </c>
      <c r="N881">
        <v>0.61169417203798893</v>
      </c>
      <c r="O881">
        <v>0.38830582796201107</v>
      </c>
      <c r="P881">
        <v>0.36895222865843269</v>
      </c>
      <c r="Q881">
        <v>0.63104777134156742</v>
      </c>
      <c r="R881">
        <v>12.1</v>
      </c>
      <c r="S881">
        <v>1268.9000000000001</v>
      </c>
      <c r="T881">
        <v>0.181756346264284</v>
      </c>
      <c r="U881">
        <v>0.81824365373571573</v>
      </c>
      <c r="V881">
        <v>298001</v>
      </c>
      <c r="W881">
        <v>25</v>
      </c>
      <c r="X881">
        <v>67626</v>
      </c>
    </row>
    <row r="882" spans="1:24" x14ac:dyDescent="0.2">
      <c r="A882">
        <v>100</v>
      </c>
      <c r="B882">
        <v>25</v>
      </c>
      <c r="C882" t="s">
        <v>33</v>
      </c>
      <c r="D882" t="s">
        <v>29</v>
      </c>
      <c r="E882" t="s">
        <v>28</v>
      </c>
      <c r="F882" t="s">
        <v>27</v>
      </c>
      <c r="G882">
        <v>3</v>
      </c>
      <c r="H882">
        <v>157985.413</v>
      </c>
      <c r="I882">
        <v>1.9373748064041141</v>
      </c>
      <c r="J882">
        <v>14.294917201995849</v>
      </c>
      <c r="K882">
        <v>0</v>
      </c>
      <c r="L882">
        <v>9.2671147885713401E-2</v>
      </c>
      <c r="M882">
        <v>0.3</v>
      </c>
      <c r="N882">
        <v>0.45789655926288558</v>
      </c>
      <c r="O882">
        <v>0.54210344073711447</v>
      </c>
      <c r="P882">
        <v>0.33476063916682169</v>
      </c>
      <c r="Q882">
        <v>0.66523936083317825</v>
      </c>
      <c r="R882">
        <v>8.8000000000000007</v>
      </c>
      <c r="S882">
        <v>1138.5</v>
      </c>
      <c r="T882">
        <v>0.26974901771855297</v>
      </c>
      <c r="U882">
        <v>0.73025098228144647</v>
      </c>
      <c r="V882">
        <v>298001</v>
      </c>
      <c r="W882">
        <v>25</v>
      </c>
      <c r="X882">
        <v>67626</v>
      </c>
    </row>
    <row r="883" spans="1:24" x14ac:dyDescent="0.2">
      <c r="A883">
        <v>100</v>
      </c>
      <c r="B883">
        <v>25</v>
      </c>
      <c r="C883" t="s">
        <v>33</v>
      </c>
      <c r="D883" t="s">
        <v>29</v>
      </c>
      <c r="E883" t="s">
        <v>28</v>
      </c>
      <c r="F883" t="s">
        <v>27</v>
      </c>
      <c r="G883">
        <v>4</v>
      </c>
      <c r="H883">
        <v>180423.04300000009</v>
      </c>
      <c r="I883">
        <v>1.9202939033508299</v>
      </c>
      <c r="J883">
        <v>21.100274133682252</v>
      </c>
      <c r="K883">
        <v>0</v>
      </c>
      <c r="L883">
        <v>0.20452064157376129</v>
      </c>
      <c r="M883">
        <v>0</v>
      </c>
      <c r="N883">
        <v>0.35930395303673329</v>
      </c>
      <c r="O883">
        <v>0.6406960469632661</v>
      </c>
      <c r="P883">
        <v>0.31148325385105352</v>
      </c>
      <c r="Q883">
        <v>0.68851674614894631</v>
      </c>
      <c r="R883">
        <v>6.9999999999999902</v>
      </c>
      <c r="S883">
        <v>1099.0999999999999</v>
      </c>
      <c r="T883">
        <v>0.38268222044401318</v>
      </c>
      <c r="U883">
        <v>0.61731777955598655</v>
      </c>
      <c r="V883">
        <v>298001</v>
      </c>
      <c r="W883">
        <v>25</v>
      </c>
      <c r="X883">
        <v>67626</v>
      </c>
    </row>
    <row r="884" spans="1:24" x14ac:dyDescent="0.2">
      <c r="A884">
        <v>100</v>
      </c>
      <c r="B884">
        <v>25</v>
      </c>
      <c r="C884" t="s">
        <v>33</v>
      </c>
      <c r="D884" t="s">
        <v>30</v>
      </c>
      <c r="E884" t="s">
        <v>26</v>
      </c>
      <c r="F884" t="s">
        <v>27</v>
      </c>
      <c r="G884">
        <v>2</v>
      </c>
      <c r="H884">
        <v>144441.255</v>
      </c>
      <c r="I884">
        <v>1.7091352701187139</v>
      </c>
      <c r="J884">
        <v>5.4029191970825199</v>
      </c>
      <c r="K884">
        <v>9.7188282129883056E-6</v>
      </c>
      <c r="L884">
        <v>1.957199159514E-4</v>
      </c>
      <c r="M884">
        <v>0.6</v>
      </c>
      <c r="N884">
        <v>0.61165496087846549</v>
      </c>
      <c r="O884">
        <v>0.38834503912153451</v>
      </c>
      <c r="P884">
        <v>0.36897605160631392</v>
      </c>
      <c r="Q884">
        <v>0.63102394839368614</v>
      </c>
      <c r="R884">
        <v>12.1</v>
      </c>
      <c r="S884">
        <v>1268.9000000000001</v>
      </c>
      <c r="T884">
        <v>0.18176789704263641</v>
      </c>
      <c r="U884">
        <v>0.81823210295736359</v>
      </c>
      <c r="V884">
        <v>330775</v>
      </c>
      <c r="W884">
        <v>25</v>
      </c>
      <c r="X884">
        <v>70674</v>
      </c>
    </row>
    <row r="885" spans="1:24" x14ac:dyDescent="0.2">
      <c r="A885">
        <v>100</v>
      </c>
      <c r="B885">
        <v>25</v>
      </c>
      <c r="C885" t="s">
        <v>33</v>
      </c>
      <c r="D885" t="s">
        <v>30</v>
      </c>
      <c r="E885" t="s">
        <v>26</v>
      </c>
      <c r="F885" t="s">
        <v>27</v>
      </c>
      <c r="G885">
        <v>3</v>
      </c>
      <c r="H885">
        <v>157985.413</v>
      </c>
      <c r="I885">
        <v>3.7390201807022101</v>
      </c>
      <c r="J885">
        <v>4.8057141304016113</v>
      </c>
      <c r="K885">
        <v>0</v>
      </c>
      <c r="L885">
        <v>7.3624160128407886E-17</v>
      </c>
      <c r="M885">
        <v>0</v>
      </c>
      <c r="N885">
        <v>0.457937248690376</v>
      </c>
      <c r="O885">
        <v>0.54206275130962389</v>
      </c>
      <c r="P885">
        <v>0.33473027420532719</v>
      </c>
      <c r="Q885">
        <v>0.66526972579467269</v>
      </c>
      <c r="R885">
        <v>8.8000000000000007</v>
      </c>
      <c r="S885">
        <v>1138.5999999999999</v>
      </c>
      <c r="T885">
        <v>0.2698748880652459</v>
      </c>
      <c r="U885">
        <v>0.73012511193475427</v>
      </c>
      <c r="V885">
        <v>330775</v>
      </c>
      <c r="W885">
        <v>25</v>
      </c>
      <c r="X885">
        <v>70673</v>
      </c>
    </row>
    <row r="886" spans="1:24" x14ac:dyDescent="0.2">
      <c r="A886">
        <v>100</v>
      </c>
      <c r="B886">
        <v>25</v>
      </c>
      <c r="C886" t="s">
        <v>33</v>
      </c>
      <c r="D886" t="s">
        <v>30</v>
      </c>
      <c r="E886" t="s">
        <v>26</v>
      </c>
      <c r="F886" t="s">
        <v>27</v>
      </c>
      <c r="G886">
        <v>4</v>
      </c>
      <c r="H886">
        <v>180423.04300000001</v>
      </c>
      <c r="I886">
        <v>4.7793545961380008</v>
      </c>
      <c r="J886">
        <v>6.7927131414413449</v>
      </c>
      <c r="K886">
        <v>0</v>
      </c>
      <c r="L886">
        <v>1.2912815181410771E-16</v>
      </c>
      <c r="M886">
        <v>0</v>
      </c>
      <c r="N886">
        <v>0.35935812666132372</v>
      </c>
      <c r="O886">
        <v>0.64064187333867628</v>
      </c>
      <c r="P886">
        <v>0.31143734219973501</v>
      </c>
      <c r="Q886">
        <v>0.68856265780026482</v>
      </c>
      <c r="R886">
        <v>7</v>
      </c>
      <c r="S886">
        <v>1099.3</v>
      </c>
      <c r="T886">
        <v>0.38270247429518039</v>
      </c>
      <c r="U886">
        <v>0.61729752570481955</v>
      </c>
      <c r="V886">
        <v>330775</v>
      </c>
      <c r="W886">
        <v>25</v>
      </c>
      <c r="X886">
        <v>70672</v>
      </c>
    </row>
    <row r="887" spans="1:24" x14ac:dyDescent="0.2">
      <c r="A887">
        <v>100</v>
      </c>
      <c r="B887">
        <v>25</v>
      </c>
      <c r="C887" t="s">
        <v>33</v>
      </c>
      <c r="D887" t="s">
        <v>30</v>
      </c>
      <c r="E887" t="s">
        <v>28</v>
      </c>
      <c r="F887" t="s">
        <v>27</v>
      </c>
      <c r="G887">
        <v>2</v>
      </c>
      <c r="H887">
        <v>144441.255</v>
      </c>
      <c r="I887">
        <v>1.715095162391663</v>
      </c>
      <c r="J887">
        <v>6.8388641119003299</v>
      </c>
      <c r="K887">
        <v>0</v>
      </c>
      <c r="L887">
        <v>8.7174302340478002E-3</v>
      </c>
      <c r="M887">
        <v>1.1000000000000001</v>
      </c>
      <c r="N887">
        <v>0.61168632958649205</v>
      </c>
      <c r="O887">
        <v>0.38831367041350778</v>
      </c>
      <c r="P887">
        <v>0.36895684985158289</v>
      </c>
      <c r="Q887">
        <v>0.63104315014841705</v>
      </c>
      <c r="R887">
        <v>12.1</v>
      </c>
      <c r="S887">
        <v>1268.8</v>
      </c>
      <c r="T887">
        <v>0.18164620373318549</v>
      </c>
      <c r="U887">
        <v>0.81835379626681459</v>
      </c>
      <c r="V887">
        <v>330826</v>
      </c>
      <c r="W887">
        <v>25</v>
      </c>
      <c r="X887">
        <v>70776</v>
      </c>
    </row>
    <row r="888" spans="1:24" x14ac:dyDescent="0.2">
      <c r="A888">
        <v>100</v>
      </c>
      <c r="B888">
        <v>25</v>
      </c>
      <c r="C888" t="s">
        <v>33</v>
      </c>
      <c r="D888" t="s">
        <v>30</v>
      </c>
      <c r="E888" t="s">
        <v>28</v>
      </c>
      <c r="F888" t="s">
        <v>27</v>
      </c>
      <c r="G888">
        <v>3</v>
      </c>
      <c r="H888">
        <v>157985.413</v>
      </c>
      <c r="I888">
        <v>2.1127941131591799</v>
      </c>
      <c r="J888">
        <v>10.15606503486633</v>
      </c>
      <c r="K888">
        <v>0</v>
      </c>
      <c r="L888">
        <v>9.26703237979562E-2</v>
      </c>
      <c r="M888">
        <v>0</v>
      </c>
      <c r="N888">
        <v>0.45790935544311118</v>
      </c>
      <c r="O888">
        <v>0.54209064455688882</v>
      </c>
      <c r="P888">
        <v>0.33475072596593519</v>
      </c>
      <c r="Q888">
        <v>0.66524927403406475</v>
      </c>
      <c r="R888">
        <v>8.8000000000000007</v>
      </c>
      <c r="S888">
        <v>1138.4000000000001</v>
      </c>
      <c r="T888">
        <v>0.26967263984641759</v>
      </c>
      <c r="U888">
        <v>0.73032736015358257</v>
      </c>
      <c r="V888">
        <v>330826</v>
      </c>
      <c r="W888">
        <v>25</v>
      </c>
      <c r="X888">
        <v>70776</v>
      </c>
    </row>
    <row r="889" spans="1:24" x14ac:dyDescent="0.2">
      <c r="A889">
        <v>100</v>
      </c>
      <c r="B889">
        <v>25</v>
      </c>
      <c r="C889" t="s">
        <v>33</v>
      </c>
      <c r="D889" t="s">
        <v>31</v>
      </c>
      <c r="E889" t="s">
        <v>26</v>
      </c>
      <c r="F889" t="s">
        <v>27</v>
      </c>
      <c r="G889">
        <v>2</v>
      </c>
      <c r="H889">
        <v>144441.255</v>
      </c>
      <c r="I889">
        <v>1.8154144048690799</v>
      </c>
      <c r="J889">
        <v>4.5174340009689331</v>
      </c>
      <c r="K889">
        <v>8.9797156751237574E-6</v>
      </c>
      <c r="L889">
        <v>1.97023443485E-4</v>
      </c>
      <c r="M889">
        <v>0.8</v>
      </c>
      <c r="N889">
        <v>0.61168590772148401</v>
      </c>
      <c r="O889">
        <v>0.38831409227851599</v>
      </c>
      <c r="P889">
        <v>0.36895600118779892</v>
      </c>
      <c r="Q889">
        <v>0.63104399881220108</v>
      </c>
      <c r="R889">
        <v>12.1</v>
      </c>
      <c r="S889">
        <v>1268.7</v>
      </c>
      <c r="T889">
        <v>0.18164723988770601</v>
      </c>
      <c r="U889">
        <v>0.81835276011229374</v>
      </c>
      <c r="V889">
        <v>330775</v>
      </c>
      <c r="W889">
        <v>25</v>
      </c>
      <c r="X889">
        <v>100024</v>
      </c>
    </row>
    <row r="890" spans="1:24" x14ac:dyDescent="0.2">
      <c r="A890">
        <v>100</v>
      </c>
      <c r="B890">
        <v>25</v>
      </c>
      <c r="C890" t="s">
        <v>33</v>
      </c>
      <c r="D890" t="s">
        <v>30</v>
      </c>
      <c r="E890" t="s">
        <v>28</v>
      </c>
      <c r="F890" t="s">
        <v>27</v>
      </c>
      <c r="G890">
        <v>4</v>
      </c>
      <c r="H890">
        <v>180423.04300000001</v>
      </c>
      <c r="I890">
        <v>2.111426210403442</v>
      </c>
      <c r="J890">
        <v>15.861558699607849</v>
      </c>
      <c r="K890">
        <v>0</v>
      </c>
      <c r="L890">
        <v>0.2045195926646006</v>
      </c>
      <c r="M890">
        <v>0</v>
      </c>
      <c r="N890">
        <v>0.35933651979765419</v>
      </c>
      <c r="O890">
        <v>0.64066348020234576</v>
      </c>
      <c r="P890">
        <v>0.31145679775605822</v>
      </c>
      <c r="Q890">
        <v>0.68854320224394172</v>
      </c>
      <c r="R890">
        <v>7</v>
      </c>
      <c r="S890">
        <v>1099.2</v>
      </c>
      <c r="T890">
        <v>0.38263260623224149</v>
      </c>
      <c r="U890">
        <v>0.6173673937677584</v>
      </c>
      <c r="V890">
        <v>330826</v>
      </c>
      <c r="W890">
        <v>25</v>
      </c>
      <c r="X890">
        <v>70776</v>
      </c>
    </row>
    <row r="891" spans="1:24" x14ac:dyDescent="0.2">
      <c r="A891">
        <v>100</v>
      </c>
      <c r="B891">
        <v>25</v>
      </c>
      <c r="C891" t="s">
        <v>33</v>
      </c>
      <c r="D891" t="s">
        <v>31</v>
      </c>
      <c r="E891" t="s">
        <v>26</v>
      </c>
      <c r="F891" t="s">
        <v>27</v>
      </c>
      <c r="G891">
        <v>3</v>
      </c>
      <c r="H891">
        <v>157985.413</v>
      </c>
      <c r="I891">
        <v>3.6852507114410402</v>
      </c>
      <c r="J891">
        <v>5.8767615556716919</v>
      </c>
      <c r="K891">
        <v>0</v>
      </c>
      <c r="L891">
        <v>7.0308215284534088E-5</v>
      </c>
      <c r="M891">
        <v>0.3</v>
      </c>
      <c r="N891">
        <v>0.45793115899681741</v>
      </c>
      <c r="O891">
        <v>0.54206884100318264</v>
      </c>
      <c r="P891">
        <v>0.3347347738209922</v>
      </c>
      <c r="Q891">
        <v>0.66526522617900774</v>
      </c>
      <c r="R891">
        <v>8.8000000000000007</v>
      </c>
      <c r="S891">
        <v>1138.4000000000001</v>
      </c>
      <c r="T891">
        <v>0.26974647315237038</v>
      </c>
      <c r="U891">
        <v>0.73025352684762912</v>
      </c>
      <c r="V891">
        <v>330775</v>
      </c>
      <c r="W891">
        <v>25</v>
      </c>
      <c r="X891">
        <v>100023</v>
      </c>
    </row>
    <row r="892" spans="1:24" x14ac:dyDescent="0.2">
      <c r="A892">
        <v>100</v>
      </c>
      <c r="B892">
        <v>25</v>
      </c>
      <c r="C892" t="s">
        <v>33</v>
      </c>
      <c r="D892" t="s">
        <v>31</v>
      </c>
      <c r="E892" t="s">
        <v>26</v>
      </c>
      <c r="F892" t="s">
        <v>27</v>
      </c>
      <c r="G892">
        <v>4</v>
      </c>
      <c r="H892">
        <v>180423.04300000001</v>
      </c>
      <c r="I892">
        <v>4.9202032327651981</v>
      </c>
      <c r="J892">
        <v>7.8060786724090576</v>
      </c>
      <c r="K892">
        <v>0</v>
      </c>
      <c r="L892">
        <v>9.713141692049732E-16</v>
      </c>
      <c r="M892">
        <v>0</v>
      </c>
      <c r="N892">
        <v>0.35928654128785698</v>
      </c>
      <c r="O892">
        <v>0.64071345871214302</v>
      </c>
      <c r="P892">
        <v>0.31150006870563579</v>
      </c>
      <c r="Q892">
        <v>0.68849993129436415</v>
      </c>
      <c r="R892">
        <v>7</v>
      </c>
      <c r="S892">
        <v>1098.7</v>
      </c>
      <c r="T892">
        <v>0.3824584924283721</v>
      </c>
      <c r="U892">
        <v>0.61754150757162829</v>
      </c>
      <c r="V892">
        <v>330775</v>
      </c>
      <c r="W892">
        <v>25</v>
      </c>
      <c r="X892">
        <v>100022</v>
      </c>
    </row>
    <row r="893" spans="1:24" x14ac:dyDescent="0.2">
      <c r="A893">
        <v>100</v>
      </c>
      <c r="B893">
        <v>25</v>
      </c>
      <c r="C893" t="s">
        <v>33</v>
      </c>
      <c r="D893" t="s">
        <v>31</v>
      </c>
      <c r="E893" t="s">
        <v>28</v>
      </c>
      <c r="F893" t="s">
        <v>27</v>
      </c>
      <c r="G893">
        <v>2</v>
      </c>
      <c r="H893">
        <v>144441.255</v>
      </c>
      <c r="I893">
        <v>2.1830100059509281</v>
      </c>
      <c r="J893">
        <v>6.8311417102813721</v>
      </c>
      <c r="K893">
        <v>0</v>
      </c>
      <c r="L893">
        <v>8.7180739814847006E-3</v>
      </c>
      <c r="M893">
        <v>1.1000000000000001</v>
      </c>
      <c r="N893">
        <v>0.61167709695915184</v>
      </c>
      <c r="O893">
        <v>0.38832290304084821</v>
      </c>
      <c r="P893">
        <v>0.36896187120847829</v>
      </c>
      <c r="Q893">
        <v>0.63103812879152166</v>
      </c>
      <c r="R893">
        <v>12.1</v>
      </c>
      <c r="S893">
        <v>1268.8</v>
      </c>
      <c r="T893">
        <v>0.18170667783953581</v>
      </c>
      <c r="U893">
        <v>0.81829332216046402</v>
      </c>
      <c r="V893">
        <v>330826</v>
      </c>
      <c r="W893">
        <v>25</v>
      </c>
      <c r="X893">
        <v>100126</v>
      </c>
    </row>
    <row r="894" spans="1:24" x14ac:dyDescent="0.2">
      <c r="A894">
        <v>100</v>
      </c>
      <c r="B894">
        <v>25</v>
      </c>
      <c r="C894" t="s">
        <v>33</v>
      </c>
      <c r="D894" t="s">
        <v>31</v>
      </c>
      <c r="E894" t="s">
        <v>28</v>
      </c>
      <c r="F894" t="s">
        <v>27</v>
      </c>
      <c r="G894">
        <v>3</v>
      </c>
      <c r="H894">
        <v>157985.413</v>
      </c>
      <c r="I894">
        <v>2.5333830118179321</v>
      </c>
      <c r="J894">
        <v>16.648130106925969</v>
      </c>
      <c r="K894">
        <v>0</v>
      </c>
      <c r="L894">
        <v>9.2671147885713401E-2</v>
      </c>
      <c r="M894">
        <v>0</v>
      </c>
      <c r="N894">
        <v>0.4579381693536636</v>
      </c>
      <c r="O894">
        <v>0.54206183064633628</v>
      </c>
      <c r="P894">
        <v>0.33472962503318981</v>
      </c>
      <c r="Q894">
        <v>0.66527037496681019</v>
      </c>
      <c r="R894">
        <v>8.8000000000000007</v>
      </c>
      <c r="S894">
        <v>1138.5</v>
      </c>
      <c r="T894">
        <v>0.26977976986982338</v>
      </c>
      <c r="U894">
        <v>0.73022023013017645</v>
      </c>
      <c r="V894">
        <v>330826</v>
      </c>
      <c r="W894">
        <v>25</v>
      </c>
      <c r="X894">
        <v>100126</v>
      </c>
    </row>
    <row r="895" spans="1:24" x14ac:dyDescent="0.2">
      <c r="A895">
        <v>100</v>
      </c>
      <c r="B895">
        <v>25</v>
      </c>
      <c r="C895" t="s">
        <v>33</v>
      </c>
      <c r="D895" t="s">
        <v>32</v>
      </c>
      <c r="E895" t="s">
        <v>26</v>
      </c>
      <c r="F895" t="s">
        <v>27</v>
      </c>
      <c r="G895">
        <v>2</v>
      </c>
      <c r="H895">
        <v>144441.25499999939</v>
      </c>
      <c r="I895">
        <v>2.5696083068847662</v>
      </c>
      <c r="J895">
        <v>4.815334367752075</v>
      </c>
      <c r="K895">
        <v>8.5014663850160752E-6</v>
      </c>
      <c r="L895">
        <v>1.9702344348860001E-4</v>
      </c>
      <c r="M895">
        <v>0.9</v>
      </c>
      <c r="N895">
        <v>0.61177269559299696</v>
      </c>
      <c r="O895">
        <v>0.38822730440700731</v>
      </c>
      <c r="P895">
        <v>0.3689036216868139</v>
      </c>
      <c r="Q895">
        <v>0.6310963783131861</v>
      </c>
      <c r="R895">
        <v>12.1</v>
      </c>
      <c r="S895">
        <v>1269</v>
      </c>
      <c r="T895">
        <v>0.18175694668558001</v>
      </c>
      <c r="U895">
        <v>0.81824305331442049</v>
      </c>
      <c r="V895">
        <v>140250</v>
      </c>
      <c r="W895">
        <v>25</v>
      </c>
      <c r="X895">
        <v>132650</v>
      </c>
    </row>
    <row r="896" spans="1:24" x14ac:dyDescent="0.2">
      <c r="A896">
        <v>100</v>
      </c>
      <c r="B896">
        <v>25</v>
      </c>
      <c r="C896" t="s">
        <v>33</v>
      </c>
      <c r="D896" t="s">
        <v>32</v>
      </c>
      <c r="E896" t="s">
        <v>26</v>
      </c>
      <c r="F896" t="s">
        <v>27</v>
      </c>
      <c r="G896">
        <v>3</v>
      </c>
      <c r="H896">
        <v>157985.41299999939</v>
      </c>
      <c r="I896">
        <v>5.7259354114532472</v>
      </c>
      <c r="J896">
        <v>7.310427808761597</v>
      </c>
      <c r="K896">
        <v>0</v>
      </c>
      <c r="L896">
        <v>7.0308215288185166E-5</v>
      </c>
      <c r="M896">
        <v>0.3</v>
      </c>
      <c r="N896">
        <v>0.4579736252729808</v>
      </c>
      <c r="O896">
        <v>0.54202637472702353</v>
      </c>
      <c r="P896">
        <v>0.33470351800263393</v>
      </c>
      <c r="Q896">
        <v>0.66529648199736613</v>
      </c>
      <c r="R896">
        <v>8.8000000000000007</v>
      </c>
      <c r="S896">
        <v>1138.7</v>
      </c>
      <c r="T896">
        <v>0.2698994646687084</v>
      </c>
      <c r="U896">
        <v>0.73010053533129116</v>
      </c>
      <c r="V896">
        <v>140250</v>
      </c>
      <c r="W896">
        <v>25</v>
      </c>
      <c r="X896">
        <v>132649</v>
      </c>
    </row>
    <row r="897" spans="1:24" x14ac:dyDescent="0.2">
      <c r="A897">
        <v>100</v>
      </c>
      <c r="B897">
        <v>25</v>
      </c>
      <c r="C897" t="s">
        <v>33</v>
      </c>
      <c r="D897" t="s">
        <v>31</v>
      </c>
      <c r="E897" t="s">
        <v>28</v>
      </c>
      <c r="F897" t="s">
        <v>27</v>
      </c>
      <c r="G897">
        <v>4</v>
      </c>
      <c r="H897">
        <v>180423.04300000001</v>
      </c>
      <c r="I897">
        <v>2.5352069139480591</v>
      </c>
      <c r="J897">
        <v>26.329847836494441</v>
      </c>
      <c r="K897">
        <v>0</v>
      </c>
      <c r="L897">
        <v>0.2045206415737611</v>
      </c>
      <c r="M897">
        <v>0</v>
      </c>
      <c r="N897">
        <v>0.35929281668209068</v>
      </c>
      <c r="O897">
        <v>0.64070718331790899</v>
      </c>
      <c r="P897">
        <v>0.31149292903477488</v>
      </c>
      <c r="Q897">
        <v>0.68850707096522512</v>
      </c>
      <c r="R897">
        <v>6.9999999999999973</v>
      </c>
      <c r="S897">
        <v>1098.9000000000001</v>
      </c>
      <c r="T897">
        <v>0.38261473715404393</v>
      </c>
      <c r="U897">
        <v>0.61738526284595641</v>
      </c>
      <c r="V897">
        <v>330826</v>
      </c>
      <c r="W897">
        <v>25</v>
      </c>
      <c r="X897">
        <v>100126</v>
      </c>
    </row>
    <row r="898" spans="1:24" x14ac:dyDescent="0.2">
      <c r="A898">
        <v>100</v>
      </c>
      <c r="B898">
        <v>25</v>
      </c>
      <c r="C898" t="s">
        <v>33</v>
      </c>
      <c r="D898" t="s">
        <v>32</v>
      </c>
      <c r="E898" t="s">
        <v>28</v>
      </c>
      <c r="F898" t="s">
        <v>27</v>
      </c>
      <c r="G898">
        <v>2</v>
      </c>
      <c r="H898">
        <v>144441.25499999939</v>
      </c>
      <c r="I898">
        <v>2.2131368875503541</v>
      </c>
      <c r="J898">
        <v>7.5530059814453123</v>
      </c>
      <c r="K898">
        <v>0</v>
      </c>
      <c r="L898">
        <v>8.7180739814799995E-3</v>
      </c>
      <c r="M898">
        <v>1.1000000000000001</v>
      </c>
      <c r="N898">
        <v>0.61175463582962808</v>
      </c>
      <c r="O898">
        <v>0.38824536417037631</v>
      </c>
      <c r="P898">
        <v>0.3689147170791619</v>
      </c>
      <c r="Q898">
        <v>0.6310852829208381</v>
      </c>
      <c r="R898">
        <v>12.1</v>
      </c>
      <c r="S898">
        <v>1269</v>
      </c>
      <c r="T898">
        <v>0.1817894982522677</v>
      </c>
      <c r="U898">
        <v>0.8182105017477328</v>
      </c>
      <c r="V898">
        <v>140301</v>
      </c>
      <c r="W898">
        <v>25</v>
      </c>
      <c r="X898">
        <v>132752</v>
      </c>
    </row>
    <row r="899" spans="1:24" x14ac:dyDescent="0.2">
      <c r="A899">
        <v>100</v>
      </c>
      <c r="B899">
        <v>25</v>
      </c>
      <c r="C899" t="s">
        <v>33</v>
      </c>
      <c r="D899" t="s">
        <v>32</v>
      </c>
      <c r="E899" t="s">
        <v>26</v>
      </c>
      <c r="F899" t="s">
        <v>27</v>
      </c>
      <c r="G899">
        <v>4</v>
      </c>
      <c r="H899">
        <v>180423.04299999939</v>
      </c>
      <c r="I899">
        <v>7.836883854866028</v>
      </c>
      <c r="J899">
        <v>8.3335926055908196</v>
      </c>
      <c r="K899">
        <v>0</v>
      </c>
      <c r="L899">
        <v>3.8842010291807349E-15</v>
      </c>
      <c r="M899">
        <v>0</v>
      </c>
      <c r="N899">
        <v>0.35933560837432782</v>
      </c>
      <c r="O899">
        <v>0.64066439162567623</v>
      </c>
      <c r="P899">
        <v>0.31145715390363471</v>
      </c>
      <c r="Q899">
        <v>0.68854284609636518</v>
      </c>
      <c r="R899">
        <v>7</v>
      </c>
      <c r="S899">
        <v>1099.2</v>
      </c>
      <c r="T899">
        <v>0.38269068480864621</v>
      </c>
      <c r="U899">
        <v>0.61730931519135246</v>
      </c>
      <c r="V899">
        <v>140250</v>
      </c>
      <c r="W899">
        <v>25</v>
      </c>
      <c r="X899">
        <v>132648</v>
      </c>
    </row>
    <row r="900" spans="1:24" x14ac:dyDescent="0.2">
      <c r="A900">
        <v>100</v>
      </c>
      <c r="B900">
        <v>25</v>
      </c>
      <c r="C900" t="s">
        <v>33</v>
      </c>
      <c r="D900" t="s">
        <v>32</v>
      </c>
      <c r="E900" t="s">
        <v>28</v>
      </c>
      <c r="F900" t="s">
        <v>27</v>
      </c>
      <c r="G900">
        <v>3</v>
      </c>
      <c r="H900">
        <v>157985.41299999939</v>
      </c>
      <c r="I900">
        <v>3.074944019317627</v>
      </c>
      <c r="J900">
        <v>16.375131607055661</v>
      </c>
      <c r="K900">
        <v>0</v>
      </c>
      <c r="L900">
        <v>9.2671147885709904E-2</v>
      </c>
      <c r="M900">
        <v>0.3</v>
      </c>
      <c r="N900">
        <v>0.45794903889156657</v>
      </c>
      <c r="O900">
        <v>0.54205096110843765</v>
      </c>
      <c r="P900">
        <v>0.33472185270442389</v>
      </c>
      <c r="Q900">
        <v>0.66527814729557611</v>
      </c>
      <c r="R900">
        <v>8.8000000000000007</v>
      </c>
      <c r="S900">
        <v>1138.7</v>
      </c>
      <c r="T900">
        <v>0.26992536530304501</v>
      </c>
      <c r="U900">
        <v>0.73007463469695466</v>
      </c>
      <c r="V900">
        <v>140301</v>
      </c>
      <c r="W900">
        <v>25</v>
      </c>
      <c r="X900">
        <v>132752</v>
      </c>
    </row>
    <row r="901" spans="1:24" x14ac:dyDescent="0.2">
      <c r="A901">
        <v>100</v>
      </c>
      <c r="B901">
        <v>25</v>
      </c>
      <c r="C901" t="s">
        <v>33</v>
      </c>
      <c r="D901" t="s">
        <v>32</v>
      </c>
      <c r="E901" t="s">
        <v>28</v>
      </c>
      <c r="F901" t="s">
        <v>27</v>
      </c>
      <c r="G901">
        <v>4</v>
      </c>
      <c r="H901">
        <v>180423.04299999939</v>
      </c>
      <c r="I901">
        <v>2.5862418413162231</v>
      </c>
      <c r="J901">
        <v>20.781484055519101</v>
      </c>
      <c r="K901">
        <v>0</v>
      </c>
      <c r="L901">
        <v>0.20452064157375821</v>
      </c>
      <c r="M901">
        <v>0</v>
      </c>
      <c r="N901">
        <v>0.35933042555405631</v>
      </c>
      <c r="O901">
        <v>0.64066957444594741</v>
      </c>
      <c r="P901">
        <v>0.31146228942355481</v>
      </c>
      <c r="Q901">
        <v>0.68853771057644519</v>
      </c>
      <c r="R901">
        <v>7</v>
      </c>
      <c r="S901">
        <v>1099.2</v>
      </c>
      <c r="T901">
        <v>0.38268523619929412</v>
      </c>
      <c r="U901">
        <v>0.6173147638007046</v>
      </c>
      <c r="V901">
        <v>140301</v>
      </c>
      <c r="W901">
        <v>25</v>
      </c>
      <c r="X901">
        <v>132752</v>
      </c>
    </row>
    <row r="902" spans="1:24" x14ac:dyDescent="0.2">
      <c r="A902">
        <v>100</v>
      </c>
      <c r="B902">
        <v>25</v>
      </c>
      <c r="C902" t="s">
        <v>34</v>
      </c>
      <c r="D902" t="s">
        <v>25</v>
      </c>
      <c r="E902" t="s">
        <v>26</v>
      </c>
      <c r="F902" t="s">
        <v>27</v>
      </c>
      <c r="G902">
        <v>2</v>
      </c>
      <c r="H902">
        <v>144770.875</v>
      </c>
      <c r="I902">
        <v>1.294189286231995</v>
      </c>
      <c r="J902">
        <v>3.9422422647476201</v>
      </c>
      <c r="K902">
        <v>0</v>
      </c>
      <c r="L902">
        <v>8.0155946979801142E-5</v>
      </c>
      <c r="M902">
        <v>0.3</v>
      </c>
      <c r="N902">
        <v>0.61169922549551181</v>
      </c>
      <c r="O902">
        <v>0.38830077450448819</v>
      </c>
      <c r="P902">
        <v>0.36466720630957972</v>
      </c>
      <c r="Q902">
        <v>0.63533279369042017</v>
      </c>
      <c r="R902">
        <v>12.1</v>
      </c>
      <c r="S902">
        <v>1280.5</v>
      </c>
      <c r="T902">
        <v>0.1853517950761118</v>
      </c>
      <c r="U902">
        <v>0.81464820492388834</v>
      </c>
      <c r="V902">
        <v>295025</v>
      </c>
      <c r="W902">
        <v>25</v>
      </c>
      <c r="X902">
        <v>37524</v>
      </c>
    </row>
    <row r="903" spans="1:24" x14ac:dyDescent="0.2">
      <c r="A903">
        <v>100</v>
      </c>
      <c r="B903">
        <v>25</v>
      </c>
      <c r="C903" t="s">
        <v>34</v>
      </c>
      <c r="D903" t="s">
        <v>25</v>
      </c>
      <c r="E903" t="s">
        <v>26</v>
      </c>
      <c r="F903" t="s">
        <v>27</v>
      </c>
      <c r="G903">
        <v>3</v>
      </c>
      <c r="H903">
        <v>159214.34099999999</v>
      </c>
      <c r="I903">
        <v>1.9172749996185301</v>
      </c>
      <c r="J903">
        <v>3.9947607517242432</v>
      </c>
      <c r="K903">
        <v>0</v>
      </c>
      <c r="L903">
        <v>7.3889560212479077E-17</v>
      </c>
      <c r="M903">
        <v>0</v>
      </c>
      <c r="N903">
        <v>0.45208953709956118</v>
      </c>
      <c r="O903">
        <v>0.54791046290043866</v>
      </c>
      <c r="P903">
        <v>0.33085804104326699</v>
      </c>
      <c r="Q903">
        <v>0.66914195895673301</v>
      </c>
      <c r="R903">
        <v>8.6</v>
      </c>
      <c r="S903">
        <v>1145.4000000000001</v>
      </c>
      <c r="T903">
        <v>0.2842369339062405</v>
      </c>
      <c r="U903">
        <v>0.71576306609375961</v>
      </c>
      <c r="V903">
        <v>295025</v>
      </c>
      <c r="W903">
        <v>25</v>
      </c>
      <c r="X903">
        <v>37523</v>
      </c>
    </row>
    <row r="904" spans="1:24" x14ac:dyDescent="0.2">
      <c r="A904">
        <v>100</v>
      </c>
      <c r="B904">
        <v>25</v>
      </c>
      <c r="C904" t="s">
        <v>34</v>
      </c>
      <c r="D904" t="s">
        <v>25</v>
      </c>
      <c r="E904" t="s">
        <v>26</v>
      </c>
      <c r="F904" t="s">
        <v>27</v>
      </c>
      <c r="G904">
        <v>4</v>
      </c>
      <c r="H904">
        <v>181951.74600000001</v>
      </c>
      <c r="I904">
        <v>3.263327646255493</v>
      </c>
      <c r="J904">
        <v>4.4610971212387076</v>
      </c>
      <c r="K904">
        <v>0</v>
      </c>
      <c r="L904">
        <v>6.4500385387567171E-17</v>
      </c>
      <c r="M904">
        <v>0</v>
      </c>
      <c r="N904">
        <v>0.36280003394245208</v>
      </c>
      <c r="O904">
        <v>0.63719996605754781</v>
      </c>
      <c r="P904">
        <v>0.31097976380281361</v>
      </c>
      <c r="Q904">
        <v>0.68902023619718633</v>
      </c>
      <c r="R904">
        <v>7</v>
      </c>
      <c r="S904">
        <v>1118</v>
      </c>
      <c r="T904">
        <v>0.40005115863315838</v>
      </c>
      <c r="U904">
        <v>0.59994884136684146</v>
      </c>
      <c r="V904">
        <v>295025</v>
      </c>
      <c r="W904">
        <v>25</v>
      </c>
      <c r="X904">
        <v>37522</v>
      </c>
    </row>
    <row r="905" spans="1:24" x14ac:dyDescent="0.2">
      <c r="A905">
        <v>100</v>
      </c>
      <c r="B905">
        <v>25</v>
      </c>
      <c r="C905" t="s">
        <v>34</v>
      </c>
      <c r="D905" t="s">
        <v>25</v>
      </c>
      <c r="E905" t="s">
        <v>28</v>
      </c>
      <c r="F905" t="s">
        <v>27</v>
      </c>
      <c r="G905">
        <v>2</v>
      </c>
      <c r="H905">
        <v>144770.875</v>
      </c>
      <c r="I905">
        <v>1.291812443733215</v>
      </c>
      <c r="J905">
        <v>4.7454170703887941</v>
      </c>
      <c r="K905">
        <v>0</v>
      </c>
      <c r="L905">
        <v>7.8822814172218002E-3</v>
      </c>
      <c r="M905">
        <v>0.3</v>
      </c>
      <c r="N905">
        <v>0.61166282776903602</v>
      </c>
      <c r="O905">
        <v>0.38833717223096409</v>
      </c>
      <c r="P905">
        <v>0.3646885894876809</v>
      </c>
      <c r="Q905">
        <v>0.63531141051231899</v>
      </c>
      <c r="R905">
        <v>12.1</v>
      </c>
      <c r="S905">
        <v>1280.3</v>
      </c>
      <c r="T905">
        <v>0.18520890085741651</v>
      </c>
      <c r="U905">
        <v>0.81479109914258374</v>
      </c>
      <c r="V905">
        <v>295076</v>
      </c>
      <c r="W905">
        <v>25</v>
      </c>
      <c r="X905">
        <v>37626</v>
      </c>
    </row>
    <row r="906" spans="1:24" x14ac:dyDescent="0.2">
      <c r="A906">
        <v>100</v>
      </c>
      <c r="B906">
        <v>25</v>
      </c>
      <c r="C906" t="s">
        <v>34</v>
      </c>
      <c r="D906" t="s">
        <v>29</v>
      </c>
      <c r="E906" t="s">
        <v>26</v>
      </c>
      <c r="F906" t="s">
        <v>27</v>
      </c>
      <c r="G906">
        <v>2</v>
      </c>
      <c r="H906">
        <v>144770.875</v>
      </c>
      <c r="I906">
        <v>1.287409996986389</v>
      </c>
      <c r="J906">
        <v>2.8405295610427861</v>
      </c>
      <c r="K906">
        <v>0</v>
      </c>
      <c r="L906">
        <v>8.3240449813811709E-5</v>
      </c>
      <c r="M906">
        <v>0.3</v>
      </c>
      <c r="N906">
        <v>0.61171015568093468</v>
      </c>
      <c r="O906">
        <v>0.38828984431906532</v>
      </c>
      <c r="P906">
        <v>0.3646588494110225</v>
      </c>
      <c r="Q906">
        <v>0.63534115058897744</v>
      </c>
      <c r="R906">
        <v>12.1</v>
      </c>
      <c r="S906">
        <v>1280.4000000000001</v>
      </c>
      <c r="T906">
        <v>0.18496033183838501</v>
      </c>
      <c r="U906">
        <v>0.81503966816161522</v>
      </c>
      <c r="V906">
        <v>297950</v>
      </c>
      <c r="W906">
        <v>25</v>
      </c>
      <c r="X906">
        <v>67524</v>
      </c>
    </row>
    <row r="907" spans="1:24" x14ac:dyDescent="0.2">
      <c r="A907">
        <v>100</v>
      </c>
      <c r="B907">
        <v>25</v>
      </c>
      <c r="C907" t="s">
        <v>34</v>
      </c>
      <c r="D907" t="s">
        <v>25</v>
      </c>
      <c r="E907" t="s">
        <v>28</v>
      </c>
      <c r="F907" t="s">
        <v>27</v>
      </c>
      <c r="G907">
        <v>3</v>
      </c>
      <c r="H907">
        <v>159214.34099999999</v>
      </c>
      <c r="I907">
        <v>1.7854551315307621</v>
      </c>
      <c r="J907">
        <v>12.18371181488037</v>
      </c>
      <c r="K907">
        <v>0</v>
      </c>
      <c r="L907">
        <v>9.6671060119414107E-2</v>
      </c>
      <c r="M907">
        <v>9.3000000000000007</v>
      </c>
      <c r="N907">
        <v>0.45197777571751108</v>
      </c>
      <c r="O907">
        <v>0.54802222428248881</v>
      </c>
      <c r="P907">
        <v>0.33093954952118848</v>
      </c>
      <c r="Q907">
        <v>0.66906045047881157</v>
      </c>
      <c r="R907">
        <v>8.6000000000000032</v>
      </c>
      <c r="S907">
        <v>1144.9000000000001</v>
      </c>
      <c r="T907">
        <v>0.28397880275742421</v>
      </c>
      <c r="U907">
        <v>0.71602119724257607</v>
      </c>
      <c r="V907">
        <v>295076</v>
      </c>
      <c r="W907">
        <v>25</v>
      </c>
      <c r="X907">
        <v>37626</v>
      </c>
    </row>
    <row r="908" spans="1:24" x14ac:dyDescent="0.2">
      <c r="A908">
        <v>100</v>
      </c>
      <c r="B908">
        <v>25</v>
      </c>
      <c r="C908" t="s">
        <v>34</v>
      </c>
      <c r="D908" t="s">
        <v>29</v>
      </c>
      <c r="E908" t="s">
        <v>26</v>
      </c>
      <c r="F908" t="s">
        <v>27</v>
      </c>
      <c r="G908">
        <v>3</v>
      </c>
      <c r="H908">
        <v>159214.34099999999</v>
      </c>
      <c r="I908">
        <v>2.8433436393737792</v>
      </c>
      <c r="J908">
        <v>4.7280266284942627</v>
      </c>
      <c r="K908">
        <v>8.9267524897809273E-8</v>
      </c>
      <c r="L908">
        <v>1.305769494576E-4</v>
      </c>
      <c r="M908">
        <v>0.3</v>
      </c>
      <c r="N908">
        <v>0.4519595675583975</v>
      </c>
      <c r="O908">
        <v>0.54804043244160228</v>
      </c>
      <c r="P908">
        <v>0.33095669999429173</v>
      </c>
      <c r="Q908">
        <v>0.66904330000570822</v>
      </c>
      <c r="R908">
        <v>8.6</v>
      </c>
      <c r="S908">
        <v>1144.7</v>
      </c>
      <c r="T908">
        <v>0.28383282433352308</v>
      </c>
      <c r="U908">
        <v>0.71616717566647714</v>
      </c>
      <c r="V908">
        <v>297950</v>
      </c>
      <c r="W908">
        <v>25</v>
      </c>
      <c r="X908">
        <v>67523</v>
      </c>
    </row>
    <row r="909" spans="1:24" x14ac:dyDescent="0.2">
      <c r="A909">
        <v>100</v>
      </c>
      <c r="B909">
        <v>25</v>
      </c>
      <c r="C909" t="s">
        <v>34</v>
      </c>
      <c r="D909" t="s">
        <v>25</v>
      </c>
      <c r="E909" t="s">
        <v>28</v>
      </c>
      <c r="F909" t="s">
        <v>27</v>
      </c>
      <c r="G909">
        <v>4</v>
      </c>
      <c r="H909">
        <v>181951.74600000001</v>
      </c>
      <c r="I909">
        <v>1.727717590332031</v>
      </c>
      <c r="J909">
        <v>18.0991935968399</v>
      </c>
      <c r="K909">
        <v>0</v>
      </c>
      <c r="L909">
        <v>0.20842733656329071</v>
      </c>
      <c r="M909">
        <v>11</v>
      </c>
      <c r="N909">
        <v>0.36276284837813161</v>
      </c>
      <c r="O909">
        <v>0.63723715162186845</v>
      </c>
      <c r="P909">
        <v>0.31101176919148871</v>
      </c>
      <c r="Q909">
        <v>0.68898823080851124</v>
      </c>
      <c r="R909">
        <v>7.0000000000000089</v>
      </c>
      <c r="S909">
        <v>1117.8</v>
      </c>
      <c r="T909">
        <v>0.3999422901625474</v>
      </c>
      <c r="U909">
        <v>0.60005770983745244</v>
      </c>
      <c r="V909">
        <v>295076</v>
      </c>
      <c r="W909">
        <v>25</v>
      </c>
      <c r="X909">
        <v>37626</v>
      </c>
    </row>
    <row r="910" spans="1:24" x14ac:dyDescent="0.2">
      <c r="A910">
        <v>100</v>
      </c>
      <c r="B910">
        <v>25</v>
      </c>
      <c r="C910" t="s">
        <v>34</v>
      </c>
      <c r="D910" t="s">
        <v>29</v>
      </c>
      <c r="E910" t="s">
        <v>26</v>
      </c>
      <c r="F910" t="s">
        <v>27</v>
      </c>
      <c r="G910">
        <v>4</v>
      </c>
      <c r="H910">
        <v>181951.74600000001</v>
      </c>
      <c r="I910">
        <v>4.5268895864486698</v>
      </c>
      <c r="J910">
        <v>7.2309192419052124</v>
      </c>
      <c r="K910">
        <v>0</v>
      </c>
      <c r="L910">
        <v>1.6891975271069999E-4</v>
      </c>
      <c r="M910">
        <v>0.3</v>
      </c>
      <c r="N910">
        <v>0.36271484430493051</v>
      </c>
      <c r="O910">
        <v>0.63728515569506916</v>
      </c>
      <c r="P910">
        <v>0.31105197472642437</v>
      </c>
      <c r="Q910">
        <v>0.68894802527357568</v>
      </c>
      <c r="R910">
        <v>7</v>
      </c>
      <c r="S910">
        <v>1117.5999999999999</v>
      </c>
      <c r="T910">
        <v>0.39971819328627661</v>
      </c>
      <c r="U910">
        <v>0.60028180671372344</v>
      </c>
      <c r="V910">
        <v>297950</v>
      </c>
      <c r="W910">
        <v>25</v>
      </c>
      <c r="X910">
        <v>67522</v>
      </c>
    </row>
    <row r="911" spans="1:24" x14ac:dyDescent="0.2">
      <c r="A911">
        <v>100</v>
      </c>
      <c r="B911">
        <v>25</v>
      </c>
      <c r="C911" t="s">
        <v>34</v>
      </c>
      <c r="D911" t="s">
        <v>29</v>
      </c>
      <c r="E911" t="s">
        <v>28</v>
      </c>
      <c r="F911" t="s">
        <v>27</v>
      </c>
      <c r="G911">
        <v>2</v>
      </c>
      <c r="H911">
        <v>144770.875</v>
      </c>
      <c r="I911">
        <v>1.3974339485168461</v>
      </c>
      <c r="J911">
        <v>5.0896172046661379</v>
      </c>
      <c r="K911">
        <v>0</v>
      </c>
      <c r="L911">
        <v>7.8822824160403003E-3</v>
      </c>
      <c r="M911">
        <v>0.3</v>
      </c>
      <c r="N911">
        <v>0.61173894437405207</v>
      </c>
      <c r="O911">
        <v>0.38826105562594793</v>
      </c>
      <c r="P911">
        <v>0.36464137440482808</v>
      </c>
      <c r="Q911">
        <v>0.63535862559517198</v>
      </c>
      <c r="R911">
        <v>12.1</v>
      </c>
      <c r="S911">
        <v>1280.5</v>
      </c>
      <c r="T911">
        <v>0.18510635731655509</v>
      </c>
      <c r="U911">
        <v>0.81489364268344511</v>
      </c>
      <c r="V911">
        <v>298001</v>
      </c>
      <c r="W911">
        <v>25</v>
      </c>
      <c r="X911">
        <v>67626</v>
      </c>
    </row>
    <row r="912" spans="1:24" x14ac:dyDescent="0.2">
      <c r="A912">
        <v>100</v>
      </c>
      <c r="B912">
        <v>25</v>
      </c>
      <c r="C912" t="s">
        <v>34</v>
      </c>
      <c r="D912" t="s">
        <v>29</v>
      </c>
      <c r="E912" t="s">
        <v>28</v>
      </c>
      <c r="F912" t="s">
        <v>27</v>
      </c>
      <c r="G912">
        <v>3</v>
      </c>
      <c r="H912">
        <v>159214.3410000001</v>
      </c>
      <c r="I912">
        <v>2.091358375549317</v>
      </c>
      <c r="J912">
        <v>13.705457949638371</v>
      </c>
      <c r="K912">
        <v>0</v>
      </c>
      <c r="L912">
        <v>9.6672282270384297E-2</v>
      </c>
      <c r="M912">
        <v>0.5</v>
      </c>
      <c r="N912">
        <v>0.45194750192870248</v>
      </c>
      <c r="O912">
        <v>0.5480524980712973</v>
      </c>
      <c r="P912">
        <v>0.33096395974025761</v>
      </c>
      <c r="Q912">
        <v>0.66903604025974228</v>
      </c>
      <c r="R912">
        <v>8.5999999999999819</v>
      </c>
      <c r="S912">
        <v>1144.6999999999989</v>
      </c>
      <c r="T912">
        <v>0.28379006390648231</v>
      </c>
      <c r="U912">
        <v>0.7162099360935178</v>
      </c>
      <c r="V912">
        <v>298001</v>
      </c>
      <c r="W912">
        <v>25</v>
      </c>
      <c r="X912">
        <v>67626</v>
      </c>
    </row>
    <row r="913" spans="1:24" x14ac:dyDescent="0.2">
      <c r="A913">
        <v>100</v>
      </c>
      <c r="B913">
        <v>25</v>
      </c>
      <c r="C913" t="s">
        <v>34</v>
      </c>
      <c r="D913" t="s">
        <v>29</v>
      </c>
      <c r="E913" t="s">
        <v>28</v>
      </c>
      <c r="F913" t="s">
        <v>27</v>
      </c>
      <c r="G913">
        <v>4</v>
      </c>
      <c r="H913">
        <v>181951.74600000001</v>
      </c>
      <c r="I913">
        <v>2.063599896430969</v>
      </c>
      <c r="J913">
        <v>20.222096252441411</v>
      </c>
      <c r="K913">
        <v>0</v>
      </c>
      <c r="L913">
        <v>0.2084293299429637</v>
      </c>
      <c r="M913">
        <v>0.3</v>
      </c>
      <c r="N913">
        <v>0.36273098104851181</v>
      </c>
      <c r="O913">
        <v>0.63726901895148802</v>
      </c>
      <c r="P913">
        <v>0.311038105435336</v>
      </c>
      <c r="Q913">
        <v>0.68896189456466395</v>
      </c>
      <c r="R913">
        <v>6.9999999999999982</v>
      </c>
      <c r="S913">
        <v>1117.8</v>
      </c>
      <c r="T913">
        <v>0.39979476085951798</v>
      </c>
      <c r="U913">
        <v>0.60020523914048207</v>
      </c>
      <c r="V913">
        <v>298001</v>
      </c>
      <c r="W913">
        <v>25</v>
      </c>
      <c r="X913">
        <v>67626</v>
      </c>
    </row>
    <row r="914" spans="1:24" x14ac:dyDescent="0.2">
      <c r="A914">
        <v>100</v>
      </c>
      <c r="B914">
        <v>25</v>
      </c>
      <c r="C914" t="s">
        <v>34</v>
      </c>
      <c r="D914" t="s">
        <v>30</v>
      </c>
      <c r="E914" t="s">
        <v>26</v>
      </c>
      <c r="F914" t="s">
        <v>27</v>
      </c>
      <c r="G914">
        <v>2</v>
      </c>
      <c r="H914">
        <v>144770.875</v>
      </c>
      <c r="I914">
        <v>1.545108032226562</v>
      </c>
      <c r="J914">
        <v>4.1974544048309328</v>
      </c>
      <c r="K914">
        <v>0</v>
      </c>
      <c r="L914">
        <v>8.0155946979800546E-5</v>
      </c>
      <c r="M914">
        <v>0.3</v>
      </c>
      <c r="N914">
        <v>0.61172455061476927</v>
      </c>
      <c r="O914">
        <v>0.38827544938523079</v>
      </c>
      <c r="P914">
        <v>0.36465089839782222</v>
      </c>
      <c r="Q914">
        <v>0.63534910160217772</v>
      </c>
      <c r="R914">
        <v>12.1</v>
      </c>
      <c r="S914">
        <v>1280.5</v>
      </c>
      <c r="T914">
        <v>0.18524688612137971</v>
      </c>
      <c r="U914">
        <v>0.81475311387862026</v>
      </c>
      <c r="V914">
        <v>330775</v>
      </c>
      <c r="W914">
        <v>25</v>
      </c>
      <c r="X914">
        <v>70674</v>
      </c>
    </row>
    <row r="915" spans="1:24" x14ac:dyDescent="0.2">
      <c r="A915">
        <v>100</v>
      </c>
      <c r="B915">
        <v>25</v>
      </c>
      <c r="C915" t="s">
        <v>34</v>
      </c>
      <c r="D915" t="s">
        <v>30</v>
      </c>
      <c r="E915" t="s">
        <v>26</v>
      </c>
      <c r="F915" t="s">
        <v>27</v>
      </c>
      <c r="G915">
        <v>3</v>
      </c>
      <c r="H915">
        <v>159214.34099999999</v>
      </c>
      <c r="I915">
        <v>2.935800504684448</v>
      </c>
      <c r="J915">
        <v>4.787924814224243</v>
      </c>
      <c r="K915">
        <v>0</v>
      </c>
      <c r="L915">
        <v>1.091969184729824E-16</v>
      </c>
      <c r="M915">
        <v>0</v>
      </c>
      <c r="N915">
        <v>0.45197654869538051</v>
      </c>
      <c r="O915">
        <v>0.5480234513046196</v>
      </c>
      <c r="P915">
        <v>0.33094441225275351</v>
      </c>
      <c r="Q915">
        <v>0.66905558774724638</v>
      </c>
      <c r="R915">
        <v>8.6</v>
      </c>
      <c r="S915">
        <v>1144.8</v>
      </c>
      <c r="T915">
        <v>0.28390093146997752</v>
      </c>
      <c r="U915">
        <v>0.71609906853002259</v>
      </c>
      <c r="V915">
        <v>330775</v>
      </c>
      <c r="W915">
        <v>25</v>
      </c>
      <c r="X915">
        <v>70673</v>
      </c>
    </row>
    <row r="916" spans="1:24" x14ac:dyDescent="0.2">
      <c r="A916">
        <v>100</v>
      </c>
      <c r="B916">
        <v>25</v>
      </c>
      <c r="C916" t="s">
        <v>34</v>
      </c>
      <c r="D916" t="s">
        <v>30</v>
      </c>
      <c r="E916" t="s">
        <v>26</v>
      </c>
      <c r="F916" t="s">
        <v>27</v>
      </c>
      <c r="G916">
        <v>4</v>
      </c>
      <c r="H916">
        <v>181951.74600000001</v>
      </c>
      <c r="I916">
        <v>4.7816519260406496</v>
      </c>
      <c r="J916">
        <v>5.4178880691528324</v>
      </c>
      <c r="K916">
        <v>0</v>
      </c>
      <c r="L916">
        <v>8.0599378688755015E-17</v>
      </c>
      <c r="M916">
        <v>0</v>
      </c>
      <c r="N916">
        <v>0.36277324301075459</v>
      </c>
      <c r="O916">
        <v>0.63722675698924514</v>
      </c>
      <c r="P916">
        <v>0.31100280145980991</v>
      </c>
      <c r="Q916">
        <v>0.68899719854019004</v>
      </c>
      <c r="R916">
        <v>7</v>
      </c>
      <c r="S916">
        <v>1118</v>
      </c>
      <c r="T916">
        <v>0.3999545934214066</v>
      </c>
      <c r="U916">
        <v>0.60004540657859362</v>
      </c>
      <c r="V916">
        <v>330775</v>
      </c>
      <c r="W916">
        <v>25</v>
      </c>
      <c r="X916">
        <v>70672</v>
      </c>
    </row>
    <row r="917" spans="1:24" x14ac:dyDescent="0.2">
      <c r="A917">
        <v>100</v>
      </c>
      <c r="B917">
        <v>25</v>
      </c>
      <c r="C917" t="s">
        <v>34</v>
      </c>
      <c r="D917" t="s">
        <v>30</v>
      </c>
      <c r="E917" t="s">
        <v>28</v>
      </c>
      <c r="F917" t="s">
        <v>27</v>
      </c>
      <c r="G917">
        <v>2</v>
      </c>
      <c r="H917">
        <v>144770.875</v>
      </c>
      <c r="I917">
        <v>1.466299390792847</v>
      </c>
      <c r="J917">
        <v>5.1326696634292599</v>
      </c>
      <c r="K917">
        <v>0</v>
      </c>
      <c r="L917">
        <v>7.8822814172219008E-3</v>
      </c>
      <c r="M917">
        <v>0.3</v>
      </c>
      <c r="N917">
        <v>0.61170045412676166</v>
      </c>
      <c r="O917">
        <v>0.38829954587323839</v>
      </c>
      <c r="P917">
        <v>0.36466500489000908</v>
      </c>
      <c r="Q917">
        <v>0.6353349951099907</v>
      </c>
      <c r="R917">
        <v>12.1</v>
      </c>
      <c r="S917">
        <v>1280.4000000000001</v>
      </c>
      <c r="T917">
        <v>0.18514346395325909</v>
      </c>
      <c r="U917">
        <v>0.81485653604674102</v>
      </c>
      <c r="V917">
        <v>330826</v>
      </c>
      <c r="W917">
        <v>25</v>
      </c>
      <c r="X917">
        <v>70776</v>
      </c>
    </row>
    <row r="918" spans="1:24" x14ac:dyDescent="0.2">
      <c r="A918">
        <v>100</v>
      </c>
      <c r="B918">
        <v>25</v>
      </c>
      <c r="C918" t="s">
        <v>34</v>
      </c>
      <c r="D918" t="s">
        <v>30</v>
      </c>
      <c r="E918" t="s">
        <v>28</v>
      </c>
      <c r="F918" t="s">
        <v>27</v>
      </c>
      <c r="G918">
        <v>3</v>
      </c>
      <c r="H918">
        <v>159214.34099999999</v>
      </c>
      <c r="I918">
        <v>2.2593877077102662</v>
      </c>
      <c r="J918">
        <v>10.244030666351319</v>
      </c>
      <c r="K918">
        <v>0</v>
      </c>
      <c r="L918">
        <v>9.6671060119413899E-2</v>
      </c>
      <c r="M918">
        <v>0</v>
      </c>
      <c r="N918">
        <v>0.4519640884814502</v>
      </c>
      <c r="O918">
        <v>0.54803591151854991</v>
      </c>
      <c r="P918">
        <v>0.33095324355511768</v>
      </c>
      <c r="Q918">
        <v>0.66904675644488221</v>
      </c>
      <c r="R918">
        <v>8.6</v>
      </c>
      <c r="S918">
        <v>1144.8</v>
      </c>
      <c r="T918">
        <v>0.28386097067170502</v>
      </c>
      <c r="U918">
        <v>0.7161390293282951</v>
      </c>
      <c r="V918">
        <v>330826</v>
      </c>
      <c r="W918">
        <v>25</v>
      </c>
      <c r="X918">
        <v>70776</v>
      </c>
    </row>
    <row r="919" spans="1:24" x14ac:dyDescent="0.2">
      <c r="A919">
        <v>100</v>
      </c>
      <c r="B919">
        <v>25</v>
      </c>
      <c r="C919" t="s">
        <v>34</v>
      </c>
      <c r="D919" t="s">
        <v>31</v>
      </c>
      <c r="E919" t="s">
        <v>26</v>
      </c>
      <c r="F919" t="s">
        <v>27</v>
      </c>
      <c r="G919">
        <v>2</v>
      </c>
      <c r="H919">
        <v>144770.875</v>
      </c>
      <c r="I919">
        <v>1.632589268684387</v>
      </c>
      <c r="J919">
        <v>3.4402324199676522</v>
      </c>
      <c r="K919">
        <v>0</v>
      </c>
      <c r="L919">
        <v>8.3240449813954458E-5</v>
      </c>
      <c r="M919">
        <v>0.4</v>
      </c>
      <c r="N919">
        <v>0.61173894437405207</v>
      </c>
      <c r="O919">
        <v>0.38826105562594793</v>
      </c>
      <c r="P919">
        <v>0.36464137440482808</v>
      </c>
      <c r="Q919">
        <v>0.63535862559517198</v>
      </c>
      <c r="R919">
        <v>12.1</v>
      </c>
      <c r="S919">
        <v>1280.5</v>
      </c>
      <c r="T919">
        <v>0.18510635731655509</v>
      </c>
      <c r="U919">
        <v>0.814893642683445</v>
      </c>
      <c r="V919">
        <v>330775</v>
      </c>
      <c r="W919">
        <v>25</v>
      </c>
      <c r="X919">
        <v>100024</v>
      </c>
    </row>
    <row r="920" spans="1:24" x14ac:dyDescent="0.2">
      <c r="A920">
        <v>100</v>
      </c>
      <c r="B920">
        <v>25</v>
      </c>
      <c r="C920" t="s">
        <v>34</v>
      </c>
      <c r="D920" t="s">
        <v>30</v>
      </c>
      <c r="E920" t="s">
        <v>28</v>
      </c>
      <c r="F920" t="s">
        <v>27</v>
      </c>
      <c r="G920">
        <v>4</v>
      </c>
      <c r="H920">
        <v>181951.74600000001</v>
      </c>
      <c r="I920">
        <v>2.1914663076400762</v>
      </c>
      <c r="J920">
        <v>13.92724621295929</v>
      </c>
      <c r="K920">
        <v>0</v>
      </c>
      <c r="L920">
        <v>0.20842733656329079</v>
      </c>
      <c r="M920">
        <v>0</v>
      </c>
      <c r="N920">
        <v>0.36275807500293927</v>
      </c>
      <c r="O920">
        <v>0.63724192499706045</v>
      </c>
      <c r="P920">
        <v>0.31101526878643221</v>
      </c>
      <c r="Q920">
        <v>0.68898473121356762</v>
      </c>
      <c r="R920">
        <v>7</v>
      </c>
      <c r="S920">
        <v>1118</v>
      </c>
      <c r="T920">
        <v>0.399919476578319</v>
      </c>
      <c r="U920">
        <v>0.60008052342168128</v>
      </c>
      <c r="V920">
        <v>330826</v>
      </c>
      <c r="W920">
        <v>25</v>
      </c>
      <c r="X920">
        <v>70776</v>
      </c>
    </row>
    <row r="921" spans="1:24" x14ac:dyDescent="0.2">
      <c r="A921">
        <v>100</v>
      </c>
      <c r="B921">
        <v>25</v>
      </c>
      <c r="C921" t="s">
        <v>34</v>
      </c>
      <c r="D921" t="s">
        <v>31</v>
      </c>
      <c r="E921" t="s">
        <v>26</v>
      </c>
      <c r="F921" t="s">
        <v>27</v>
      </c>
      <c r="G921">
        <v>3</v>
      </c>
      <c r="H921">
        <v>159214.34099999999</v>
      </c>
      <c r="I921">
        <v>3.4767855882644652</v>
      </c>
      <c r="J921">
        <v>5.7788903713226318</v>
      </c>
      <c r="K921">
        <v>0</v>
      </c>
      <c r="L921">
        <v>1.3057694945810001E-4</v>
      </c>
      <c r="M921">
        <v>0.3</v>
      </c>
      <c r="N921">
        <v>0.45193734290429222</v>
      </c>
      <c r="O921">
        <v>0.54806265709570778</v>
      </c>
      <c r="P921">
        <v>0.3309721022179411</v>
      </c>
      <c r="Q921">
        <v>0.66902789778205873</v>
      </c>
      <c r="R921">
        <v>8.6</v>
      </c>
      <c r="S921">
        <v>1144.7</v>
      </c>
      <c r="T921">
        <v>0.28396474816228751</v>
      </c>
      <c r="U921">
        <v>0.71603525183771211</v>
      </c>
      <c r="V921">
        <v>330775</v>
      </c>
      <c r="W921">
        <v>25</v>
      </c>
      <c r="X921">
        <v>100023</v>
      </c>
    </row>
    <row r="922" spans="1:24" x14ac:dyDescent="0.2">
      <c r="A922">
        <v>100</v>
      </c>
      <c r="B922">
        <v>25</v>
      </c>
      <c r="C922" t="s">
        <v>34</v>
      </c>
      <c r="D922" t="s">
        <v>31</v>
      </c>
      <c r="E922" t="s">
        <v>28</v>
      </c>
      <c r="F922" t="s">
        <v>27</v>
      </c>
      <c r="G922">
        <v>2</v>
      </c>
      <c r="H922">
        <v>144770.87499999991</v>
      </c>
      <c r="I922">
        <v>1.950187373161316</v>
      </c>
      <c r="J922">
        <v>5.8053651094436649</v>
      </c>
      <c r="K922">
        <v>0</v>
      </c>
      <c r="L922">
        <v>7.8822824160401008E-3</v>
      </c>
      <c r="M922">
        <v>0.5</v>
      </c>
      <c r="N922">
        <v>0.61173894437405285</v>
      </c>
      <c r="O922">
        <v>0.38826105562594732</v>
      </c>
      <c r="P922">
        <v>0.36464137440482802</v>
      </c>
      <c r="Q922">
        <v>0.63535862559517198</v>
      </c>
      <c r="R922">
        <v>12.10000000000001</v>
      </c>
      <c r="S922">
        <v>1280.5000000000009</v>
      </c>
      <c r="T922">
        <v>0.18510635731655459</v>
      </c>
      <c r="U922">
        <v>0.81489364268344533</v>
      </c>
      <c r="V922">
        <v>330826</v>
      </c>
      <c r="W922">
        <v>25</v>
      </c>
      <c r="X922">
        <v>100126</v>
      </c>
    </row>
    <row r="923" spans="1:24" x14ac:dyDescent="0.2">
      <c r="A923">
        <v>100</v>
      </c>
      <c r="B923">
        <v>25</v>
      </c>
      <c r="C923" t="s">
        <v>34</v>
      </c>
      <c r="D923" t="s">
        <v>31</v>
      </c>
      <c r="E923" t="s">
        <v>26</v>
      </c>
      <c r="F923" t="s">
        <v>27</v>
      </c>
      <c r="G923">
        <v>4</v>
      </c>
      <c r="H923">
        <v>181951.74600000001</v>
      </c>
      <c r="I923">
        <v>6.0121568918228148</v>
      </c>
      <c r="J923">
        <v>8.8558265924453732</v>
      </c>
      <c r="K923">
        <v>0</v>
      </c>
      <c r="L923">
        <v>1.6891975271110001E-4</v>
      </c>
      <c r="M923">
        <v>0.3</v>
      </c>
      <c r="N923">
        <v>0.36270546910389329</v>
      </c>
      <c r="O923">
        <v>0.63729453089610621</v>
      </c>
      <c r="P923">
        <v>0.31106035265122939</v>
      </c>
      <c r="Q923">
        <v>0.68893964734877056</v>
      </c>
      <c r="R923">
        <v>7</v>
      </c>
      <c r="S923">
        <v>1117.7</v>
      </c>
      <c r="T923">
        <v>0.39975236699795108</v>
      </c>
      <c r="U923">
        <v>0.60024763300204931</v>
      </c>
      <c r="V923">
        <v>330775</v>
      </c>
      <c r="W923">
        <v>25</v>
      </c>
      <c r="X923">
        <v>100022</v>
      </c>
    </row>
    <row r="924" spans="1:24" x14ac:dyDescent="0.2">
      <c r="A924">
        <v>100</v>
      </c>
      <c r="B924">
        <v>25</v>
      </c>
      <c r="C924" t="s">
        <v>34</v>
      </c>
      <c r="D924" t="s">
        <v>32</v>
      </c>
      <c r="E924" t="s">
        <v>26</v>
      </c>
      <c r="F924" t="s">
        <v>27</v>
      </c>
      <c r="G924">
        <v>2</v>
      </c>
      <c r="H924">
        <v>144770.87499999951</v>
      </c>
      <c r="I924">
        <v>2.4209985017776492</v>
      </c>
      <c r="J924">
        <v>3.371924686431885</v>
      </c>
      <c r="K924">
        <v>0</v>
      </c>
      <c r="L924">
        <v>8.3240449817329159E-5</v>
      </c>
      <c r="M924">
        <v>0.4</v>
      </c>
      <c r="N924">
        <v>0.61169424816923768</v>
      </c>
      <c r="O924">
        <v>0.3883057518307656</v>
      </c>
      <c r="P924">
        <v>0.36466870508090837</v>
      </c>
      <c r="Q924">
        <v>0.63533129491909146</v>
      </c>
      <c r="R924">
        <v>12.1</v>
      </c>
      <c r="S924">
        <v>1280.4000000000001</v>
      </c>
      <c r="T924">
        <v>0.18512417669581879</v>
      </c>
      <c r="U924">
        <v>0.81487582330418129</v>
      </c>
      <c r="V924">
        <v>140250</v>
      </c>
      <c r="W924">
        <v>25</v>
      </c>
      <c r="X924">
        <v>132650</v>
      </c>
    </row>
    <row r="925" spans="1:24" x14ac:dyDescent="0.2">
      <c r="A925">
        <v>100</v>
      </c>
      <c r="B925">
        <v>25</v>
      </c>
      <c r="C925" t="s">
        <v>34</v>
      </c>
      <c r="D925" t="s">
        <v>31</v>
      </c>
      <c r="E925" t="s">
        <v>28</v>
      </c>
      <c r="F925" t="s">
        <v>27</v>
      </c>
      <c r="G925">
        <v>3</v>
      </c>
      <c r="H925">
        <v>159214.34099999999</v>
      </c>
      <c r="I925">
        <v>2.4500926017761229</v>
      </c>
      <c r="J925">
        <v>17.960256862640382</v>
      </c>
      <c r="K925">
        <v>0</v>
      </c>
      <c r="L925">
        <v>9.66722822703837E-2</v>
      </c>
      <c r="M925">
        <v>0.6</v>
      </c>
      <c r="N925">
        <v>0.45195382500037201</v>
      </c>
      <c r="O925">
        <v>0.54804617499962804</v>
      </c>
      <c r="P925">
        <v>0.33095857935446971</v>
      </c>
      <c r="Q925">
        <v>0.66904142064553029</v>
      </c>
      <c r="R925">
        <v>8.5999999999999979</v>
      </c>
      <c r="S925">
        <v>1144.9000000000001</v>
      </c>
      <c r="T925">
        <v>0.28401238860261768</v>
      </c>
      <c r="U925">
        <v>0.71598761139738198</v>
      </c>
      <c r="V925">
        <v>330826</v>
      </c>
      <c r="W925">
        <v>25</v>
      </c>
      <c r="X925">
        <v>100126</v>
      </c>
    </row>
    <row r="926" spans="1:24" x14ac:dyDescent="0.2">
      <c r="A926">
        <v>100</v>
      </c>
      <c r="B926">
        <v>25</v>
      </c>
      <c r="C926" t="s">
        <v>34</v>
      </c>
      <c r="D926" t="s">
        <v>32</v>
      </c>
      <c r="E926" t="s">
        <v>26</v>
      </c>
      <c r="F926" t="s">
        <v>27</v>
      </c>
      <c r="G926">
        <v>3</v>
      </c>
      <c r="H926">
        <v>159214.34099999949</v>
      </c>
      <c r="I926">
        <v>5.9841070890426638</v>
      </c>
      <c r="J926">
        <v>7.0576111078262329</v>
      </c>
      <c r="K926">
        <v>0</v>
      </c>
      <c r="L926">
        <v>1.3057694945889999E-4</v>
      </c>
      <c r="M926">
        <v>0.3</v>
      </c>
      <c r="N926">
        <v>0.45194495400524382</v>
      </c>
      <c r="O926">
        <v>0.54805504599475918</v>
      </c>
      <c r="P926">
        <v>0.33096643385213093</v>
      </c>
      <c r="Q926">
        <v>0.66903356614786902</v>
      </c>
      <c r="R926">
        <v>8.6</v>
      </c>
      <c r="S926">
        <v>1144.8</v>
      </c>
      <c r="T926">
        <v>0.28395714891388479</v>
      </c>
      <c r="U926">
        <v>0.71604285108611454</v>
      </c>
      <c r="V926">
        <v>140250</v>
      </c>
      <c r="W926">
        <v>25</v>
      </c>
      <c r="X926">
        <v>132649</v>
      </c>
    </row>
    <row r="927" spans="1:24" x14ac:dyDescent="0.2">
      <c r="A927">
        <v>100</v>
      </c>
      <c r="B927">
        <v>25</v>
      </c>
      <c r="C927" t="s">
        <v>34</v>
      </c>
      <c r="D927" t="s">
        <v>31</v>
      </c>
      <c r="E927" t="s">
        <v>28</v>
      </c>
      <c r="F927" t="s">
        <v>27</v>
      </c>
      <c r="G927">
        <v>4</v>
      </c>
      <c r="H927">
        <v>181951.74600000001</v>
      </c>
      <c r="I927">
        <v>2.6290427923202522</v>
      </c>
      <c r="J927">
        <v>27.643172979354858</v>
      </c>
      <c r="K927">
        <v>0</v>
      </c>
      <c r="L927">
        <v>0.20842932994296409</v>
      </c>
      <c r="M927">
        <v>0.3</v>
      </c>
      <c r="N927">
        <v>0.36274246482857497</v>
      </c>
      <c r="O927">
        <v>0.63725753517142447</v>
      </c>
      <c r="P927">
        <v>0.31102715382722962</v>
      </c>
      <c r="Q927">
        <v>0.68897284617277044</v>
      </c>
      <c r="R927">
        <v>6.9999999999999973</v>
      </c>
      <c r="S927">
        <v>1117.8</v>
      </c>
      <c r="T927">
        <v>0.39982954188692899</v>
      </c>
      <c r="U927">
        <v>0.60017045811307146</v>
      </c>
      <c r="V927">
        <v>330826</v>
      </c>
      <c r="W927">
        <v>25</v>
      </c>
      <c r="X927">
        <v>100126</v>
      </c>
    </row>
    <row r="928" spans="1:24" x14ac:dyDescent="0.2">
      <c r="A928">
        <v>100</v>
      </c>
      <c r="B928">
        <v>25</v>
      </c>
      <c r="C928" t="s">
        <v>34</v>
      </c>
      <c r="D928" t="s">
        <v>32</v>
      </c>
      <c r="E928" t="s">
        <v>28</v>
      </c>
      <c r="F928" t="s">
        <v>27</v>
      </c>
      <c r="G928">
        <v>2</v>
      </c>
      <c r="H928">
        <v>144770.87499999939</v>
      </c>
      <c r="I928">
        <v>2.0115904331207282</v>
      </c>
      <c r="J928">
        <v>6.4264482975006114</v>
      </c>
      <c r="K928">
        <v>0</v>
      </c>
      <c r="L928">
        <v>7.8822824160367996E-3</v>
      </c>
      <c r="M928">
        <v>0.3</v>
      </c>
      <c r="N928">
        <v>0.61169424816923801</v>
      </c>
      <c r="O928">
        <v>0.38830575183076538</v>
      </c>
      <c r="P928">
        <v>0.36466870508090848</v>
      </c>
      <c r="Q928">
        <v>0.63533129491909135</v>
      </c>
      <c r="R928">
        <v>12.1</v>
      </c>
      <c r="S928">
        <v>1280.4000000000001</v>
      </c>
      <c r="T928">
        <v>0.1851241766958186</v>
      </c>
      <c r="U928">
        <v>0.8148758233041814</v>
      </c>
      <c r="V928">
        <v>140301</v>
      </c>
      <c r="W928">
        <v>25</v>
      </c>
      <c r="X928">
        <v>132752</v>
      </c>
    </row>
    <row r="929" spans="1:24" x14ac:dyDescent="0.2">
      <c r="A929">
        <v>100</v>
      </c>
      <c r="B929">
        <v>25</v>
      </c>
      <c r="C929" t="s">
        <v>34</v>
      </c>
      <c r="D929" t="s">
        <v>32</v>
      </c>
      <c r="E929" t="s">
        <v>26</v>
      </c>
      <c r="F929" t="s">
        <v>27</v>
      </c>
      <c r="G929">
        <v>4</v>
      </c>
      <c r="H929">
        <v>181951.74599999949</v>
      </c>
      <c r="I929">
        <v>8.6106975317001346</v>
      </c>
      <c r="J929">
        <v>8.8381366014480598</v>
      </c>
      <c r="K929">
        <v>0</v>
      </c>
      <c r="L929">
        <v>1.6891975271269999E-4</v>
      </c>
      <c r="M929">
        <v>0.3</v>
      </c>
      <c r="N929">
        <v>0.36272741701822181</v>
      </c>
      <c r="O929">
        <v>0.63727258298178013</v>
      </c>
      <c r="P929">
        <v>0.31104012467725262</v>
      </c>
      <c r="Q929">
        <v>0.68895987532274738</v>
      </c>
      <c r="R929">
        <v>7</v>
      </c>
      <c r="S929">
        <v>1117.8</v>
      </c>
      <c r="T929">
        <v>0.39978964978217257</v>
      </c>
      <c r="U929">
        <v>0.60021035021782798</v>
      </c>
      <c r="V929">
        <v>140250</v>
      </c>
      <c r="W929">
        <v>25</v>
      </c>
      <c r="X929">
        <v>132648</v>
      </c>
    </row>
    <row r="930" spans="1:24" x14ac:dyDescent="0.2">
      <c r="A930">
        <v>100</v>
      </c>
      <c r="B930">
        <v>25</v>
      </c>
      <c r="C930" t="s">
        <v>34</v>
      </c>
      <c r="D930" t="s">
        <v>32</v>
      </c>
      <c r="E930" t="s">
        <v>28</v>
      </c>
      <c r="F930" t="s">
        <v>27</v>
      </c>
      <c r="G930">
        <v>3</v>
      </c>
      <c r="H930">
        <v>159214.34099999949</v>
      </c>
      <c r="I930">
        <v>2.6916430711746222</v>
      </c>
      <c r="J930">
        <v>16.57331290245056</v>
      </c>
      <c r="K930">
        <v>0</v>
      </c>
      <c r="L930">
        <v>9.6672282270381105E-2</v>
      </c>
      <c r="M930">
        <v>0.5</v>
      </c>
      <c r="N930">
        <v>0.45193484199685657</v>
      </c>
      <c r="O930">
        <v>0.54806515800314615</v>
      </c>
      <c r="P930">
        <v>0.3309735829428479</v>
      </c>
      <c r="Q930">
        <v>0.66902641705715193</v>
      </c>
      <c r="R930">
        <v>8.6</v>
      </c>
      <c r="S930">
        <v>1144.8</v>
      </c>
      <c r="T930">
        <v>0.28395702326955591</v>
      </c>
      <c r="U930">
        <v>0.71604297673044326</v>
      </c>
      <c r="V930">
        <v>140301</v>
      </c>
      <c r="W930">
        <v>25</v>
      </c>
      <c r="X930">
        <v>132752</v>
      </c>
    </row>
    <row r="931" spans="1:24" x14ac:dyDescent="0.2">
      <c r="A931">
        <v>100</v>
      </c>
      <c r="B931">
        <v>25</v>
      </c>
      <c r="C931" t="s">
        <v>34</v>
      </c>
      <c r="D931" t="s">
        <v>32</v>
      </c>
      <c r="E931" t="s">
        <v>28</v>
      </c>
      <c r="F931" t="s">
        <v>27</v>
      </c>
      <c r="G931">
        <v>4</v>
      </c>
      <c r="H931">
        <v>181951.74599999949</v>
      </c>
      <c r="I931">
        <v>2.6310185909271242</v>
      </c>
      <c r="J931">
        <v>20.45020778179169</v>
      </c>
      <c r="K931">
        <v>0</v>
      </c>
      <c r="L931">
        <v>0.20842932994296151</v>
      </c>
      <c r="M931">
        <v>0.3</v>
      </c>
      <c r="N931">
        <v>0.36273587159512122</v>
      </c>
      <c r="O931">
        <v>0.63726412840488089</v>
      </c>
      <c r="P931">
        <v>0.3110335988969849</v>
      </c>
      <c r="Q931">
        <v>0.6889664011030151</v>
      </c>
      <c r="R931">
        <v>6.9999999999999929</v>
      </c>
      <c r="S931">
        <v>1117.9000000000001</v>
      </c>
      <c r="T931">
        <v>0.39983209998208558</v>
      </c>
      <c r="U931">
        <v>0.60016790001791487</v>
      </c>
      <c r="V931">
        <v>140301</v>
      </c>
      <c r="W931">
        <v>25</v>
      </c>
      <c r="X931">
        <v>132752</v>
      </c>
    </row>
    <row r="932" spans="1:24" x14ac:dyDescent="0.2">
      <c r="A932">
        <v>100</v>
      </c>
      <c r="B932">
        <v>25</v>
      </c>
      <c r="C932" t="s">
        <v>35</v>
      </c>
      <c r="D932" t="s">
        <v>25</v>
      </c>
      <c r="E932" t="s">
        <v>26</v>
      </c>
      <c r="F932" t="s">
        <v>27</v>
      </c>
      <c r="G932">
        <v>2</v>
      </c>
      <c r="H932">
        <v>144677.68799999999</v>
      </c>
      <c r="I932">
        <v>1.1875974893569949</v>
      </c>
      <c r="J932">
        <v>5.1880486488342283</v>
      </c>
      <c r="K932">
        <v>0</v>
      </c>
      <c r="L932">
        <v>3.582355452615E-4</v>
      </c>
      <c r="M932">
        <v>1.5</v>
      </c>
      <c r="N932">
        <v>0.61213330208846728</v>
      </c>
      <c r="O932">
        <v>0.38786669791153278</v>
      </c>
      <c r="P932">
        <v>0.36815296046238971</v>
      </c>
      <c r="Q932">
        <v>0.63184703953761023</v>
      </c>
      <c r="R932">
        <v>12.1</v>
      </c>
      <c r="S932">
        <v>1270.5999999999999</v>
      </c>
      <c r="T932">
        <v>0.17715231962353181</v>
      </c>
      <c r="U932">
        <v>0.82284768037646783</v>
      </c>
      <c r="V932">
        <v>295025</v>
      </c>
      <c r="W932">
        <v>25</v>
      </c>
      <c r="X932">
        <v>37524</v>
      </c>
    </row>
    <row r="933" spans="1:24" x14ac:dyDescent="0.2">
      <c r="A933">
        <v>100</v>
      </c>
      <c r="B933">
        <v>25</v>
      </c>
      <c r="C933" t="s">
        <v>35</v>
      </c>
      <c r="D933" t="s">
        <v>25</v>
      </c>
      <c r="E933" t="s">
        <v>26</v>
      </c>
      <c r="F933" t="s">
        <v>27</v>
      </c>
      <c r="G933">
        <v>3</v>
      </c>
      <c r="H933">
        <v>159566.29999999999</v>
      </c>
      <c r="I933">
        <v>2.0680278539657602</v>
      </c>
      <c r="J933">
        <v>3.8964911222457892</v>
      </c>
      <c r="K933">
        <v>0</v>
      </c>
      <c r="L933">
        <v>1.0946027721762921E-16</v>
      </c>
      <c r="M933">
        <v>0</v>
      </c>
      <c r="N933">
        <v>0.43339517556257201</v>
      </c>
      <c r="O933">
        <v>0.5666048244374281</v>
      </c>
      <c r="P933">
        <v>0.31677053845323921</v>
      </c>
      <c r="Q933">
        <v>0.68322946154676079</v>
      </c>
      <c r="R933">
        <v>8.3000000000000007</v>
      </c>
      <c r="S933">
        <v>1119.4000000000001</v>
      </c>
      <c r="T933">
        <v>0.28089861539784527</v>
      </c>
      <c r="U933">
        <v>0.71910138460215467</v>
      </c>
      <c r="V933">
        <v>295025</v>
      </c>
      <c r="W933">
        <v>25</v>
      </c>
      <c r="X933">
        <v>37523</v>
      </c>
    </row>
    <row r="934" spans="1:24" x14ac:dyDescent="0.2">
      <c r="A934">
        <v>100</v>
      </c>
      <c r="B934">
        <v>25</v>
      </c>
      <c r="C934" t="s">
        <v>35</v>
      </c>
      <c r="D934" t="s">
        <v>25</v>
      </c>
      <c r="E934" t="s">
        <v>26</v>
      </c>
      <c r="F934" t="s">
        <v>27</v>
      </c>
      <c r="G934">
        <v>4</v>
      </c>
      <c r="H934">
        <v>183373.76800000001</v>
      </c>
      <c r="I934">
        <v>3.1102047920227052</v>
      </c>
      <c r="J934">
        <v>4.7329952239990236</v>
      </c>
      <c r="K934">
        <v>0</v>
      </c>
      <c r="L934">
        <v>1.2740238388180601E-16</v>
      </c>
      <c r="M934">
        <v>0</v>
      </c>
      <c r="N934">
        <v>0.3561938420231136</v>
      </c>
      <c r="O934">
        <v>0.64380615797688612</v>
      </c>
      <c r="P934">
        <v>0.31305510503961032</v>
      </c>
      <c r="Q934">
        <v>0.68694489496038957</v>
      </c>
      <c r="R934">
        <v>6.9</v>
      </c>
      <c r="S934">
        <v>1105.4000000000001</v>
      </c>
      <c r="T934">
        <v>0.39448452514518129</v>
      </c>
      <c r="U934">
        <v>0.60551547485481871</v>
      </c>
      <c r="V934">
        <v>295025</v>
      </c>
      <c r="W934">
        <v>25</v>
      </c>
      <c r="X934">
        <v>37522</v>
      </c>
    </row>
    <row r="935" spans="1:24" x14ac:dyDescent="0.2">
      <c r="A935">
        <v>100</v>
      </c>
      <c r="B935">
        <v>25</v>
      </c>
      <c r="C935" t="s">
        <v>35</v>
      </c>
      <c r="D935" t="s">
        <v>25</v>
      </c>
      <c r="E935" t="s">
        <v>28</v>
      </c>
      <c r="F935" t="s">
        <v>27</v>
      </c>
      <c r="G935">
        <v>2</v>
      </c>
      <c r="H935">
        <v>144677.68799999999</v>
      </c>
      <c r="I935">
        <v>1.371461415290832</v>
      </c>
      <c r="J935">
        <v>6.4006413936614992</v>
      </c>
      <c r="K935">
        <v>7.9035449104691388E-6</v>
      </c>
      <c r="L935">
        <v>8.9927247834244006E-3</v>
      </c>
      <c r="M935">
        <v>1.4</v>
      </c>
      <c r="N935">
        <v>0.61213330208846728</v>
      </c>
      <c r="O935">
        <v>0.38786669791153278</v>
      </c>
      <c r="P935">
        <v>0.36815296046238971</v>
      </c>
      <c r="Q935">
        <v>0.63184703953761023</v>
      </c>
      <c r="R935">
        <v>12.1</v>
      </c>
      <c r="S935">
        <v>1270.5999999999999</v>
      </c>
      <c r="T935">
        <v>0.17715231962353181</v>
      </c>
      <c r="U935">
        <v>0.82284768037646783</v>
      </c>
      <c r="V935">
        <v>295076</v>
      </c>
      <c r="W935">
        <v>25</v>
      </c>
      <c r="X935">
        <v>37626</v>
      </c>
    </row>
    <row r="936" spans="1:24" x14ac:dyDescent="0.2">
      <c r="A936">
        <v>100</v>
      </c>
      <c r="B936">
        <v>25</v>
      </c>
      <c r="C936" t="s">
        <v>35</v>
      </c>
      <c r="D936" t="s">
        <v>29</v>
      </c>
      <c r="E936" t="s">
        <v>26</v>
      </c>
      <c r="F936" t="s">
        <v>27</v>
      </c>
      <c r="G936">
        <v>2</v>
      </c>
      <c r="H936">
        <v>144677.68799999999</v>
      </c>
      <c r="I936">
        <v>1.4539905071258541</v>
      </c>
      <c r="J936">
        <v>4.0682615995407101</v>
      </c>
      <c r="K936">
        <v>6.9511393187213408E-6</v>
      </c>
      <c r="L936">
        <v>3.5823554526160002E-4</v>
      </c>
      <c r="M936">
        <v>1.2</v>
      </c>
      <c r="N936">
        <v>0.61211437016117365</v>
      </c>
      <c r="O936">
        <v>0.38788562983882652</v>
      </c>
      <c r="P936">
        <v>0.36816183338175928</v>
      </c>
      <c r="Q936">
        <v>0.63183816661824066</v>
      </c>
      <c r="R936">
        <v>12.1</v>
      </c>
      <c r="S936">
        <v>1270.5</v>
      </c>
      <c r="T936">
        <v>0.17710334697645649</v>
      </c>
      <c r="U936">
        <v>0.8228966530235432</v>
      </c>
      <c r="V936">
        <v>297950</v>
      </c>
      <c r="W936">
        <v>25</v>
      </c>
      <c r="X936">
        <v>67524</v>
      </c>
    </row>
    <row r="937" spans="1:24" x14ac:dyDescent="0.2">
      <c r="A937">
        <v>100</v>
      </c>
      <c r="B937">
        <v>25</v>
      </c>
      <c r="C937" t="s">
        <v>35</v>
      </c>
      <c r="D937" t="s">
        <v>25</v>
      </c>
      <c r="E937" t="s">
        <v>28</v>
      </c>
      <c r="F937" t="s">
        <v>27</v>
      </c>
      <c r="G937">
        <v>3</v>
      </c>
      <c r="H937">
        <v>159566.29999999999</v>
      </c>
      <c r="I937">
        <v>1.611446714401245</v>
      </c>
      <c r="J937">
        <v>13.84484419822693</v>
      </c>
      <c r="K937">
        <v>0</v>
      </c>
      <c r="L937">
        <v>0.10005180597828429</v>
      </c>
      <c r="M937">
        <v>11.2</v>
      </c>
      <c r="N937">
        <v>0.43337870389350458</v>
      </c>
      <c r="O937">
        <v>0.56662129610649536</v>
      </c>
      <c r="P937">
        <v>0.31678250637222238</v>
      </c>
      <c r="Q937">
        <v>0.68321749362777773</v>
      </c>
      <c r="R937">
        <v>8.3000000000000025</v>
      </c>
      <c r="S937">
        <v>1119.3</v>
      </c>
      <c r="T937">
        <v>0.28069736254664029</v>
      </c>
      <c r="U937">
        <v>0.71930263745335965</v>
      </c>
      <c r="V937">
        <v>295076</v>
      </c>
      <c r="W937">
        <v>25</v>
      </c>
      <c r="X937">
        <v>37626</v>
      </c>
    </row>
    <row r="938" spans="1:24" x14ac:dyDescent="0.2">
      <c r="A938">
        <v>100</v>
      </c>
      <c r="B938">
        <v>25</v>
      </c>
      <c r="C938" t="s">
        <v>35</v>
      </c>
      <c r="D938" t="s">
        <v>29</v>
      </c>
      <c r="E938" t="s">
        <v>26</v>
      </c>
      <c r="F938" t="s">
        <v>27</v>
      </c>
      <c r="G938">
        <v>3</v>
      </c>
      <c r="H938">
        <v>159566.29999999999</v>
      </c>
      <c r="I938">
        <v>3.0836720705032352</v>
      </c>
      <c r="J938">
        <v>5.1419253110885617</v>
      </c>
      <c r="K938">
        <v>8.9552146815288912E-6</v>
      </c>
      <c r="L938">
        <v>2.418131411464E-4</v>
      </c>
      <c r="M938">
        <v>0.6</v>
      </c>
      <c r="N938">
        <v>0.4333990125179768</v>
      </c>
      <c r="O938">
        <v>0.56660098748202314</v>
      </c>
      <c r="P938">
        <v>0.31676859653860168</v>
      </c>
      <c r="Q938">
        <v>0.68323140346139832</v>
      </c>
      <c r="R938">
        <v>8.3000000000000007</v>
      </c>
      <c r="S938">
        <v>1119.0999999999999</v>
      </c>
      <c r="T938">
        <v>0.28057851058183941</v>
      </c>
      <c r="U938">
        <v>0.71942148941816109</v>
      </c>
      <c r="V938">
        <v>297950</v>
      </c>
      <c r="W938">
        <v>25</v>
      </c>
      <c r="X938">
        <v>67523</v>
      </c>
    </row>
    <row r="939" spans="1:24" x14ac:dyDescent="0.2">
      <c r="A939">
        <v>100</v>
      </c>
      <c r="B939">
        <v>25</v>
      </c>
      <c r="C939" t="s">
        <v>35</v>
      </c>
      <c r="D939" t="s">
        <v>25</v>
      </c>
      <c r="E939" t="s">
        <v>28</v>
      </c>
      <c r="F939" t="s">
        <v>27</v>
      </c>
      <c r="G939">
        <v>4</v>
      </c>
      <c r="H939">
        <v>183373.7680000001</v>
      </c>
      <c r="I939">
        <v>1.646214580535889</v>
      </c>
      <c r="J939">
        <v>19.48390607833862</v>
      </c>
      <c r="K939">
        <v>0</v>
      </c>
      <c r="L939">
        <v>0.21557752511003159</v>
      </c>
      <c r="M939">
        <v>21.6</v>
      </c>
      <c r="N939">
        <v>0.35616517069185499</v>
      </c>
      <c r="O939">
        <v>0.64383482930814495</v>
      </c>
      <c r="P939">
        <v>0.31307877281483237</v>
      </c>
      <c r="Q939">
        <v>0.68692122718516757</v>
      </c>
      <c r="R939">
        <v>6.9000000000000039</v>
      </c>
      <c r="S939">
        <v>1105.200000000001</v>
      </c>
      <c r="T939">
        <v>0.39430357324192239</v>
      </c>
      <c r="U939">
        <v>0.60569642675807744</v>
      </c>
      <c r="V939">
        <v>295076</v>
      </c>
      <c r="W939">
        <v>25</v>
      </c>
      <c r="X939">
        <v>37626</v>
      </c>
    </row>
    <row r="940" spans="1:24" x14ac:dyDescent="0.2">
      <c r="A940">
        <v>100</v>
      </c>
      <c r="B940">
        <v>25</v>
      </c>
      <c r="C940" t="s">
        <v>35</v>
      </c>
      <c r="D940" t="s">
        <v>29</v>
      </c>
      <c r="E940" t="s">
        <v>26</v>
      </c>
      <c r="F940" t="s">
        <v>27</v>
      </c>
      <c r="G940">
        <v>4</v>
      </c>
      <c r="H940">
        <v>183373.76800000001</v>
      </c>
      <c r="I940">
        <v>5.1047543764114378</v>
      </c>
      <c r="J940">
        <v>7.0376760959625244</v>
      </c>
      <c r="K940">
        <v>0</v>
      </c>
      <c r="L940">
        <v>2.0659027087036549E-16</v>
      </c>
      <c r="M940">
        <v>0</v>
      </c>
      <c r="N940">
        <v>0.35617348608183691</v>
      </c>
      <c r="O940">
        <v>0.64382651391816292</v>
      </c>
      <c r="P940">
        <v>0.31307223470167228</v>
      </c>
      <c r="Q940">
        <v>0.68692776529832755</v>
      </c>
      <c r="R940">
        <v>6.9</v>
      </c>
      <c r="S940">
        <v>1105.2</v>
      </c>
      <c r="T940">
        <v>0.39443713863955498</v>
      </c>
      <c r="U940">
        <v>0.60556286136044502</v>
      </c>
      <c r="V940">
        <v>297950</v>
      </c>
      <c r="W940">
        <v>25</v>
      </c>
      <c r="X940">
        <v>67522</v>
      </c>
    </row>
    <row r="941" spans="1:24" x14ac:dyDescent="0.2">
      <c r="A941">
        <v>100</v>
      </c>
      <c r="B941">
        <v>25</v>
      </c>
      <c r="C941" t="s">
        <v>35</v>
      </c>
      <c r="D941" t="s">
        <v>29</v>
      </c>
      <c r="E941" t="s">
        <v>28</v>
      </c>
      <c r="F941" t="s">
        <v>27</v>
      </c>
      <c r="G941">
        <v>2</v>
      </c>
      <c r="H941">
        <v>144677.68799999999</v>
      </c>
      <c r="I941">
        <v>1.697757196426392</v>
      </c>
      <c r="J941">
        <v>7.4384725332260127</v>
      </c>
      <c r="K941">
        <v>6.453107748878268E-6</v>
      </c>
      <c r="L941">
        <v>8.9928898898222996E-3</v>
      </c>
      <c r="M941">
        <v>1.5</v>
      </c>
      <c r="N941">
        <v>0.61211437016117365</v>
      </c>
      <c r="O941">
        <v>0.38788562983882652</v>
      </c>
      <c r="P941">
        <v>0.36816183338175928</v>
      </c>
      <c r="Q941">
        <v>0.63183816661824066</v>
      </c>
      <c r="R941">
        <v>12.1</v>
      </c>
      <c r="S941">
        <v>1270.5</v>
      </c>
      <c r="T941">
        <v>0.17710334697645649</v>
      </c>
      <c r="U941">
        <v>0.8228966530235432</v>
      </c>
      <c r="V941">
        <v>298001</v>
      </c>
      <c r="W941">
        <v>25</v>
      </c>
      <c r="X941">
        <v>67626</v>
      </c>
    </row>
    <row r="942" spans="1:24" x14ac:dyDescent="0.2">
      <c r="A942">
        <v>100</v>
      </c>
      <c r="B942">
        <v>25</v>
      </c>
      <c r="C942" t="s">
        <v>35</v>
      </c>
      <c r="D942" t="s">
        <v>29</v>
      </c>
      <c r="E942" t="s">
        <v>28</v>
      </c>
      <c r="F942" t="s">
        <v>27</v>
      </c>
      <c r="G942">
        <v>3</v>
      </c>
      <c r="H942">
        <v>159566.29999999999</v>
      </c>
      <c r="I942">
        <v>2.218126273155212</v>
      </c>
      <c r="J942">
        <v>15.071467971801759</v>
      </c>
      <c r="K942">
        <v>0</v>
      </c>
      <c r="L942">
        <v>0.1000522041321541</v>
      </c>
      <c r="M942">
        <v>0.3</v>
      </c>
      <c r="N942">
        <v>0.43334795863221159</v>
      </c>
      <c r="O942">
        <v>0.56665204136778835</v>
      </c>
      <c r="P942">
        <v>0.31680497155163823</v>
      </c>
      <c r="Q942">
        <v>0.68319502844836177</v>
      </c>
      <c r="R942">
        <v>8.3000000000000007</v>
      </c>
      <c r="S942">
        <v>1119</v>
      </c>
      <c r="T942">
        <v>0.2805124622173269</v>
      </c>
      <c r="U942">
        <v>0.71948753778267371</v>
      </c>
      <c r="V942">
        <v>298001</v>
      </c>
      <c r="W942">
        <v>25</v>
      </c>
      <c r="X942">
        <v>67626</v>
      </c>
    </row>
    <row r="943" spans="1:24" x14ac:dyDescent="0.2">
      <c r="A943">
        <v>100</v>
      </c>
      <c r="B943">
        <v>25</v>
      </c>
      <c r="C943" t="s">
        <v>35</v>
      </c>
      <c r="D943" t="s">
        <v>29</v>
      </c>
      <c r="E943" t="s">
        <v>28</v>
      </c>
      <c r="F943" t="s">
        <v>27</v>
      </c>
      <c r="G943">
        <v>4</v>
      </c>
      <c r="H943">
        <v>183373.77599999981</v>
      </c>
      <c r="I943">
        <v>2.0706384420394901</v>
      </c>
      <c r="J943">
        <v>20.151507902145379</v>
      </c>
      <c r="K943">
        <v>1.244078214327434E-6</v>
      </c>
      <c r="L943">
        <v>0.21557811278059619</v>
      </c>
      <c r="M943">
        <v>0</v>
      </c>
      <c r="N943">
        <v>0.3561863615219214</v>
      </c>
      <c r="O943">
        <v>0.64381363847807793</v>
      </c>
      <c r="P943">
        <v>0.3130601133109418</v>
      </c>
      <c r="Q943">
        <v>0.68693988668905814</v>
      </c>
      <c r="R943">
        <v>6.900000000000011</v>
      </c>
      <c r="S943">
        <v>1105.3</v>
      </c>
      <c r="T943">
        <v>0.39424146436044089</v>
      </c>
      <c r="U943">
        <v>0.60575853563955961</v>
      </c>
      <c r="V943">
        <v>298001</v>
      </c>
      <c r="W943">
        <v>25</v>
      </c>
      <c r="X943">
        <v>67626</v>
      </c>
    </row>
    <row r="944" spans="1:24" x14ac:dyDescent="0.2">
      <c r="A944">
        <v>100</v>
      </c>
      <c r="B944">
        <v>25</v>
      </c>
      <c r="C944" t="s">
        <v>35</v>
      </c>
      <c r="D944" t="s">
        <v>30</v>
      </c>
      <c r="E944" t="s">
        <v>26</v>
      </c>
      <c r="F944" t="s">
        <v>27</v>
      </c>
      <c r="G944">
        <v>2</v>
      </c>
      <c r="H944">
        <v>144677.68799999999</v>
      </c>
      <c r="I944">
        <v>1.6106407403945919</v>
      </c>
      <c r="J944">
        <v>6.1504979133605957</v>
      </c>
      <c r="K944">
        <v>3.447139641691309E-6</v>
      </c>
      <c r="L944">
        <v>3.5823554526139998E-4</v>
      </c>
      <c r="M944">
        <v>1.3</v>
      </c>
      <c r="N944">
        <v>0.61211325386349913</v>
      </c>
      <c r="O944">
        <v>0.38788674613650098</v>
      </c>
      <c r="P944">
        <v>0.36816512035951687</v>
      </c>
      <c r="Q944">
        <v>0.63183487964048313</v>
      </c>
      <c r="R944">
        <v>12.1</v>
      </c>
      <c r="S944">
        <v>1270.5</v>
      </c>
      <c r="T944">
        <v>0.1770540632596054</v>
      </c>
      <c r="U944">
        <v>0.8229459367403944</v>
      </c>
      <c r="V944">
        <v>330775</v>
      </c>
      <c r="W944">
        <v>25</v>
      </c>
      <c r="X944">
        <v>70674</v>
      </c>
    </row>
    <row r="945" spans="1:24" x14ac:dyDescent="0.2">
      <c r="A945">
        <v>100</v>
      </c>
      <c r="B945">
        <v>25</v>
      </c>
      <c r="C945" t="s">
        <v>35</v>
      </c>
      <c r="D945" t="s">
        <v>30</v>
      </c>
      <c r="E945" t="s">
        <v>26</v>
      </c>
      <c r="F945" t="s">
        <v>27</v>
      </c>
      <c r="G945">
        <v>3</v>
      </c>
      <c r="H945">
        <v>159566.29999999999</v>
      </c>
      <c r="I945">
        <v>2.7323549747467042</v>
      </c>
      <c r="J945">
        <v>4.5497438669204708</v>
      </c>
      <c r="K945">
        <v>0</v>
      </c>
      <c r="L945">
        <v>1.827738068762549E-16</v>
      </c>
      <c r="M945">
        <v>0</v>
      </c>
      <c r="N945">
        <v>0.43333565187133471</v>
      </c>
      <c r="O945">
        <v>0.5666643481286654</v>
      </c>
      <c r="P945">
        <v>0.31681328931234037</v>
      </c>
      <c r="Q945">
        <v>0.68318671068765957</v>
      </c>
      <c r="R945">
        <v>8.3000000000000007</v>
      </c>
      <c r="S945">
        <v>1119.0999999999999</v>
      </c>
      <c r="T945">
        <v>0.28055928428970173</v>
      </c>
      <c r="U945">
        <v>0.71944071571029833</v>
      </c>
      <c r="V945">
        <v>330775</v>
      </c>
      <c r="W945">
        <v>25</v>
      </c>
      <c r="X945">
        <v>70673</v>
      </c>
    </row>
    <row r="946" spans="1:24" x14ac:dyDescent="0.2">
      <c r="A946">
        <v>100</v>
      </c>
      <c r="B946">
        <v>25</v>
      </c>
      <c r="C946" t="s">
        <v>35</v>
      </c>
      <c r="D946" t="s">
        <v>30</v>
      </c>
      <c r="E946" t="s">
        <v>26</v>
      </c>
      <c r="F946" t="s">
        <v>27</v>
      </c>
      <c r="G946">
        <v>4</v>
      </c>
      <c r="H946">
        <v>183373.76800000001</v>
      </c>
      <c r="I946">
        <v>4.931239128112793</v>
      </c>
      <c r="J946">
        <v>5.7351287364959713</v>
      </c>
      <c r="K946">
        <v>0</v>
      </c>
      <c r="L946">
        <v>8.0019285465053432E-17</v>
      </c>
      <c r="M946">
        <v>0</v>
      </c>
      <c r="N946">
        <v>0.35612926366194342</v>
      </c>
      <c r="O946">
        <v>0.64387073633805691</v>
      </c>
      <c r="P946">
        <v>0.3131089558489884</v>
      </c>
      <c r="Q946">
        <v>0.68689104415101154</v>
      </c>
      <c r="R946">
        <v>6.9</v>
      </c>
      <c r="S946">
        <v>1105</v>
      </c>
      <c r="T946">
        <v>0.39431896269155431</v>
      </c>
      <c r="U946">
        <v>0.60568103730844525</v>
      </c>
      <c r="V946">
        <v>330775</v>
      </c>
      <c r="W946">
        <v>25</v>
      </c>
      <c r="X946">
        <v>70672</v>
      </c>
    </row>
    <row r="947" spans="1:24" x14ac:dyDescent="0.2">
      <c r="A947">
        <v>100</v>
      </c>
      <c r="B947">
        <v>25</v>
      </c>
      <c r="C947" t="s">
        <v>35</v>
      </c>
      <c r="D947" t="s">
        <v>30</v>
      </c>
      <c r="E947" t="s">
        <v>28</v>
      </c>
      <c r="F947" t="s">
        <v>27</v>
      </c>
      <c r="G947">
        <v>2</v>
      </c>
      <c r="H947">
        <v>144677.68799999999</v>
      </c>
      <c r="I947">
        <v>1.6832653999328611</v>
      </c>
      <c r="J947">
        <v>7.0430330991744992</v>
      </c>
      <c r="K947">
        <v>9.3676908201620207E-6</v>
      </c>
      <c r="L947">
        <v>8.9927247834244994E-3</v>
      </c>
      <c r="M947">
        <v>1.3</v>
      </c>
      <c r="N947">
        <v>0.61211325386349913</v>
      </c>
      <c r="O947">
        <v>0.38788674613650082</v>
      </c>
      <c r="P947">
        <v>0.36816512035951687</v>
      </c>
      <c r="Q947">
        <v>0.63183487964048313</v>
      </c>
      <c r="R947">
        <v>12.1</v>
      </c>
      <c r="S947">
        <v>1270.5</v>
      </c>
      <c r="T947">
        <v>0.1770540632596054</v>
      </c>
      <c r="U947">
        <v>0.8229459367403944</v>
      </c>
      <c r="V947">
        <v>330826</v>
      </c>
      <c r="W947">
        <v>25</v>
      </c>
      <c r="X947">
        <v>70776</v>
      </c>
    </row>
    <row r="948" spans="1:24" x14ac:dyDescent="0.2">
      <c r="A948">
        <v>100</v>
      </c>
      <c r="B948">
        <v>25</v>
      </c>
      <c r="C948" t="s">
        <v>35</v>
      </c>
      <c r="D948" t="s">
        <v>31</v>
      </c>
      <c r="E948" t="s">
        <v>26</v>
      </c>
      <c r="F948" t="s">
        <v>27</v>
      </c>
      <c r="G948">
        <v>2</v>
      </c>
      <c r="H948">
        <v>144677.68799999999</v>
      </c>
      <c r="I948">
        <v>1.708820724487305</v>
      </c>
      <c r="J948">
        <v>4.7891531229019169</v>
      </c>
      <c r="K948">
        <v>3.5039996770300331E-6</v>
      </c>
      <c r="L948">
        <v>3.5823554526190002E-4</v>
      </c>
      <c r="M948">
        <v>1.2</v>
      </c>
      <c r="N948">
        <v>0.61218544520533247</v>
      </c>
      <c r="O948">
        <v>0.38781455479466731</v>
      </c>
      <c r="P948">
        <v>0.36812234399416072</v>
      </c>
      <c r="Q948">
        <v>0.63187765600583934</v>
      </c>
      <c r="R948">
        <v>12.1</v>
      </c>
      <c r="S948">
        <v>1270.7</v>
      </c>
      <c r="T948">
        <v>0.17717510604553319</v>
      </c>
      <c r="U948">
        <v>0.82282489395446667</v>
      </c>
      <c r="V948">
        <v>330775</v>
      </c>
      <c r="W948">
        <v>25</v>
      </c>
      <c r="X948">
        <v>100024</v>
      </c>
    </row>
    <row r="949" spans="1:24" x14ac:dyDescent="0.2">
      <c r="A949">
        <v>100</v>
      </c>
      <c r="B949">
        <v>25</v>
      </c>
      <c r="C949" t="s">
        <v>35</v>
      </c>
      <c r="D949" t="s">
        <v>30</v>
      </c>
      <c r="E949" t="s">
        <v>28</v>
      </c>
      <c r="F949" t="s">
        <v>27</v>
      </c>
      <c r="G949">
        <v>3</v>
      </c>
      <c r="H949">
        <v>159566.29999999999</v>
      </c>
      <c r="I949">
        <v>2.166567635536194</v>
      </c>
      <c r="J949">
        <v>11.45971803665161</v>
      </c>
      <c r="K949">
        <v>0</v>
      </c>
      <c r="L949">
        <v>0.1000518059782841</v>
      </c>
      <c r="M949">
        <v>0</v>
      </c>
      <c r="N949">
        <v>0.4333559603891915</v>
      </c>
      <c r="O949">
        <v>0.56664403961080845</v>
      </c>
      <c r="P949">
        <v>0.31679959880566821</v>
      </c>
      <c r="Q949">
        <v>0.6832004011943319</v>
      </c>
      <c r="R949">
        <v>8.3000000000000007</v>
      </c>
      <c r="S949">
        <v>1119</v>
      </c>
      <c r="T949">
        <v>0.2806733177862703</v>
      </c>
      <c r="U949">
        <v>0.71932668221372975</v>
      </c>
      <c r="V949">
        <v>330826</v>
      </c>
      <c r="W949">
        <v>25</v>
      </c>
      <c r="X949">
        <v>70776</v>
      </c>
    </row>
    <row r="950" spans="1:24" x14ac:dyDescent="0.2">
      <c r="A950">
        <v>100</v>
      </c>
      <c r="B950">
        <v>25</v>
      </c>
      <c r="C950" t="s">
        <v>35</v>
      </c>
      <c r="D950" t="s">
        <v>30</v>
      </c>
      <c r="E950" t="s">
        <v>28</v>
      </c>
      <c r="F950" t="s">
        <v>27</v>
      </c>
      <c r="G950">
        <v>4</v>
      </c>
      <c r="H950">
        <v>183373.76800000001</v>
      </c>
      <c r="I950">
        <v>2.34523274898529</v>
      </c>
      <c r="J950">
        <v>13.82882437705994</v>
      </c>
      <c r="K950">
        <v>0</v>
      </c>
      <c r="L950">
        <v>0.21557752511003131</v>
      </c>
      <c r="M950">
        <v>0</v>
      </c>
      <c r="N950">
        <v>0.35614489226903229</v>
      </c>
      <c r="O950">
        <v>0.6438551077309681</v>
      </c>
      <c r="P950">
        <v>0.31309563515471101</v>
      </c>
      <c r="Q950">
        <v>0.68690436484528894</v>
      </c>
      <c r="R950">
        <v>6.9</v>
      </c>
      <c r="S950">
        <v>1105.0999999999999</v>
      </c>
      <c r="T950">
        <v>0.39427077606113248</v>
      </c>
      <c r="U950">
        <v>0.60572922393886697</v>
      </c>
      <c r="V950">
        <v>330826</v>
      </c>
      <c r="W950">
        <v>25</v>
      </c>
      <c r="X950">
        <v>70776</v>
      </c>
    </row>
    <row r="951" spans="1:24" x14ac:dyDescent="0.2">
      <c r="A951">
        <v>100</v>
      </c>
      <c r="B951">
        <v>25</v>
      </c>
      <c r="C951" t="s">
        <v>35</v>
      </c>
      <c r="D951" t="s">
        <v>31</v>
      </c>
      <c r="E951" t="s">
        <v>26</v>
      </c>
      <c r="F951" t="s">
        <v>27</v>
      </c>
      <c r="G951">
        <v>3</v>
      </c>
      <c r="H951">
        <v>159566.29999999999</v>
      </c>
      <c r="I951">
        <v>3.4845648527145392</v>
      </c>
      <c r="J951">
        <v>6.0820378065109253</v>
      </c>
      <c r="K951">
        <v>0</v>
      </c>
      <c r="L951">
        <v>2.4181314114690001E-4</v>
      </c>
      <c r="M951">
        <v>0.8</v>
      </c>
      <c r="N951">
        <v>0.4333975412869287</v>
      </c>
      <c r="O951">
        <v>0.56660245871307136</v>
      </c>
      <c r="P951">
        <v>0.31676957565768149</v>
      </c>
      <c r="Q951">
        <v>0.68323042434231851</v>
      </c>
      <c r="R951">
        <v>8.3000000000000007</v>
      </c>
      <c r="S951">
        <v>1119.2</v>
      </c>
      <c r="T951">
        <v>0.28054861849446</v>
      </c>
      <c r="U951">
        <v>0.71945138150553967</v>
      </c>
      <c r="V951">
        <v>330775</v>
      </c>
      <c r="W951">
        <v>25</v>
      </c>
      <c r="X951">
        <v>100023</v>
      </c>
    </row>
    <row r="952" spans="1:24" x14ac:dyDescent="0.2">
      <c r="A952">
        <v>100</v>
      </c>
      <c r="B952">
        <v>25</v>
      </c>
      <c r="C952" t="s">
        <v>35</v>
      </c>
      <c r="D952" t="s">
        <v>31</v>
      </c>
      <c r="E952" t="s">
        <v>28</v>
      </c>
      <c r="F952" t="s">
        <v>27</v>
      </c>
      <c r="G952">
        <v>2</v>
      </c>
      <c r="H952">
        <v>144677.68799999999</v>
      </c>
      <c r="I952">
        <v>1.99174222946167</v>
      </c>
      <c r="J952">
        <v>8.6969312906265266</v>
      </c>
      <c r="K952">
        <v>7.7827173354519208E-6</v>
      </c>
      <c r="L952">
        <v>8.9928898898222996E-3</v>
      </c>
      <c r="M952">
        <v>1.4</v>
      </c>
      <c r="N952">
        <v>0.61218544520533258</v>
      </c>
      <c r="O952">
        <v>0.38781455479466731</v>
      </c>
      <c r="P952">
        <v>0.36812234399416072</v>
      </c>
      <c r="Q952">
        <v>0.63187765600583934</v>
      </c>
      <c r="R952">
        <v>12.1</v>
      </c>
      <c r="S952">
        <v>1270.7</v>
      </c>
      <c r="T952">
        <v>0.17717510604553319</v>
      </c>
      <c r="U952">
        <v>0.82282489395446667</v>
      </c>
      <c r="V952">
        <v>330826</v>
      </c>
      <c r="W952">
        <v>25</v>
      </c>
      <c r="X952">
        <v>100126</v>
      </c>
    </row>
    <row r="953" spans="1:24" x14ac:dyDescent="0.2">
      <c r="A953">
        <v>100</v>
      </c>
      <c r="B953">
        <v>25</v>
      </c>
      <c r="C953" t="s">
        <v>35</v>
      </c>
      <c r="D953" t="s">
        <v>31</v>
      </c>
      <c r="E953" t="s">
        <v>26</v>
      </c>
      <c r="F953" t="s">
        <v>27</v>
      </c>
      <c r="G953">
        <v>4</v>
      </c>
      <c r="H953">
        <v>183373.76800000001</v>
      </c>
      <c r="I953">
        <v>6.5013539314270021</v>
      </c>
      <c r="J953">
        <v>9.1980486154556278</v>
      </c>
      <c r="K953">
        <v>0</v>
      </c>
      <c r="L953">
        <v>6.5290348197191588E-16</v>
      </c>
      <c r="M953">
        <v>0</v>
      </c>
      <c r="N953">
        <v>0.35614085220495229</v>
      </c>
      <c r="O953">
        <v>0.64385914779504794</v>
      </c>
      <c r="P953">
        <v>0.31309933760123199</v>
      </c>
      <c r="Q953">
        <v>0.6869006623987679</v>
      </c>
      <c r="R953">
        <v>6.9</v>
      </c>
      <c r="S953">
        <v>1105.2</v>
      </c>
      <c r="T953">
        <v>0.39427224691094909</v>
      </c>
      <c r="U953">
        <v>0.60572775308905102</v>
      </c>
      <c r="V953">
        <v>330775</v>
      </c>
      <c r="W953">
        <v>25</v>
      </c>
      <c r="X953">
        <v>100022</v>
      </c>
    </row>
    <row r="954" spans="1:24" x14ac:dyDescent="0.2">
      <c r="A954">
        <v>100</v>
      </c>
      <c r="B954">
        <v>25</v>
      </c>
      <c r="C954" t="s">
        <v>35</v>
      </c>
      <c r="D954" t="s">
        <v>31</v>
      </c>
      <c r="E954" t="s">
        <v>28</v>
      </c>
      <c r="F954" t="s">
        <v>27</v>
      </c>
      <c r="G954">
        <v>3</v>
      </c>
      <c r="H954">
        <v>159566.29999999999</v>
      </c>
      <c r="I954">
        <v>2.7564107894897458</v>
      </c>
      <c r="J954">
        <v>20.841130018234249</v>
      </c>
      <c r="K954">
        <v>0</v>
      </c>
      <c r="L954">
        <v>0.1000522041321541</v>
      </c>
      <c r="M954">
        <v>0.6</v>
      </c>
      <c r="N954">
        <v>0.43340632801159362</v>
      </c>
      <c r="O954">
        <v>0.56659367198840649</v>
      </c>
      <c r="P954">
        <v>0.3167627883044381</v>
      </c>
      <c r="Q954">
        <v>0.68323721169556206</v>
      </c>
      <c r="R954">
        <v>8.3000000000000007</v>
      </c>
      <c r="S954">
        <v>1119.3</v>
      </c>
      <c r="T954">
        <v>0.2805937070580341</v>
      </c>
      <c r="U954">
        <v>0.71940629294196567</v>
      </c>
      <c r="V954">
        <v>330826</v>
      </c>
      <c r="W954">
        <v>25</v>
      </c>
      <c r="X954">
        <v>100126</v>
      </c>
    </row>
    <row r="955" spans="1:24" x14ac:dyDescent="0.2">
      <c r="A955">
        <v>100</v>
      </c>
      <c r="B955">
        <v>25</v>
      </c>
      <c r="C955" t="s">
        <v>35</v>
      </c>
      <c r="D955" t="s">
        <v>32</v>
      </c>
      <c r="E955" t="s">
        <v>26</v>
      </c>
      <c r="F955" t="s">
        <v>27</v>
      </c>
      <c r="G955">
        <v>2</v>
      </c>
      <c r="H955">
        <v>144677.6879999993</v>
      </c>
      <c r="I955">
        <v>2.4531011104583742</v>
      </c>
      <c r="J955">
        <v>4.8740256547927858</v>
      </c>
      <c r="K955">
        <v>7.8573228153563751E-6</v>
      </c>
      <c r="L955">
        <v>3.582355452627E-4</v>
      </c>
      <c r="M955">
        <v>1.2</v>
      </c>
      <c r="N955">
        <v>0.61212574216824212</v>
      </c>
      <c r="O955">
        <v>0.3878742578317626</v>
      </c>
      <c r="P955">
        <v>0.36815550911559819</v>
      </c>
      <c r="Q955">
        <v>0.63184449088440187</v>
      </c>
      <c r="R955">
        <v>12.1</v>
      </c>
      <c r="S955">
        <v>1270.5999999999999</v>
      </c>
      <c r="T955">
        <v>0.17714729968666529</v>
      </c>
      <c r="U955">
        <v>0.8228527003133348</v>
      </c>
      <c r="V955">
        <v>140250</v>
      </c>
      <c r="W955">
        <v>25</v>
      </c>
      <c r="X955">
        <v>132650</v>
      </c>
    </row>
    <row r="956" spans="1:24" x14ac:dyDescent="0.2">
      <c r="A956">
        <v>100</v>
      </c>
      <c r="B956">
        <v>25</v>
      </c>
      <c r="C956" t="s">
        <v>35</v>
      </c>
      <c r="D956" t="s">
        <v>31</v>
      </c>
      <c r="E956" t="s">
        <v>28</v>
      </c>
      <c r="F956" t="s">
        <v>27</v>
      </c>
      <c r="G956">
        <v>4</v>
      </c>
      <c r="H956">
        <v>183373.76800000001</v>
      </c>
      <c r="I956">
        <v>2.5381299972534181</v>
      </c>
      <c r="J956">
        <v>27.083887457847599</v>
      </c>
      <c r="K956">
        <v>0</v>
      </c>
      <c r="L956">
        <v>0.21557807851766339</v>
      </c>
      <c r="M956">
        <v>0</v>
      </c>
      <c r="N956">
        <v>0.35618720462442538</v>
      </c>
      <c r="O956">
        <v>0.64381279537557456</v>
      </c>
      <c r="P956">
        <v>0.31306061078008218</v>
      </c>
      <c r="Q956">
        <v>0.68693938921991771</v>
      </c>
      <c r="R956">
        <v>6.9</v>
      </c>
      <c r="S956">
        <v>1105.4000000000001</v>
      </c>
      <c r="T956">
        <v>0.39437866451310349</v>
      </c>
      <c r="U956">
        <v>0.60562133548689656</v>
      </c>
      <c r="V956">
        <v>330826</v>
      </c>
      <c r="W956">
        <v>25</v>
      </c>
      <c r="X956">
        <v>100126</v>
      </c>
    </row>
    <row r="957" spans="1:24" x14ac:dyDescent="0.2">
      <c r="A957">
        <v>100</v>
      </c>
      <c r="B957">
        <v>25</v>
      </c>
      <c r="C957" t="s">
        <v>35</v>
      </c>
      <c r="D957" t="s">
        <v>32</v>
      </c>
      <c r="E957" t="s">
        <v>26</v>
      </c>
      <c r="F957" t="s">
        <v>27</v>
      </c>
      <c r="G957">
        <v>3</v>
      </c>
      <c r="H957">
        <v>159566.29999999929</v>
      </c>
      <c r="I957">
        <v>6.2047658920288082</v>
      </c>
      <c r="J957">
        <v>7.1618481874465942</v>
      </c>
      <c r="K957">
        <v>8.7135084813037641E-6</v>
      </c>
      <c r="L957">
        <v>2.418131411498E-4</v>
      </c>
      <c r="M957">
        <v>0.7</v>
      </c>
      <c r="N957">
        <v>0.43338368646365433</v>
      </c>
      <c r="O957">
        <v>0.56661631353634945</v>
      </c>
      <c r="P957">
        <v>0.3167785401858228</v>
      </c>
      <c r="Q957">
        <v>0.68322145981417726</v>
      </c>
      <c r="R957">
        <v>8.3000000000000007</v>
      </c>
      <c r="S957">
        <v>1119.4000000000001</v>
      </c>
      <c r="T957">
        <v>0.28080141143588427</v>
      </c>
      <c r="U957">
        <v>0.71919858856411634</v>
      </c>
      <c r="V957">
        <v>140250</v>
      </c>
      <c r="W957">
        <v>25</v>
      </c>
      <c r="X957">
        <v>132649</v>
      </c>
    </row>
    <row r="958" spans="1:24" x14ac:dyDescent="0.2">
      <c r="A958">
        <v>100</v>
      </c>
      <c r="B958">
        <v>25</v>
      </c>
      <c r="C958" t="s">
        <v>35</v>
      </c>
      <c r="D958" t="s">
        <v>32</v>
      </c>
      <c r="E958" t="s">
        <v>28</v>
      </c>
      <c r="F958" t="s">
        <v>27</v>
      </c>
      <c r="G958">
        <v>2</v>
      </c>
      <c r="H958">
        <v>144677.68799999921</v>
      </c>
      <c r="I958">
        <v>2.492816185951233</v>
      </c>
      <c r="J958">
        <v>8.3213005304336551</v>
      </c>
      <c r="K958">
        <v>0</v>
      </c>
      <c r="L958">
        <v>8.992889889817E-3</v>
      </c>
      <c r="M958">
        <v>1.5</v>
      </c>
      <c r="N958">
        <v>0.61218544520533524</v>
      </c>
      <c r="O958">
        <v>0.38781455479466947</v>
      </c>
      <c r="P958">
        <v>0.36812234399416061</v>
      </c>
      <c r="Q958">
        <v>0.63187765600583945</v>
      </c>
      <c r="R958">
        <v>12.09999999999998</v>
      </c>
      <c r="S958">
        <v>1270.6999999999989</v>
      </c>
      <c r="T958">
        <v>0.17717510604553369</v>
      </c>
      <c r="U958">
        <v>0.82282489395446634</v>
      </c>
      <c r="V958">
        <v>140301</v>
      </c>
      <c r="W958">
        <v>25</v>
      </c>
      <c r="X958">
        <v>132752</v>
      </c>
    </row>
    <row r="959" spans="1:24" x14ac:dyDescent="0.2">
      <c r="A959">
        <v>100</v>
      </c>
      <c r="B959">
        <v>25</v>
      </c>
      <c r="C959" t="s">
        <v>35</v>
      </c>
      <c r="D959" t="s">
        <v>32</v>
      </c>
      <c r="E959" t="s">
        <v>26</v>
      </c>
      <c r="F959" t="s">
        <v>27</v>
      </c>
      <c r="G959">
        <v>4</v>
      </c>
      <c r="H959">
        <v>183373.76799999931</v>
      </c>
      <c r="I959">
        <v>8.2416509151458737</v>
      </c>
      <c r="J959">
        <v>9.4592043638229377</v>
      </c>
      <c r="K959">
        <v>0</v>
      </c>
      <c r="L959">
        <v>3.9678762409456162E-15</v>
      </c>
      <c r="M959">
        <v>0</v>
      </c>
      <c r="N959">
        <v>0.35617569854806769</v>
      </c>
      <c r="O959">
        <v>0.64382430145193581</v>
      </c>
      <c r="P959">
        <v>0.31307039900202249</v>
      </c>
      <c r="Q959">
        <v>0.6869296009979774</v>
      </c>
      <c r="R959">
        <v>6.9</v>
      </c>
      <c r="S959">
        <v>1105.3</v>
      </c>
      <c r="T959">
        <v>0.39435397646139708</v>
      </c>
      <c r="U959">
        <v>0.60564602353860264</v>
      </c>
      <c r="V959">
        <v>140250</v>
      </c>
      <c r="W959">
        <v>25</v>
      </c>
      <c r="X959">
        <v>132648</v>
      </c>
    </row>
    <row r="960" spans="1:24" x14ac:dyDescent="0.2">
      <c r="A960">
        <v>100</v>
      </c>
      <c r="B960">
        <v>25</v>
      </c>
      <c r="C960" t="s">
        <v>35</v>
      </c>
      <c r="D960" t="s">
        <v>32</v>
      </c>
      <c r="E960" t="s">
        <v>28</v>
      </c>
      <c r="F960" t="s">
        <v>27</v>
      </c>
      <c r="G960">
        <v>3</v>
      </c>
      <c r="H960">
        <v>159566.29999999929</v>
      </c>
      <c r="I960">
        <v>2.9074128866195679</v>
      </c>
      <c r="J960">
        <v>17.894308972358701</v>
      </c>
      <c r="K960">
        <v>0</v>
      </c>
      <c r="L960">
        <v>0.1000522041321502</v>
      </c>
      <c r="M960">
        <v>0.6</v>
      </c>
      <c r="N960">
        <v>0.43337500137438051</v>
      </c>
      <c r="O960">
        <v>0.56662499862562332</v>
      </c>
      <c r="P960">
        <v>0.3167852374987648</v>
      </c>
      <c r="Q960">
        <v>0.68321476250123525</v>
      </c>
      <c r="R960">
        <v>8.3000000000000007</v>
      </c>
      <c r="S960">
        <v>1119.2</v>
      </c>
      <c r="T960">
        <v>0.28066624924947881</v>
      </c>
      <c r="U960">
        <v>0.71933375075052186</v>
      </c>
      <c r="V960">
        <v>140301</v>
      </c>
      <c r="W960">
        <v>25</v>
      </c>
      <c r="X960">
        <v>132752</v>
      </c>
    </row>
    <row r="961" spans="1:24" x14ac:dyDescent="0.2">
      <c r="A961">
        <v>100</v>
      </c>
      <c r="B961">
        <v>25</v>
      </c>
      <c r="C961" t="s">
        <v>35</v>
      </c>
      <c r="D961" t="s">
        <v>32</v>
      </c>
      <c r="E961" t="s">
        <v>28</v>
      </c>
      <c r="F961" t="s">
        <v>27</v>
      </c>
      <c r="G961">
        <v>4</v>
      </c>
      <c r="H961">
        <v>183373.76799999931</v>
      </c>
      <c r="I961">
        <v>2.3985023498535161</v>
      </c>
      <c r="J961">
        <v>20.787973904609679</v>
      </c>
      <c r="K961">
        <v>0</v>
      </c>
      <c r="L961">
        <v>0.21557807851766059</v>
      </c>
      <c r="M961">
        <v>0</v>
      </c>
      <c r="N961">
        <v>0.35618720462442649</v>
      </c>
      <c r="O961">
        <v>0.64381279537557679</v>
      </c>
      <c r="P961">
        <v>0.3130606107800819</v>
      </c>
      <c r="Q961">
        <v>0.68693938921991804</v>
      </c>
      <c r="R961">
        <v>6.8999999999999986</v>
      </c>
      <c r="S961">
        <v>1105.4000000000001</v>
      </c>
      <c r="T961">
        <v>0.39437866451310372</v>
      </c>
      <c r="U961">
        <v>0.60562133548689601</v>
      </c>
      <c r="V961">
        <v>140301</v>
      </c>
      <c r="W961">
        <v>25</v>
      </c>
      <c r="X961">
        <v>132752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size</vt:lpstr>
      <vt:lpstr>Feuil1</vt:lpstr>
      <vt:lpstr>models</vt:lpstr>
      <vt:lpstr>n</vt:lpstr>
      <vt:lpstr>Feuil2</vt:lpstr>
      <vt:lpstr>relaxation gap</vt:lpstr>
      <vt:lpstr>nodes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Agathe L'HERMITE</cp:lastModifiedBy>
  <dcterms:created xsi:type="dcterms:W3CDTF">2023-06-15T15:51:24Z</dcterms:created>
  <dcterms:modified xsi:type="dcterms:W3CDTF">2023-10-27T08:18:44Z</dcterms:modified>
</cp:coreProperties>
</file>