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<sst xmlns="http://schemas.openxmlformats.org/spreadsheetml/2006/main" count="98" uniqueCount="42">
  <si>
    <t>Before Networking (Columns 6 - 10)</t>
  </si>
  <si>
    <t>ChatGPT's Classifications</t>
  </si>
  <si>
    <t>Anirudh (Rows 1- 15)</t>
  </si>
  <si>
    <t>Milan (16 - 30)</t>
  </si>
  <si>
    <t>Aryaan (31 - 45)</t>
  </si>
  <si>
    <t>Raj (46 - 59)</t>
  </si>
  <si>
    <t>TOTAL</t>
  </si>
  <si>
    <t>Before networking</t>
  </si>
  <si>
    <t>After networking</t>
  </si>
  <si>
    <t>Mental Health</t>
  </si>
  <si>
    <t>Mental health resources</t>
  </si>
  <si>
    <t>Course Availability/Registration</t>
  </si>
  <si>
    <t>Bus tracking and transportation</t>
  </si>
  <si>
    <t>Course availability</t>
  </si>
  <si>
    <t>Dining</t>
  </si>
  <si>
    <t>Housing</t>
  </si>
  <si>
    <t>Student organized events</t>
  </si>
  <si>
    <t>After Networking (Columns 1 - 5)</t>
  </si>
  <si>
    <t>Transportation</t>
  </si>
  <si>
    <t>Class workload and stress</t>
  </si>
  <si>
    <t>Student services</t>
  </si>
  <si>
    <t>Less stress/workload</t>
  </si>
  <si>
    <t>Study Spaces</t>
  </si>
  <si>
    <t>Campus events/orgs</t>
  </si>
  <si>
    <t>Better dining/food options</t>
  </si>
  <si>
    <t>Course Structure/Difficulty</t>
  </si>
  <si>
    <t>Facilities</t>
  </si>
  <si>
    <t>Improved transportation</t>
  </si>
  <si>
    <t>Advising/Tutoring</t>
  </si>
  <si>
    <t>Food</t>
  </si>
  <si>
    <t>More study space</t>
  </si>
  <si>
    <t>Student Activites</t>
  </si>
  <si>
    <t>Tech</t>
  </si>
  <si>
    <t>Pass/fail classes</t>
  </si>
  <si>
    <t>Infrastructure</t>
  </si>
  <si>
    <t>Safety</t>
  </si>
  <si>
    <t>Better wifi</t>
  </si>
  <si>
    <t>Total # Responses</t>
  </si>
  <si>
    <t>Before Networking</t>
  </si>
  <si>
    <t>After Networking</t>
  </si>
  <si>
    <t>Course Registration</t>
  </si>
  <si>
    <t>Total #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</si>
</sst>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/>
    </xf>
    <xf borderId="4" fillId="0" fontId="1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5" fillId="0" fontId="3" numFmtId="0" xfId="0" applyBorder="1" applyFont="1"/>
    <xf borderId="6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8" fillId="0" fontId="3" numFmtId="0" xfId="0" applyBorder="1" applyFont="1"/>
    <xf borderId="9" fillId="0" fontId="3" numFmtId="0" xfId="0" applyAlignment="1" applyBorder="1" applyFont="1">
      <alignment readingOrder="0"/>
    </xf>
    <xf borderId="10" fillId="0" fontId="3" numFmtId="0" xfId="0" applyAlignment="1" applyBorder="1" applyFont="1">
      <alignment readingOrder="0"/>
    </xf>
    <xf borderId="11" fillId="0" fontId="3" numFmtId="0" xfId="0" applyBorder="1" applyFont="1"/>
    <xf borderId="12" fillId="0" fontId="3" numFmtId="0" xfId="0" applyAlignment="1" applyBorder="1" applyFont="1">
      <alignment readingOrder="0"/>
    </xf>
    <xf borderId="13" fillId="0" fontId="3" numFmtId="0" xfId="0" applyAlignment="1" applyBorder="1" applyFont="1">
      <alignment readingOrder="0"/>
    </xf>
    <xf borderId="0" fillId="0" fontId="3" numFmtId="0" xfId="0" applyFont="1"/>
    <xf borderId="6" fillId="0" fontId="1" numFmtId="0" xfId="0" applyAlignment="1" applyBorder="1" applyFont="1">
      <alignment horizontal="center" readingOrder="0"/>
    </xf>
    <xf borderId="7" fillId="0" fontId="2" numFmtId="0" xfId="0" applyBorder="1" applyFont="1"/>
    <xf borderId="9" fillId="0" fontId="3" numFmtId="0" xfId="0" applyBorder="1" applyFont="1"/>
    <xf borderId="10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ChatGPT's Classifications Before Student Networking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Sheet1!$K$3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Sheet1!$J$4:$J$13</c:f>
            </c:strRef>
          </c:cat>
          <c:val>
            <c:numRef>
              <c:f>Sheet1!$K$4:$K$13</c:f>
              <c:numCache/>
            </c:numRef>
          </c:val>
        </c:ser>
        <c:axId val="1396906512"/>
        <c:axId val="422056523"/>
      </c:barChart>
      <c:catAx>
        <c:axId val="139690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Responses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2056523"/>
      </c:catAx>
      <c:valAx>
        <c:axId val="4220565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Classifications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69065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ChatGPT's Classifications After Student Networking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Sheet1!$M$3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Sheet1!$L$4:$L$13</c:f>
            </c:strRef>
          </c:cat>
          <c:val>
            <c:numRef>
              <c:f>Sheet1!$M$4:$M$13</c:f>
              <c:numCache/>
            </c:numRef>
          </c:val>
        </c:ser>
        <c:axId val="1162495555"/>
        <c:axId val="143952694"/>
      </c:barChart>
      <c:catAx>
        <c:axId val="1162495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Responses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952694"/>
      </c:catAx>
      <c:valAx>
        <c:axId val="1439526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Classifications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24955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Manual Classifications Before Student Networking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Sheet1!$B$33:$B$42</c:f>
            </c:strRef>
          </c:cat>
          <c:val>
            <c:numRef>
              <c:f>Sheet1!$C$33:$C$42</c:f>
              <c:numCache/>
            </c:numRef>
          </c:val>
        </c:ser>
        <c:axId val="1966943929"/>
        <c:axId val="1575128523"/>
      </c:barChart>
      <c:catAx>
        <c:axId val="19669439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Before Networking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5128523"/>
      </c:catAx>
      <c:valAx>
        <c:axId val="15751285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Classifications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69439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Manual Classifications After Student Networking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Sheet1!$E$33:$E$42</c:f>
            </c:strRef>
          </c:cat>
          <c:val>
            <c:numRef>
              <c:f>Sheet1!$F$33:$F$42</c:f>
              <c:numCache/>
            </c:numRef>
          </c:val>
        </c:ser>
        <c:axId val="1365250358"/>
        <c:axId val="660164702"/>
      </c:barChart>
      <c:catAx>
        <c:axId val="13652503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After Networking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0164702"/>
      </c:catAx>
      <c:valAx>
        <c:axId val="6601647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Classifications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52503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723900</xdr:colOff>
      <xdr:row>18</xdr:row>
      <xdr:rowOff>152400</xdr:rowOff>
    </xdr:from>
    <xdr:ext cx="614362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342900</xdr:colOff>
      <xdr:row>18</xdr:row>
      <xdr:rowOff>152400</xdr:rowOff>
    </xdr:from>
    <xdr:ext cx="6829425" cy="56483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685800</xdr:colOff>
      <xdr:row>46</xdr:row>
      <xdr:rowOff>114300</xdr:rowOff>
    </xdr:from>
    <xdr:ext cx="6829425" cy="42291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685800</xdr:colOff>
      <xdr:row>69</xdr:row>
      <xdr:rowOff>28575</xdr:rowOff>
    </xdr:from>
    <xdr:ext cx="6877050" cy="42291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0"/>
    <col customWidth="1" min="3" max="3" width="17.63"/>
    <col customWidth="1" min="4" max="4" width="15.88"/>
    <col customWidth="1" min="5" max="5" width="24.0"/>
    <col customWidth="1" min="6" max="7" width="15.88"/>
    <col customWidth="1" min="8" max="8" width="14.25"/>
    <col customWidth="1" min="9" max="9" width="17.25"/>
    <col customWidth="1" min="10" max="10" width="27.25"/>
    <col customWidth="1" min="11" max="11" width="5.5"/>
    <col customWidth="1" min="12" max="12" width="22.38"/>
    <col customWidth="1" min="13" max="13" width="5.88"/>
  </cols>
  <sheetData>
    <row r="2">
      <c r="C2" s="1" t="s">
        <v>0</v>
      </c>
      <c r="D2" s="2"/>
      <c r="E2" s="2"/>
      <c r="F2" s="2"/>
      <c r="G2" s="3"/>
      <c r="I2" s="4"/>
      <c r="J2" s="1" t="s">
        <v>1</v>
      </c>
      <c r="K2" s="2"/>
      <c r="L2" s="2"/>
      <c r="M2" s="3"/>
    </row>
    <row r="3"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J3" s="1" t="s">
        <v>7</v>
      </c>
      <c r="K3" s="3"/>
      <c r="L3" s="1" t="s">
        <v>8</v>
      </c>
      <c r="M3" s="3"/>
    </row>
    <row r="4">
      <c r="B4" s="6" t="s">
        <v>9</v>
      </c>
      <c r="C4" s="6">
        <v>7.0</v>
      </c>
      <c r="D4" s="6">
        <v>3.0</v>
      </c>
      <c r="E4" s="6">
        <v>6.0</v>
      </c>
      <c r="F4" s="6">
        <v>4.0</v>
      </c>
      <c r="G4" s="7">
        <f t="shared" ref="G4:G13" si="1">SUM(C4:F4)</f>
        <v>20</v>
      </c>
      <c r="J4" s="8" t="s">
        <v>10</v>
      </c>
      <c r="K4" s="9">
        <v>9.0</v>
      </c>
      <c r="L4" s="8" t="s">
        <v>10</v>
      </c>
      <c r="M4" s="9">
        <v>19.0</v>
      </c>
    </row>
    <row r="5">
      <c r="B5" s="6" t="s">
        <v>11</v>
      </c>
      <c r="C5" s="6">
        <v>8.0</v>
      </c>
      <c r="D5" s="6">
        <v>8.0</v>
      </c>
      <c r="E5" s="6">
        <v>1.0</v>
      </c>
      <c r="F5" s="6">
        <v>3.0</v>
      </c>
      <c r="G5" s="10">
        <f t="shared" si="1"/>
        <v>20</v>
      </c>
      <c r="J5" s="11" t="s">
        <v>12</v>
      </c>
      <c r="K5" s="12">
        <v>7.0</v>
      </c>
      <c r="L5" s="11" t="s">
        <v>13</v>
      </c>
      <c r="M5" s="12">
        <v>6.0</v>
      </c>
    </row>
    <row r="6">
      <c r="B6" s="6" t="s">
        <v>14</v>
      </c>
      <c r="C6" s="6">
        <v>10.0</v>
      </c>
      <c r="D6" s="6">
        <v>6.0</v>
      </c>
      <c r="E6" s="6">
        <v>10.0</v>
      </c>
      <c r="F6" s="6">
        <v>2.0</v>
      </c>
      <c r="G6" s="10">
        <f t="shared" si="1"/>
        <v>28</v>
      </c>
      <c r="J6" s="11" t="s">
        <v>15</v>
      </c>
      <c r="K6" s="12">
        <v>6.0</v>
      </c>
      <c r="L6" s="11" t="s">
        <v>16</v>
      </c>
      <c r="M6" s="12">
        <v>5.0</v>
      </c>
      <c r="Y6" s="1" t="s">
        <v>17</v>
      </c>
      <c r="Z6" s="2"/>
      <c r="AA6" s="2"/>
      <c r="AB6" s="2"/>
      <c r="AC6" s="3"/>
    </row>
    <row r="7">
      <c r="B7" s="6" t="s">
        <v>18</v>
      </c>
      <c r="C7" s="6">
        <v>7.0</v>
      </c>
      <c r="D7" s="6">
        <v>3.0</v>
      </c>
      <c r="E7" s="6">
        <v>7.0</v>
      </c>
      <c r="F7" s="6">
        <v>4.0</v>
      </c>
      <c r="G7" s="10">
        <f t="shared" si="1"/>
        <v>21</v>
      </c>
      <c r="J7" s="11" t="s">
        <v>19</v>
      </c>
      <c r="K7" s="12">
        <v>6.0</v>
      </c>
      <c r="L7" s="11" t="s">
        <v>15</v>
      </c>
      <c r="M7" s="12">
        <v>5.0</v>
      </c>
      <c r="Y7" s="5" t="s">
        <v>2</v>
      </c>
      <c r="Z7" s="5" t="s">
        <v>3</v>
      </c>
      <c r="AA7" s="5" t="s">
        <v>4</v>
      </c>
      <c r="AB7" s="5" t="s">
        <v>5</v>
      </c>
      <c r="AC7" s="5" t="s">
        <v>6</v>
      </c>
    </row>
    <row r="8">
      <c r="B8" s="6" t="s">
        <v>15</v>
      </c>
      <c r="C8" s="6">
        <v>5.0</v>
      </c>
      <c r="D8" s="6">
        <v>2.0</v>
      </c>
      <c r="E8" s="6">
        <v>3.0</v>
      </c>
      <c r="F8" s="6">
        <v>3.0</v>
      </c>
      <c r="G8" s="10">
        <f t="shared" si="1"/>
        <v>13</v>
      </c>
      <c r="J8" s="11" t="s">
        <v>20</v>
      </c>
      <c r="K8" s="12">
        <v>6.0</v>
      </c>
      <c r="L8" s="11" t="s">
        <v>21</v>
      </c>
      <c r="M8" s="12">
        <v>4.0</v>
      </c>
      <c r="X8" s="6" t="s">
        <v>9</v>
      </c>
      <c r="Y8" s="6">
        <v>14.0</v>
      </c>
      <c r="Z8" s="6">
        <v>8.0</v>
      </c>
      <c r="AA8" s="6">
        <v>7.0</v>
      </c>
      <c r="AB8" s="6">
        <v>8.0</v>
      </c>
      <c r="AC8" s="7">
        <f t="shared" ref="AC8:AC17" si="2">SUM(Y8:AB8)</f>
        <v>37</v>
      </c>
      <c r="AD8" s="6">
        <v>37.0</v>
      </c>
    </row>
    <row r="9">
      <c r="B9" s="6" t="s">
        <v>22</v>
      </c>
      <c r="C9" s="6">
        <v>3.0</v>
      </c>
      <c r="D9" s="6">
        <v>5.0</v>
      </c>
      <c r="E9" s="6">
        <v>1.0</v>
      </c>
      <c r="F9" s="6">
        <v>0.0</v>
      </c>
      <c r="G9" s="10">
        <f t="shared" si="1"/>
        <v>9</v>
      </c>
      <c r="J9" s="11" t="s">
        <v>23</v>
      </c>
      <c r="K9" s="12">
        <v>5.0</v>
      </c>
      <c r="L9" s="11" t="s">
        <v>24</v>
      </c>
      <c r="M9" s="12">
        <v>4.0</v>
      </c>
      <c r="X9" s="6" t="s">
        <v>11</v>
      </c>
      <c r="Y9" s="6">
        <v>7.0</v>
      </c>
      <c r="Z9" s="6">
        <v>10.0</v>
      </c>
      <c r="AA9" s="6">
        <v>3.0</v>
      </c>
      <c r="AB9" s="6">
        <v>0.0</v>
      </c>
      <c r="AC9" s="10">
        <f t="shared" si="2"/>
        <v>20</v>
      </c>
      <c r="AD9" s="6">
        <v>20.0</v>
      </c>
    </row>
    <row r="10">
      <c r="B10" s="6" t="s">
        <v>25</v>
      </c>
      <c r="C10" s="6">
        <v>10.0</v>
      </c>
      <c r="D10" s="6">
        <v>4.0</v>
      </c>
      <c r="E10" s="6">
        <v>4.0</v>
      </c>
      <c r="F10" s="6">
        <v>3.0</v>
      </c>
      <c r="G10" s="10">
        <f t="shared" si="1"/>
        <v>21</v>
      </c>
      <c r="J10" s="11" t="s">
        <v>26</v>
      </c>
      <c r="K10" s="12">
        <v>5.0</v>
      </c>
      <c r="L10" s="11" t="s">
        <v>27</v>
      </c>
      <c r="M10" s="12">
        <v>4.0</v>
      </c>
      <c r="X10" s="6" t="s">
        <v>14</v>
      </c>
      <c r="Y10" s="6">
        <v>9.0</v>
      </c>
      <c r="Z10" s="6">
        <v>9.0</v>
      </c>
      <c r="AA10" s="6">
        <v>4.0</v>
      </c>
      <c r="AB10" s="6">
        <v>5.0</v>
      </c>
      <c r="AC10" s="10">
        <f t="shared" si="2"/>
        <v>27</v>
      </c>
      <c r="AD10" s="6">
        <v>27.0</v>
      </c>
    </row>
    <row r="11">
      <c r="B11" s="6" t="s">
        <v>28</v>
      </c>
      <c r="C11" s="6">
        <v>8.0</v>
      </c>
      <c r="D11" s="6">
        <v>6.0</v>
      </c>
      <c r="E11" s="6">
        <v>2.0</v>
      </c>
      <c r="F11" s="6">
        <v>1.0</v>
      </c>
      <c r="G11" s="10">
        <f t="shared" si="1"/>
        <v>17</v>
      </c>
      <c r="J11" s="11" t="s">
        <v>29</v>
      </c>
      <c r="K11" s="12">
        <v>4.0</v>
      </c>
      <c r="L11" s="11" t="s">
        <v>30</v>
      </c>
      <c r="M11" s="12">
        <v>4.0</v>
      </c>
      <c r="X11" s="6" t="s">
        <v>18</v>
      </c>
      <c r="Y11" s="6">
        <v>12.0</v>
      </c>
      <c r="Z11" s="6">
        <v>5.0</v>
      </c>
      <c r="AA11" s="6">
        <v>8.0</v>
      </c>
      <c r="AB11" s="6">
        <v>2.0</v>
      </c>
      <c r="AC11" s="10">
        <f t="shared" si="2"/>
        <v>27</v>
      </c>
      <c r="AD11" s="6">
        <v>27.0</v>
      </c>
    </row>
    <row r="12">
      <c r="B12" s="6" t="s">
        <v>31</v>
      </c>
      <c r="C12" s="6">
        <v>9.0</v>
      </c>
      <c r="D12" s="6">
        <v>2.0</v>
      </c>
      <c r="E12" s="6">
        <v>3.0</v>
      </c>
      <c r="F12" s="6">
        <v>5.0</v>
      </c>
      <c r="G12" s="10">
        <f t="shared" si="1"/>
        <v>19</v>
      </c>
      <c r="J12" s="11" t="s">
        <v>32</v>
      </c>
      <c r="K12" s="12">
        <v>4.0</v>
      </c>
      <c r="L12" s="11" t="s">
        <v>33</v>
      </c>
      <c r="M12" s="12">
        <v>3.0</v>
      </c>
      <c r="X12" s="6" t="s">
        <v>15</v>
      </c>
      <c r="Y12" s="6">
        <v>9.0</v>
      </c>
      <c r="Z12" s="6">
        <v>6.0</v>
      </c>
      <c r="AA12" s="6">
        <v>3.0</v>
      </c>
      <c r="AB12" s="6">
        <v>5.0</v>
      </c>
      <c r="AC12" s="10">
        <f t="shared" si="2"/>
        <v>23</v>
      </c>
      <c r="AD12" s="6">
        <v>23.0</v>
      </c>
    </row>
    <row r="13">
      <c r="B13" s="6" t="s">
        <v>34</v>
      </c>
      <c r="C13" s="6">
        <v>8.0</v>
      </c>
      <c r="D13" s="6">
        <v>7.0</v>
      </c>
      <c r="E13" s="6">
        <v>3.0</v>
      </c>
      <c r="F13" s="6">
        <v>3.0</v>
      </c>
      <c r="G13" s="13">
        <f t="shared" si="1"/>
        <v>21</v>
      </c>
      <c r="J13" s="14" t="s">
        <v>35</v>
      </c>
      <c r="K13" s="15">
        <v>2.0</v>
      </c>
      <c r="L13" s="14" t="s">
        <v>36</v>
      </c>
      <c r="M13" s="15">
        <v>3.0</v>
      </c>
      <c r="X13" s="6" t="s">
        <v>22</v>
      </c>
      <c r="Y13" s="6">
        <v>4.0</v>
      </c>
      <c r="Z13" s="6">
        <v>6.0</v>
      </c>
      <c r="AA13" s="6">
        <v>4.0</v>
      </c>
      <c r="AB13" s="6">
        <v>3.0</v>
      </c>
      <c r="AC13" s="10">
        <f t="shared" si="2"/>
        <v>17</v>
      </c>
      <c r="AD13" s="6">
        <v>17.0</v>
      </c>
    </row>
    <row r="14">
      <c r="F14" s="6" t="s">
        <v>37</v>
      </c>
      <c r="G14" s="16">
        <f>SUM(G4:G13)</f>
        <v>189</v>
      </c>
      <c r="J14" s="6"/>
      <c r="X14" s="6" t="s">
        <v>25</v>
      </c>
      <c r="Y14" s="6">
        <v>5.0</v>
      </c>
      <c r="Z14" s="6">
        <v>12.0</v>
      </c>
      <c r="AA14" s="6">
        <v>3.0</v>
      </c>
      <c r="AB14" s="6">
        <v>5.0</v>
      </c>
      <c r="AC14" s="10">
        <f t="shared" si="2"/>
        <v>25</v>
      </c>
      <c r="AD14" s="6">
        <v>25.0</v>
      </c>
    </row>
    <row r="15">
      <c r="J15" s="6"/>
      <c r="X15" s="6" t="s">
        <v>28</v>
      </c>
      <c r="Y15" s="6">
        <v>4.0</v>
      </c>
      <c r="Z15" s="6">
        <v>3.0</v>
      </c>
      <c r="AA15" s="6">
        <v>2.0</v>
      </c>
      <c r="AB15" s="6">
        <v>0.0</v>
      </c>
      <c r="AC15" s="10">
        <f t="shared" si="2"/>
        <v>9</v>
      </c>
      <c r="AD15" s="6">
        <v>9.0</v>
      </c>
    </row>
    <row r="16">
      <c r="J16" s="6"/>
      <c r="X16" s="6" t="s">
        <v>31</v>
      </c>
      <c r="Y16" s="6">
        <v>3.0</v>
      </c>
      <c r="Z16" s="6">
        <v>5.0</v>
      </c>
      <c r="AA16" s="6">
        <v>3.0</v>
      </c>
      <c r="AB16" s="6">
        <v>2.0</v>
      </c>
      <c r="AC16" s="10">
        <f t="shared" si="2"/>
        <v>13</v>
      </c>
      <c r="AD16" s="6">
        <v>13.0</v>
      </c>
    </row>
    <row r="17">
      <c r="J17" s="6"/>
      <c r="X17" s="6" t="s">
        <v>34</v>
      </c>
      <c r="Y17" s="6">
        <v>8.0</v>
      </c>
      <c r="Z17" s="6">
        <v>9.0</v>
      </c>
      <c r="AA17" s="6">
        <v>5.0</v>
      </c>
      <c r="AB17" s="6">
        <v>2.0</v>
      </c>
      <c r="AC17" s="13">
        <f t="shared" si="2"/>
        <v>24</v>
      </c>
      <c r="AD17" s="6">
        <v>24.0</v>
      </c>
    </row>
    <row r="18">
      <c r="C18" s="1" t="s">
        <v>17</v>
      </c>
      <c r="D18" s="2"/>
      <c r="E18" s="2"/>
      <c r="F18" s="2"/>
      <c r="G18" s="3"/>
      <c r="J18" s="6"/>
      <c r="AB18" s="6" t="s">
        <v>37</v>
      </c>
      <c r="AC18" s="16">
        <f>SUM(AC8:AC17)</f>
        <v>222</v>
      </c>
      <c r="AD18" s="6">
        <v>222.0</v>
      </c>
    </row>
    <row r="19">
      <c r="C19" s="5" t="s">
        <v>2</v>
      </c>
      <c r="D19" s="5" t="s">
        <v>3</v>
      </c>
      <c r="E19" s="5" t="s">
        <v>4</v>
      </c>
      <c r="F19" s="5" t="s">
        <v>5</v>
      </c>
      <c r="G19" s="5" t="s">
        <v>6</v>
      </c>
      <c r="J19" s="6"/>
    </row>
    <row r="20">
      <c r="B20" s="6" t="s">
        <v>9</v>
      </c>
      <c r="C20" s="6">
        <v>14.0</v>
      </c>
      <c r="D20" s="6">
        <v>8.0</v>
      </c>
      <c r="E20" s="6">
        <v>7.0</v>
      </c>
      <c r="F20" s="6">
        <v>8.0</v>
      </c>
      <c r="G20" s="7">
        <f t="shared" ref="G20:G29" si="3">SUM(C20:F20)</f>
        <v>37</v>
      </c>
      <c r="J20" s="6"/>
    </row>
    <row r="21">
      <c r="B21" s="6" t="s">
        <v>11</v>
      </c>
      <c r="C21" s="6">
        <v>7.0</v>
      </c>
      <c r="D21" s="6">
        <v>10.0</v>
      </c>
      <c r="E21" s="6">
        <v>3.0</v>
      </c>
      <c r="F21" s="6">
        <v>0.0</v>
      </c>
      <c r="G21" s="10">
        <f t="shared" si="3"/>
        <v>20</v>
      </c>
      <c r="J21" s="6"/>
    </row>
    <row r="22">
      <c r="B22" s="6" t="s">
        <v>14</v>
      </c>
      <c r="C22" s="6">
        <v>9.0</v>
      </c>
      <c r="D22" s="6">
        <v>9.0</v>
      </c>
      <c r="E22" s="6">
        <v>4.0</v>
      </c>
      <c r="F22" s="6">
        <v>5.0</v>
      </c>
      <c r="G22" s="10">
        <f t="shared" si="3"/>
        <v>27</v>
      </c>
      <c r="J22" s="6"/>
    </row>
    <row r="23">
      <c r="B23" s="6" t="s">
        <v>18</v>
      </c>
      <c r="C23" s="6">
        <v>12.0</v>
      </c>
      <c r="D23" s="6">
        <v>5.0</v>
      </c>
      <c r="E23" s="6">
        <v>8.0</v>
      </c>
      <c r="F23" s="6">
        <v>2.0</v>
      </c>
      <c r="G23" s="10">
        <f t="shared" si="3"/>
        <v>27</v>
      </c>
    </row>
    <row r="24">
      <c r="B24" s="6" t="s">
        <v>15</v>
      </c>
      <c r="C24" s="6">
        <v>9.0</v>
      </c>
      <c r="D24" s="6">
        <v>6.0</v>
      </c>
      <c r="E24" s="6">
        <v>3.0</v>
      </c>
      <c r="F24" s="6">
        <v>5.0</v>
      </c>
      <c r="G24" s="10">
        <f t="shared" si="3"/>
        <v>23</v>
      </c>
    </row>
    <row r="25">
      <c r="B25" s="6" t="s">
        <v>22</v>
      </c>
      <c r="C25" s="6">
        <v>4.0</v>
      </c>
      <c r="D25" s="6">
        <v>6.0</v>
      </c>
      <c r="E25" s="6">
        <v>4.0</v>
      </c>
      <c r="F25" s="6">
        <v>3.0</v>
      </c>
      <c r="G25" s="10">
        <f t="shared" si="3"/>
        <v>17</v>
      </c>
    </row>
    <row r="26">
      <c r="B26" s="6" t="s">
        <v>25</v>
      </c>
      <c r="C26" s="6">
        <v>5.0</v>
      </c>
      <c r="D26" s="6">
        <v>12.0</v>
      </c>
      <c r="E26" s="6">
        <v>3.0</v>
      </c>
      <c r="F26" s="6">
        <v>5.0</v>
      </c>
      <c r="G26" s="10">
        <f t="shared" si="3"/>
        <v>25</v>
      </c>
    </row>
    <row r="27">
      <c r="B27" s="6" t="s">
        <v>28</v>
      </c>
      <c r="C27" s="6">
        <v>4.0</v>
      </c>
      <c r="D27" s="6">
        <v>3.0</v>
      </c>
      <c r="E27" s="6">
        <v>2.0</v>
      </c>
      <c r="F27" s="6">
        <v>0.0</v>
      </c>
      <c r="G27" s="10">
        <f t="shared" si="3"/>
        <v>9</v>
      </c>
    </row>
    <row r="28">
      <c r="B28" s="6" t="s">
        <v>31</v>
      </c>
      <c r="C28" s="6">
        <v>3.0</v>
      </c>
      <c r="D28" s="6">
        <v>5.0</v>
      </c>
      <c r="E28" s="6">
        <v>3.0</v>
      </c>
      <c r="F28" s="6">
        <v>2.0</v>
      </c>
      <c r="G28" s="10">
        <f t="shared" si="3"/>
        <v>13</v>
      </c>
    </row>
    <row r="29">
      <c r="B29" s="6" t="s">
        <v>34</v>
      </c>
      <c r="C29" s="6">
        <v>8.0</v>
      </c>
      <c r="D29" s="6">
        <v>9.0</v>
      </c>
      <c r="E29" s="6">
        <v>5.0</v>
      </c>
      <c r="F29" s="6">
        <v>2.0</v>
      </c>
      <c r="G29" s="13">
        <f t="shared" si="3"/>
        <v>24</v>
      </c>
    </row>
    <row r="30">
      <c r="F30" s="6" t="s">
        <v>37</v>
      </c>
      <c r="G30" s="16">
        <f>SUM(G20:G29)</f>
        <v>222</v>
      </c>
    </row>
    <row r="32">
      <c r="B32" s="17" t="s">
        <v>38</v>
      </c>
      <c r="C32" s="18"/>
      <c r="E32" s="17" t="s">
        <v>39</v>
      </c>
      <c r="F32" s="18"/>
    </row>
    <row r="33">
      <c r="B33" s="11" t="s">
        <v>9</v>
      </c>
      <c r="C33" s="12">
        <v>20.0</v>
      </c>
      <c r="E33" s="11" t="s">
        <v>9</v>
      </c>
      <c r="F33" s="12">
        <v>37.0</v>
      </c>
    </row>
    <row r="34">
      <c r="B34" s="11" t="s">
        <v>40</v>
      </c>
      <c r="C34" s="12">
        <v>20.0</v>
      </c>
      <c r="E34" s="11" t="s">
        <v>40</v>
      </c>
      <c r="F34" s="12">
        <v>20.0</v>
      </c>
    </row>
    <row r="35">
      <c r="B35" s="11" t="s">
        <v>14</v>
      </c>
      <c r="C35" s="12">
        <v>28.0</v>
      </c>
      <c r="E35" s="11" t="s">
        <v>14</v>
      </c>
      <c r="F35" s="12">
        <v>27.0</v>
      </c>
    </row>
    <row r="36">
      <c r="B36" s="11" t="s">
        <v>18</v>
      </c>
      <c r="C36" s="12">
        <v>21.0</v>
      </c>
      <c r="E36" s="11" t="s">
        <v>18</v>
      </c>
      <c r="F36" s="12">
        <v>27.0</v>
      </c>
    </row>
    <row r="37">
      <c r="B37" s="11" t="s">
        <v>15</v>
      </c>
      <c r="C37" s="12">
        <v>13.0</v>
      </c>
      <c r="E37" s="11" t="s">
        <v>15</v>
      </c>
      <c r="F37" s="12">
        <v>23.0</v>
      </c>
    </row>
    <row r="38">
      <c r="B38" s="11" t="s">
        <v>22</v>
      </c>
      <c r="C38" s="12">
        <v>9.0</v>
      </c>
      <c r="E38" s="11" t="s">
        <v>22</v>
      </c>
      <c r="F38" s="12">
        <v>17.0</v>
      </c>
    </row>
    <row r="39">
      <c r="B39" s="11" t="s">
        <v>25</v>
      </c>
      <c r="C39" s="12">
        <v>21.0</v>
      </c>
      <c r="E39" s="11" t="s">
        <v>25</v>
      </c>
      <c r="F39" s="12">
        <v>25.0</v>
      </c>
    </row>
    <row r="40">
      <c r="B40" s="11" t="s">
        <v>28</v>
      </c>
      <c r="C40" s="12">
        <v>17.0</v>
      </c>
      <c r="E40" s="11" t="s">
        <v>28</v>
      </c>
      <c r="F40" s="12">
        <v>9.0</v>
      </c>
    </row>
    <row r="41">
      <c r="B41" s="11" t="s">
        <v>31</v>
      </c>
      <c r="C41" s="12">
        <v>19.0</v>
      </c>
      <c r="E41" s="11" t="s">
        <v>31</v>
      </c>
      <c r="F41" s="12">
        <v>13.0</v>
      </c>
    </row>
    <row r="42">
      <c r="B42" s="11" t="s">
        <v>34</v>
      </c>
      <c r="C42" s="12">
        <v>21.0</v>
      </c>
      <c r="E42" s="11" t="s">
        <v>34</v>
      </c>
      <c r="F42" s="12">
        <v>24.0</v>
      </c>
    </row>
    <row r="43">
      <c r="B43" s="19"/>
      <c r="C43" s="20"/>
      <c r="E43" s="19"/>
      <c r="F43" s="20"/>
    </row>
    <row r="44">
      <c r="B44" s="14" t="s">
        <v>41</v>
      </c>
      <c r="C44" s="15">
        <v>189.0</v>
      </c>
      <c r="E44" s="14" t="s">
        <v>41</v>
      </c>
      <c r="F44" s="15">
        <v>222.0</v>
      </c>
    </row>
  </sheetData>
  <mergeCells count="8">
    <mergeCell ref="C2:G2"/>
    <mergeCell ref="J2:M2"/>
    <mergeCell ref="J3:K3"/>
    <mergeCell ref="L3:M3"/>
    <mergeCell ref="Y6:AC6"/>
    <mergeCell ref="C18:G18"/>
    <mergeCell ref="B32:C32"/>
    <mergeCell ref="E32:F32"/>
  </mergeCells>
  <drawing r:id="rId1"/>
</worksheet>
</file>