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ector.gaviria\Desktop\Control_ANS\data_clean\"/>
    </mc:Choice>
  </mc:AlternateContent>
  <xr:revisionPtr revIDLastSave="0" documentId="13_ncr:1_{CE2DBF4A-A2D3-4220-ACE1-66F781591AD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NTROL_ALMACEN" sheetId="1" r:id="rId1"/>
    <sheet name="RESUMEN" sheetId="2" r:id="rId2"/>
    <sheet name="NO_COINCIDEN" sheetId="3" r:id="rId3"/>
  </sheets>
  <externalReferences>
    <externalReference r:id="rId4"/>
  </externalReferences>
  <definedNames>
    <definedName name="_xlnm._FilterDatabase" localSheetId="0" hidden="1">CONTROL_ALMACEN!$A$1:$X$591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2" i="3"/>
</calcChain>
</file>

<file path=xl/sharedStrings.xml><?xml version="1.0" encoding="utf-8"?>
<sst xmlns="http://schemas.openxmlformats.org/spreadsheetml/2006/main" count="14798" uniqueCount="285">
  <si>
    <t>pedido</t>
  </si>
  <si>
    <t>subz</t>
  </si>
  <si>
    <t>municipio</t>
  </si>
  <si>
    <t>contrato</t>
  </si>
  <si>
    <t>acta</t>
  </si>
  <si>
    <t>actividad</t>
  </si>
  <si>
    <t>fecha_estado</t>
  </si>
  <si>
    <t>pagina</t>
  </si>
  <si>
    <t>urbrur</t>
  </si>
  <si>
    <t>tipre</t>
  </si>
  <si>
    <t>red_interna</t>
  </si>
  <si>
    <t>tipo_operacion</t>
  </si>
  <si>
    <t>tipo</t>
  </si>
  <si>
    <t>cobro</t>
  </si>
  <si>
    <t>suminis</t>
  </si>
  <si>
    <t>item_cont</t>
  </si>
  <si>
    <t>codigo</t>
  </si>
  <si>
    <t>cantidad</t>
  </si>
  <si>
    <t>vlr_cliente</t>
  </si>
  <si>
    <t>valor_costo</t>
  </si>
  <si>
    <t>cantidad_elite</t>
  </si>
  <si>
    <t>diferencia</t>
  </si>
  <si>
    <t>status</t>
  </si>
  <si>
    <t>tecnico</t>
  </si>
  <si>
    <t>MET</t>
  </si>
  <si>
    <t>Medellín</t>
  </si>
  <si>
    <t>CW352017</t>
  </si>
  <si>
    <t>AEJDO</t>
  </si>
  <si>
    <t>2025-10-16 11:15:31</t>
  </si>
  <si>
    <t>053324501001909922</t>
  </si>
  <si>
    <t>U</t>
  </si>
  <si>
    <t>N</t>
  </si>
  <si>
    <t>SUM</t>
  </si>
  <si>
    <t>SI</t>
  </si>
  <si>
    <t>200092</t>
  </si>
  <si>
    <t>OK</t>
  </si>
  <si>
    <t>WILSON ALZATE GALLEGO</t>
  </si>
  <si>
    <t>NO</t>
  </si>
  <si>
    <t>200384A</t>
  </si>
  <si>
    <t>OK – Material Complementario</t>
  </si>
  <si>
    <t>210949</t>
  </si>
  <si>
    <t>215887</t>
  </si>
  <si>
    <t>219404</t>
  </si>
  <si>
    <t>323739</t>
  </si>
  <si>
    <t>2025-10-16 10:47:58</t>
  </si>
  <si>
    <t>053324501001900122</t>
  </si>
  <si>
    <t>2025-10-16 10:45:05</t>
  </si>
  <si>
    <t>053324501001900125</t>
  </si>
  <si>
    <t>2025-10-16 11:04:05</t>
  </si>
  <si>
    <t>2025-10-16 10:38:51</t>
  </si>
  <si>
    <t>053324501001909923</t>
  </si>
  <si>
    <t>ALEGA</t>
  </si>
  <si>
    <t>2025-10-17 15:04:23</t>
  </si>
  <si>
    <t>055216304000200000</t>
  </si>
  <si>
    <t>JAIRO ALFREDO VALENCIA FRANCO</t>
  </si>
  <si>
    <t>211438</t>
  </si>
  <si>
    <t>2025-10-17 13:36:02</t>
  </si>
  <si>
    <t>055917602330892172</t>
  </si>
  <si>
    <t>JUAN SEBASTIAN SALAZAR LEGARDA</t>
  </si>
  <si>
    <t>200316</t>
  </si>
  <si>
    <t>200492</t>
  </si>
  <si>
    <t>200492A</t>
  </si>
  <si>
    <t>211357</t>
  </si>
  <si>
    <t>211829</t>
  </si>
  <si>
    <t>213333</t>
  </si>
  <si>
    <t>2025-10-17 09:44:22</t>
  </si>
  <si>
    <t>054016101000520201</t>
  </si>
  <si>
    <t>2025-10-17 13:26:00</t>
  </si>
  <si>
    <t>056824203000210302</t>
  </si>
  <si>
    <t>2025-10-17 10:58:53</t>
  </si>
  <si>
    <t>084028008200060201</t>
  </si>
  <si>
    <t>DANGEL ANTONIO QUEJADA ARIAS</t>
  </si>
  <si>
    <t>2025-10-16 15:28:52</t>
  </si>
  <si>
    <t>083119253200270201</t>
  </si>
  <si>
    <t>2025-10-16 13:56:55</t>
  </si>
  <si>
    <t>083119253200270301</t>
  </si>
  <si>
    <t>2025-10-15 13:25:39</t>
  </si>
  <si>
    <t>054919209201920144</t>
  </si>
  <si>
    <t>200411</t>
  </si>
  <si>
    <t>FALTANTE EN ELITE</t>
  </si>
  <si>
    <t>2025-10-17 10:41:33</t>
  </si>
  <si>
    <t>085215105100940101</t>
  </si>
  <si>
    <t>2025-10-15 13:57:55</t>
  </si>
  <si>
    <t>085423109000200201</t>
  </si>
  <si>
    <t>S</t>
  </si>
  <si>
    <t>2025-10-17 10:31:57</t>
  </si>
  <si>
    <t>085216009001010108</t>
  </si>
  <si>
    <t>2025-10-17 10:46:41</t>
  </si>
  <si>
    <t>085216009001010109</t>
  </si>
  <si>
    <t>2025-10-15 14:03:15</t>
  </si>
  <si>
    <t>085423106000001181</t>
  </si>
  <si>
    <t>2025-10-15 15:54:47</t>
  </si>
  <si>
    <t>052615105600350451</t>
  </si>
  <si>
    <t>210947</t>
  </si>
  <si>
    <t>335931</t>
  </si>
  <si>
    <t>2025-10-17 10:29:08</t>
  </si>
  <si>
    <t>054918449330080208</t>
  </si>
  <si>
    <t>Sabaneta</t>
  </si>
  <si>
    <t>2025-10-16 10:26:18</t>
  </si>
  <si>
    <t>167118404009000201</t>
  </si>
  <si>
    <t>R</t>
  </si>
  <si>
    <t>2025-10-15 15:50:49</t>
  </si>
  <si>
    <t>040816001200680254</t>
  </si>
  <si>
    <t>2025-10-15 15:36:02</t>
  </si>
  <si>
    <t>083119213100810000</t>
  </si>
  <si>
    <t>NELSON DARIO LONDOÑO HERRERA</t>
  </si>
  <si>
    <t>2025-10-17 10:03:44</t>
  </si>
  <si>
    <t>085220806000620353</t>
  </si>
  <si>
    <t>DEIBYS JOSE TOVAR MORALES</t>
  </si>
  <si>
    <t>2025-10-16 13:48:42</t>
  </si>
  <si>
    <t>083128009410850252</t>
  </si>
  <si>
    <t>211618</t>
  </si>
  <si>
    <t>2025-10-17 10:23:18</t>
  </si>
  <si>
    <t>085220604000600108</t>
  </si>
  <si>
    <t>DSPRE</t>
  </si>
  <si>
    <t>2025-10-16 06:37:09</t>
  </si>
  <si>
    <t>055918002101010208</t>
  </si>
  <si>
    <t>ENEPRE</t>
  </si>
  <si>
    <t>200098</t>
  </si>
  <si>
    <t>EDISON DAVID BENJUMEA GRAJALES</t>
  </si>
  <si>
    <t>325998</t>
  </si>
  <si>
    <t>2025-10-15 10:55:31</t>
  </si>
  <si>
    <t>056115006440991286</t>
  </si>
  <si>
    <t>2025-10-16 06:41:40</t>
  </si>
  <si>
    <t>054919209201920112</t>
  </si>
  <si>
    <t>200410</t>
  </si>
  <si>
    <t>2025-10-16 06:35:44</t>
  </si>
  <si>
    <t>086023100300440000</t>
  </si>
  <si>
    <t>2025-10-15 10:24:16</t>
  </si>
  <si>
    <t>056115006440991287</t>
  </si>
  <si>
    <t>2025-10-16 06:48:59</t>
  </si>
  <si>
    <t>054919203000890116</t>
  </si>
  <si>
    <t>2025-10-15 13:50:40</t>
  </si>
  <si>
    <t>083114208001300101</t>
  </si>
  <si>
    <t>2025-10-16 06:39:12</t>
  </si>
  <si>
    <t>054919009500910203</t>
  </si>
  <si>
    <t>Itaguí</t>
  </si>
  <si>
    <t>2025-10-16 13:23:09</t>
  </si>
  <si>
    <t>074620008000650313</t>
  </si>
  <si>
    <t>CARLOS ALBEIRO HINCAPIE ZAPATA</t>
  </si>
  <si>
    <t>2025-10-17 07:15:11</t>
  </si>
  <si>
    <t>163007396200000000</t>
  </si>
  <si>
    <t>2025-10-16 13:02:46</t>
  </si>
  <si>
    <t>055028004000180201</t>
  </si>
  <si>
    <t>2025-10-16 10:11:36</t>
  </si>
  <si>
    <t>163008240800000201</t>
  </si>
  <si>
    <t>2025-10-15 15:47:59</t>
  </si>
  <si>
    <t>051920305000400201</t>
  </si>
  <si>
    <t>2025-10-15 09:58:35</t>
  </si>
  <si>
    <t>163007710000000138</t>
  </si>
  <si>
    <t>2025-10-15 10:14:51</t>
  </si>
  <si>
    <t>163007710000002240</t>
  </si>
  <si>
    <t>Caldas</t>
  </si>
  <si>
    <t>2025-10-17 07:28:51</t>
  </si>
  <si>
    <t>161116336000000101</t>
  </si>
  <si>
    <t>2025-10-15 10:02:57</t>
  </si>
  <si>
    <t>163007710000000243</t>
  </si>
  <si>
    <t>2025-10-15 10:09:23</t>
  </si>
  <si>
    <t>163007710000000242</t>
  </si>
  <si>
    <t>2025-10-15 12:56:14</t>
  </si>
  <si>
    <t>054028103500840301</t>
  </si>
  <si>
    <t>2025-10-15 13:00:11</t>
  </si>
  <si>
    <t>054115000101330312</t>
  </si>
  <si>
    <t>2025-10-16 11:26:07</t>
  </si>
  <si>
    <t>055117007100630201</t>
  </si>
  <si>
    <t>2025-10-16 13:53:41</t>
  </si>
  <si>
    <t>083015337100112206</t>
  </si>
  <si>
    <t>2025-10-15 15:41:53</t>
  </si>
  <si>
    <t>083115600000120201</t>
  </si>
  <si>
    <t>2025-10-15 15:29:41</t>
  </si>
  <si>
    <t>083115600000120301</t>
  </si>
  <si>
    <t>2025-10-17 11:17:02</t>
  </si>
  <si>
    <t>163012641000000301</t>
  </si>
  <si>
    <t>2025-10-17 11:28:39</t>
  </si>
  <si>
    <t>073617008000870101</t>
  </si>
  <si>
    <t>2025-10-17 09:25:14</t>
  </si>
  <si>
    <t>705011201002550406</t>
  </si>
  <si>
    <t>2025-10-16 13:18:36</t>
  </si>
  <si>
    <t>055028004000180202</t>
  </si>
  <si>
    <t>2025-10-15 11:44:34</t>
  </si>
  <si>
    <t>055012008000240270</t>
  </si>
  <si>
    <t>2025-10-15 14:09:58</t>
  </si>
  <si>
    <t>086418004000630201</t>
  </si>
  <si>
    <t>200093</t>
  </si>
  <si>
    <t>210954</t>
  </si>
  <si>
    <t>2025-10-16 10:03:21</t>
  </si>
  <si>
    <t>163006882600000101</t>
  </si>
  <si>
    <t>2025-10-17 07:19:59</t>
  </si>
  <si>
    <t>103051657290000101</t>
  </si>
  <si>
    <t>2025-10-17 06:27:03</t>
  </si>
  <si>
    <t>045518108330280401</t>
  </si>
  <si>
    <t>2025-10-15 13:33:43</t>
  </si>
  <si>
    <t>054918409202330101</t>
  </si>
  <si>
    <t>2025-10-16 13:33:11</t>
  </si>
  <si>
    <t>074617301000410000</t>
  </si>
  <si>
    <t>2025-10-17 06:30:23</t>
  </si>
  <si>
    <t>044710100000230211</t>
  </si>
  <si>
    <t>2025-10-16 15:41:50</t>
  </si>
  <si>
    <t>044710100000230210</t>
  </si>
  <si>
    <t>La Estrella</t>
  </si>
  <si>
    <t>REEQU</t>
  </si>
  <si>
    <t>2025-10-17 07:48:42</t>
  </si>
  <si>
    <t>159100500000000000</t>
  </si>
  <si>
    <t>2025-10-17 11:08:47</t>
  </si>
  <si>
    <t>163004864900009902</t>
  </si>
  <si>
    <t>2025-10-17 13:23:29</t>
  </si>
  <si>
    <t>055922447300410110</t>
  </si>
  <si>
    <t>estado_final</t>
  </si>
  <si>
    <t>total</t>
  </si>
  <si>
    <t>TOTAL GENERAL</t>
  </si>
  <si>
    <t>origen</t>
  </si>
  <si>
    <t>215887A</t>
  </si>
  <si>
    <t>Solo en FENIX</t>
  </si>
  <si>
    <t>219404A</t>
  </si>
  <si>
    <t>C01U</t>
  </si>
  <si>
    <t>Solo en ELITE</t>
  </si>
  <si>
    <t>A12U</t>
  </si>
  <si>
    <t>A17U</t>
  </si>
  <si>
    <t>A23U</t>
  </si>
  <si>
    <t>CALE1F</t>
  </si>
  <si>
    <t>C02U</t>
  </si>
  <si>
    <t>211618A</t>
  </si>
  <si>
    <t>244201A</t>
  </si>
  <si>
    <t>CALPRO01</t>
  </si>
  <si>
    <t>REVMIA</t>
  </si>
  <si>
    <t>SIMCARD</t>
  </si>
  <si>
    <t>A02U</t>
  </si>
  <si>
    <t>A05U</t>
  </si>
  <si>
    <t>A10U</t>
  </si>
  <si>
    <t>A18U</t>
  </si>
  <si>
    <t>A19U</t>
  </si>
  <si>
    <t>A07U</t>
  </si>
  <si>
    <t>C05R</t>
  </si>
  <si>
    <t>229551A</t>
  </si>
  <si>
    <t>REVMD</t>
  </si>
  <si>
    <t>REVMIB</t>
  </si>
  <si>
    <t>325642A</t>
  </si>
  <si>
    <t>200093P</t>
  </si>
  <si>
    <t>200316P</t>
  </si>
  <si>
    <t>200492P</t>
  </si>
  <si>
    <t>210954P</t>
  </si>
  <si>
    <t>211357P</t>
  </si>
  <si>
    <t>211829P</t>
  </si>
  <si>
    <t>213333P</t>
  </si>
  <si>
    <t>215887P</t>
  </si>
  <si>
    <t>219404P</t>
  </si>
  <si>
    <t>323739P</t>
  </si>
  <si>
    <t>A02UP</t>
  </si>
  <si>
    <t>A05UP</t>
  </si>
  <si>
    <t>A10UP</t>
  </si>
  <si>
    <t>A12UP</t>
  </si>
  <si>
    <t>A17UP</t>
  </si>
  <si>
    <t>A18UP</t>
  </si>
  <si>
    <t>A19UP</t>
  </si>
  <si>
    <t>A23UP</t>
  </si>
  <si>
    <t>C03U</t>
  </si>
  <si>
    <t>C04U</t>
  </si>
  <si>
    <t>A06U</t>
  </si>
  <si>
    <t>A22U</t>
  </si>
  <si>
    <t>B04U</t>
  </si>
  <si>
    <t>B05U</t>
  </si>
  <si>
    <t>B07U</t>
  </si>
  <si>
    <t>B08U</t>
  </si>
  <si>
    <t>B09U</t>
  </si>
  <si>
    <t>B15U</t>
  </si>
  <si>
    <t>B17U</t>
  </si>
  <si>
    <t>F01U</t>
  </si>
  <si>
    <t>A28U</t>
  </si>
  <si>
    <t>A30U</t>
  </si>
  <si>
    <t>C01R</t>
  </si>
  <si>
    <t>A29U</t>
  </si>
  <si>
    <t>211391A</t>
  </si>
  <si>
    <t>211390A</t>
  </si>
  <si>
    <t>A02R</t>
  </si>
  <si>
    <t>A05R</t>
  </si>
  <si>
    <t>A10R</t>
  </si>
  <si>
    <t>A12R</t>
  </si>
  <si>
    <t>A17R</t>
  </si>
  <si>
    <t>A18R</t>
  </si>
  <si>
    <t>A19R</t>
  </si>
  <si>
    <t>A23R</t>
  </si>
  <si>
    <t>A28R</t>
  </si>
  <si>
    <t>211391</t>
  </si>
  <si>
    <t>A15U</t>
  </si>
  <si>
    <t>A27U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</si>
</sst>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4C99"/>
      </patternFill>
    </fill>
    <fill>
      <patternFill patternType="solid"/>
    </fill>
    <fill>
      <patternFill patternType="solid">
        <fgColor rgb="FF00B050"/>
      </patternFill>
    </fill>
    <fill>
      <patternFill patternType="solid">
        <fgColor rgb="FFFFD966"/>
      </patternFill>
    </fill>
    <fill>
      <patternFill patternType="solid">
        <fgColor rgb="FF1F4E78"/>
      </patternFill>
    </fill>
    <fill>
      <patternFill patternType="solid">
        <fgColor rgb="FFC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ector.gaviria\Desktop\Control_ANS\data_raw\Planilla%20Consumos.xlsx" TargetMode="External"/><Relationship Id="rId1" Type="http://schemas.openxmlformats.org/officeDocument/2006/relationships/externalLinkPath" Target="/Users/hector.gaviria/Desktop/Control_ANS/data_raw/Planilla%20Consum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1"/>
  <sheetViews>
    <sheetView tabSelected="1" topLeftCell="O1" workbookViewId="0">
      <selection activeCell="X1" sqref="X1"/>
    </sheetView>
  </sheetViews>
  <sheetFormatPr baseColWidth="10" defaultColWidth="9.140625" defaultRowHeight="15" x14ac:dyDescent="0.25"/>
  <cols>
    <col min="1" max="1" width="9" bestFit="1" customWidth="1"/>
    <col min="2" max="2" width="5" bestFit="1" customWidth="1"/>
    <col min="3" max="3" width="9.85546875" bestFit="1" customWidth="1"/>
    <col min="4" max="4" width="10" bestFit="1" customWidth="1"/>
    <col min="5" max="5" width="4.5703125" bestFit="1" customWidth="1"/>
    <col min="6" max="6" width="9" bestFit="1" customWidth="1"/>
    <col min="7" max="7" width="18.140625" bestFit="1" customWidth="1"/>
    <col min="8" max="8" width="19.140625" bestFit="1" customWidth="1"/>
    <col min="9" max="9" width="6.5703125" bestFit="1" customWidth="1"/>
    <col min="10" max="10" width="7.7109375" bestFit="1" customWidth="1"/>
    <col min="11" max="11" width="11.42578125" bestFit="1" customWidth="1"/>
    <col min="12" max="12" width="14.42578125" bestFit="1" customWidth="1"/>
    <col min="13" max="13" width="5" bestFit="1" customWidth="1"/>
    <col min="14" max="14" width="6" bestFit="1" customWidth="1"/>
    <col min="15" max="15" width="8.28515625" bestFit="1" customWidth="1"/>
    <col min="16" max="16" width="10" bestFit="1" customWidth="1"/>
    <col min="17" max="17" width="8.28515625" bestFit="1" customWidth="1"/>
    <col min="18" max="18" width="8.5703125" bestFit="1" customWidth="1"/>
    <col min="19" max="19" width="10.42578125" bestFit="1" customWidth="1"/>
    <col min="20" max="20" width="11.140625" bestFit="1" customWidth="1"/>
    <col min="21" max="21" width="13.7109375" bestFit="1" customWidth="1"/>
    <col min="22" max="22" width="10" bestFit="1" customWidth="1"/>
    <col min="23" max="23" width="28.85546875" bestFit="1" customWidth="1"/>
    <col min="24" max="24" width="33.42578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1" t="s">
        <v>23</v>
      </c>
    </row>
    <row r="2" spans="1:24" x14ac:dyDescent="0.25">
      <c r="A2" s="8">
        <v>23252866</v>
      </c>
      <c r="B2" s="3" t="s">
        <v>24</v>
      </c>
      <c r="C2" s="3" t="s">
        <v>25</v>
      </c>
      <c r="D2" s="3" t="s">
        <v>26</v>
      </c>
      <c r="E2" s="3"/>
      <c r="F2" s="3" t="s">
        <v>27</v>
      </c>
      <c r="G2" s="3" t="s">
        <v>28</v>
      </c>
      <c r="H2" s="3" t="s">
        <v>29</v>
      </c>
      <c r="I2" s="3" t="s">
        <v>30</v>
      </c>
      <c r="J2" s="3"/>
      <c r="K2" s="3" t="s">
        <v>31</v>
      </c>
      <c r="L2" s="3" t="s">
        <v>24</v>
      </c>
      <c r="M2" s="3" t="s">
        <v>32</v>
      </c>
      <c r="N2" s="3" t="s">
        <v>33</v>
      </c>
      <c r="O2" s="3" t="s">
        <v>34</v>
      </c>
      <c r="P2" s="3"/>
      <c r="Q2" s="3" t="s">
        <v>34</v>
      </c>
      <c r="R2" s="3">
        <v>1</v>
      </c>
      <c r="S2" s="3">
        <v>53658</v>
      </c>
      <c r="T2" s="3">
        <v>41844.120000000003</v>
      </c>
      <c r="U2" s="3">
        <v>1</v>
      </c>
      <c r="V2" s="3">
        <v>0</v>
      </c>
      <c r="W2" s="4" t="s">
        <v>35</v>
      </c>
      <c r="X2" s="3" t="s">
        <v>36</v>
      </c>
    </row>
    <row r="3" spans="1:24" x14ac:dyDescent="0.25">
      <c r="A3" s="8">
        <v>23252866</v>
      </c>
      <c r="B3" s="3" t="s">
        <v>24</v>
      </c>
      <c r="C3" s="3" t="s">
        <v>25</v>
      </c>
      <c r="D3" s="3" t="s">
        <v>26</v>
      </c>
      <c r="E3" s="3"/>
      <c r="F3" s="3" t="s">
        <v>27</v>
      </c>
      <c r="G3" s="3" t="s">
        <v>28</v>
      </c>
      <c r="H3" s="3" t="s">
        <v>29</v>
      </c>
      <c r="I3" s="3" t="s">
        <v>30</v>
      </c>
      <c r="J3" s="3"/>
      <c r="K3" s="3" t="s">
        <v>31</v>
      </c>
      <c r="L3" s="3" t="s">
        <v>24</v>
      </c>
      <c r="M3" s="3" t="s">
        <v>32</v>
      </c>
      <c r="N3" s="3" t="s">
        <v>37</v>
      </c>
      <c r="O3" s="3" t="s">
        <v>38</v>
      </c>
      <c r="P3" s="3"/>
      <c r="Q3" s="3" t="s">
        <v>38</v>
      </c>
      <c r="R3" s="3">
        <v>15</v>
      </c>
      <c r="S3" s="3">
        <v>0</v>
      </c>
      <c r="T3" s="3">
        <v>351000</v>
      </c>
      <c r="U3" s="3">
        <v>15</v>
      </c>
      <c r="V3" s="3">
        <v>0</v>
      </c>
      <c r="W3" s="4" t="s">
        <v>39</v>
      </c>
      <c r="X3" s="3" t="s">
        <v>36</v>
      </c>
    </row>
    <row r="4" spans="1:24" x14ac:dyDescent="0.25">
      <c r="A4" s="8">
        <v>23252866</v>
      </c>
      <c r="B4" s="3" t="s">
        <v>24</v>
      </c>
      <c r="C4" s="3" t="s">
        <v>25</v>
      </c>
      <c r="D4" s="3" t="s">
        <v>26</v>
      </c>
      <c r="E4" s="3"/>
      <c r="F4" s="3" t="s">
        <v>27</v>
      </c>
      <c r="G4" s="3" t="s">
        <v>28</v>
      </c>
      <c r="H4" s="3" t="s">
        <v>29</v>
      </c>
      <c r="I4" s="3" t="s">
        <v>30</v>
      </c>
      <c r="J4" s="3"/>
      <c r="K4" s="3" t="s">
        <v>31</v>
      </c>
      <c r="L4" s="3" t="s">
        <v>24</v>
      </c>
      <c r="M4" s="3" t="s">
        <v>32</v>
      </c>
      <c r="N4" s="3" t="s">
        <v>33</v>
      </c>
      <c r="O4" s="3" t="s">
        <v>40</v>
      </c>
      <c r="P4" s="3"/>
      <c r="Q4" s="3" t="s">
        <v>40</v>
      </c>
      <c r="R4" s="3">
        <v>1</v>
      </c>
      <c r="S4" s="3">
        <v>12172</v>
      </c>
      <c r="T4" s="3">
        <v>5941.52</v>
      </c>
      <c r="U4" s="3">
        <v>1</v>
      </c>
      <c r="V4" s="3">
        <v>0</v>
      </c>
      <c r="W4" s="4" t="s">
        <v>35</v>
      </c>
      <c r="X4" s="3" t="s">
        <v>36</v>
      </c>
    </row>
    <row r="5" spans="1:24" x14ac:dyDescent="0.25">
      <c r="A5" s="8">
        <v>23252866</v>
      </c>
      <c r="B5" s="3" t="s">
        <v>24</v>
      </c>
      <c r="C5" s="3" t="s">
        <v>25</v>
      </c>
      <c r="D5" s="3" t="s">
        <v>26</v>
      </c>
      <c r="E5" s="3"/>
      <c r="F5" s="3" t="s">
        <v>27</v>
      </c>
      <c r="G5" s="3" t="s">
        <v>28</v>
      </c>
      <c r="H5" s="3" t="s">
        <v>29</v>
      </c>
      <c r="I5" s="3" t="s">
        <v>30</v>
      </c>
      <c r="J5" s="3"/>
      <c r="K5" s="3" t="s">
        <v>31</v>
      </c>
      <c r="L5" s="3" t="s">
        <v>24</v>
      </c>
      <c r="M5" s="3" t="s">
        <v>32</v>
      </c>
      <c r="N5" s="3" t="s">
        <v>33</v>
      </c>
      <c r="O5" s="3" t="s">
        <v>41</v>
      </c>
      <c r="P5" s="3"/>
      <c r="Q5" s="3" t="s">
        <v>41</v>
      </c>
      <c r="R5" s="3">
        <v>1</v>
      </c>
      <c r="S5" s="3">
        <v>1204</v>
      </c>
      <c r="T5" s="3">
        <v>1134.8499999999999</v>
      </c>
      <c r="U5" s="3">
        <v>1</v>
      </c>
      <c r="V5" s="3">
        <v>0</v>
      </c>
      <c r="W5" s="4" t="s">
        <v>35</v>
      </c>
      <c r="X5" s="3" t="s">
        <v>36</v>
      </c>
    </row>
    <row r="6" spans="1:24" x14ac:dyDescent="0.25">
      <c r="A6" s="8">
        <v>23252866</v>
      </c>
      <c r="B6" s="3" t="s">
        <v>24</v>
      </c>
      <c r="C6" s="3" t="s">
        <v>25</v>
      </c>
      <c r="D6" s="3" t="s">
        <v>26</v>
      </c>
      <c r="E6" s="3"/>
      <c r="F6" s="3" t="s">
        <v>27</v>
      </c>
      <c r="G6" s="3" t="s">
        <v>28</v>
      </c>
      <c r="H6" s="3" t="s">
        <v>29</v>
      </c>
      <c r="I6" s="3" t="s">
        <v>30</v>
      </c>
      <c r="J6" s="3"/>
      <c r="K6" s="3" t="s">
        <v>31</v>
      </c>
      <c r="L6" s="3" t="s">
        <v>24</v>
      </c>
      <c r="M6" s="3" t="s">
        <v>32</v>
      </c>
      <c r="N6" s="3" t="s">
        <v>33</v>
      </c>
      <c r="O6" s="3" t="s">
        <v>42</v>
      </c>
      <c r="P6" s="3"/>
      <c r="Q6" s="3" t="s">
        <v>42</v>
      </c>
      <c r="R6" s="3">
        <v>1</v>
      </c>
      <c r="S6" s="3">
        <v>414</v>
      </c>
      <c r="T6" s="3">
        <v>400</v>
      </c>
      <c r="U6" s="3">
        <v>1</v>
      </c>
      <c r="V6" s="3">
        <v>0</v>
      </c>
      <c r="W6" s="4" t="s">
        <v>35</v>
      </c>
      <c r="X6" s="3" t="s">
        <v>36</v>
      </c>
    </row>
    <row r="7" spans="1:24" x14ac:dyDescent="0.25">
      <c r="A7" s="8">
        <v>23252866</v>
      </c>
      <c r="B7" s="3" t="s">
        <v>24</v>
      </c>
      <c r="C7" s="3" t="s">
        <v>25</v>
      </c>
      <c r="D7" s="3" t="s">
        <v>26</v>
      </c>
      <c r="E7" s="3"/>
      <c r="F7" s="3" t="s">
        <v>27</v>
      </c>
      <c r="G7" s="3" t="s">
        <v>28</v>
      </c>
      <c r="H7" s="3" t="s">
        <v>29</v>
      </c>
      <c r="I7" s="3" t="s">
        <v>30</v>
      </c>
      <c r="J7" s="3"/>
      <c r="K7" s="3" t="s">
        <v>31</v>
      </c>
      <c r="L7" s="3" t="s">
        <v>24</v>
      </c>
      <c r="M7" s="3" t="s">
        <v>32</v>
      </c>
      <c r="N7" s="3" t="s">
        <v>33</v>
      </c>
      <c r="O7" s="3" t="s">
        <v>43</v>
      </c>
      <c r="P7" s="3"/>
      <c r="Q7" s="3" t="s">
        <v>43</v>
      </c>
      <c r="R7" s="3">
        <v>17</v>
      </c>
      <c r="S7" s="3">
        <v>193800</v>
      </c>
      <c r="T7" s="3">
        <v>85136</v>
      </c>
      <c r="U7" s="3">
        <v>17</v>
      </c>
      <c r="V7" s="3">
        <v>0</v>
      </c>
      <c r="W7" s="4" t="s">
        <v>35</v>
      </c>
      <c r="X7" s="3" t="s">
        <v>36</v>
      </c>
    </row>
    <row r="8" spans="1:24" x14ac:dyDescent="0.25">
      <c r="A8" s="8">
        <v>23252867</v>
      </c>
      <c r="B8" s="3" t="s">
        <v>24</v>
      </c>
      <c r="C8" s="3" t="s">
        <v>25</v>
      </c>
      <c r="D8" s="3" t="s">
        <v>26</v>
      </c>
      <c r="E8" s="3"/>
      <c r="F8" s="3" t="s">
        <v>27</v>
      </c>
      <c r="G8" s="3" t="s">
        <v>44</v>
      </c>
      <c r="H8" s="3" t="s">
        <v>45</v>
      </c>
      <c r="I8" s="3" t="s">
        <v>30</v>
      </c>
      <c r="J8" s="3"/>
      <c r="K8" s="3" t="s">
        <v>31</v>
      </c>
      <c r="L8" s="3" t="s">
        <v>24</v>
      </c>
      <c r="M8" s="3" t="s">
        <v>32</v>
      </c>
      <c r="N8" s="3" t="s">
        <v>33</v>
      </c>
      <c r="O8" s="3" t="s">
        <v>34</v>
      </c>
      <c r="P8" s="3"/>
      <c r="Q8" s="3" t="s">
        <v>34</v>
      </c>
      <c r="R8" s="3">
        <v>1</v>
      </c>
      <c r="S8" s="3">
        <v>53658</v>
      </c>
      <c r="T8" s="3">
        <v>41844.120000000003</v>
      </c>
      <c r="U8" s="3">
        <v>1</v>
      </c>
      <c r="V8" s="3">
        <v>0</v>
      </c>
      <c r="W8" s="4" t="s">
        <v>35</v>
      </c>
      <c r="X8" s="3" t="s">
        <v>36</v>
      </c>
    </row>
    <row r="9" spans="1:24" x14ac:dyDescent="0.25">
      <c r="A9" s="8">
        <v>23252867</v>
      </c>
      <c r="B9" s="3" t="s">
        <v>24</v>
      </c>
      <c r="C9" s="3" t="s">
        <v>25</v>
      </c>
      <c r="D9" s="3" t="s">
        <v>26</v>
      </c>
      <c r="E9" s="3"/>
      <c r="F9" s="3" t="s">
        <v>27</v>
      </c>
      <c r="G9" s="3" t="s">
        <v>44</v>
      </c>
      <c r="H9" s="3" t="s">
        <v>45</v>
      </c>
      <c r="I9" s="3" t="s">
        <v>30</v>
      </c>
      <c r="J9" s="3"/>
      <c r="K9" s="3" t="s">
        <v>31</v>
      </c>
      <c r="L9" s="3" t="s">
        <v>24</v>
      </c>
      <c r="M9" s="3" t="s">
        <v>32</v>
      </c>
      <c r="N9" s="3" t="s">
        <v>33</v>
      </c>
      <c r="O9" s="3" t="s">
        <v>40</v>
      </c>
      <c r="P9" s="3"/>
      <c r="Q9" s="3" t="s">
        <v>40</v>
      </c>
      <c r="R9" s="3">
        <v>1</v>
      </c>
      <c r="S9" s="3">
        <v>12172</v>
      </c>
      <c r="T9" s="3">
        <v>5941.52</v>
      </c>
      <c r="U9" s="3">
        <v>1</v>
      </c>
      <c r="V9" s="3">
        <v>0</v>
      </c>
      <c r="W9" s="4" t="s">
        <v>35</v>
      </c>
      <c r="X9" s="3" t="s">
        <v>36</v>
      </c>
    </row>
    <row r="10" spans="1:24" x14ac:dyDescent="0.25">
      <c r="A10" s="8">
        <v>23252867</v>
      </c>
      <c r="B10" s="3" t="s">
        <v>24</v>
      </c>
      <c r="C10" s="3" t="s">
        <v>25</v>
      </c>
      <c r="D10" s="3" t="s">
        <v>26</v>
      </c>
      <c r="E10" s="3"/>
      <c r="F10" s="3" t="s">
        <v>27</v>
      </c>
      <c r="G10" s="3" t="s">
        <v>44</v>
      </c>
      <c r="H10" s="3" t="s">
        <v>45</v>
      </c>
      <c r="I10" s="3" t="s">
        <v>30</v>
      </c>
      <c r="J10" s="3"/>
      <c r="K10" s="3" t="s">
        <v>31</v>
      </c>
      <c r="L10" s="3" t="s">
        <v>24</v>
      </c>
      <c r="M10" s="3" t="s">
        <v>32</v>
      </c>
      <c r="N10" s="3" t="s">
        <v>33</v>
      </c>
      <c r="O10" s="3" t="s">
        <v>41</v>
      </c>
      <c r="P10" s="3"/>
      <c r="Q10" s="3" t="s">
        <v>41</v>
      </c>
      <c r="R10" s="3">
        <v>1</v>
      </c>
      <c r="S10" s="3">
        <v>1204</v>
      </c>
      <c r="T10" s="3">
        <v>1134.8499999999999</v>
      </c>
      <c r="U10" s="3">
        <v>1</v>
      </c>
      <c r="V10" s="3">
        <v>0</v>
      </c>
      <c r="W10" s="4" t="s">
        <v>35</v>
      </c>
      <c r="X10" s="3" t="s">
        <v>36</v>
      </c>
    </row>
    <row r="11" spans="1:24" x14ac:dyDescent="0.25">
      <c r="A11" s="8">
        <v>23252867</v>
      </c>
      <c r="B11" s="3" t="s">
        <v>24</v>
      </c>
      <c r="C11" s="3" t="s">
        <v>25</v>
      </c>
      <c r="D11" s="3" t="s">
        <v>26</v>
      </c>
      <c r="E11" s="3"/>
      <c r="F11" s="3" t="s">
        <v>27</v>
      </c>
      <c r="G11" s="3" t="s">
        <v>44</v>
      </c>
      <c r="H11" s="3" t="s">
        <v>45</v>
      </c>
      <c r="I11" s="3" t="s">
        <v>30</v>
      </c>
      <c r="J11" s="3"/>
      <c r="K11" s="3" t="s">
        <v>31</v>
      </c>
      <c r="L11" s="3" t="s">
        <v>24</v>
      </c>
      <c r="M11" s="3" t="s">
        <v>32</v>
      </c>
      <c r="N11" s="3" t="s">
        <v>33</v>
      </c>
      <c r="O11" s="3" t="s">
        <v>42</v>
      </c>
      <c r="P11" s="3"/>
      <c r="Q11" s="3" t="s">
        <v>42</v>
      </c>
      <c r="R11" s="3">
        <v>1</v>
      </c>
      <c r="S11" s="3">
        <v>414</v>
      </c>
      <c r="T11" s="3">
        <v>400</v>
      </c>
      <c r="U11" s="3">
        <v>1</v>
      </c>
      <c r="V11" s="3">
        <v>0</v>
      </c>
      <c r="W11" s="4" t="s">
        <v>35</v>
      </c>
      <c r="X11" s="3" t="s">
        <v>36</v>
      </c>
    </row>
    <row r="12" spans="1:24" x14ac:dyDescent="0.25">
      <c r="A12" s="8">
        <v>23252867</v>
      </c>
      <c r="B12" s="3" t="s">
        <v>24</v>
      </c>
      <c r="C12" s="3" t="s">
        <v>25</v>
      </c>
      <c r="D12" s="3" t="s">
        <v>26</v>
      </c>
      <c r="E12" s="3"/>
      <c r="F12" s="3" t="s">
        <v>27</v>
      </c>
      <c r="G12" s="3" t="s">
        <v>44</v>
      </c>
      <c r="H12" s="3" t="s">
        <v>45</v>
      </c>
      <c r="I12" s="3" t="s">
        <v>30</v>
      </c>
      <c r="J12" s="3"/>
      <c r="K12" s="3" t="s">
        <v>31</v>
      </c>
      <c r="L12" s="3" t="s">
        <v>24</v>
      </c>
      <c r="M12" s="3" t="s">
        <v>32</v>
      </c>
      <c r="N12" s="3" t="s">
        <v>33</v>
      </c>
      <c r="O12" s="3" t="s">
        <v>43</v>
      </c>
      <c r="P12" s="3"/>
      <c r="Q12" s="3" t="s">
        <v>43</v>
      </c>
      <c r="R12" s="3">
        <v>9</v>
      </c>
      <c r="S12" s="3">
        <v>102600</v>
      </c>
      <c r="T12" s="3">
        <v>45072</v>
      </c>
      <c r="U12" s="3">
        <v>9</v>
      </c>
      <c r="V12" s="3">
        <v>0</v>
      </c>
      <c r="W12" s="4" t="s">
        <v>35</v>
      </c>
      <c r="X12" s="3" t="s">
        <v>36</v>
      </c>
    </row>
    <row r="13" spans="1:24" x14ac:dyDescent="0.25">
      <c r="A13" s="8">
        <v>23252885</v>
      </c>
      <c r="B13" s="3" t="s">
        <v>24</v>
      </c>
      <c r="C13" s="3" t="s">
        <v>25</v>
      </c>
      <c r="D13" s="3" t="s">
        <v>26</v>
      </c>
      <c r="E13" s="3"/>
      <c r="F13" s="3" t="s">
        <v>27</v>
      </c>
      <c r="G13" s="3" t="s">
        <v>46</v>
      </c>
      <c r="H13" s="3" t="s">
        <v>47</v>
      </c>
      <c r="I13" s="3" t="s">
        <v>30</v>
      </c>
      <c r="J13" s="3"/>
      <c r="K13" s="3" t="s">
        <v>31</v>
      </c>
      <c r="L13" s="3" t="s">
        <v>24</v>
      </c>
      <c r="M13" s="3" t="s">
        <v>32</v>
      </c>
      <c r="N13" s="3" t="s">
        <v>33</v>
      </c>
      <c r="O13" s="3" t="s">
        <v>34</v>
      </c>
      <c r="P13" s="3"/>
      <c r="Q13" s="3" t="s">
        <v>34</v>
      </c>
      <c r="R13" s="3">
        <v>1</v>
      </c>
      <c r="S13" s="3">
        <v>53658</v>
      </c>
      <c r="T13" s="3">
        <v>41844.120000000003</v>
      </c>
      <c r="U13" s="3">
        <v>1</v>
      </c>
      <c r="V13" s="3">
        <v>0</v>
      </c>
      <c r="W13" s="4" t="s">
        <v>35</v>
      </c>
      <c r="X13" s="3" t="s">
        <v>36</v>
      </c>
    </row>
    <row r="14" spans="1:24" x14ac:dyDescent="0.25">
      <c r="A14" s="8">
        <v>23252885</v>
      </c>
      <c r="B14" s="3" t="s">
        <v>24</v>
      </c>
      <c r="C14" s="3" t="s">
        <v>25</v>
      </c>
      <c r="D14" s="3" t="s">
        <v>26</v>
      </c>
      <c r="E14" s="3"/>
      <c r="F14" s="3" t="s">
        <v>27</v>
      </c>
      <c r="G14" s="3" t="s">
        <v>46</v>
      </c>
      <c r="H14" s="3" t="s">
        <v>47</v>
      </c>
      <c r="I14" s="3" t="s">
        <v>30</v>
      </c>
      <c r="J14" s="3"/>
      <c r="K14" s="3" t="s">
        <v>31</v>
      </c>
      <c r="L14" s="3" t="s">
        <v>24</v>
      </c>
      <c r="M14" s="3" t="s">
        <v>32</v>
      </c>
      <c r="N14" s="3" t="s">
        <v>33</v>
      </c>
      <c r="O14" s="3" t="s">
        <v>40</v>
      </c>
      <c r="P14" s="3"/>
      <c r="Q14" s="3" t="s">
        <v>40</v>
      </c>
      <c r="R14" s="3">
        <v>1</v>
      </c>
      <c r="S14" s="3">
        <v>12172</v>
      </c>
      <c r="T14" s="3">
        <v>5941.52</v>
      </c>
      <c r="U14" s="3">
        <v>1</v>
      </c>
      <c r="V14" s="3">
        <v>0</v>
      </c>
      <c r="W14" s="4" t="s">
        <v>35</v>
      </c>
      <c r="X14" s="3" t="s">
        <v>36</v>
      </c>
    </row>
    <row r="15" spans="1:24" x14ac:dyDescent="0.25">
      <c r="A15" s="8">
        <v>23252885</v>
      </c>
      <c r="B15" s="3" t="s">
        <v>24</v>
      </c>
      <c r="C15" s="3" t="s">
        <v>25</v>
      </c>
      <c r="D15" s="3" t="s">
        <v>26</v>
      </c>
      <c r="E15" s="3"/>
      <c r="F15" s="3" t="s">
        <v>27</v>
      </c>
      <c r="G15" s="3" t="s">
        <v>46</v>
      </c>
      <c r="H15" s="3" t="s">
        <v>47</v>
      </c>
      <c r="I15" s="3" t="s">
        <v>30</v>
      </c>
      <c r="J15" s="3"/>
      <c r="K15" s="3" t="s">
        <v>31</v>
      </c>
      <c r="L15" s="3" t="s">
        <v>24</v>
      </c>
      <c r="M15" s="3" t="s">
        <v>32</v>
      </c>
      <c r="N15" s="3" t="s">
        <v>33</v>
      </c>
      <c r="O15" s="3" t="s">
        <v>41</v>
      </c>
      <c r="P15" s="3"/>
      <c r="Q15" s="3" t="s">
        <v>41</v>
      </c>
      <c r="R15" s="3">
        <v>1</v>
      </c>
      <c r="S15" s="3">
        <v>1204</v>
      </c>
      <c r="T15" s="3">
        <v>1134.8499999999999</v>
      </c>
      <c r="U15" s="3">
        <v>1</v>
      </c>
      <c r="V15" s="3">
        <v>0</v>
      </c>
      <c r="W15" s="4" t="s">
        <v>35</v>
      </c>
      <c r="X15" s="3" t="s">
        <v>36</v>
      </c>
    </row>
    <row r="16" spans="1:24" x14ac:dyDescent="0.25">
      <c r="A16" s="8">
        <v>23252885</v>
      </c>
      <c r="B16" s="3" t="s">
        <v>24</v>
      </c>
      <c r="C16" s="3" t="s">
        <v>25</v>
      </c>
      <c r="D16" s="3" t="s">
        <v>26</v>
      </c>
      <c r="E16" s="3"/>
      <c r="F16" s="3" t="s">
        <v>27</v>
      </c>
      <c r="G16" s="3" t="s">
        <v>46</v>
      </c>
      <c r="H16" s="3" t="s">
        <v>47</v>
      </c>
      <c r="I16" s="3" t="s">
        <v>30</v>
      </c>
      <c r="J16" s="3"/>
      <c r="K16" s="3" t="s">
        <v>31</v>
      </c>
      <c r="L16" s="3" t="s">
        <v>24</v>
      </c>
      <c r="M16" s="3" t="s">
        <v>32</v>
      </c>
      <c r="N16" s="3" t="s">
        <v>33</v>
      </c>
      <c r="O16" s="3" t="s">
        <v>42</v>
      </c>
      <c r="P16" s="3"/>
      <c r="Q16" s="3" t="s">
        <v>42</v>
      </c>
      <c r="R16" s="3">
        <v>1</v>
      </c>
      <c r="S16" s="3">
        <v>414</v>
      </c>
      <c r="T16" s="3">
        <v>400</v>
      </c>
      <c r="U16" s="3">
        <v>1</v>
      </c>
      <c r="V16" s="3">
        <v>0</v>
      </c>
      <c r="W16" s="4" t="s">
        <v>35</v>
      </c>
      <c r="X16" s="3" t="s">
        <v>36</v>
      </c>
    </row>
    <row r="17" spans="1:24" x14ac:dyDescent="0.25">
      <c r="A17" s="8">
        <v>23252885</v>
      </c>
      <c r="B17" s="3" t="s">
        <v>24</v>
      </c>
      <c r="C17" s="3" t="s">
        <v>25</v>
      </c>
      <c r="D17" s="3" t="s">
        <v>26</v>
      </c>
      <c r="E17" s="3"/>
      <c r="F17" s="3" t="s">
        <v>27</v>
      </c>
      <c r="G17" s="3" t="s">
        <v>46</v>
      </c>
      <c r="H17" s="3" t="s">
        <v>47</v>
      </c>
      <c r="I17" s="3" t="s">
        <v>30</v>
      </c>
      <c r="J17" s="3"/>
      <c r="K17" s="3" t="s">
        <v>31</v>
      </c>
      <c r="L17" s="3" t="s">
        <v>24</v>
      </c>
      <c r="M17" s="3" t="s">
        <v>32</v>
      </c>
      <c r="N17" s="3" t="s">
        <v>33</v>
      </c>
      <c r="O17" s="3" t="s">
        <v>43</v>
      </c>
      <c r="P17" s="3"/>
      <c r="Q17" s="3" t="s">
        <v>43</v>
      </c>
      <c r="R17" s="3">
        <v>10</v>
      </c>
      <c r="S17" s="3">
        <v>114000</v>
      </c>
      <c r="T17" s="3">
        <v>50080</v>
      </c>
      <c r="U17" s="3">
        <v>10</v>
      </c>
      <c r="V17" s="3">
        <v>0</v>
      </c>
      <c r="W17" s="4" t="s">
        <v>35</v>
      </c>
      <c r="X17" s="3" t="s">
        <v>36</v>
      </c>
    </row>
    <row r="18" spans="1:24" x14ac:dyDescent="0.25">
      <c r="A18" s="8">
        <v>23252893</v>
      </c>
      <c r="B18" s="3" t="s">
        <v>24</v>
      </c>
      <c r="C18" s="3" t="s">
        <v>25</v>
      </c>
      <c r="D18" s="3" t="s">
        <v>26</v>
      </c>
      <c r="E18" s="3"/>
      <c r="F18" s="3" t="s">
        <v>27</v>
      </c>
      <c r="G18" s="3" t="s">
        <v>48</v>
      </c>
      <c r="H18" s="3" t="s">
        <v>45</v>
      </c>
      <c r="I18" s="3" t="s">
        <v>30</v>
      </c>
      <c r="J18" s="3"/>
      <c r="K18" s="3" t="s">
        <v>31</v>
      </c>
      <c r="L18" s="3" t="s">
        <v>24</v>
      </c>
      <c r="M18" s="3" t="s">
        <v>32</v>
      </c>
      <c r="N18" s="3" t="s">
        <v>33</v>
      </c>
      <c r="O18" s="3" t="s">
        <v>34</v>
      </c>
      <c r="P18" s="3"/>
      <c r="Q18" s="3" t="s">
        <v>34</v>
      </c>
      <c r="R18" s="3">
        <v>1</v>
      </c>
      <c r="S18" s="3">
        <v>53658</v>
      </c>
      <c r="T18" s="3">
        <v>41844.120000000003</v>
      </c>
      <c r="U18" s="3">
        <v>1</v>
      </c>
      <c r="V18" s="3">
        <v>0</v>
      </c>
      <c r="W18" s="4" t="s">
        <v>35</v>
      </c>
      <c r="X18" s="3" t="s">
        <v>36</v>
      </c>
    </row>
    <row r="19" spans="1:24" x14ac:dyDescent="0.25">
      <c r="A19" s="8">
        <v>23252893</v>
      </c>
      <c r="B19" s="3" t="s">
        <v>24</v>
      </c>
      <c r="C19" s="3" t="s">
        <v>25</v>
      </c>
      <c r="D19" s="3" t="s">
        <v>26</v>
      </c>
      <c r="E19" s="3"/>
      <c r="F19" s="3" t="s">
        <v>27</v>
      </c>
      <c r="G19" s="3" t="s">
        <v>48</v>
      </c>
      <c r="H19" s="3" t="s">
        <v>45</v>
      </c>
      <c r="I19" s="3" t="s">
        <v>30</v>
      </c>
      <c r="J19" s="3"/>
      <c r="K19" s="3" t="s">
        <v>31</v>
      </c>
      <c r="L19" s="3" t="s">
        <v>24</v>
      </c>
      <c r="M19" s="3" t="s">
        <v>32</v>
      </c>
      <c r="N19" s="3" t="s">
        <v>33</v>
      </c>
      <c r="O19" s="3" t="s">
        <v>40</v>
      </c>
      <c r="P19" s="3"/>
      <c r="Q19" s="3" t="s">
        <v>40</v>
      </c>
      <c r="R19" s="3">
        <v>1</v>
      </c>
      <c r="S19" s="3">
        <v>12172</v>
      </c>
      <c r="T19" s="3">
        <v>5941.52</v>
      </c>
      <c r="U19" s="3">
        <v>1</v>
      </c>
      <c r="V19" s="3">
        <v>0</v>
      </c>
      <c r="W19" s="4" t="s">
        <v>35</v>
      </c>
      <c r="X19" s="3" t="s">
        <v>36</v>
      </c>
    </row>
    <row r="20" spans="1:24" x14ac:dyDescent="0.25">
      <c r="A20" s="8">
        <v>23252893</v>
      </c>
      <c r="B20" s="3" t="s">
        <v>24</v>
      </c>
      <c r="C20" s="3" t="s">
        <v>25</v>
      </c>
      <c r="D20" s="3" t="s">
        <v>26</v>
      </c>
      <c r="E20" s="3"/>
      <c r="F20" s="3" t="s">
        <v>27</v>
      </c>
      <c r="G20" s="3" t="s">
        <v>48</v>
      </c>
      <c r="H20" s="3" t="s">
        <v>45</v>
      </c>
      <c r="I20" s="3" t="s">
        <v>30</v>
      </c>
      <c r="J20" s="3"/>
      <c r="K20" s="3" t="s">
        <v>31</v>
      </c>
      <c r="L20" s="3" t="s">
        <v>24</v>
      </c>
      <c r="M20" s="3" t="s">
        <v>32</v>
      </c>
      <c r="N20" s="3" t="s">
        <v>33</v>
      </c>
      <c r="O20" s="3" t="s">
        <v>41</v>
      </c>
      <c r="P20" s="3"/>
      <c r="Q20" s="3" t="s">
        <v>41</v>
      </c>
      <c r="R20" s="3">
        <v>1</v>
      </c>
      <c r="S20" s="3">
        <v>1204</v>
      </c>
      <c r="T20" s="3">
        <v>1134.8499999999999</v>
      </c>
      <c r="U20" s="3">
        <v>1</v>
      </c>
      <c r="V20" s="3">
        <v>0</v>
      </c>
      <c r="W20" s="4" t="s">
        <v>35</v>
      </c>
      <c r="X20" s="3" t="s">
        <v>36</v>
      </c>
    </row>
    <row r="21" spans="1:24" x14ac:dyDescent="0.25">
      <c r="A21" s="8">
        <v>23252893</v>
      </c>
      <c r="B21" s="3" t="s">
        <v>24</v>
      </c>
      <c r="C21" s="3" t="s">
        <v>25</v>
      </c>
      <c r="D21" s="3" t="s">
        <v>26</v>
      </c>
      <c r="E21" s="3"/>
      <c r="F21" s="3" t="s">
        <v>27</v>
      </c>
      <c r="G21" s="3" t="s">
        <v>48</v>
      </c>
      <c r="H21" s="3" t="s">
        <v>45</v>
      </c>
      <c r="I21" s="3" t="s">
        <v>30</v>
      </c>
      <c r="J21" s="3"/>
      <c r="K21" s="3" t="s">
        <v>31</v>
      </c>
      <c r="L21" s="3" t="s">
        <v>24</v>
      </c>
      <c r="M21" s="3" t="s">
        <v>32</v>
      </c>
      <c r="N21" s="3" t="s">
        <v>33</v>
      </c>
      <c r="O21" s="3" t="s">
        <v>42</v>
      </c>
      <c r="P21" s="3"/>
      <c r="Q21" s="3" t="s">
        <v>42</v>
      </c>
      <c r="R21" s="3">
        <v>1</v>
      </c>
      <c r="S21" s="3">
        <v>414</v>
      </c>
      <c r="T21" s="3">
        <v>400</v>
      </c>
      <c r="U21" s="3">
        <v>1</v>
      </c>
      <c r="V21" s="3">
        <v>0</v>
      </c>
      <c r="W21" s="4" t="s">
        <v>35</v>
      </c>
      <c r="X21" s="3" t="s">
        <v>36</v>
      </c>
    </row>
    <row r="22" spans="1:24" x14ac:dyDescent="0.25">
      <c r="A22" s="8">
        <v>23252893</v>
      </c>
      <c r="B22" s="3" t="s">
        <v>24</v>
      </c>
      <c r="C22" s="3" t="s">
        <v>25</v>
      </c>
      <c r="D22" s="3" t="s">
        <v>26</v>
      </c>
      <c r="E22" s="3"/>
      <c r="F22" s="3" t="s">
        <v>27</v>
      </c>
      <c r="G22" s="3" t="s">
        <v>48</v>
      </c>
      <c r="H22" s="3" t="s">
        <v>45</v>
      </c>
      <c r="I22" s="3" t="s">
        <v>30</v>
      </c>
      <c r="J22" s="3"/>
      <c r="K22" s="3" t="s">
        <v>31</v>
      </c>
      <c r="L22" s="3" t="s">
        <v>24</v>
      </c>
      <c r="M22" s="3" t="s">
        <v>32</v>
      </c>
      <c r="N22" s="3" t="s">
        <v>33</v>
      </c>
      <c r="O22" s="3" t="s">
        <v>43</v>
      </c>
      <c r="P22" s="3"/>
      <c r="Q22" s="3" t="s">
        <v>43</v>
      </c>
      <c r="R22" s="3">
        <v>8</v>
      </c>
      <c r="S22" s="3">
        <v>91200</v>
      </c>
      <c r="T22" s="3">
        <v>40064</v>
      </c>
      <c r="U22" s="3">
        <v>8</v>
      </c>
      <c r="V22" s="3">
        <v>0</v>
      </c>
      <c r="W22" s="4" t="s">
        <v>35</v>
      </c>
      <c r="X22" s="3" t="s">
        <v>36</v>
      </c>
    </row>
    <row r="23" spans="1:24" x14ac:dyDescent="0.25">
      <c r="A23" s="8">
        <v>23252901</v>
      </c>
      <c r="B23" s="3" t="s">
        <v>24</v>
      </c>
      <c r="C23" s="3" t="s">
        <v>25</v>
      </c>
      <c r="D23" s="3" t="s">
        <v>26</v>
      </c>
      <c r="E23" s="3"/>
      <c r="F23" s="3" t="s">
        <v>27</v>
      </c>
      <c r="G23" s="3" t="s">
        <v>49</v>
      </c>
      <c r="H23" s="3" t="s">
        <v>50</v>
      </c>
      <c r="I23" s="3" t="s">
        <v>30</v>
      </c>
      <c r="J23" s="3"/>
      <c r="K23" s="3" t="s">
        <v>31</v>
      </c>
      <c r="L23" s="3" t="s">
        <v>24</v>
      </c>
      <c r="M23" s="3" t="s">
        <v>32</v>
      </c>
      <c r="N23" s="3" t="s">
        <v>33</v>
      </c>
      <c r="O23" s="3" t="s">
        <v>34</v>
      </c>
      <c r="P23" s="3"/>
      <c r="Q23" s="3" t="s">
        <v>34</v>
      </c>
      <c r="R23" s="3">
        <v>1</v>
      </c>
      <c r="S23" s="3">
        <v>53658</v>
      </c>
      <c r="T23" s="3">
        <v>41844.120000000003</v>
      </c>
      <c r="U23" s="3">
        <v>1</v>
      </c>
      <c r="V23" s="3">
        <v>0</v>
      </c>
      <c r="W23" s="4" t="s">
        <v>35</v>
      </c>
      <c r="X23" s="3" t="s">
        <v>36</v>
      </c>
    </row>
    <row r="24" spans="1:24" x14ac:dyDescent="0.25">
      <c r="A24" s="8">
        <v>23252901</v>
      </c>
      <c r="B24" s="3" t="s">
        <v>24</v>
      </c>
      <c r="C24" s="3" t="s">
        <v>25</v>
      </c>
      <c r="D24" s="3" t="s">
        <v>26</v>
      </c>
      <c r="E24" s="3"/>
      <c r="F24" s="3" t="s">
        <v>27</v>
      </c>
      <c r="G24" s="3" t="s">
        <v>49</v>
      </c>
      <c r="H24" s="3" t="s">
        <v>50</v>
      </c>
      <c r="I24" s="3" t="s">
        <v>30</v>
      </c>
      <c r="J24" s="3"/>
      <c r="K24" s="3" t="s">
        <v>31</v>
      </c>
      <c r="L24" s="3" t="s">
        <v>24</v>
      </c>
      <c r="M24" s="3" t="s">
        <v>32</v>
      </c>
      <c r="N24" s="3" t="s">
        <v>33</v>
      </c>
      <c r="O24" s="3" t="s">
        <v>40</v>
      </c>
      <c r="P24" s="3"/>
      <c r="Q24" s="3" t="s">
        <v>40</v>
      </c>
      <c r="R24" s="3">
        <v>1</v>
      </c>
      <c r="S24" s="3">
        <v>12172</v>
      </c>
      <c r="T24" s="3">
        <v>5941.52</v>
      </c>
      <c r="U24" s="3">
        <v>1</v>
      </c>
      <c r="V24" s="3">
        <v>0</v>
      </c>
      <c r="W24" s="4" t="s">
        <v>35</v>
      </c>
      <c r="X24" s="3" t="s">
        <v>36</v>
      </c>
    </row>
    <row r="25" spans="1:24" x14ac:dyDescent="0.25">
      <c r="A25" s="8">
        <v>23252901</v>
      </c>
      <c r="B25" s="3" t="s">
        <v>24</v>
      </c>
      <c r="C25" s="3" t="s">
        <v>25</v>
      </c>
      <c r="D25" s="3" t="s">
        <v>26</v>
      </c>
      <c r="E25" s="3"/>
      <c r="F25" s="3" t="s">
        <v>27</v>
      </c>
      <c r="G25" s="3" t="s">
        <v>49</v>
      </c>
      <c r="H25" s="3" t="s">
        <v>50</v>
      </c>
      <c r="I25" s="3" t="s">
        <v>30</v>
      </c>
      <c r="J25" s="3"/>
      <c r="K25" s="3" t="s">
        <v>31</v>
      </c>
      <c r="L25" s="3" t="s">
        <v>24</v>
      </c>
      <c r="M25" s="3" t="s">
        <v>32</v>
      </c>
      <c r="N25" s="3" t="s">
        <v>33</v>
      </c>
      <c r="O25" s="3" t="s">
        <v>41</v>
      </c>
      <c r="P25" s="3"/>
      <c r="Q25" s="3" t="s">
        <v>41</v>
      </c>
      <c r="R25" s="3">
        <v>1</v>
      </c>
      <c r="S25" s="3">
        <v>1204</v>
      </c>
      <c r="T25" s="3">
        <v>1134.8499999999999</v>
      </c>
      <c r="U25" s="3">
        <v>1</v>
      </c>
      <c r="V25" s="3">
        <v>0</v>
      </c>
      <c r="W25" s="4" t="s">
        <v>35</v>
      </c>
      <c r="X25" s="3" t="s">
        <v>36</v>
      </c>
    </row>
    <row r="26" spans="1:24" x14ac:dyDescent="0.25">
      <c r="A26" s="8">
        <v>23252901</v>
      </c>
      <c r="B26" s="3" t="s">
        <v>24</v>
      </c>
      <c r="C26" s="3" t="s">
        <v>25</v>
      </c>
      <c r="D26" s="3" t="s">
        <v>26</v>
      </c>
      <c r="E26" s="3"/>
      <c r="F26" s="3" t="s">
        <v>27</v>
      </c>
      <c r="G26" s="3" t="s">
        <v>49</v>
      </c>
      <c r="H26" s="3" t="s">
        <v>50</v>
      </c>
      <c r="I26" s="3" t="s">
        <v>30</v>
      </c>
      <c r="J26" s="3"/>
      <c r="K26" s="3" t="s">
        <v>31</v>
      </c>
      <c r="L26" s="3" t="s">
        <v>24</v>
      </c>
      <c r="M26" s="3" t="s">
        <v>32</v>
      </c>
      <c r="N26" s="3" t="s">
        <v>33</v>
      </c>
      <c r="O26" s="3" t="s">
        <v>42</v>
      </c>
      <c r="P26" s="3"/>
      <c r="Q26" s="3" t="s">
        <v>42</v>
      </c>
      <c r="R26" s="3">
        <v>1</v>
      </c>
      <c r="S26" s="3">
        <v>414</v>
      </c>
      <c r="T26" s="3">
        <v>400</v>
      </c>
      <c r="U26" s="3">
        <v>1</v>
      </c>
      <c r="V26" s="3">
        <v>0</v>
      </c>
      <c r="W26" s="4" t="s">
        <v>35</v>
      </c>
      <c r="X26" s="3" t="s">
        <v>36</v>
      </c>
    </row>
    <row r="27" spans="1:24" x14ac:dyDescent="0.25">
      <c r="A27" s="8">
        <v>23252901</v>
      </c>
      <c r="B27" s="3" t="s">
        <v>24</v>
      </c>
      <c r="C27" s="3" t="s">
        <v>25</v>
      </c>
      <c r="D27" s="3" t="s">
        <v>26</v>
      </c>
      <c r="E27" s="3"/>
      <c r="F27" s="3" t="s">
        <v>27</v>
      </c>
      <c r="G27" s="3" t="s">
        <v>49</v>
      </c>
      <c r="H27" s="3" t="s">
        <v>50</v>
      </c>
      <c r="I27" s="3" t="s">
        <v>30</v>
      </c>
      <c r="J27" s="3"/>
      <c r="K27" s="3" t="s">
        <v>31</v>
      </c>
      <c r="L27" s="3" t="s">
        <v>24</v>
      </c>
      <c r="M27" s="3" t="s">
        <v>32</v>
      </c>
      <c r="N27" s="3" t="s">
        <v>33</v>
      </c>
      <c r="O27" s="3" t="s">
        <v>43</v>
      </c>
      <c r="P27" s="3"/>
      <c r="Q27" s="3" t="s">
        <v>43</v>
      </c>
      <c r="R27" s="3">
        <v>15</v>
      </c>
      <c r="S27" s="3">
        <v>171000</v>
      </c>
      <c r="T27" s="3">
        <v>75120</v>
      </c>
      <c r="U27" s="3">
        <v>15</v>
      </c>
      <c r="V27" s="3">
        <v>0</v>
      </c>
      <c r="W27" s="4" t="s">
        <v>35</v>
      </c>
      <c r="X27" s="3" t="s">
        <v>36</v>
      </c>
    </row>
    <row r="28" spans="1:24" x14ac:dyDescent="0.25">
      <c r="A28" s="8">
        <v>23337724</v>
      </c>
      <c r="B28" s="3" t="s">
        <v>24</v>
      </c>
      <c r="C28" s="3" t="s">
        <v>25</v>
      </c>
      <c r="D28" s="3" t="s">
        <v>26</v>
      </c>
      <c r="E28" s="3"/>
      <c r="F28" s="3" t="s">
        <v>51</v>
      </c>
      <c r="G28" s="3" t="s">
        <v>52</v>
      </c>
      <c r="H28" s="3" t="s">
        <v>53</v>
      </c>
      <c r="I28" s="3" t="s">
        <v>30</v>
      </c>
      <c r="J28" s="3"/>
      <c r="K28" s="3"/>
      <c r="L28" s="3" t="s">
        <v>24</v>
      </c>
      <c r="M28" s="3" t="s">
        <v>32</v>
      </c>
      <c r="N28" s="3" t="s">
        <v>37</v>
      </c>
      <c r="O28" s="3" t="s">
        <v>38</v>
      </c>
      <c r="P28" s="3"/>
      <c r="Q28" s="3" t="s">
        <v>38</v>
      </c>
      <c r="R28" s="3">
        <v>5</v>
      </c>
      <c r="S28" s="3">
        <v>0</v>
      </c>
      <c r="T28" s="3">
        <v>117000</v>
      </c>
      <c r="U28" s="3">
        <v>5</v>
      </c>
      <c r="V28" s="3">
        <v>0</v>
      </c>
      <c r="W28" s="4" t="s">
        <v>39</v>
      </c>
      <c r="X28" s="3" t="s">
        <v>54</v>
      </c>
    </row>
    <row r="29" spans="1:24" x14ac:dyDescent="0.25">
      <c r="A29" s="8">
        <v>23337724</v>
      </c>
      <c r="B29" s="3" t="s">
        <v>24</v>
      </c>
      <c r="C29" s="3" t="s">
        <v>25</v>
      </c>
      <c r="D29" s="3" t="s">
        <v>26</v>
      </c>
      <c r="E29" s="3"/>
      <c r="F29" s="3" t="s">
        <v>51</v>
      </c>
      <c r="G29" s="3" t="s">
        <v>52</v>
      </c>
      <c r="H29" s="3" t="s">
        <v>53</v>
      </c>
      <c r="I29" s="3" t="s">
        <v>30</v>
      </c>
      <c r="J29" s="3"/>
      <c r="K29" s="3"/>
      <c r="L29" s="3" t="s">
        <v>24</v>
      </c>
      <c r="M29" s="3" t="s">
        <v>32</v>
      </c>
      <c r="N29" s="3" t="s">
        <v>37</v>
      </c>
      <c r="O29" s="3" t="s">
        <v>55</v>
      </c>
      <c r="P29" s="3"/>
      <c r="Q29" s="3" t="s">
        <v>55</v>
      </c>
      <c r="R29" s="3">
        <v>1</v>
      </c>
      <c r="S29" s="3">
        <v>0</v>
      </c>
      <c r="T29" s="3">
        <v>1929.07</v>
      </c>
      <c r="U29" s="3">
        <v>1</v>
      </c>
      <c r="V29" s="3">
        <v>0</v>
      </c>
      <c r="W29" s="4" t="s">
        <v>35</v>
      </c>
      <c r="X29" s="3" t="s">
        <v>54</v>
      </c>
    </row>
    <row r="30" spans="1:24" x14ac:dyDescent="0.25">
      <c r="A30" s="8">
        <v>23444301</v>
      </c>
      <c r="B30" s="3" t="s">
        <v>24</v>
      </c>
      <c r="C30" s="3" t="s">
        <v>25</v>
      </c>
      <c r="D30" s="3" t="s">
        <v>26</v>
      </c>
      <c r="E30" s="3"/>
      <c r="F30" s="3" t="s">
        <v>27</v>
      </c>
      <c r="G30" s="3" t="s">
        <v>56</v>
      </c>
      <c r="H30" s="3" t="s">
        <v>57</v>
      </c>
      <c r="I30" s="3" t="s">
        <v>30</v>
      </c>
      <c r="J30" s="3"/>
      <c r="K30" s="3" t="s">
        <v>31</v>
      </c>
      <c r="L30" s="3" t="s">
        <v>24</v>
      </c>
      <c r="M30" s="3" t="s">
        <v>32</v>
      </c>
      <c r="N30" s="3" t="s">
        <v>33</v>
      </c>
      <c r="O30" s="3" t="s">
        <v>34</v>
      </c>
      <c r="P30" s="3"/>
      <c r="Q30" s="3" t="s">
        <v>34</v>
      </c>
      <c r="R30" s="3">
        <v>1</v>
      </c>
      <c r="S30" s="3">
        <v>53658</v>
      </c>
      <c r="T30" s="3">
        <v>41844.120000000003</v>
      </c>
      <c r="U30" s="3">
        <v>1</v>
      </c>
      <c r="V30" s="3">
        <v>0</v>
      </c>
      <c r="W30" s="4" t="s">
        <v>35</v>
      </c>
      <c r="X30" s="3" t="s">
        <v>58</v>
      </c>
    </row>
    <row r="31" spans="1:24" x14ac:dyDescent="0.25">
      <c r="A31" s="8">
        <v>23444301</v>
      </c>
      <c r="B31" s="3" t="s">
        <v>24</v>
      </c>
      <c r="C31" s="3" t="s">
        <v>25</v>
      </c>
      <c r="D31" s="3" t="s">
        <v>26</v>
      </c>
      <c r="E31" s="3"/>
      <c r="F31" s="3" t="s">
        <v>27</v>
      </c>
      <c r="G31" s="3" t="s">
        <v>56</v>
      </c>
      <c r="H31" s="3" t="s">
        <v>57</v>
      </c>
      <c r="I31" s="3" t="s">
        <v>30</v>
      </c>
      <c r="J31" s="3"/>
      <c r="K31" s="3" t="s">
        <v>31</v>
      </c>
      <c r="L31" s="3" t="s">
        <v>24</v>
      </c>
      <c r="M31" s="3" t="s">
        <v>32</v>
      </c>
      <c r="N31" s="3" t="s">
        <v>33</v>
      </c>
      <c r="O31" s="3" t="s">
        <v>59</v>
      </c>
      <c r="P31" s="3"/>
      <c r="Q31" s="3" t="s">
        <v>59</v>
      </c>
      <c r="R31" s="3">
        <v>1</v>
      </c>
      <c r="S31" s="3">
        <v>9869</v>
      </c>
      <c r="T31" s="3">
        <v>2196.3200000000002</v>
      </c>
      <c r="U31" s="3">
        <v>1</v>
      </c>
      <c r="V31" s="3">
        <v>0</v>
      </c>
      <c r="W31" s="4" t="s">
        <v>35</v>
      </c>
      <c r="X31" s="3" t="s">
        <v>58</v>
      </c>
    </row>
    <row r="32" spans="1:24" x14ac:dyDescent="0.25">
      <c r="A32" s="8">
        <v>23444301</v>
      </c>
      <c r="B32" s="3" t="s">
        <v>24</v>
      </c>
      <c r="C32" s="3" t="s">
        <v>25</v>
      </c>
      <c r="D32" s="3" t="s">
        <v>26</v>
      </c>
      <c r="E32" s="3"/>
      <c r="F32" s="3" t="s">
        <v>27</v>
      </c>
      <c r="G32" s="3" t="s">
        <v>56</v>
      </c>
      <c r="H32" s="3" t="s">
        <v>57</v>
      </c>
      <c r="I32" s="3" t="s">
        <v>30</v>
      </c>
      <c r="J32" s="3"/>
      <c r="K32" s="3" t="s">
        <v>31</v>
      </c>
      <c r="L32" s="3" t="s">
        <v>24</v>
      </c>
      <c r="M32" s="3" t="s">
        <v>32</v>
      </c>
      <c r="N32" s="3" t="s">
        <v>33</v>
      </c>
      <c r="O32" s="3" t="s">
        <v>60</v>
      </c>
      <c r="P32" s="3"/>
      <c r="Q32" s="3" t="s">
        <v>60</v>
      </c>
      <c r="R32" s="3">
        <v>25</v>
      </c>
      <c r="S32" s="3">
        <v>159150</v>
      </c>
      <c r="T32" s="3">
        <v>108575</v>
      </c>
      <c r="U32" s="3">
        <v>30</v>
      </c>
      <c r="V32" s="3">
        <v>0</v>
      </c>
      <c r="W32" s="4" t="s">
        <v>39</v>
      </c>
      <c r="X32" s="3" t="s">
        <v>58</v>
      </c>
    </row>
    <row r="33" spans="1:24" x14ac:dyDescent="0.25">
      <c r="A33" s="8">
        <v>23444301</v>
      </c>
      <c r="B33" s="3" t="s">
        <v>24</v>
      </c>
      <c r="C33" s="3" t="s">
        <v>25</v>
      </c>
      <c r="D33" s="3" t="s">
        <v>26</v>
      </c>
      <c r="E33" s="3"/>
      <c r="F33" s="3" t="s">
        <v>27</v>
      </c>
      <c r="G33" s="3" t="s">
        <v>56</v>
      </c>
      <c r="H33" s="3" t="s">
        <v>57</v>
      </c>
      <c r="I33" s="3" t="s">
        <v>30</v>
      </c>
      <c r="J33" s="3"/>
      <c r="K33" s="3" t="s">
        <v>31</v>
      </c>
      <c r="L33" s="3" t="s">
        <v>24</v>
      </c>
      <c r="M33" s="3" t="s">
        <v>32</v>
      </c>
      <c r="N33" s="3" t="s">
        <v>37</v>
      </c>
      <c r="O33" s="3" t="s">
        <v>61</v>
      </c>
      <c r="P33" s="3"/>
      <c r="Q33" s="3" t="s">
        <v>61</v>
      </c>
      <c r="R33" s="3">
        <v>5</v>
      </c>
      <c r="S33" s="3">
        <v>0</v>
      </c>
      <c r="T33" s="3">
        <v>21715</v>
      </c>
      <c r="U33" s="3">
        <v>30</v>
      </c>
      <c r="V33" s="3">
        <v>0</v>
      </c>
      <c r="W33" s="4" t="s">
        <v>39</v>
      </c>
      <c r="X33" s="3" t="s">
        <v>58</v>
      </c>
    </row>
    <row r="34" spans="1:24" x14ac:dyDescent="0.25">
      <c r="A34" s="8">
        <v>23444301</v>
      </c>
      <c r="B34" s="3" t="s">
        <v>24</v>
      </c>
      <c r="C34" s="3" t="s">
        <v>25</v>
      </c>
      <c r="D34" s="3" t="s">
        <v>26</v>
      </c>
      <c r="E34" s="3"/>
      <c r="F34" s="3" t="s">
        <v>27</v>
      </c>
      <c r="G34" s="3" t="s">
        <v>56</v>
      </c>
      <c r="H34" s="3" t="s">
        <v>57</v>
      </c>
      <c r="I34" s="3" t="s">
        <v>30</v>
      </c>
      <c r="J34" s="3"/>
      <c r="K34" s="3" t="s">
        <v>31</v>
      </c>
      <c r="L34" s="3" t="s">
        <v>24</v>
      </c>
      <c r="M34" s="3" t="s">
        <v>32</v>
      </c>
      <c r="N34" s="3" t="s">
        <v>33</v>
      </c>
      <c r="O34" s="3" t="s">
        <v>40</v>
      </c>
      <c r="P34" s="3"/>
      <c r="Q34" s="3" t="s">
        <v>40</v>
      </c>
      <c r="R34" s="3">
        <v>1</v>
      </c>
      <c r="S34" s="3">
        <v>12172</v>
      </c>
      <c r="T34" s="3">
        <v>5941.52</v>
      </c>
      <c r="U34" s="3">
        <v>1</v>
      </c>
      <c r="V34" s="3">
        <v>0</v>
      </c>
      <c r="W34" s="4" t="s">
        <v>35</v>
      </c>
      <c r="X34" s="3" t="s">
        <v>58</v>
      </c>
    </row>
    <row r="35" spans="1:24" x14ac:dyDescent="0.25">
      <c r="A35" s="8">
        <v>23444301</v>
      </c>
      <c r="B35" s="3" t="s">
        <v>24</v>
      </c>
      <c r="C35" s="3" t="s">
        <v>25</v>
      </c>
      <c r="D35" s="3" t="s">
        <v>26</v>
      </c>
      <c r="E35" s="3"/>
      <c r="F35" s="3" t="s">
        <v>27</v>
      </c>
      <c r="G35" s="3" t="s">
        <v>56</v>
      </c>
      <c r="H35" s="3" t="s">
        <v>57</v>
      </c>
      <c r="I35" s="3" t="s">
        <v>30</v>
      </c>
      <c r="J35" s="3"/>
      <c r="K35" s="3" t="s">
        <v>31</v>
      </c>
      <c r="L35" s="3" t="s">
        <v>24</v>
      </c>
      <c r="M35" s="3" t="s">
        <v>32</v>
      </c>
      <c r="N35" s="3" t="s">
        <v>33</v>
      </c>
      <c r="O35" s="3" t="s">
        <v>62</v>
      </c>
      <c r="P35" s="3"/>
      <c r="Q35" s="3" t="s">
        <v>62</v>
      </c>
      <c r="R35" s="3">
        <v>1</v>
      </c>
      <c r="S35" s="3">
        <v>36933</v>
      </c>
      <c r="T35" s="3">
        <v>33411</v>
      </c>
      <c r="U35" s="3">
        <v>1</v>
      </c>
      <c r="V35" s="3">
        <v>0</v>
      </c>
      <c r="W35" s="4" t="s">
        <v>35</v>
      </c>
      <c r="X35" s="3" t="s">
        <v>58</v>
      </c>
    </row>
    <row r="36" spans="1:24" x14ac:dyDescent="0.25">
      <c r="A36" s="8">
        <v>23444301</v>
      </c>
      <c r="B36" s="3" t="s">
        <v>24</v>
      </c>
      <c r="C36" s="3" t="s">
        <v>25</v>
      </c>
      <c r="D36" s="3" t="s">
        <v>26</v>
      </c>
      <c r="E36" s="3"/>
      <c r="F36" s="3" t="s">
        <v>27</v>
      </c>
      <c r="G36" s="3" t="s">
        <v>56</v>
      </c>
      <c r="H36" s="3" t="s">
        <v>57</v>
      </c>
      <c r="I36" s="3" t="s">
        <v>30</v>
      </c>
      <c r="J36" s="3"/>
      <c r="K36" s="3" t="s">
        <v>31</v>
      </c>
      <c r="L36" s="3" t="s">
        <v>24</v>
      </c>
      <c r="M36" s="3" t="s">
        <v>32</v>
      </c>
      <c r="N36" s="3" t="s">
        <v>33</v>
      </c>
      <c r="O36" s="3" t="s">
        <v>63</v>
      </c>
      <c r="P36" s="3"/>
      <c r="Q36" s="3" t="s">
        <v>63</v>
      </c>
      <c r="R36" s="3">
        <v>1</v>
      </c>
      <c r="S36" s="3">
        <v>52608</v>
      </c>
      <c r="T36" s="3">
        <v>43582.32</v>
      </c>
      <c r="U36" s="3">
        <v>1</v>
      </c>
      <c r="V36" s="3">
        <v>0</v>
      </c>
      <c r="W36" s="4" t="s">
        <v>35</v>
      </c>
      <c r="X36" s="3" t="s">
        <v>58</v>
      </c>
    </row>
    <row r="37" spans="1:24" x14ac:dyDescent="0.25">
      <c r="A37" s="8">
        <v>23444301</v>
      </c>
      <c r="B37" s="3" t="s">
        <v>24</v>
      </c>
      <c r="C37" s="3" t="s">
        <v>25</v>
      </c>
      <c r="D37" s="3" t="s">
        <v>26</v>
      </c>
      <c r="E37" s="3"/>
      <c r="F37" s="3" t="s">
        <v>27</v>
      </c>
      <c r="G37" s="3" t="s">
        <v>56</v>
      </c>
      <c r="H37" s="3" t="s">
        <v>57</v>
      </c>
      <c r="I37" s="3" t="s">
        <v>30</v>
      </c>
      <c r="J37" s="3"/>
      <c r="K37" s="3" t="s">
        <v>31</v>
      </c>
      <c r="L37" s="3" t="s">
        <v>24</v>
      </c>
      <c r="M37" s="3" t="s">
        <v>32</v>
      </c>
      <c r="N37" s="3" t="s">
        <v>33</v>
      </c>
      <c r="O37" s="3" t="s">
        <v>64</v>
      </c>
      <c r="P37" s="3"/>
      <c r="Q37" s="3" t="s">
        <v>64</v>
      </c>
      <c r="R37" s="3">
        <v>1</v>
      </c>
      <c r="S37" s="3">
        <v>8455</v>
      </c>
      <c r="T37" s="3">
        <v>5621.47</v>
      </c>
      <c r="U37" s="3">
        <v>1</v>
      </c>
      <c r="V37" s="3">
        <v>0</v>
      </c>
      <c r="W37" s="4" t="s">
        <v>35</v>
      </c>
      <c r="X37" s="3" t="s">
        <v>58</v>
      </c>
    </row>
    <row r="38" spans="1:24" x14ac:dyDescent="0.25">
      <c r="A38" s="8">
        <v>23444301</v>
      </c>
      <c r="B38" s="3" t="s">
        <v>24</v>
      </c>
      <c r="C38" s="3" t="s">
        <v>25</v>
      </c>
      <c r="D38" s="3" t="s">
        <v>26</v>
      </c>
      <c r="E38" s="3"/>
      <c r="F38" s="3" t="s">
        <v>27</v>
      </c>
      <c r="G38" s="3" t="s">
        <v>56</v>
      </c>
      <c r="H38" s="3" t="s">
        <v>57</v>
      </c>
      <c r="I38" s="3" t="s">
        <v>30</v>
      </c>
      <c r="J38" s="3"/>
      <c r="K38" s="3" t="s">
        <v>31</v>
      </c>
      <c r="L38" s="3" t="s">
        <v>24</v>
      </c>
      <c r="M38" s="3" t="s">
        <v>32</v>
      </c>
      <c r="N38" s="3" t="s">
        <v>33</v>
      </c>
      <c r="O38" s="3" t="s">
        <v>41</v>
      </c>
      <c r="P38" s="3"/>
      <c r="Q38" s="3" t="s">
        <v>41</v>
      </c>
      <c r="R38" s="3">
        <v>1</v>
      </c>
      <c r="S38" s="3">
        <v>1204</v>
      </c>
      <c r="T38" s="3">
        <v>1134.8499999999999</v>
      </c>
      <c r="U38" s="3">
        <v>1</v>
      </c>
      <c r="V38" s="3">
        <v>0</v>
      </c>
      <c r="W38" s="4" t="s">
        <v>35</v>
      </c>
      <c r="X38" s="3" t="s">
        <v>58</v>
      </c>
    </row>
    <row r="39" spans="1:24" x14ac:dyDescent="0.25">
      <c r="A39" s="8">
        <v>23444301</v>
      </c>
      <c r="B39" s="3" t="s">
        <v>24</v>
      </c>
      <c r="C39" s="3" t="s">
        <v>25</v>
      </c>
      <c r="D39" s="3" t="s">
        <v>26</v>
      </c>
      <c r="E39" s="3"/>
      <c r="F39" s="3" t="s">
        <v>27</v>
      </c>
      <c r="G39" s="3" t="s">
        <v>56</v>
      </c>
      <c r="H39" s="3" t="s">
        <v>57</v>
      </c>
      <c r="I39" s="3" t="s">
        <v>30</v>
      </c>
      <c r="J39" s="3"/>
      <c r="K39" s="3" t="s">
        <v>31</v>
      </c>
      <c r="L39" s="3" t="s">
        <v>24</v>
      </c>
      <c r="M39" s="3" t="s">
        <v>32</v>
      </c>
      <c r="N39" s="3" t="s">
        <v>33</v>
      </c>
      <c r="O39" s="3" t="s">
        <v>42</v>
      </c>
      <c r="P39" s="3"/>
      <c r="Q39" s="3" t="s">
        <v>42</v>
      </c>
      <c r="R39" s="3">
        <v>1</v>
      </c>
      <c r="S39" s="3">
        <v>414</v>
      </c>
      <c r="T39" s="3">
        <v>400</v>
      </c>
      <c r="U39" s="3">
        <v>1</v>
      </c>
      <c r="V39" s="3">
        <v>0</v>
      </c>
      <c r="W39" s="4" t="s">
        <v>35</v>
      </c>
      <c r="X39" s="3" t="s">
        <v>58</v>
      </c>
    </row>
    <row r="40" spans="1:24" x14ac:dyDescent="0.25">
      <c r="A40" s="8">
        <v>23444301</v>
      </c>
      <c r="B40" s="3" t="s">
        <v>24</v>
      </c>
      <c r="C40" s="3" t="s">
        <v>25</v>
      </c>
      <c r="D40" s="3" t="s">
        <v>26</v>
      </c>
      <c r="E40" s="3"/>
      <c r="F40" s="3" t="s">
        <v>27</v>
      </c>
      <c r="G40" s="3" t="s">
        <v>56</v>
      </c>
      <c r="H40" s="3" t="s">
        <v>57</v>
      </c>
      <c r="I40" s="3" t="s">
        <v>30</v>
      </c>
      <c r="J40" s="3"/>
      <c r="K40" s="3" t="s">
        <v>31</v>
      </c>
      <c r="L40" s="3" t="s">
        <v>24</v>
      </c>
      <c r="M40" s="3" t="s">
        <v>32</v>
      </c>
      <c r="N40" s="3" t="s">
        <v>33</v>
      </c>
      <c r="O40" s="3" t="s">
        <v>43</v>
      </c>
      <c r="P40" s="3"/>
      <c r="Q40" s="3" t="s">
        <v>43</v>
      </c>
      <c r="R40" s="3">
        <v>9</v>
      </c>
      <c r="S40" s="3">
        <v>102600</v>
      </c>
      <c r="T40" s="3">
        <v>45072</v>
      </c>
      <c r="U40" s="3">
        <v>9</v>
      </c>
      <c r="V40" s="3">
        <v>0</v>
      </c>
      <c r="W40" s="4" t="s">
        <v>35</v>
      </c>
      <c r="X40" s="3" t="s">
        <v>58</v>
      </c>
    </row>
    <row r="41" spans="1:24" x14ac:dyDescent="0.25">
      <c r="A41" s="8">
        <v>23471382</v>
      </c>
      <c r="B41" s="3" t="s">
        <v>24</v>
      </c>
      <c r="C41" s="3" t="s">
        <v>25</v>
      </c>
      <c r="D41" s="3" t="s">
        <v>26</v>
      </c>
      <c r="E41" s="3"/>
      <c r="F41" s="3" t="s">
        <v>27</v>
      </c>
      <c r="G41" s="3" t="s">
        <v>65</v>
      </c>
      <c r="H41" s="3" t="s">
        <v>66</v>
      </c>
      <c r="I41" s="3" t="s">
        <v>30</v>
      </c>
      <c r="J41" s="3"/>
      <c r="K41" s="3" t="s">
        <v>31</v>
      </c>
      <c r="L41" s="3" t="s">
        <v>24</v>
      </c>
      <c r="M41" s="3" t="s">
        <v>32</v>
      </c>
      <c r="N41" s="3" t="s">
        <v>33</v>
      </c>
      <c r="O41" s="3" t="s">
        <v>34</v>
      </c>
      <c r="P41" s="3"/>
      <c r="Q41" s="3" t="s">
        <v>34</v>
      </c>
      <c r="R41" s="3">
        <v>1</v>
      </c>
      <c r="S41" s="3">
        <v>53658</v>
      </c>
      <c r="T41" s="3">
        <v>41844.120000000003</v>
      </c>
      <c r="U41" s="3">
        <v>1</v>
      </c>
      <c r="V41" s="3">
        <v>0</v>
      </c>
      <c r="W41" s="4" t="s">
        <v>35</v>
      </c>
      <c r="X41" s="3" t="s">
        <v>36</v>
      </c>
    </row>
    <row r="42" spans="1:24" x14ac:dyDescent="0.25">
      <c r="A42" s="8">
        <v>23471382</v>
      </c>
      <c r="B42" s="3" t="s">
        <v>24</v>
      </c>
      <c r="C42" s="3" t="s">
        <v>25</v>
      </c>
      <c r="D42" s="3" t="s">
        <v>26</v>
      </c>
      <c r="E42" s="3"/>
      <c r="F42" s="3" t="s">
        <v>27</v>
      </c>
      <c r="G42" s="3" t="s">
        <v>65</v>
      </c>
      <c r="H42" s="3" t="s">
        <v>66</v>
      </c>
      <c r="I42" s="3" t="s">
        <v>30</v>
      </c>
      <c r="J42" s="3"/>
      <c r="K42" s="3" t="s">
        <v>31</v>
      </c>
      <c r="L42" s="3" t="s">
        <v>24</v>
      </c>
      <c r="M42" s="3" t="s">
        <v>32</v>
      </c>
      <c r="N42" s="3" t="s">
        <v>33</v>
      </c>
      <c r="O42" s="3" t="s">
        <v>59</v>
      </c>
      <c r="P42" s="3"/>
      <c r="Q42" s="3" t="s">
        <v>59</v>
      </c>
      <c r="R42" s="3">
        <v>1</v>
      </c>
      <c r="S42" s="3">
        <v>9869</v>
      </c>
      <c r="T42" s="3">
        <v>2196.3200000000002</v>
      </c>
      <c r="U42" s="3">
        <v>1</v>
      </c>
      <c r="V42" s="3">
        <v>0</v>
      </c>
      <c r="W42" s="4" t="s">
        <v>35</v>
      </c>
      <c r="X42" s="3" t="s">
        <v>36</v>
      </c>
    </row>
    <row r="43" spans="1:24" x14ac:dyDescent="0.25">
      <c r="A43" s="8">
        <v>23471382</v>
      </c>
      <c r="B43" s="3" t="s">
        <v>24</v>
      </c>
      <c r="C43" s="3" t="s">
        <v>25</v>
      </c>
      <c r="D43" s="3" t="s">
        <v>26</v>
      </c>
      <c r="E43" s="3"/>
      <c r="F43" s="3" t="s">
        <v>27</v>
      </c>
      <c r="G43" s="3" t="s">
        <v>65</v>
      </c>
      <c r="H43" s="3" t="s">
        <v>66</v>
      </c>
      <c r="I43" s="3" t="s">
        <v>30</v>
      </c>
      <c r="J43" s="3"/>
      <c r="K43" s="3" t="s">
        <v>31</v>
      </c>
      <c r="L43" s="3" t="s">
        <v>24</v>
      </c>
      <c r="M43" s="3" t="s">
        <v>32</v>
      </c>
      <c r="N43" s="3" t="s">
        <v>33</v>
      </c>
      <c r="O43" s="3" t="s">
        <v>60</v>
      </c>
      <c r="P43" s="3"/>
      <c r="Q43" s="3" t="s">
        <v>60</v>
      </c>
      <c r="R43" s="3">
        <v>16</v>
      </c>
      <c r="S43" s="3">
        <v>101856</v>
      </c>
      <c r="T43" s="3">
        <v>69488</v>
      </c>
      <c r="U43" s="3">
        <v>16</v>
      </c>
      <c r="V43" s="3">
        <v>0</v>
      </c>
      <c r="W43" s="4" t="s">
        <v>39</v>
      </c>
      <c r="X43" s="3" t="s">
        <v>36</v>
      </c>
    </row>
    <row r="44" spans="1:24" x14ac:dyDescent="0.25">
      <c r="A44" s="8">
        <v>23471382</v>
      </c>
      <c r="B44" s="3" t="s">
        <v>24</v>
      </c>
      <c r="C44" s="3" t="s">
        <v>25</v>
      </c>
      <c r="D44" s="3" t="s">
        <v>26</v>
      </c>
      <c r="E44" s="3"/>
      <c r="F44" s="3" t="s">
        <v>27</v>
      </c>
      <c r="G44" s="3" t="s">
        <v>65</v>
      </c>
      <c r="H44" s="3" t="s">
        <v>66</v>
      </c>
      <c r="I44" s="3" t="s">
        <v>30</v>
      </c>
      <c r="J44" s="3"/>
      <c r="K44" s="3" t="s">
        <v>31</v>
      </c>
      <c r="L44" s="3" t="s">
        <v>24</v>
      </c>
      <c r="M44" s="3" t="s">
        <v>32</v>
      </c>
      <c r="N44" s="3" t="s">
        <v>33</v>
      </c>
      <c r="O44" s="3" t="s">
        <v>40</v>
      </c>
      <c r="P44" s="3"/>
      <c r="Q44" s="3" t="s">
        <v>40</v>
      </c>
      <c r="R44" s="3">
        <v>1</v>
      </c>
      <c r="S44" s="3">
        <v>12172</v>
      </c>
      <c r="T44" s="3">
        <v>5941.52</v>
      </c>
      <c r="U44" s="3">
        <v>1</v>
      </c>
      <c r="V44" s="3">
        <v>0</v>
      </c>
      <c r="W44" s="4" t="s">
        <v>35</v>
      </c>
      <c r="X44" s="3" t="s">
        <v>36</v>
      </c>
    </row>
    <row r="45" spans="1:24" x14ac:dyDescent="0.25">
      <c r="A45" s="8">
        <v>23471382</v>
      </c>
      <c r="B45" s="3" t="s">
        <v>24</v>
      </c>
      <c r="C45" s="3" t="s">
        <v>25</v>
      </c>
      <c r="D45" s="3" t="s">
        <v>26</v>
      </c>
      <c r="E45" s="3"/>
      <c r="F45" s="3" t="s">
        <v>27</v>
      </c>
      <c r="G45" s="3" t="s">
        <v>65</v>
      </c>
      <c r="H45" s="3" t="s">
        <v>66</v>
      </c>
      <c r="I45" s="3" t="s">
        <v>30</v>
      </c>
      <c r="J45" s="3"/>
      <c r="K45" s="3" t="s">
        <v>31</v>
      </c>
      <c r="L45" s="3" t="s">
        <v>24</v>
      </c>
      <c r="M45" s="3" t="s">
        <v>32</v>
      </c>
      <c r="N45" s="3" t="s">
        <v>33</v>
      </c>
      <c r="O45" s="3" t="s">
        <v>62</v>
      </c>
      <c r="P45" s="3"/>
      <c r="Q45" s="3" t="s">
        <v>62</v>
      </c>
      <c r="R45" s="3">
        <v>1</v>
      </c>
      <c r="S45" s="3">
        <v>36933</v>
      </c>
      <c r="T45" s="3">
        <v>33411</v>
      </c>
      <c r="U45" s="3">
        <v>1</v>
      </c>
      <c r="V45" s="3">
        <v>0</v>
      </c>
      <c r="W45" s="4" t="s">
        <v>35</v>
      </c>
      <c r="X45" s="3" t="s">
        <v>36</v>
      </c>
    </row>
    <row r="46" spans="1:24" x14ac:dyDescent="0.25">
      <c r="A46" s="8">
        <v>23471382</v>
      </c>
      <c r="B46" s="3" t="s">
        <v>24</v>
      </c>
      <c r="C46" s="3" t="s">
        <v>25</v>
      </c>
      <c r="D46" s="3" t="s">
        <v>26</v>
      </c>
      <c r="E46" s="3"/>
      <c r="F46" s="3" t="s">
        <v>27</v>
      </c>
      <c r="G46" s="3" t="s">
        <v>65</v>
      </c>
      <c r="H46" s="3" t="s">
        <v>66</v>
      </c>
      <c r="I46" s="3" t="s">
        <v>30</v>
      </c>
      <c r="J46" s="3"/>
      <c r="K46" s="3" t="s">
        <v>31</v>
      </c>
      <c r="L46" s="3" t="s">
        <v>24</v>
      </c>
      <c r="M46" s="3" t="s">
        <v>32</v>
      </c>
      <c r="N46" s="3" t="s">
        <v>33</v>
      </c>
      <c r="O46" s="3" t="s">
        <v>63</v>
      </c>
      <c r="P46" s="3"/>
      <c r="Q46" s="3" t="s">
        <v>63</v>
      </c>
      <c r="R46" s="3">
        <v>1</v>
      </c>
      <c r="S46" s="3">
        <v>52608</v>
      </c>
      <c r="T46" s="3">
        <v>43582.32</v>
      </c>
      <c r="U46" s="3">
        <v>1</v>
      </c>
      <c r="V46" s="3">
        <v>0</v>
      </c>
      <c r="W46" s="4" t="s">
        <v>35</v>
      </c>
      <c r="X46" s="3" t="s">
        <v>36</v>
      </c>
    </row>
    <row r="47" spans="1:24" x14ac:dyDescent="0.25">
      <c r="A47" s="8">
        <v>23471382</v>
      </c>
      <c r="B47" s="3" t="s">
        <v>24</v>
      </c>
      <c r="C47" s="3" t="s">
        <v>25</v>
      </c>
      <c r="D47" s="3" t="s">
        <v>26</v>
      </c>
      <c r="E47" s="3"/>
      <c r="F47" s="3" t="s">
        <v>27</v>
      </c>
      <c r="G47" s="3" t="s">
        <v>65</v>
      </c>
      <c r="H47" s="3" t="s">
        <v>66</v>
      </c>
      <c r="I47" s="3" t="s">
        <v>30</v>
      </c>
      <c r="J47" s="3"/>
      <c r="K47" s="3" t="s">
        <v>31</v>
      </c>
      <c r="L47" s="3" t="s">
        <v>24</v>
      </c>
      <c r="M47" s="3" t="s">
        <v>32</v>
      </c>
      <c r="N47" s="3" t="s">
        <v>33</v>
      </c>
      <c r="O47" s="3" t="s">
        <v>64</v>
      </c>
      <c r="P47" s="3"/>
      <c r="Q47" s="3" t="s">
        <v>64</v>
      </c>
      <c r="R47" s="3">
        <v>1</v>
      </c>
      <c r="S47" s="3">
        <v>8455</v>
      </c>
      <c r="T47" s="3">
        <v>5621.47</v>
      </c>
      <c r="U47" s="3">
        <v>1</v>
      </c>
      <c r="V47" s="3">
        <v>0</v>
      </c>
      <c r="W47" s="4" t="s">
        <v>35</v>
      </c>
      <c r="X47" s="3" t="s">
        <v>36</v>
      </c>
    </row>
    <row r="48" spans="1:24" x14ac:dyDescent="0.25">
      <c r="A48" s="8">
        <v>23471382</v>
      </c>
      <c r="B48" s="3" t="s">
        <v>24</v>
      </c>
      <c r="C48" s="3" t="s">
        <v>25</v>
      </c>
      <c r="D48" s="3" t="s">
        <v>26</v>
      </c>
      <c r="E48" s="3"/>
      <c r="F48" s="3" t="s">
        <v>27</v>
      </c>
      <c r="G48" s="3" t="s">
        <v>65</v>
      </c>
      <c r="H48" s="3" t="s">
        <v>66</v>
      </c>
      <c r="I48" s="3" t="s">
        <v>30</v>
      </c>
      <c r="J48" s="3"/>
      <c r="K48" s="3" t="s">
        <v>31</v>
      </c>
      <c r="L48" s="3" t="s">
        <v>24</v>
      </c>
      <c r="M48" s="3" t="s">
        <v>32</v>
      </c>
      <c r="N48" s="3" t="s">
        <v>33</v>
      </c>
      <c r="O48" s="3" t="s">
        <v>41</v>
      </c>
      <c r="P48" s="3"/>
      <c r="Q48" s="3" t="s">
        <v>41</v>
      </c>
      <c r="R48" s="3">
        <v>1</v>
      </c>
      <c r="S48" s="3">
        <v>1204</v>
      </c>
      <c r="T48" s="3">
        <v>1134.8499999999999</v>
      </c>
      <c r="U48" s="3">
        <v>1</v>
      </c>
      <c r="V48" s="3">
        <v>0</v>
      </c>
      <c r="W48" s="4" t="s">
        <v>35</v>
      </c>
      <c r="X48" s="3" t="s">
        <v>36</v>
      </c>
    </row>
    <row r="49" spans="1:24" x14ac:dyDescent="0.25">
      <c r="A49" s="8">
        <v>23471382</v>
      </c>
      <c r="B49" s="3" t="s">
        <v>24</v>
      </c>
      <c r="C49" s="3" t="s">
        <v>25</v>
      </c>
      <c r="D49" s="3" t="s">
        <v>26</v>
      </c>
      <c r="E49" s="3"/>
      <c r="F49" s="3" t="s">
        <v>27</v>
      </c>
      <c r="G49" s="3" t="s">
        <v>65</v>
      </c>
      <c r="H49" s="3" t="s">
        <v>66</v>
      </c>
      <c r="I49" s="3" t="s">
        <v>30</v>
      </c>
      <c r="J49" s="3"/>
      <c r="K49" s="3" t="s">
        <v>31</v>
      </c>
      <c r="L49" s="3" t="s">
        <v>24</v>
      </c>
      <c r="M49" s="3" t="s">
        <v>32</v>
      </c>
      <c r="N49" s="3" t="s">
        <v>33</v>
      </c>
      <c r="O49" s="3" t="s">
        <v>42</v>
      </c>
      <c r="P49" s="3"/>
      <c r="Q49" s="3" t="s">
        <v>42</v>
      </c>
      <c r="R49" s="3">
        <v>1</v>
      </c>
      <c r="S49" s="3">
        <v>414</v>
      </c>
      <c r="T49" s="3">
        <v>400</v>
      </c>
      <c r="U49" s="3">
        <v>1</v>
      </c>
      <c r="V49" s="3">
        <v>0</v>
      </c>
      <c r="W49" s="4" t="s">
        <v>35</v>
      </c>
      <c r="X49" s="3" t="s">
        <v>36</v>
      </c>
    </row>
    <row r="50" spans="1:24" x14ac:dyDescent="0.25">
      <c r="A50" s="8">
        <v>23485214</v>
      </c>
      <c r="B50" s="3" t="s">
        <v>24</v>
      </c>
      <c r="C50" s="3" t="s">
        <v>25</v>
      </c>
      <c r="D50" s="3" t="s">
        <v>26</v>
      </c>
      <c r="E50" s="3"/>
      <c r="F50" s="3" t="s">
        <v>27</v>
      </c>
      <c r="G50" s="3" t="s">
        <v>67</v>
      </c>
      <c r="H50" s="3" t="s">
        <v>68</v>
      </c>
      <c r="I50" s="3" t="s">
        <v>30</v>
      </c>
      <c r="J50" s="3"/>
      <c r="K50" s="3" t="s">
        <v>31</v>
      </c>
      <c r="L50" s="3" t="s">
        <v>24</v>
      </c>
      <c r="M50" s="3" t="s">
        <v>32</v>
      </c>
      <c r="N50" s="3" t="s">
        <v>33</v>
      </c>
      <c r="O50" s="3" t="s">
        <v>41</v>
      </c>
      <c r="P50" s="3"/>
      <c r="Q50" s="3" t="s">
        <v>41</v>
      </c>
      <c r="R50" s="3">
        <v>1</v>
      </c>
      <c r="S50" s="3">
        <v>1204</v>
      </c>
      <c r="T50" s="3">
        <v>1134.8499999999999</v>
      </c>
      <c r="U50" s="3">
        <v>1</v>
      </c>
      <c r="V50" s="3">
        <v>0</v>
      </c>
      <c r="W50" s="4" t="s">
        <v>35</v>
      </c>
      <c r="X50" s="3" t="s">
        <v>58</v>
      </c>
    </row>
    <row r="51" spans="1:24" x14ac:dyDescent="0.25">
      <c r="A51" s="8">
        <v>23485214</v>
      </c>
      <c r="B51" s="3" t="s">
        <v>24</v>
      </c>
      <c r="C51" s="3" t="s">
        <v>25</v>
      </c>
      <c r="D51" s="3" t="s">
        <v>26</v>
      </c>
      <c r="E51" s="3"/>
      <c r="F51" s="3" t="s">
        <v>27</v>
      </c>
      <c r="G51" s="3" t="s">
        <v>67</v>
      </c>
      <c r="H51" s="3" t="s">
        <v>68</v>
      </c>
      <c r="I51" s="3" t="s">
        <v>30</v>
      </c>
      <c r="J51" s="3"/>
      <c r="K51" s="3" t="s">
        <v>31</v>
      </c>
      <c r="L51" s="3" t="s">
        <v>24</v>
      </c>
      <c r="M51" s="3" t="s">
        <v>32</v>
      </c>
      <c r="N51" s="3" t="s">
        <v>33</v>
      </c>
      <c r="O51" s="3" t="s">
        <v>42</v>
      </c>
      <c r="P51" s="3"/>
      <c r="Q51" s="3" t="s">
        <v>42</v>
      </c>
      <c r="R51" s="3">
        <v>1</v>
      </c>
      <c r="S51" s="3">
        <v>414</v>
      </c>
      <c r="T51" s="3">
        <v>400</v>
      </c>
      <c r="U51" s="3">
        <v>1</v>
      </c>
      <c r="V51" s="3">
        <v>0</v>
      </c>
      <c r="W51" s="4" t="s">
        <v>35</v>
      </c>
      <c r="X51" s="3" t="s">
        <v>58</v>
      </c>
    </row>
    <row r="52" spans="1:24" x14ac:dyDescent="0.25">
      <c r="A52" s="8">
        <v>23490697</v>
      </c>
      <c r="B52" s="3" t="s">
        <v>24</v>
      </c>
      <c r="C52" s="3" t="s">
        <v>25</v>
      </c>
      <c r="D52" s="3" t="s">
        <v>26</v>
      </c>
      <c r="E52" s="3"/>
      <c r="F52" s="3" t="s">
        <v>27</v>
      </c>
      <c r="G52" s="3" t="s">
        <v>69</v>
      </c>
      <c r="H52" s="3" t="s">
        <v>70</v>
      </c>
      <c r="I52" s="3" t="s">
        <v>30</v>
      </c>
      <c r="J52" s="3"/>
      <c r="K52" s="3" t="s">
        <v>31</v>
      </c>
      <c r="L52" s="3" t="s">
        <v>24</v>
      </c>
      <c r="M52" s="3" t="s">
        <v>32</v>
      </c>
      <c r="N52" s="3" t="s">
        <v>33</v>
      </c>
      <c r="O52" s="3" t="s">
        <v>34</v>
      </c>
      <c r="P52" s="3"/>
      <c r="Q52" s="3" t="s">
        <v>34</v>
      </c>
      <c r="R52" s="3">
        <v>1</v>
      </c>
      <c r="S52" s="3">
        <v>53658</v>
      </c>
      <c r="T52" s="3">
        <v>41844.120000000003</v>
      </c>
      <c r="U52" s="3">
        <v>1</v>
      </c>
      <c r="V52" s="3">
        <v>0</v>
      </c>
      <c r="W52" s="4" t="s">
        <v>35</v>
      </c>
      <c r="X52" s="3" t="s">
        <v>71</v>
      </c>
    </row>
    <row r="53" spans="1:24" x14ac:dyDescent="0.25">
      <c r="A53" s="8">
        <v>23490697</v>
      </c>
      <c r="B53" s="3" t="s">
        <v>24</v>
      </c>
      <c r="C53" s="3" t="s">
        <v>25</v>
      </c>
      <c r="D53" s="3" t="s">
        <v>26</v>
      </c>
      <c r="E53" s="3"/>
      <c r="F53" s="3" t="s">
        <v>27</v>
      </c>
      <c r="G53" s="3" t="s">
        <v>69</v>
      </c>
      <c r="H53" s="3" t="s">
        <v>70</v>
      </c>
      <c r="I53" s="3" t="s">
        <v>30</v>
      </c>
      <c r="J53" s="3"/>
      <c r="K53" s="3" t="s">
        <v>31</v>
      </c>
      <c r="L53" s="3" t="s">
        <v>24</v>
      </c>
      <c r="M53" s="3" t="s">
        <v>32</v>
      </c>
      <c r="N53" s="3" t="s">
        <v>33</v>
      </c>
      <c r="O53" s="3" t="s">
        <v>59</v>
      </c>
      <c r="P53" s="3"/>
      <c r="Q53" s="3" t="s">
        <v>59</v>
      </c>
      <c r="R53" s="3">
        <v>1</v>
      </c>
      <c r="S53" s="3">
        <v>9869</v>
      </c>
      <c r="T53" s="3">
        <v>2196.3200000000002</v>
      </c>
      <c r="U53" s="3">
        <v>1</v>
      </c>
      <c r="V53" s="3">
        <v>0</v>
      </c>
      <c r="W53" s="4" t="s">
        <v>35</v>
      </c>
      <c r="X53" s="3" t="s">
        <v>71</v>
      </c>
    </row>
    <row r="54" spans="1:24" x14ac:dyDescent="0.25">
      <c r="A54" s="8">
        <v>23490697</v>
      </c>
      <c r="B54" s="3" t="s">
        <v>24</v>
      </c>
      <c r="C54" s="3" t="s">
        <v>25</v>
      </c>
      <c r="D54" s="3" t="s">
        <v>26</v>
      </c>
      <c r="E54" s="3"/>
      <c r="F54" s="3" t="s">
        <v>27</v>
      </c>
      <c r="G54" s="3" t="s">
        <v>69</v>
      </c>
      <c r="H54" s="3" t="s">
        <v>70</v>
      </c>
      <c r="I54" s="3" t="s">
        <v>30</v>
      </c>
      <c r="J54" s="3"/>
      <c r="K54" s="3" t="s">
        <v>31</v>
      </c>
      <c r="L54" s="3" t="s">
        <v>24</v>
      </c>
      <c r="M54" s="3" t="s">
        <v>32</v>
      </c>
      <c r="N54" s="3" t="s">
        <v>33</v>
      </c>
      <c r="O54" s="3" t="s">
        <v>60</v>
      </c>
      <c r="P54" s="3"/>
      <c r="Q54" s="3" t="s">
        <v>60</v>
      </c>
      <c r="R54" s="3">
        <v>21</v>
      </c>
      <c r="S54" s="3">
        <v>133686</v>
      </c>
      <c r="T54" s="3">
        <v>91203</v>
      </c>
      <c r="U54" s="3">
        <v>21</v>
      </c>
      <c r="V54" s="3">
        <v>0</v>
      </c>
      <c r="W54" s="4" t="s">
        <v>39</v>
      </c>
      <c r="X54" s="3" t="s">
        <v>71</v>
      </c>
    </row>
    <row r="55" spans="1:24" x14ac:dyDescent="0.25">
      <c r="A55" s="8">
        <v>23490697</v>
      </c>
      <c r="B55" s="3" t="s">
        <v>24</v>
      </c>
      <c r="C55" s="3" t="s">
        <v>25</v>
      </c>
      <c r="D55" s="3" t="s">
        <v>26</v>
      </c>
      <c r="E55" s="3"/>
      <c r="F55" s="3" t="s">
        <v>27</v>
      </c>
      <c r="G55" s="3" t="s">
        <v>69</v>
      </c>
      <c r="H55" s="3" t="s">
        <v>70</v>
      </c>
      <c r="I55" s="3" t="s">
        <v>30</v>
      </c>
      <c r="J55" s="3"/>
      <c r="K55" s="3" t="s">
        <v>31</v>
      </c>
      <c r="L55" s="3" t="s">
        <v>24</v>
      </c>
      <c r="M55" s="3" t="s">
        <v>32</v>
      </c>
      <c r="N55" s="3" t="s">
        <v>33</v>
      </c>
      <c r="O55" s="3" t="s">
        <v>40</v>
      </c>
      <c r="P55" s="3"/>
      <c r="Q55" s="3" t="s">
        <v>40</v>
      </c>
      <c r="R55" s="3">
        <v>1</v>
      </c>
      <c r="S55" s="3">
        <v>12172</v>
      </c>
      <c r="T55" s="3">
        <v>5941.52</v>
      </c>
      <c r="U55" s="3">
        <v>1</v>
      </c>
      <c r="V55" s="3">
        <v>0</v>
      </c>
      <c r="W55" s="4" t="s">
        <v>35</v>
      </c>
      <c r="X55" s="3" t="s">
        <v>71</v>
      </c>
    </row>
    <row r="56" spans="1:24" x14ac:dyDescent="0.25">
      <c r="A56" s="8">
        <v>23490697</v>
      </c>
      <c r="B56" s="3" t="s">
        <v>24</v>
      </c>
      <c r="C56" s="3" t="s">
        <v>25</v>
      </c>
      <c r="D56" s="3" t="s">
        <v>26</v>
      </c>
      <c r="E56" s="3"/>
      <c r="F56" s="3" t="s">
        <v>27</v>
      </c>
      <c r="G56" s="3" t="s">
        <v>69</v>
      </c>
      <c r="H56" s="3" t="s">
        <v>70</v>
      </c>
      <c r="I56" s="3" t="s">
        <v>30</v>
      </c>
      <c r="J56" s="3"/>
      <c r="K56" s="3" t="s">
        <v>31</v>
      </c>
      <c r="L56" s="3" t="s">
        <v>24</v>
      </c>
      <c r="M56" s="3" t="s">
        <v>32</v>
      </c>
      <c r="N56" s="3" t="s">
        <v>33</v>
      </c>
      <c r="O56" s="3" t="s">
        <v>62</v>
      </c>
      <c r="P56" s="3"/>
      <c r="Q56" s="3" t="s">
        <v>62</v>
      </c>
      <c r="R56" s="3">
        <v>1</v>
      </c>
      <c r="S56" s="3">
        <v>36933</v>
      </c>
      <c r="T56" s="3">
        <v>33411</v>
      </c>
      <c r="U56" s="3">
        <v>1</v>
      </c>
      <c r="V56" s="3">
        <v>0</v>
      </c>
      <c r="W56" s="4" t="s">
        <v>35</v>
      </c>
      <c r="X56" s="3" t="s">
        <v>71</v>
      </c>
    </row>
    <row r="57" spans="1:24" x14ac:dyDescent="0.25">
      <c r="A57" s="8">
        <v>23490697</v>
      </c>
      <c r="B57" s="3" t="s">
        <v>24</v>
      </c>
      <c r="C57" s="3" t="s">
        <v>25</v>
      </c>
      <c r="D57" s="3" t="s">
        <v>26</v>
      </c>
      <c r="E57" s="3"/>
      <c r="F57" s="3" t="s">
        <v>27</v>
      </c>
      <c r="G57" s="3" t="s">
        <v>69</v>
      </c>
      <c r="H57" s="3" t="s">
        <v>70</v>
      </c>
      <c r="I57" s="3" t="s">
        <v>30</v>
      </c>
      <c r="J57" s="3"/>
      <c r="K57" s="3" t="s">
        <v>31</v>
      </c>
      <c r="L57" s="3" t="s">
        <v>24</v>
      </c>
      <c r="M57" s="3" t="s">
        <v>32</v>
      </c>
      <c r="N57" s="3" t="s">
        <v>33</v>
      </c>
      <c r="O57" s="3" t="s">
        <v>63</v>
      </c>
      <c r="P57" s="3"/>
      <c r="Q57" s="3" t="s">
        <v>63</v>
      </c>
      <c r="R57" s="3">
        <v>1</v>
      </c>
      <c r="S57" s="3">
        <v>52608</v>
      </c>
      <c r="T57" s="3">
        <v>43582.32</v>
      </c>
      <c r="U57" s="3">
        <v>1</v>
      </c>
      <c r="V57" s="3">
        <v>0</v>
      </c>
      <c r="W57" s="4" t="s">
        <v>35</v>
      </c>
      <c r="X57" s="3" t="s">
        <v>71</v>
      </c>
    </row>
    <row r="58" spans="1:24" x14ac:dyDescent="0.25">
      <c r="A58" s="8">
        <v>23490697</v>
      </c>
      <c r="B58" s="3" t="s">
        <v>24</v>
      </c>
      <c r="C58" s="3" t="s">
        <v>25</v>
      </c>
      <c r="D58" s="3" t="s">
        <v>26</v>
      </c>
      <c r="E58" s="3"/>
      <c r="F58" s="3" t="s">
        <v>27</v>
      </c>
      <c r="G58" s="3" t="s">
        <v>69</v>
      </c>
      <c r="H58" s="3" t="s">
        <v>70</v>
      </c>
      <c r="I58" s="3" t="s">
        <v>30</v>
      </c>
      <c r="J58" s="3"/>
      <c r="K58" s="3" t="s">
        <v>31</v>
      </c>
      <c r="L58" s="3" t="s">
        <v>24</v>
      </c>
      <c r="M58" s="3" t="s">
        <v>32</v>
      </c>
      <c r="N58" s="3" t="s">
        <v>33</v>
      </c>
      <c r="O58" s="3" t="s">
        <v>64</v>
      </c>
      <c r="P58" s="3"/>
      <c r="Q58" s="3" t="s">
        <v>64</v>
      </c>
      <c r="R58" s="3">
        <v>1</v>
      </c>
      <c r="S58" s="3">
        <v>8455</v>
      </c>
      <c r="T58" s="3">
        <v>5621.47</v>
      </c>
      <c r="U58" s="3">
        <v>1</v>
      </c>
      <c r="V58" s="3">
        <v>0</v>
      </c>
      <c r="W58" s="4" t="s">
        <v>35</v>
      </c>
      <c r="X58" s="3" t="s">
        <v>71</v>
      </c>
    </row>
    <row r="59" spans="1:24" x14ac:dyDescent="0.25">
      <c r="A59" s="8">
        <v>23490697</v>
      </c>
      <c r="B59" s="3" t="s">
        <v>24</v>
      </c>
      <c r="C59" s="3" t="s">
        <v>25</v>
      </c>
      <c r="D59" s="3" t="s">
        <v>26</v>
      </c>
      <c r="E59" s="3"/>
      <c r="F59" s="3" t="s">
        <v>27</v>
      </c>
      <c r="G59" s="3" t="s">
        <v>69</v>
      </c>
      <c r="H59" s="3" t="s">
        <v>70</v>
      </c>
      <c r="I59" s="3" t="s">
        <v>30</v>
      </c>
      <c r="J59" s="3"/>
      <c r="K59" s="3" t="s">
        <v>31</v>
      </c>
      <c r="L59" s="3" t="s">
        <v>24</v>
      </c>
      <c r="M59" s="3" t="s">
        <v>32</v>
      </c>
      <c r="N59" s="3" t="s">
        <v>33</v>
      </c>
      <c r="O59" s="3" t="s">
        <v>41</v>
      </c>
      <c r="P59" s="3"/>
      <c r="Q59" s="3" t="s">
        <v>41</v>
      </c>
      <c r="R59" s="3">
        <v>1</v>
      </c>
      <c r="S59" s="3">
        <v>1204</v>
      </c>
      <c r="T59" s="3">
        <v>1134.8499999999999</v>
      </c>
      <c r="U59" s="3">
        <v>1</v>
      </c>
      <c r="V59" s="3">
        <v>0</v>
      </c>
      <c r="W59" s="4" t="s">
        <v>35</v>
      </c>
      <c r="X59" s="3" t="s">
        <v>71</v>
      </c>
    </row>
    <row r="60" spans="1:24" x14ac:dyDescent="0.25">
      <c r="A60" s="8">
        <v>23490697</v>
      </c>
      <c r="B60" s="3" t="s">
        <v>24</v>
      </c>
      <c r="C60" s="3" t="s">
        <v>25</v>
      </c>
      <c r="D60" s="3" t="s">
        <v>26</v>
      </c>
      <c r="E60" s="3"/>
      <c r="F60" s="3" t="s">
        <v>27</v>
      </c>
      <c r="G60" s="3" t="s">
        <v>69</v>
      </c>
      <c r="H60" s="3" t="s">
        <v>70</v>
      </c>
      <c r="I60" s="3" t="s">
        <v>30</v>
      </c>
      <c r="J60" s="3"/>
      <c r="K60" s="3" t="s">
        <v>31</v>
      </c>
      <c r="L60" s="3" t="s">
        <v>24</v>
      </c>
      <c r="M60" s="3" t="s">
        <v>32</v>
      </c>
      <c r="N60" s="3" t="s">
        <v>33</v>
      </c>
      <c r="O60" s="3" t="s">
        <v>42</v>
      </c>
      <c r="P60" s="3"/>
      <c r="Q60" s="3" t="s">
        <v>42</v>
      </c>
      <c r="R60" s="3">
        <v>1</v>
      </c>
      <c r="S60" s="3">
        <v>414</v>
      </c>
      <c r="T60" s="3">
        <v>400</v>
      </c>
      <c r="U60" s="3">
        <v>1</v>
      </c>
      <c r="V60" s="3">
        <v>0</v>
      </c>
      <c r="W60" s="4" t="s">
        <v>35</v>
      </c>
      <c r="X60" s="3" t="s">
        <v>71</v>
      </c>
    </row>
    <row r="61" spans="1:24" x14ac:dyDescent="0.25">
      <c r="A61" s="8">
        <v>23521195</v>
      </c>
      <c r="B61" s="3" t="s">
        <v>24</v>
      </c>
      <c r="C61" s="3" t="s">
        <v>25</v>
      </c>
      <c r="D61" s="3" t="s">
        <v>26</v>
      </c>
      <c r="E61" s="3"/>
      <c r="F61" s="3" t="s">
        <v>27</v>
      </c>
      <c r="G61" s="3" t="s">
        <v>72</v>
      </c>
      <c r="H61" s="3" t="s">
        <v>73</v>
      </c>
      <c r="I61" s="3" t="s">
        <v>30</v>
      </c>
      <c r="J61" s="3"/>
      <c r="K61" s="3" t="s">
        <v>31</v>
      </c>
      <c r="L61" s="3" t="s">
        <v>24</v>
      </c>
      <c r="M61" s="3" t="s">
        <v>32</v>
      </c>
      <c r="N61" s="3" t="s">
        <v>33</v>
      </c>
      <c r="O61" s="3" t="s">
        <v>34</v>
      </c>
      <c r="P61" s="3"/>
      <c r="Q61" s="3" t="s">
        <v>34</v>
      </c>
      <c r="R61" s="3">
        <v>1</v>
      </c>
      <c r="S61" s="3">
        <v>53658</v>
      </c>
      <c r="T61" s="3">
        <v>41844.120000000003</v>
      </c>
      <c r="U61" s="3">
        <v>1</v>
      </c>
      <c r="V61" s="3">
        <v>0</v>
      </c>
      <c r="W61" s="4" t="s">
        <v>35</v>
      </c>
      <c r="X61" s="3" t="s">
        <v>58</v>
      </c>
    </row>
    <row r="62" spans="1:24" x14ac:dyDescent="0.25">
      <c r="A62" s="8">
        <v>23521195</v>
      </c>
      <c r="B62" s="3" t="s">
        <v>24</v>
      </c>
      <c r="C62" s="3" t="s">
        <v>25</v>
      </c>
      <c r="D62" s="3" t="s">
        <v>26</v>
      </c>
      <c r="E62" s="3"/>
      <c r="F62" s="3" t="s">
        <v>27</v>
      </c>
      <c r="G62" s="3" t="s">
        <v>72</v>
      </c>
      <c r="H62" s="3" t="s">
        <v>73</v>
      </c>
      <c r="I62" s="3" t="s">
        <v>30</v>
      </c>
      <c r="J62" s="3"/>
      <c r="K62" s="3" t="s">
        <v>31</v>
      </c>
      <c r="L62" s="3" t="s">
        <v>24</v>
      </c>
      <c r="M62" s="3" t="s">
        <v>32</v>
      </c>
      <c r="N62" s="3" t="s">
        <v>33</v>
      </c>
      <c r="O62" s="3" t="s">
        <v>59</v>
      </c>
      <c r="P62" s="3"/>
      <c r="Q62" s="3" t="s">
        <v>59</v>
      </c>
      <c r="R62" s="3">
        <v>1</v>
      </c>
      <c r="S62" s="3">
        <v>9869</v>
      </c>
      <c r="T62" s="3">
        <v>2196.3200000000002</v>
      </c>
      <c r="U62" s="3">
        <v>1</v>
      </c>
      <c r="V62" s="3">
        <v>0</v>
      </c>
      <c r="W62" s="4" t="s">
        <v>35</v>
      </c>
      <c r="X62" s="3" t="s">
        <v>58</v>
      </c>
    </row>
    <row r="63" spans="1:24" x14ac:dyDescent="0.25">
      <c r="A63" s="8">
        <v>23521195</v>
      </c>
      <c r="B63" s="3" t="s">
        <v>24</v>
      </c>
      <c r="C63" s="3" t="s">
        <v>25</v>
      </c>
      <c r="D63" s="3" t="s">
        <v>26</v>
      </c>
      <c r="E63" s="3"/>
      <c r="F63" s="3" t="s">
        <v>27</v>
      </c>
      <c r="G63" s="3" t="s">
        <v>72</v>
      </c>
      <c r="H63" s="3" t="s">
        <v>73</v>
      </c>
      <c r="I63" s="3" t="s">
        <v>30</v>
      </c>
      <c r="J63" s="3"/>
      <c r="K63" s="3" t="s">
        <v>31</v>
      </c>
      <c r="L63" s="3" t="s">
        <v>24</v>
      </c>
      <c r="M63" s="3" t="s">
        <v>32</v>
      </c>
      <c r="N63" s="3" t="s">
        <v>33</v>
      </c>
      <c r="O63" s="3" t="s">
        <v>60</v>
      </c>
      <c r="P63" s="3"/>
      <c r="Q63" s="3" t="s">
        <v>60</v>
      </c>
      <c r="R63" s="3">
        <v>25</v>
      </c>
      <c r="S63" s="3">
        <v>159150</v>
      </c>
      <c r="T63" s="3">
        <v>108575</v>
      </c>
      <c r="U63" s="3">
        <v>60</v>
      </c>
      <c r="V63" s="3">
        <v>0</v>
      </c>
      <c r="W63" s="4" t="s">
        <v>39</v>
      </c>
      <c r="X63" s="3" t="s">
        <v>58</v>
      </c>
    </row>
    <row r="64" spans="1:24" x14ac:dyDescent="0.25">
      <c r="A64" s="8">
        <v>23521195</v>
      </c>
      <c r="B64" s="3" t="s">
        <v>24</v>
      </c>
      <c r="C64" s="3" t="s">
        <v>25</v>
      </c>
      <c r="D64" s="3" t="s">
        <v>26</v>
      </c>
      <c r="E64" s="3"/>
      <c r="F64" s="3" t="s">
        <v>27</v>
      </c>
      <c r="G64" s="3" t="s">
        <v>72</v>
      </c>
      <c r="H64" s="3" t="s">
        <v>73</v>
      </c>
      <c r="I64" s="3" t="s">
        <v>30</v>
      </c>
      <c r="J64" s="3"/>
      <c r="K64" s="3" t="s">
        <v>31</v>
      </c>
      <c r="L64" s="3" t="s">
        <v>24</v>
      </c>
      <c r="M64" s="3" t="s">
        <v>32</v>
      </c>
      <c r="N64" s="3" t="s">
        <v>37</v>
      </c>
      <c r="O64" s="3" t="s">
        <v>61</v>
      </c>
      <c r="P64" s="3"/>
      <c r="Q64" s="3" t="s">
        <v>61</v>
      </c>
      <c r="R64" s="3">
        <v>35</v>
      </c>
      <c r="S64" s="3">
        <v>0</v>
      </c>
      <c r="T64" s="3">
        <v>152005</v>
      </c>
      <c r="U64" s="3">
        <v>60</v>
      </c>
      <c r="V64" s="3">
        <v>0</v>
      </c>
      <c r="W64" s="4" t="s">
        <v>39</v>
      </c>
      <c r="X64" s="3" t="s">
        <v>58</v>
      </c>
    </row>
    <row r="65" spans="1:24" x14ac:dyDescent="0.25">
      <c r="A65" s="8">
        <v>23521195</v>
      </c>
      <c r="B65" s="3" t="s">
        <v>24</v>
      </c>
      <c r="C65" s="3" t="s">
        <v>25</v>
      </c>
      <c r="D65" s="3" t="s">
        <v>26</v>
      </c>
      <c r="E65" s="3"/>
      <c r="F65" s="3" t="s">
        <v>27</v>
      </c>
      <c r="G65" s="3" t="s">
        <v>72</v>
      </c>
      <c r="H65" s="3" t="s">
        <v>73</v>
      </c>
      <c r="I65" s="3" t="s">
        <v>30</v>
      </c>
      <c r="J65" s="3"/>
      <c r="K65" s="3" t="s">
        <v>31</v>
      </c>
      <c r="L65" s="3" t="s">
        <v>24</v>
      </c>
      <c r="M65" s="3" t="s">
        <v>32</v>
      </c>
      <c r="N65" s="3" t="s">
        <v>33</v>
      </c>
      <c r="O65" s="3" t="s">
        <v>40</v>
      </c>
      <c r="P65" s="3"/>
      <c r="Q65" s="3" t="s">
        <v>40</v>
      </c>
      <c r="R65" s="3">
        <v>1</v>
      </c>
      <c r="S65" s="3">
        <v>12172</v>
      </c>
      <c r="T65" s="3">
        <v>5941.52</v>
      </c>
      <c r="U65" s="3">
        <v>1</v>
      </c>
      <c r="V65" s="3">
        <v>0</v>
      </c>
      <c r="W65" s="4" t="s">
        <v>35</v>
      </c>
      <c r="X65" s="3" t="s">
        <v>58</v>
      </c>
    </row>
    <row r="66" spans="1:24" x14ac:dyDescent="0.25">
      <c r="A66" s="8">
        <v>23521195</v>
      </c>
      <c r="B66" s="3" t="s">
        <v>24</v>
      </c>
      <c r="C66" s="3" t="s">
        <v>25</v>
      </c>
      <c r="D66" s="3" t="s">
        <v>26</v>
      </c>
      <c r="E66" s="3"/>
      <c r="F66" s="3" t="s">
        <v>27</v>
      </c>
      <c r="G66" s="3" t="s">
        <v>72</v>
      </c>
      <c r="H66" s="3" t="s">
        <v>73</v>
      </c>
      <c r="I66" s="3" t="s">
        <v>30</v>
      </c>
      <c r="J66" s="3"/>
      <c r="K66" s="3" t="s">
        <v>31</v>
      </c>
      <c r="L66" s="3" t="s">
        <v>24</v>
      </c>
      <c r="M66" s="3" t="s">
        <v>32</v>
      </c>
      <c r="N66" s="3" t="s">
        <v>33</v>
      </c>
      <c r="O66" s="3" t="s">
        <v>62</v>
      </c>
      <c r="P66" s="3"/>
      <c r="Q66" s="3" t="s">
        <v>62</v>
      </c>
      <c r="R66" s="3">
        <v>1</v>
      </c>
      <c r="S66" s="3">
        <v>36933</v>
      </c>
      <c r="T66" s="3">
        <v>33411</v>
      </c>
      <c r="U66" s="3">
        <v>1</v>
      </c>
      <c r="V66" s="3">
        <v>0</v>
      </c>
      <c r="W66" s="4" t="s">
        <v>35</v>
      </c>
      <c r="X66" s="3" t="s">
        <v>58</v>
      </c>
    </row>
    <row r="67" spans="1:24" x14ac:dyDescent="0.25">
      <c r="A67" s="8">
        <v>23521195</v>
      </c>
      <c r="B67" s="3" t="s">
        <v>24</v>
      </c>
      <c r="C67" s="3" t="s">
        <v>25</v>
      </c>
      <c r="D67" s="3" t="s">
        <v>26</v>
      </c>
      <c r="E67" s="3"/>
      <c r="F67" s="3" t="s">
        <v>27</v>
      </c>
      <c r="G67" s="3" t="s">
        <v>72</v>
      </c>
      <c r="H67" s="3" t="s">
        <v>73</v>
      </c>
      <c r="I67" s="3" t="s">
        <v>30</v>
      </c>
      <c r="J67" s="3"/>
      <c r="K67" s="3" t="s">
        <v>31</v>
      </c>
      <c r="L67" s="3" t="s">
        <v>24</v>
      </c>
      <c r="M67" s="3" t="s">
        <v>32</v>
      </c>
      <c r="N67" s="3" t="s">
        <v>33</v>
      </c>
      <c r="O67" s="3" t="s">
        <v>63</v>
      </c>
      <c r="P67" s="3"/>
      <c r="Q67" s="3" t="s">
        <v>63</v>
      </c>
      <c r="R67" s="3">
        <v>1</v>
      </c>
      <c r="S67" s="3">
        <v>52608</v>
      </c>
      <c r="T67" s="3">
        <v>43582.32</v>
      </c>
      <c r="U67" s="3">
        <v>1</v>
      </c>
      <c r="V67" s="3">
        <v>0</v>
      </c>
      <c r="W67" s="4" t="s">
        <v>35</v>
      </c>
      <c r="X67" s="3" t="s">
        <v>58</v>
      </c>
    </row>
    <row r="68" spans="1:24" x14ac:dyDescent="0.25">
      <c r="A68" s="8">
        <v>23521195</v>
      </c>
      <c r="B68" s="3" t="s">
        <v>24</v>
      </c>
      <c r="C68" s="3" t="s">
        <v>25</v>
      </c>
      <c r="D68" s="3" t="s">
        <v>26</v>
      </c>
      <c r="E68" s="3"/>
      <c r="F68" s="3" t="s">
        <v>27</v>
      </c>
      <c r="G68" s="3" t="s">
        <v>72</v>
      </c>
      <c r="H68" s="3" t="s">
        <v>73</v>
      </c>
      <c r="I68" s="3" t="s">
        <v>30</v>
      </c>
      <c r="J68" s="3"/>
      <c r="K68" s="3" t="s">
        <v>31</v>
      </c>
      <c r="L68" s="3" t="s">
        <v>24</v>
      </c>
      <c r="M68" s="3" t="s">
        <v>32</v>
      </c>
      <c r="N68" s="3" t="s">
        <v>33</v>
      </c>
      <c r="O68" s="3" t="s">
        <v>64</v>
      </c>
      <c r="P68" s="3"/>
      <c r="Q68" s="3" t="s">
        <v>64</v>
      </c>
      <c r="R68" s="3">
        <v>1</v>
      </c>
      <c r="S68" s="3">
        <v>8455</v>
      </c>
      <c r="T68" s="3">
        <v>5621.47</v>
      </c>
      <c r="U68" s="3">
        <v>1</v>
      </c>
      <c r="V68" s="3">
        <v>0</v>
      </c>
      <c r="W68" s="4" t="s">
        <v>35</v>
      </c>
      <c r="X68" s="3" t="s">
        <v>58</v>
      </c>
    </row>
    <row r="69" spans="1:24" x14ac:dyDescent="0.25">
      <c r="A69" s="8">
        <v>23521195</v>
      </c>
      <c r="B69" s="3" t="s">
        <v>24</v>
      </c>
      <c r="C69" s="3" t="s">
        <v>25</v>
      </c>
      <c r="D69" s="3" t="s">
        <v>26</v>
      </c>
      <c r="E69" s="3"/>
      <c r="F69" s="3" t="s">
        <v>27</v>
      </c>
      <c r="G69" s="3" t="s">
        <v>72</v>
      </c>
      <c r="H69" s="3" t="s">
        <v>73</v>
      </c>
      <c r="I69" s="3" t="s">
        <v>30</v>
      </c>
      <c r="J69" s="3"/>
      <c r="K69" s="3" t="s">
        <v>31</v>
      </c>
      <c r="L69" s="3" t="s">
        <v>24</v>
      </c>
      <c r="M69" s="3" t="s">
        <v>32</v>
      </c>
      <c r="N69" s="3" t="s">
        <v>33</v>
      </c>
      <c r="O69" s="3" t="s">
        <v>41</v>
      </c>
      <c r="P69" s="3"/>
      <c r="Q69" s="3" t="s">
        <v>41</v>
      </c>
      <c r="R69" s="3">
        <v>1</v>
      </c>
      <c r="S69" s="3">
        <v>1204</v>
      </c>
      <c r="T69" s="3">
        <v>1134.8499999999999</v>
      </c>
      <c r="U69" s="3">
        <v>1</v>
      </c>
      <c r="V69" s="3">
        <v>0</v>
      </c>
      <c r="W69" s="4" t="s">
        <v>35</v>
      </c>
      <c r="X69" s="3" t="s">
        <v>58</v>
      </c>
    </row>
    <row r="70" spans="1:24" x14ac:dyDescent="0.25">
      <c r="A70" s="8">
        <v>23521195</v>
      </c>
      <c r="B70" s="3" t="s">
        <v>24</v>
      </c>
      <c r="C70" s="3" t="s">
        <v>25</v>
      </c>
      <c r="D70" s="3" t="s">
        <v>26</v>
      </c>
      <c r="E70" s="3"/>
      <c r="F70" s="3" t="s">
        <v>27</v>
      </c>
      <c r="G70" s="3" t="s">
        <v>72</v>
      </c>
      <c r="H70" s="3" t="s">
        <v>73</v>
      </c>
      <c r="I70" s="3" t="s">
        <v>30</v>
      </c>
      <c r="J70" s="3"/>
      <c r="K70" s="3" t="s">
        <v>31</v>
      </c>
      <c r="L70" s="3" t="s">
        <v>24</v>
      </c>
      <c r="M70" s="3" t="s">
        <v>32</v>
      </c>
      <c r="N70" s="3" t="s">
        <v>33</v>
      </c>
      <c r="O70" s="3" t="s">
        <v>42</v>
      </c>
      <c r="P70" s="3"/>
      <c r="Q70" s="3" t="s">
        <v>42</v>
      </c>
      <c r="R70" s="3">
        <v>1</v>
      </c>
      <c r="S70" s="3">
        <v>414</v>
      </c>
      <c r="T70" s="3">
        <v>400</v>
      </c>
      <c r="U70" s="3">
        <v>1</v>
      </c>
      <c r="V70" s="3">
        <v>0</v>
      </c>
      <c r="W70" s="4" t="s">
        <v>35</v>
      </c>
      <c r="X70" s="3" t="s">
        <v>58</v>
      </c>
    </row>
    <row r="71" spans="1:24" x14ac:dyDescent="0.25">
      <c r="A71" s="8">
        <v>23521195</v>
      </c>
      <c r="B71" s="3" t="s">
        <v>24</v>
      </c>
      <c r="C71" s="3" t="s">
        <v>25</v>
      </c>
      <c r="D71" s="3" t="s">
        <v>26</v>
      </c>
      <c r="E71" s="3"/>
      <c r="F71" s="3" t="s">
        <v>27</v>
      </c>
      <c r="G71" s="3" t="s">
        <v>72</v>
      </c>
      <c r="H71" s="3" t="s">
        <v>73</v>
      </c>
      <c r="I71" s="3" t="s">
        <v>30</v>
      </c>
      <c r="J71" s="3"/>
      <c r="K71" s="3" t="s">
        <v>31</v>
      </c>
      <c r="L71" s="3" t="s">
        <v>24</v>
      </c>
      <c r="M71" s="3" t="s">
        <v>32</v>
      </c>
      <c r="N71" s="3" t="s">
        <v>33</v>
      </c>
      <c r="O71" s="3" t="s">
        <v>43</v>
      </c>
      <c r="P71" s="3"/>
      <c r="Q71" s="3" t="s">
        <v>43</v>
      </c>
      <c r="R71" s="3">
        <v>11</v>
      </c>
      <c r="S71" s="3">
        <v>125400</v>
      </c>
      <c r="T71" s="3">
        <v>55088</v>
      </c>
      <c r="U71" s="3">
        <v>11</v>
      </c>
      <c r="V71" s="3">
        <v>0</v>
      </c>
      <c r="W71" s="4" t="s">
        <v>35</v>
      </c>
      <c r="X71" s="3" t="s">
        <v>58</v>
      </c>
    </row>
    <row r="72" spans="1:24" x14ac:dyDescent="0.25">
      <c r="A72" s="8">
        <v>23521211</v>
      </c>
      <c r="B72" s="3" t="s">
        <v>24</v>
      </c>
      <c r="C72" s="3" t="s">
        <v>25</v>
      </c>
      <c r="D72" s="3" t="s">
        <v>26</v>
      </c>
      <c r="E72" s="3"/>
      <c r="F72" s="3" t="s">
        <v>27</v>
      </c>
      <c r="G72" s="3" t="s">
        <v>74</v>
      </c>
      <c r="H72" s="3" t="s">
        <v>75</v>
      </c>
      <c r="I72" s="3" t="s">
        <v>30</v>
      </c>
      <c r="J72" s="3"/>
      <c r="K72" s="3" t="s">
        <v>31</v>
      </c>
      <c r="L72" s="3" t="s">
        <v>24</v>
      </c>
      <c r="M72" s="3" t="s">
        <v>32</v>
      </c>
      <c r="N72" s="3" t="s">
        <v>33</v>
      </c>
      <c r="O72" s="3" t="s">
        <v>34</v>
      </c>
      <c r="P72" s="3"/>
      <c r="Q72" s="3" t="s">
        <v>34</v>
      </c>
      <c r="R72" s="3">
        <v>1</v>
      </c>
      <c r="S72" s="3">
        <v>53658</v>
      </c>
      <c r="T72" s="3">
        <v>41844.120000000003</v>
      </c>
      <c r="U72" s="3">
        <v>1</v>
      </c>
      <c r="V72" s="3">
        <v>0</v>
      </c>
      <c r="W72" s="4" t="s">
        <v>35</v>
      </c>
      <c r="X72" s="3" t="s">
        <v>58</v>
      </c>
    </row>
    <row r="73" spans="1:24" x14ac:dyDescent="0.25">
      <c r="A73" s="8">
        <v>23521211</v>
      </c>
      <c r="B73" s="3" t="s">
        <v>24</v>
      </c>
      <c r="C73" s="3" t="s">
        <v>25</v>
      </c>
      <c r="D73" s="3" t="s">
        <v>26</v>
      </c>
      <c r="E73" s="3"/>
      <c r="F73" s="3" t="s">
        <v>27</v>
      </c>
      <c r="G73" s="3" t="s">
        <v>74</v>
      </c>
      <c r="H73" s="3" t="s">
        <v>75</v>
      </c>
      <c r="I73" s="3" t="s">
        <v>30</v>
      </c>
      <c r="J73" s="3"/>
      <c r="K73" s="3" t="s">
        <v>31</v>
      </c>
      <c r="L73" s="3" t="s">
        <v>24</v>
      </c>
      <c r="M73" s="3" t="s">
        <v>32</v>
      </c>
      <c r="N73" s="3" t="s">
        <v>33</v>
      </c>
      <c r="O73" s="3" t="s">
        <v>59</v>
      </c>
      <c r="P73" s="3"/>
      <c r="Q73" s="3" t="s">
        <v>59</v>
      </c>
      <c r="R73" s="3">
        <v>1</v>
      </c>
      <c r="S73" s="3">
        <v>9869</v>
      </c>
      <c r="T73" s="3">
        <v>2196.3200000000002</v>
      </c>
      <c r="U73" s="3">
        <v>1</v>
      </c>
      <c r="V73" s="3">
        <v>0</v>
      </c>
      <c r="W73" s="4" t="s">
        <v>35</v>
      </c>
      <c r="X73" s="3" t="s">
        <v>58</v>
      </c>
    </row>
    <row r="74" spans="1:24" x14ac:dyDescent="0.25">
      <c r="A74" s="8">
        <v>23521211</v>
      </c>
      <c r="B74" s="3" t="s">
        <v>24</v>
      </c>
      <c r="C74" s="3" t="s">
        <v>25</v>
      </c>
      <c r="D74" s="3" t="s">
        <v>26</v>
      </c>
      <c r="E74" s="3"/>
      <c r="F74" s="3" t="s">
        <v>27</v>
      </c>
      <c r="G74" s="3" t="s">
        <v>74</v>
      </c>
      <c r="H74" s="3" t="s">
        <v>75</v>
      </c>
      <c r="I74" s="3" t="s">
        <v>30</v>
      </c>
      <c r="J74" s="3"/>
      <c r="K74" s="3" t="s">
        <v>31</v>
      </c>
      <c r="L74" s="3" t="s">
        <v>24</v>
      </c>
      <c r="M74" s="3" t="s">
        <v>32</v>
      </c>
      <c r="N74" s="3" t="s">
        <v>33</v>
      </c>
      <c r="O74" s="3" t="s">
        <v>60</v>
      </c>
      <c r="P74" s="3"/>
      <c r="Q74" s="3" t="s">
        <v>60</v>
      </c>
      <c r="R74" s="3">
        <v>25</v>
      </c>
      <c r="S74" s="3">
        <v>159150</v>
      </c>
      <c r="T74" s="3">
        <v>108575</v>
      </c>
      <c r="U74" s="3">
        <v>60</v>
      </c>
      <c r="V74" s="3">
        <v>0</v>
      </c>
      <c r="W74" s="4" t="s">
        <v>39</v>
      </c>
      <c r="X74" s="3" t="s">
        <v>58</v>
      </c>
    </row>
    <row r="75" spans="1:24" x14ac:dyDescent="0.25">
      <c r="A75" s="8">
        <v>23521211</v>
      </c>
      <c r="B75" s="3" t="s">
        <v>24</v>
      </c>
      <c r="C75" s="3" t="s">
        <v>25</v>
      </c>
      <c r="D75" s="3" t="s">
        <v>26</v>
      </c>
      <c r="E75" s="3"/>
      <c r="F75" s="3" t="s">
        <v>27</v>
      </c>
      <c r="G75" s="3" t="s">
        <v>74</v>
      </c>
      <c r="H75" s="3" t="s">
        <v>75</v>
      </c>
      <c r="I75" s="3" t="s">
        <v>30</v>
      </c>
      <c r="J75" s="3"/>
      <c r="K75" s="3" t="s">
        <v>31</v>
      </c>
      <c r="L75" s="3" t="s">
        <v>24</v>
      </c>
      <c r="M75" s="3" t="s">
        <v>32</v>
      </c>
      <c r="N75" s="3" t="s">
        <v>37</v>
      </c>
      <c r="O75" s="3" t="s">
        <v>61</v>
      </c>
      <c r="P75" s="3"/>
      <c r="Q75" s="3" t="s">
        <v>61</v>
      </c>
      <c r="R75" s="3">
        <v>35</v>
      </c>
      <c r="S75" s="3">
        <v>0</v>
      </c>
      <c r="T75" s="3">
        <v>152005</v>
      </c>
      <c r="U75" s="3">
        <v>60</v>
      </c>
      <c r="V75" s="3">
        <v>0</v>
      </c>
      <c r="W75" s="4" t="s">
        <v>39</v>
      </c>
      <c r="X75" s="3" t="s">
        <v>58</v>
      </c>
    </row>
    <row r="76" spans="1:24" x14ac:dyDescent="0.25">
      <c r="A76" s="8">
        <v>23521211</v>
      </c>
      <c r="B76" s="3" t="s">
        <v>24</v>
      </c>
      <c r="C76" s="3" t="s">
        <v>25</v>
      </c>
      <c r="D76" s="3" t="s">
        <v>26</v>
      </c>
      <c r="E76" s="3"/>
      <c r="F76" s="3" t="s">
        <v>27</v>
      </c>
      <c r="G76" s="3" t="s">
        <v>74</v>
      </c>
      <c r="H76" s="3" t="s">
        <v>75</v>
      </c>
      <c r="I76" s="3" t="s">
        <v>30</v>
      </c>
      <c r="J76" s="3"/>
      <c r="K76" s="3" t="s">
        <v>31</v>
      </c>
      <c r="L76" s="3" t="s">
        <v>24</v>
      </c>
      <c r="M76" s="3" t="s">
        <v>32</v>
      </c>
      <c r="N76" s="3" t="s">
        <v>33</v>
      </c>
      <c r="O76" s="3" t="s">
        <v>40</v>
      </c>
      <c r="P76" s="3"/>
      <c r="Q76" s="3" t="s">
        <v>40</v>
      </c>
      <c r="R76" s="3">
        <v>1</v>
      </c>
      <c r="S76" s="3">
        <v>12172</v>
      </c>
      <c r="T76" s="3">
        <v>5941.52</v>
      </c>
      <c r="U76" s="3">
        <v>1</v>
      </c>
      <c r="V76" s="3">
        <v>0</v>
      </c>
      <c r="W76" s="4" t="s">
        <v>35</v>
      </c>
      <c r="X76" s="3" t="s">
        <v>58</v>
      </c>
    </row>
    <row r="77" spans="1:24" x14ac:dyDescent="0.25">
      <c r="A77" s="8">
        <v>23521211</v>
      </c>
      <c r="B77" s="3" t="s">
        <v>24</v>
      </c>
      <c r="C77" s="3" t="s">
        <v>25</v>
      </c>
      <c r="D77" s="3" t="s">
        <v>26</v>
      </c>
      <c r="E77" s="3"/>
      <c r="F77" s="3" t="s">
        <v>27</v>
      </c>
      <c r="G77" s="3" t="s">
        <v>74</v>
      </c>
      <c r="H77" s="3" t="s">
        <v>75</v>
      </c>
      <c r="I77" s="3" t="s">
        <v>30</v>
      </c>
      <c r="J77" s="3"/>
      <c r="K77" s="3" t="s">
        <v>31</v>
      </c>
      <c r="L77" s="3" t="s">
        <v>24</v>
      </c>
      <c r="M77" s="3" t="s">
        <v>32</v>
      </c>
      <c r="N77" s="3" t="s">
        <v>33</v>
      </c>
      <c r="O77" s="3" t="s">
        <v>62</v>
      </c>
      <c r="P77" s="3"/>
      <c r="Q77" s="3" t="s">
        <v>62</v>
      </c>
      <c r="R77" s="3">
        <v>1</v>
      </c>
      <c r="S77" s="3">
        <v>36933</v>
      </c>
      <c r="T77" s="3">
        <v>33411</v>
      </c>
      <c r="U77" s="3">
        <v>1</v>
      </c>
      <c r="V77" s="3">
        <v>0</v>
      </c>
      <c r="W77" s="4" t="s">
        <v>35</v>
      </c>
      <c r="X77" s="3" t="s">
        <v>58</v>
      </c>
    </row>
    <row r="78" spans="1:24" x14ac:dyDescent="0.25">
      <c r="A78" s="8">
        <v>23521211</v>
      </c>
      <c r="B78" s="3" t="s">
        <v>24</v>
      </c>
      <c r="C78" s="3" t="s">
        <v>25</v>
      </c>
      <c r="D78" s="3" t="s">
        <v>26</v>
      </c>
      <c r="E78" s="3"/>
      <c r="F78" s="3" t="s">
        <v>27</v>
      </c>
      <c r="G78" s="3" t="s">
        <v>74</v>
      </c>
      <c r="H78" s="3" t="s">
        <v>75</v>
      </c>
      <c r="I78" s="3" t="s">
        <v>30</v>
      </c>
      <c r="J78" s="3"/>
      <c r="K78" s="3" t="s">
        <v>31</v>
      </c>
      <c r="L78" s="3" t="s">
        <v>24</v>
      </c>
      <c r="M78" s="3" t="s">
        <v>32</v>
      </c>
      <c r="N78" s="3" t="s">
        <v>33</v>
      </c>
      <c r="O78" s="3" t="s">
        <v>63</v>
      </c>
      <c r="P78" s="3"/>
      <c r="Q78" s="3" t="s">
        <v>63</v>
      </c>
      <c r="R78" s="3">
        <v>1</v>
      </c>
      <c r="S78" s="3">
        <v>52608</v>
      </c>
      <c r="T78" s="3">
        <v>43582.32</v>
      </c>
      <c r="U78" s="3">
        <v>1</v>
      </c>
      <c r="V78" s="3">
        <v>0</v>
      </c>
      <c r="W78" s="4" t="s">
        <v>35</v>
      </c>
      <c r="X78" s="3" t="s">
        <v>58</v>
      </c>
    </row>
    <row r="79" spans="1:24" x14ac:dyDescent="0.25">
      <c r="A79" s="8">
        <v>23521211</v>
      </c>
      <c r="B79" s="3" t="s">
        <v>24</v>
      </c>
      <c r="C79" s="3" t="s">
        <v>25</v>
      </c>
      <c r="D79" s="3" t="s">
        <v>26</v>
      </c>
      <c r="E79" s="3"/>
      <c r="F79" s="3" t="s">
        <v>27</v>
      </c>
      <c r="G79" s="3" t="s">
        <v>74</v>
      </c>
      <c r="H79" s="3" t="s">
        <v>75</v>
      </c>
      <c r="I79" s="3" t="s">
        <v>30</v>
      </c>
      <c r="J79" s="3"/>
      <c r="K79" s="3" t="s">
        <v>31</v>
      </c>
      <c r="L79" s="3" t="s">
        <v>24</v>
      </c>
      <c r="M79" s="3" t="s">
        <v>32</v>
      </c>
      <c r="N79" s="3" t="s">
        <v>33</v>
      </c>
      <c r="O79" s="3" t="s">
        <v>64</v>
      </c>
      <c r="P79" s="3"/>
      <c r="Q79" s="3" t="s">
        <v>64</v>
      </c>
      <c r="R79" s="3">
        <v>1</v>
      </c>
      <c r="S79" s="3">
        <v>8455</v>
      </c>
      <c r="T79" s="3">
        <v>5621.47</v>
      </c>
      <c r="U79" s="3">
        <v>1</v>
      </c>
      <c r="V79" s="3">
        <v>0</v>
      </c>
      <c r="W79" s="4" t="s">
        <v>35</v>
      </c>
      <c r="X79" s="3" t="s">
        <v>58</v>
      </c>
    </row>
    <row r="80" spans="1:24" x14ac:dyDescent="0.25">
      <c r="A80" s="8">
        <v>23521211</v>
      </c>
      <c r="B80" s="3" t="s">
        <v>24</v>
      </c>
      <c r="C80" s="3" t="s">
        <v>25</v>
      </c>
      <c r="D80" s="3" t="s">
        <v>26</v>
      </c>
      <c r="E80" s="3"/>
      <c r="F80" s="3" t="s">
        <v>27</v>
      </c>
      <c r="G80" s="3" t="s">
        <v>74</v>
      </c>
      <c r="H80" s="3" t="s">
        <v>75</v>
      </c>
      <c r="I80" s="3" t="s">
        <v>30</v>
      </c>
      <c r="J80" s="3"/>
      <c r="K80" s="3" t="s">
        <v>31</v>
      </c>
      <c r="L80" s="3" t="s">
        <v>24</v>
      </c>
      <c r="M80" s="3" t="s">
        <v>32</v>
      </c>
      <c r="N80" s="3" t="s">
        <v>33</v>
      </c>
      <c r="O80" s="3" t="s">
        <v>41</v>
      </c>
      <c r="P80" s="3"/>
      <c r="Q80" s="3" t="s">
        <v>41</v>
      </c>
      <c r="R80" s="3">
        <v>1</v>
      </c>
      <c r="S80" s="3">
        <v>1204</v>
      </c>
      <c r="T80" s="3">
        <v>1134.8499999999999</v>
      </c>
      <c r="U80" s="3">
        <v>1</v>
      </c>
      <c r="V80" s="3">
        <v>0</v>
      </c>
      <c r="W80" s="4" t="s">
        <v>35</v>
      </c>
      <c r="X80" s="3" t="s">
        <v>58</v>
      </c>
    </row>
    <row r="81" spans="1:24" x14ac:dyDescent="0.25">
      <c r="A81" s="8">
        <v>23521211</v>
      </c>
      <c r="B81" s="3" t="s">
        <v>24</v>
      </c>
      <c r="C81" s="3" t="s">
        <v>25</v>
      </c>
      <c r="D81" s="3" t="s">
        <v>26</v>
      </c>
      <c r="E81" s="3"/>
      <c r="F81" s="3" t="s">
        <v>27</v>
      </c>
      <c r="G81" s="3" t="s">
        <v>74</v>
      </c>
      <c r="H81" s="3" t="s">
        <v>75</v>
      </c>
      <c r="I81" s="3" t="s">
        <v>30</v>
      </c>
      <c r="J81" s="3"/>
      <c r="K81" s="3" t="s">
        <v>31</v>
      </c>
      <c r="L81" s="3" t="s">
        <v>24</v>
      </c>
      <c r="M81" s="3" t="s">
        <v>32</v>
      </c>
      <c r="N81" s="3" t="s">
        <v>33</v>
      </c>
      <c r="O81" s="3" t="s">
        <v>42</v>
      </c>
      <c r="P81" s="3"/>
      <c r="Q81" s="3" t="s">
        <v>42</v>
      </c>
      <c r="R81" s="3">
        <v>1</v>
      </c>
      <c r="S81" s="3">
        <v>414</v>
      </c>
      <c r="T81" s="3">
        <v>400</v>
      </c>
      <c r="U81" s="3">
        <v>1</v>
      </c>
      <c r="V81" s="3">
        <v>0</v>
      </c>
      <c r="W81" s="4" t="s">
        <v>35</v>
      </c>
      <c r="X81" s="3" t="s">
        <v>58</v>
      </c>
    </row>
    <row r="82" spans="1:24" x14ac:dyDescent="0.25">
      <c r="A82" s="8">
        <v>23521211</v>
      </c>
      <c r="B82" s="3" t="s">
        <v>24</v>
      </c>
      <c r="C82" s="3" t="s">
        <v>25</v>
      </c>
      <c r="D82" s="3" t="s">
        <v>26</v>
      </c>
      <c r="E82" s="3"/>
      <c r="F82" s="3" t="s">
        <v>27</v>
      </c>
      <c r="G82" s="3" t="s">
        <v>74</v>
      </c>
      <c r="H82" s="3" t="s">
        <v>75</v>
      </c>
      <c r="I82" s="3" t="s">
        <v>30</v>
      </c>
      <c r="J82" s="3"/>
      <c r="K82" s="3" t="s">
        <v>31</v>
      </c>
      <c r="L82" s="3" t="s">
        <v>24</v>
      </c>
      <c r="M82" s="3" t="s">
        <v>32</v>
      </c>
      <c r="N82" s="3" t="s">
        <v>33</v>
      </c>
      <c r="O82" s="3" t="s">
        <v>43</v>
      </c>
      <c r="P82" s="3"/>
      <c r="Q82" s="3" t="s">
        <v>43</v>
      </c>
      <c r="R82" s="3">
        <v>13</v>
      </c>
      <c r="S82" s="3">
        <v>148200</v>
      </c>
      <c r="T82" s="3">
        <v>65104</v>
      </c>
      <c r="U82" s="3">
        <v>13</v>
      </c>
      <c r="V82" s="3">
        <v>0</v>
      </c>
      <c r="W82" s="4" t="s">
        <v>35</v>
      </c>
      <c r="X82" s="3" t="s">
        <v>58</v>
      </c>
    </row>
    <row r="83" spans="1:24" x14ac:dyDescent="0.25">
      <c r="A83" s="8">
        <v>23528850</v>
      </c>
      <c r="B83" s="3" t="s">
        <v>24</v>
      </c>
      <c r="C83" s="3" t="s">
        <v>25</v>
      </c>
      <c r="D83" s="3" t="s">
        <v>26</v>
      </c>
      <c r="E83" s="3"/>
      <c r="F83" s="3" t="s">
        <v>27</v>
      </c>
      <c r="G83" s="3" t="s">
        <v>76</v>
      </c>
      <c r="H83" s="3" t="s">
        <v>77</v>
      </c>
      <c r="I83" s="3" t="s">
        <v>30</v>
      </c>
      <c r="J83" s="3"/>
      <c r="K83" s="3" t="s">
        <v>31</v>
      </c>
      <c r="L83" s="3" t="s">
        <v>24</v>
      </c>
      <c r="M83" s="3" t="s">
        <v>32</v>
      </c>
      <c r="N83" s="3" t="s">
        <v>33</v>
      </c>
      <c r="O83" s="3" t="s">
        <v>34</v>
      </c>
      <c r="P83" s="3"/>
      <c r="Q83" s="3" t="s">
        <v>34</v>
      </c>
      <c r="R83" s="3">
        <v>1</v>
      </c>
      <c r="S83" s="3">
        <v>53658</v>
      </c>
      <c r="T83" s="3">
        <v>41844.120000000003</v>
      </c>
      <c r="U83" s="3">
        <v>1</v>
      </c>
      <c r="V83" s="3">
        <v>0</v>
      </c>
      <c r="W83" s="4" t="s">
        <v>35</v>
      </c>
      <c r="X83" s="3" t="s">
        <v>58</v>
      </c>
    </row>
    <row r="84" spans="1:24" x14ac:dyDescent="0.25">
      <c r="A84" s="8">
        <v>23528850</v>
      </c>
      <c r="B84" s="3" t="s">
        <v>24</v>
      </c>
      <c r="C84" s="3" t="s">
        <v>25</v>
      </c>
      <c r="D84" s="3" t="s">
        <v>26</v>
      </c>
      <c r="E84" s="3"/>
      <c r="F84" s="3" t="s">
        <v>27</v>
      </c>
      <c r="G84" s="3" t="s">
        <v>76</v>
      </c>
      <c r="H84" s="3" t="s">
        <v>77</v>
      </c>
      <c r="I84" s="3" t="s">
        <v>30</v>
      </c>
      <c r="J84" s="3"/>
      <c r="K84" s="3" t="s">
        <v>31</v>
      </c>
      <c r="L84" s="3" t="s">
        <v>24</v>
      </c>
      <c r="M84" s="3" t="s">
        <v>32</v>
      </c>
      <c r="N84" s="3" t="s">
        <v>33</v>
      </c>
      <c r="O84" s="3" t="s">
        <v>59</v>
      </c>
      <c r="P84" s="3"/>
      <c r="Q84" s="3" t="s">
        <v>59</v>
      </c>
      <c r="R84" s="3">
        <v>1</v>
      </c>
      <c r="S84" s="3">
        <v>9869</v>
      </c>
      <c r="T84" s="3">
        <v>2196.3200000000002</v>
      </c>
      <c r="U84" s="3">
        <v>1</v>
      </c>
      <c r="V84" s="3">
        <v>0</v>
      </c>
      <c r="W84" s="4" t="s">
        <v>35</v>
      </c>
      <c r="X84" s="3" t="s">
        <v>58</v>
      </c>
    </row>
    <row r="85" spans="1:24" x14ac:dyDescent="0.25">
      <c r="A85" s="8">
        <v>23528850</v>
      </c>
      <c r="B85" s="3" t="s">
        <v>24</v>
      </c>
      <c r="C85" s="3" t="s">
        <v>25</v>
      </c>
      <c r="D85" s="3" t="s">
        <v>26</v>
      </c>
      <c r="E85" s="3"/>
      <c r="F85" s="3" t="s">
        <v>27</v>
      </c>
      <c r="G85" s="3" t="s">
        <v>76</v>
      </c>
      <c r="H85" s="3" t="s">
        <v>77</v>
      </c>
      <c r="I85" s="3" t="s">
        <v>30</v>
      </c>
      <c r="J85" s="3"/>
      <c r="K85" s="3" t="s">
        <v>31</v>
      </c>
      <c r="L85" s="3" t="s">
        <v>24</v>
      </c>
      <c r="M85" s="3" t="s">
        <v>32</v>
      </c>
      <c r="N85" s="3" t="s">
        <v>33</v>
      </c>
      <c r="O85" s="3" t="s">
        <v>78</v>
      </c>
      <c r="P85" s="3"/>
      <c r="Q85" s="3" t="s">
        <v>78</v>
      </c>
      <c r="R85" s="3">
        <v>3</v>
      </c>
      <c r="S85" s="3">
        <v>114756</v>
      </c>
      <c r="T85" s="3">
        <v>70270.59</v>
      </c>
      <c r="U85" s="3">
        <v>3</v>
      </c>
      <c r="V85" s="3">
        <v>0</v>
      </c>
      <c r="W85" s="4" t="s">
        <v>35</v>
      </c>
      <c r="X85" s="3" t="s">
        <v>58</v>
      </c>
    </row>
    <row r="86" spans="1:24" x14ac:dyDescent="0.25">
      <c r="A86" s="8">
        <v>23528850</v>
      </c>
      <c r="B86" s="3" t="s">
        <v>24</v>
      </c>
      <c r="C86" s="3" t="s">
        <v>25</v>
      </c>
      <c r="D86" s="3" t="s">
        <v>26</v>
      </c>
      <c r="E86" s="3"/>
      <c r="F86" s="3" t="s">
        <v>27</v>
      </c>
      <c r="G86" s="3" t="s">
        <v>76</v>
      </c>
      <c r="H86" s="3" t="s">
        <v>77</v>
      </c>
      <c r="I86" s="3" t="s">
        <v>30</v>
      </c>
      <c r="J86" s="3"/>
      <c r="K86" s="3" t="s">
        <v>31</v>
      </c>
      <c r="L86" s="3" t="s">
        <v>24</v>
      </c>
      <c r="M86" s="3" t="s">
        <v>32</v>
      </c>
      <c r="N86" s="3" t="s">
        <v>33</v>
      </c>
      <c r="O86" s="3" t="s">
        <v>60</v>
      </c>
      <c r="P86" s="3"/>
      <c r="Q86" s="3" t="s">
        <v>60</v>
      </c>
      <c r="R86" s="3">
        <v>25</v>
      </c>
      <c r="S86" s="3">
        <v>159150</v>
      </c>
      <c r="T86" s="3">
        <v>108575</v>
      </c>
      <c r="U86" s="3">
        <v>0</v>
      </c>
      <c r="V86" s="3">
        <v>25</v>
      </c>
      <c r="W86" s="5" t="s">
        <v>79</v>
      </c>
      <c r="X86" s="3" t="s">
        <v>58</v>
      </c>
    </row>
    <row r="87" spans="1:24" x14ac:dyDescent="0.25">
      <c r="A87" s="8">
        <v>23528850</v>
      </c>
      <c r="B87" s="3" t="s">
        <v>24</v>
      </c>
      <c r="C87" s="3" t="s">
        <v>25</v>
      </c>
      <c r="D87" s="3" t="s">
        <v>26</v>
      </c>
      <c r="E87" s="3"/>
      <c r="F87" s="3" t="s">
        <v>27</v>
      </c>
      <c r="G87" s="3" t="s">
        <v>76</v>
      </c>
      <c r="H87" s="3" t="s">
        <v>77</v>
      </c>
      <c r="I87" s="3" t="s">
        <v>30</v>
      </c>
      <c r="J87" s="3"/>
      <c r="K87" s="3" t="s">
        <v>31</v>
      </c>
      <c r="L87" s="3" t="s">
        <v>24</v>
      </c>
      <c r="M87" s="3" t="s">
        <v>32</v>
      </c>
      <c r="N87" s="3" t="s">
        <v>37</v>
      </c>
      <c r="O87" s="3" t="s">
        <v>61</v>
      </c>
      <c r="P87" s="3"/>
      <c r="Q87" s="3" t="s">
        <v>61</v>
      </c>
      <c r="R87" s="3">
        <v>5</v>
      </c>
      <c r="S87" s="3">
        <v>0</v>
      </c>
      <c r="T87" s="3">
        <v>21715</v>
      </c>
      <c r="U87" s="3">
        <v>0</v>
      </c>
      <c r="V87" s="3">
        <v>5</v>
      </c>
      <c r="W87" s="5" t="s">
        <v>79</v>
      </c>
      <c r="X87" s="3" t="s">
        <v>58</v>
      </c>
    </row>
    <row r="88" spans="1:24" x14ac:dyDescent="0.25">
      <c r="A88" s="8">
        <v>23528850</v>
      </c>
      <c r="B88" s="3" t="s">
        <v>24</v>
      </c>
      <c r="C88" s="3" t="s">
        <v>25</v>
      </c>
      <c r="D88" s="3" t="s">
        <v>26</v>
      </c>
      <c r="E88" s="3"/>
      <c r="F88" s="3" t="s">
        <v>27</v>
      </c>
      <c r="G88" s="3" t="s">
        <v>76</v>
      </c>
      <c r="H88" s="3" t="s">
        <v>77</v>
      </c>
      <c r="I88" s="3" t="s">
        <v>30</v>
      </c>
      <c r="J88" s="3"/>
      <c r="K88" s="3" t="s">
        <v>31</v>
      </c>
      <c r="L88" s="3" t="s">
        <v>24</v>
      </c>
      <c r="M88" s="3" t="s">
        <v>32</v>
      </c>
      <c r="N88" s="3" t="s">
        <v>33</v>
      </c>
      <c r="O88" s="3" t="s">
        <v>40</v>
      </c>
      <c r="P88" s="3"/>
      <c r="Q88" s="3" t="s">
        <v>40</v>
      </c>
      <c r="R88" s="3">
        <v>1</v>
      </c>
      <c r="S88" s="3">
        <v>12172</v>
      </c>
      <c r="T88" s="3">
        <v>5941.52</v>
      </c>
      <c r="U88" s="3">
        <v>1</v>
      </c>
      <c r="V88" s="3">
        <v>0</v>
      </c>
      <c r="W88" s="4" t="s">
        <v>35</v>
      </c>
      <c r="X88" s="3" t="s">
        <v>58</v>
      </c>
    </row>
    <row r="89" spans="1:24" x14ac:dyDescent="0.25">
      <c r="A89" s="8">
        <v>23528850</v>
      </c>
      <c r="B89" s="3" t="s">
        <v>24</v>
      </c>
      <c r="C89" s="3" t="s">
        <v>25</v>
      </c>
      <c r="D89" s="3" t="s">
        <v>26</v>
      </c>
      <c r="E89" s="3"/>
      <c r="F89" s="3" t="s">
        <v>27</v>
      </c>
      <c r="G89" s="3" t="s">
        <v>76</v>
      </c>
      <c r="H89" s="3" t="s">
        <v>77</v>
      </c>
      <c r="I89" s="3" t="s">
        <v>30</v>
      </c>
      <c r="J89" s="3"/>
      <c r="K89" s="3" t="s">
        <v>31</v>
      </c>
      <c r="L89" s="3" t="s">
        <v>24</v>
      </c>
      <c r="M89" s="3" t="s">
        <v>32</v>
      </c>
      <c r="N89" s="3" t="s">
        <v>33</v>
      </c>
      <c r="O89" s="3" t="s">
        <v>62</v>
      </c>
      <c r="P89" s="3"/>
      <c r="Q89" s="3" t="s">
        <v>62</v>
      </c>
      <c r="R89" s="3">
        <v>1</v>
      </c>
      <c r="S89" s="3">
        <v>36933</v>
      </c>
      <c r="T89" s="3">
        <v>33411</v>
      </c>
      <c r="U89" s="3">
        <v>1</v>
      </c>
      <c r="V89" s="3">
        <v>0</v>
      </c>
      <c r="W89" s="4" t="s">
        <v>35</v>
      </c>
      <c r="X89" s="3" t="s">
        <v>58</v>
      </c>
    </row>
    <row r="90" spans="1:24" x14ac:dyDescent="0.25">
      <c r="A90" s="8">
        <v>23528850</v>
      </c>
      <c r="B90" s="3" t="s">
        <v>24</v>
      </c>
      <c r="C90" s="3" t="s">
        <v>25</v>
      </c>
      <c r="D90" s="3" t="s">
        <v>26</v>
      </c>
      <c r="E90" s="3"/>
      <c r="F90" s="3" t="s">
        <v>27</v>
      </c>
      <c r="G90" s="3" t="s">
        <v>76</v>
      </c>
      <c r="H90" s="3" t="s">
        <v>77</v>
      </c>
      <c r="I90" s="3" t="s">
        <v>30</v>
      </c>
      <c r="J90" s="3"/>
      <c r="K90" s="3" t="s">
        <v>31</v>
      </c>
      <c r="L90" s="3" t="s">
        <v>24</v>
      </c>
      <c r="M90" s="3" t="s">
        <v>32</v>
      </c>
      <c r="N90" s="3" t="s">
        <v>33</v>
      </c>
      <c r="O90" s="3" t="s">
        <v>63</v>
      </c>
      <c r="P90" s="3"/>
      <c r="Q90" s="3" t="s">
        <v>63</v>
      </c>
      <c r="R90" s="3">
        <v>1</v>
      </c>
      <c r="S90" s="3">
        <v>52608</v>
      </c>
      <c r="T90" s="3">
        <v>43582.32</v>
      </c>
      <c r="U90" s="3">
        <v>1</v>
      </c>
      <c r="V90" s="3">
        <v>0</v>
      </c>
      <c r="W90" s="4" t="s">
        <v>35</v>
      </c>
      <c r="X90" s="3" t="s">
        <v>58</v>
      </c>
    </row>
    <row r="91" spans="1:24" x14ac:dyDescent="0.25">
      <c r="A91" s="8">
        <v>23528850</v>
      </c>
      <c r="B91" s="3" t="s">
        <v>24</v>
      </c>
      <c r="C91" s="3" t="s">
        <v>25</v>
      </c>
      <c r="D91" s="3" t="s">
        <v>26</v>
      </c>
      <c r="E91" s="3"/>
      <c r="F91" s="3" t="s">
        <v>27</v>
      </c>
      <c r="G91" s="3" t="s">
        <v>76</v>
      </c>
      <c r="H91" s="3" t="s">
        <v>77</v>
      </c>
      <c r="I91" s="3" t="s">
        <v>30</v>
      </c>
      <c r="J91" s="3"/>
      <c r="K91" s="3" t="s">
        <v>31</v>
      </c>
      <c r="L91" s="3" t="s">
        <v>24</v>
      </c>
      <c r="M91" s="3" t="s">
        <v>32</v>
      </c>
      <c r="N91" s="3" t="s">
        <v>33</v>
      </c>
      <c r="O91" s="3" t="s">
        <v>64</v>
      </c>
      <c r="P91" s="3"/>
      <c r="Q91" s="3" t="s">
        <v>64</v>
      </c>
      <c r="R91" s="3">
        <v>1</v>
      </c>
      <c r="S91" s="3">
        <v>8455</v>
      </c>
      <c r="T91" s="3">
        <v>5621.47</v>
      </c>
      <c r="U91" s="3">
        <v>1</v>
      </c>
      <c r="V91" s="3">
        <v>0</v>
      </c>
      <c r="W91" s="4" t="s">
        <v>35</v>
      </c>
      <c r="X91" s="3" t="s">
        <v>58</v>
      </c>
    </row>
    <row r="92" spans="1:24" x14ac:dyDescent="0.25">
      <c r="A92" s="8">
        <v>23528850</v>
      </c>
      <c r="B92" s="3" t="s">
        <v>24</v>
      </c>
      <c r="C92" s="3" t="s">
        <v>25</v>
      </c>
      <c r="D92" s="3" t="s">
        <v>26</v>
      </c>
      <c r="E92" s="3"/>
      <c r="F92" s="3" t="s">
        <v>27</v>
      </c>
      <c r="G92" s="3" t="s">
        <v>76</v>
      </c>
      <c r="H92" s="3" t="s">
        <v>77</v>
      </c>
      <c r="I92" s="3" t="s">
        <v>30</v>
      </c>
      <c r="J92" s="3"/>
      <c r="K92" s="3" t="s">
        <v>31</v>
      </c>
      <c r="L92" s="3" t="s">
        <v>24</v>
      </c>
      <c r="M92" s="3" t="s">
        <v>32</v>
      </c>
      <c r="N92" s="3" t="s">
        <v>33</v>
      </c>
      <c r="O92" s="3" t="s">
        <v>41</v>
      </c>
      <c r="P92" s="3"/>
      <c r="Q92" s="3" t="s">
        <v>41</v>
      </c>
      <c r="R92" s="3">
        <v>1</v>
      </c>
      <c r="S92" s="3">
        <v>1204</v>
      </c>
      <c r="T92" s="3">
        <v>1134.8499999999999</v>
      </c>
      <c r="U92" s="3">
        <v>1</v>
      </c>
      <c r="V92" s="3">
        <v>0</v>
      </c>
      <c r="W92" s="4" t="s">
        <v>35</v>
      </c>
      <c r="X92" s="3" t="s">
        <v>58</v>
      </c>
    </row>
    <row r="93" spans="1:24" x14ac:dyDescent="0.25">
      <c r="A93" s="8">
        <v>23528850</v>
      </c>
      <c r="B93" s="3" t="s">
        <v>24</v>
      </c>
      <c r="C93" s="3" t="s">
        <v>25</v>
      </c>
      <c r="D93" s="3" t="s">
        <v>26</v>
      </c>
      <c r="E93" s="3"/>
      <c r="F93" s="3" t="s">
        <v>27</v>
      </c>
      <c r="G93" s="3" t="s">
        <v>76</v>
      </c>
      <c r="H93" s="3" t="s">
        <v>77</v>
      </c>
      <c r="I93" s="3" t="s">
        <v>30</v>
      </c>
      <c r="J93" s="3"/>
      <c r="K93" s="3" t="s">
        <v>31</v>
      </c>
      <c r="L93" s="3" t="s">
        <v>24</v>
      </c>
      <c r="M93" s="3" t="s">
        <v>32</v>
      </c>
      <c r="N93" s="3" t="s">
        <v>33</v>
      </c>
      <c r="O93" s="3" t="s">
        <v>42</v>
      </c>
      <c r="P93" s="3"/>
      <c r="Q93" s="3" t="s">
        <v>42</v>
      </c>
      <c r="R93" s="3">
        <v>1</v>
      </c>
      <c r="S93" s="3">
        <v>414</v>
      </c>
      <c r="T93" s="3">
        <v>400</v>
      </c>
      <c r="U93" s="3">
        <v>1</v>
      </c>
      <c r="V93" s="3">
        <v>0</v>
      </c>
      <c r="W93" s="4" t="s">
        <v>35</v>
      </c>
      <c r="X93" s="3" t="s">
        <v>58</v>
      </c>
    </row>
    <row r="94" spans="1:24" x14ac:dyDescent="0.25">
      <c r="A94" s="8">
        <v>23534751</v>
      </c>
      <c r="B94" s="3" t="s">
        <v>24</v>
      </c>
      <c r="C94" s="3" t="s">
        <v>25</v>
      </c>
      <c r="D94" s="3" t="s">
        <v>26</v>
      </c>
      <c r="E94" s="3"/>
      <c r="F94" s="3" t="s">
        <v>27</v>
      </c>
      <c r="G94" s="3" t="s">
        <v>80</v>
      </c>
      <c r="H94" s="3" t="s">
        <v>81</v>
      </c>
      <c r="I94" s="3" t="s">
        <v>30</v>
      </c>
      <c r="J94" s="3"/>
      <c r="K94" s="3" t="s">
        <v>31</v>
      </c>
      <c r="L94" s="3" t="s">
        <v>24</v>
      </c>
      <c r="M94" s="3" t="s">
        <v>32</v>
      </c>
      <c r="N94" s="3" t="s">
        <v>33</v>
      </c>
      <c r="O94" s="3" t="s">
        <v>34</v>
      </c>
      <c r="P94" s="3"/>
      <c r="Q94" s="3" t="s">
        <v>34</v>
      </c>
      <c r="R94" s="3">
        <v>1</v>
      </c>
      <c r="S94" s="3">
        <v>53658</v>
      </c>
      <c r="T94" s="3">
        <v>41844.120000000003</v>
      </c>
      <c r="U94" s="3">
        <v>1</v>
      </c>
      <c r="V94" s="3">
        <v>0</v>
      </c>
      <c r="W94" s="4" t="s">
        <v>35</v>
      </c>
      <c r="X94" s="3" t="s">
        <v>71</v>
      </c>
    </row>
    <row r="95" spans="1:24" x14ac:dyDescent="0.25">
      <c r="A95" s="8">
        <v>23534751</v>
      </c>
      <c r="B95" s="3" t="s">
        <v>24</v>
      </c>
      <c r="C95" s="3" t="s">
        <v>25</v>
      </c>
      <c r="D95" s="3" t="s">
        <v>26</v>
      </c>
      <c r="E95" s="3"/>
      <c r="F95" s="3" t="s">
        <v>27</v>
      </c>
      <c r="G95" s="3" t="s">
        <v>80</v>
      </c>
      <c r="H95" s="3" t="s">
        <v>81</v>
      </c>
      <c r="I95" s="3" t="s">
        <v>30</v>
      </c>
      <c r="J95" s="3"/>
      <c r="K95" s="3" t="s">
        <v>31</v>
      </c>
      <c r="L95" s="3" t="s">
        <v>24</v>
      </c>
      <c r="M95" s="3" t="s">
        <v>32</v>
      </c>
      <c r="N95" s="3" t="s">
        <v>33</v>
      </c>
      <c r="O95" s="3" t="s">
        <v>59</v>
      </c>
      <c r="P95" s="3"/>
      <c r="Q95" s="3" t="s">
        <v>59</v>
      </c>
      <c r="R95" s="3">
        <v>1</v>
      </c>
      <c r="S95" s="3">
        <v>9869</v>
      </c>
      <c r="T95" s="3">
        <v>2196.3200000000002</v>
      </c>
      <c r="U95" s="3">
        <v>1</v>
      </c>
      <c r="V95" s="3">
        <v>0</v>
      </c>
      <c r="W95" s="4" t="s">
        <v>35</v>
      </c>
      <c r="X95" s="3" t="s">
        <v>71</v>
      </c>
    </row>
    <row r="96" spans="1:24" x14ac:dyDescent="0.25">
      <c r="A96" s="8">
        <v>23534751</v>
      </c>
      <c r="B96" s="3" t="s">
        <v>24</v>
      </c>
      <c r="C96" s="3" t="s">
        <v>25</v>
      </c>
      <c r="D96" s="3" t="s">
        <v>26</v>
      </c>
      <c r="E96" s="3"/>
      <c r="F96" s="3" t="s">
        <v>27</v>
      </c>
      <c r="G96" s="3" t="s">
        <v>80</v>
      </c>
      <c r="H96" s="3" t="s">
        <v>81</v>
      </c>
      <c r="I96" s="3" t="s">
        <v>30</v>
      </c>
      <c r="J96" s="3"/>
      <c r="K96" s="3" t="s">
        <v>31</v>
      </c>
      <c r="L96" s="3" t="s">
        <v>24</v>
      </c>
      <c r="M96" s="3" t="s">
        <v>32</v>
      </c>
      <c r="N96" s="3" t="s">
        <v>33</v>
      </c>
      <c r="O96" s="3" t="s">
        <v>78</v>
      </c>
      <c r="P96" s="3"/>
      <c r="Q96" s="3" t="s">
        <v>78</v>
      </c>
      <c r="R96" s="3">
        <v>2</v>
      </c>
      <c r="S96" s="3">
        <v>76504</v>
      </c>
      <c r="T96" s="3">
        <v>46847.06</v>
      </c>
      <c r="U96" s="3">
        <v>2</v>
      </c>
      <c r="V96" s="3">
        <v>0</v>
      </c>
      <c r="W96" s="4" t="s">
        <v>35</v>
      </c>
      <c r="X96" s="3" t="s">
        <v>71</v>
      </c>
    </row>
    <row r="97" spans="1:24" x14ac:dyDescent="0.25">
      <c r="A97" s="8">
        <v>23534751</v>
      </c>
      <c r="B97" s="3" t="s">
        <v>24</v>
      </c>
      <c r="C97" s="3" t="s">
        <v>25</v>
      </c>
      <c r="D97" s="3" t="s">
        <v>26</v>
      </c>
      <c r="E97" s="3"/>
      <c r="F97" s="3" t="s">
        <v>27</v>
      </c>
      <c r="G97" s="3" t="s">
        <v>80</v>
      </c>
      <c r="H97" s="3" t="s">
        <v>81</v>
      </c>
      <c r="I97" s="3" t="s">
        <v>30</v>
      </c>
      <c r="J97" s="3"/>
      <c r="K97" s="3" t="s">
        <v>31</v>
      </c>
      <c r="L97" s="3" t="s">
        <v>24</v>
      </c>
      <c r="M97" s="3" t="s">
        <v>32</v>
      </c>
      <c r="N97" s="3" t="s">
        <v>33</v>
      </c>
      <c r="O97" s="3" t="s">
        <v>60</v>
      </c>
      <c r="P97" s="3"/>
      <c r="Q97" s="3" t="s">
        <v>60</v>
      </c>
      <c r="R97" s="3">
        <v>20</v>
      </c>
      <c r="S97" s="3">
        <v>127320</v>
      </c>
      <c r="T97" s="3">
        <v>86860</v>
      </c>
      <c r="U97" s="3">
        <v>20</v>
      </c>
      <c r="V97" s="3">
        <v>0</v>
      </c>
      <c r="W97" s="4" t="s">
        <v>39</v>
      </c>
      <c r="X97" s="3" t="s">
        <v>71</v>
      </c>
    </row>
    <row r="98" spans="1:24" x14ac:dyDescent="0.25">
      <c r="A98" s="8">
        <v>23534751</v>
      </c>
      <c r="B98" s="3" t="s">
        <v>24</v>
      </c>
      <c r="C98" s="3" t="s">
        <v>25</v>
      </c>
      <c r="D98" s="3" t="s">
        <v>26</v>
      </c>
      <c r="E98" s="3"/>
      <c r="F98" s="3" t="s">
        <v>27</v>
      </c>
      <c r="G98" s="3" t="s">
        <v>80</v>
      </c>
      <c r="H98" s="3" t="s">
        <v>81</v>
      </c>
      <c r="I98" s="3" t="s">
        <v>30</v>
      </c>
      <c r="J98" s="3"/>
      <c r="K98" s="3" t="s">
        <v>31</v>
      </c>
      <c r="L98" s="3" t="s">
        <v>24</v>
      </c>
      <c r="M98" s="3" t="s">
        <v>32</v>
      </c>
      <c r="N98" s="3" t="s">
        <v>33</v>
      </c>
      <c r="O98" s="3" t="s">
        <v>40</v>
      </c>
      <c r="P98" s="3"/>
      <c r="Q98" s="3" t="s">
        <v>40</v>
      </c>
      <c r="R98" s="3">
        <v>1</v>
      </c>
      <c r="S98" s="3">
        <v>12172</v>
      </c>
      <c r="T98" s="3">
        <v>5941.52</v>
      </c>
      <c r="U98" s="3">
        <v>1</v>
      </c>
      <c r="V98" s="3">
        <v>0</v>
      </c>
      <c r="W98" s="4" t="s">
        <v>35</v>
      </c>
      <c r="X98" s="3" t="s">
        <v>71</v>
      </c>
    </row>
    <row r="99" spans="1:24" x14ac:dyDescent="0.25">
      <c r="A99" s="8">
        <v>23534751</v>
      </c>
      <c r="B99" s="3" t="s">
        <v>24</v>
      </c>
      <c r="C99" s="3" t="s">
        <v>25</v>
      </c>
      <c r="D99" s="3" t="s">
        <v>26</v>
      </c>
      <c r="E99" s="3"/>
      <c r="F99" s="3" t="s">
        <v>27</v>
      </c>
      <c r="G99" s="3" t="s">
        <v>80</v>
      </c>
      <c r="H99" s="3" t="s">
        <v>81</v>
      </c>
      <c r="I99" s="3" t="s">
        <v>30</v>
      </c>
      <c r="J99" s="3"/>
      <c r="K99" s="3" t="s">
        <v>31</v>
      </c>
      <c r="L99" s="3" t="s">
        <v>24</v>
      </c>
      <c r="M99" s="3" t="s">
        <v>32</v>
      </c>
      <c r="N99" s="3" t="s">
        <v>33</v>
      </c>
      <c r="O99" s="3" t="s">
        <v>62</v>
      </c>
      <c r="P99" s="3"/>
      <c r="Q99" s="3" t="s">
        <v>62</v>
      </c>
      <c r="R99" s="3">
        <v>1</v>
      </c>
      <c r="S99" s="3">
        <v>36933</v>
      </c>
      <c r="T99" s="3">
        <v>33411</v>
      </c>
      <c r="U99" s="3">
        <v>1</v>
      </c>
      <c r="V99" s="3">
        <v>0</v>
      </c>
      <c r="W99" s="4" t="s">
        <v>35</v>
      </c>
      <c r="X99" s="3" t="s">
        <v>71</v>
      </c>
    </row>
    <row r="100" spans="1:24" x14ac:dyDescent="0.25">
      <c r="A100" s="8">
        <v>23534751</v>
      </c>
      <c r="B100" s="3" t="s">
        <v>24</v>
      </c>
      <c r="C100" s="3" t="s">
        <v>25</v>
      </c>
      <c r="D100" s="3" t="s">
        <v>26</v>
      </c>
      <c r="E100" s="3"/>
      <c r="F100" s="3" t="s">
        <v>27</v>
      </c>
      <c r="G100" s="3" t="s">
        <v>80</v>
      </c>
      <c r="H100" s="3" t="s">
        <v>81</v>
      </c>
      <c r="I100" s="3" t="s">
        <v>30</v>
      </c>
      <c r="J100" s="3"/>
      <c r="K100" s="3" t="s">
        <v>31</v>
      </c>
      <c r="L100" s="3" t="s">
        <v>24</v>
      </c>
      <c r="M100" s="3" t="s">
        <v>32</v>
      </c>
      <c r="N100" s="3" t="s">
        <v>33</v>
      </c>
      <c r="O100" s="3" t="s">
        <v>63</v>
      </c>
      <c r="P100" s="3"/>
      <c r="Q100" s="3" t="s">
        <v>63</v>
      </c>
      <c r="R100" s="3">
        <v>1</v>
      </c>
      <c r="S100" s="3">
        <v>52608</v>
      </c>
      <c r="T100" s="3">
        <v>43582.32</v>
      </c>
      <c r="U100" s="3">
        <v>1</v>
      </c>
      <c r="V100" s="3">
        <v>0</v>
      </c>
      <c r="W100" s="4" t="s">
        <v>35</v>
      </c>
      <c r="X100" s="3" t="s">
        <v>71</v>
      </c>
    </row>
    <row r="101" spans="1:24" x14ac:dyDescent="0.25">
      <c r="A101" s="8">
        <v>23534751</v>
      </c>
      <c r="B101" s="3" t="s">
        <v>24</v>
      </c>
      <c r="C101" s="3" t="s">
        <v>25</v>
      </c>
      <c r="D101" s="3" t="s">
        <v>26</v>
      </c>
      <c r="E101" s="3"/>
      <c r="F101" s="3" t="s">
        <v>27</v>
      </c>
      <c r="G101" s="3" t="s">
        <v>80</v>
      </c>
      <c r="H101" s="3" t="s">
        <v>81</v>
      </c>
      <c r="I101" s="3" t="s">
        <v>30</v>
      </c>
      <c r="J101" s="3"/>
      <c r="K101" s="3" t="s">
        <v>31</v>
      </c>
      <c r="L101" s="3" t="s">
        <v>24</v>
      </c>
      <c r="M101" s="3" t="s">
        <v>32</v>
      </c>
      <c r="N101" s="3" t="s">
        <v>33</v>
      </c>
      <c r="O101" s="3" t="s">
        <v>64</v>
      </c>
      <c r="P101" s="3"/>
      <c r="Q101" s="3" t="s">
        <v>64</v>
      </c>
      <c r="R101" s="3">
        <v>1</v>
      </c>
      <c r="S101" s="3">
        <v>8455</v>
      </c>
      <c r="T101" s="3">
        <v>5621.47</v>
      </c>
      <c r="U101" s="3">
        <v>1</v>
      </c>
      <c r="V101" s="3">
        <v>0</v>
      </c>
      <c r="W101" s="4" t="s">
        <v>35</v>
      </c>
      <c r="X101" s="3" t="s">
        <v>71</v>
      </c>
    </row>
    <row r="102" spans="1:24" x14ac:dyDescent="0.25">
      <c r="A102" s="8">
        <v>23534751</v>
      </c>
      <c r="B102" s="3" t="s">
        <v>24</v>
      </c>
      <c r="C102" s="3" t="s">
        <v>25</v>
      </c>
      <c r="D102" s="3" t="s">
        <v>26</v>
      </c>
      <c r="E102" s="3"/>
      <c r="F102" s="3" t="s">
        <v>27</v>
      </c>
      <c r="G102" s="3" t="s">
        <v>80</v>
      </c>
      <c r="H102" s="3" t="s">
        <v>81</v>
      </c>
      <c r="I102" s="3" t="s">
        <v>30</v>
      </c>
      <c r="J102" s="3"/>
      <c r="K102" s="3" t="s">
        <v>31</v>
      </c>
      <c r="L102" s="3" t="s">
        <v>24</v>
      </c>
      <c r="M102" s="3" t="s">
        <v>32</v>
      </c>
      <c r="N102" s="3" t="s">
        <v>33</v>
      </c>
      <c r="O102" s="3" t="s">
        <v>41</v>
      </c>
      <c r="P102" s="3"/>
      <c r="Q102" s="3" t="s">
        <v>41</v>
      </c>
      <c r="R102" s="3">
        <v>1</v>
      </c>
      <c r="S102" s="3">
        <v>1204</v>
      </c>
      <c r="T102" s="3">
        <v>1134.8499999999999</v>
      </c>
      <c r="U102" s="3">
        <v>1</v>
      </c>
      <c r="V102" s="3">
        <v>0</v>
      </c>
      <c r="W102" s="4" t="s">
        <v>35</v>
      </c>
      <c r="X102" s="3" t="s">
        <v>71</v>
      </c>
    </row>
    <row r="103" spans="1:24" x14ac:dyDescent="0.25">
      <c r="A103" s="8">
        <v>23534751</v>
      </c>
      <c r="B103" s="3" t="s">
        <v>24</v>
      </c>
      <c r="C103" s="3" t="s">
        <v>25</v>
      </c>
      <c r="D103" s="3" t="s">
        <v>26</v>
      </c>
      <c r="E103" s="3"/>
      <c r="F103" s="3" t="s">
        <v>27</v>
      </c>
      <c r="G103" s="3" t="s">
        <v>80</v>
      </c>
      <c r="H103" s="3" t="s">
        <v>81</v>
      </c>
      <c r="I103" s="3" t="s">
        <v>30</v>
      </c>
      <c r="J103" s="3"/>
      <c r="K103" s="3" t="s">
        <v>31</v>
      </c>
      <c r="L103" s="3" t="s">
        <v>24</v>
      </c>
      <c r="M103" s="3" t="s">
        <v>32</v>
      </c>
      <c r="N103" s="3" t="s">
        <v>33</v>
      </c>
      <c r="O103" s="3" t="s">
        <v>42</v>
      </c>
      <c r="P103" s="3"/>
      <c r="Q103" s="3" t="s">
        <v>42</v>
      </c>
      <c r="R103" s="3">
        <v>1</v>
      </c>
      <c r="S103" s="3">
        <v>414</v>
      </c>
      <c r="T103" s="3">
        <v>400</v>
      </c>
      <c r="U103" s="3">
        <v>1</v>
      </c>
      <c r="V103" s="3">
        <v>0</v>
      </c>
      <c r="W103" s="4" t="s">
        <v>35</v>
      </c>
      <c r="X103" s="3" t="s">
        <v>71</v>
      </c>
    </row>
    <row r="104" spans="1:24" x14ac:dyDescent="0.25">
      <c r="A104" s="8">
        <v>23536919</v>
      </c>
      <c r="B104" s="3" t="s">
        <v>24</v>
      </c>
      <c r="C104" s="3" t="s">
        <v>25</v>
      </c>
      <c r="D104" s="3" t="s">
        <v>26</v>
      </c>
      <c r="E104" s="3"/>
      <c r="F104" s="3" t="s">
        <v>27</v>
      </c>
      <c r="G104" s="3" t="s">
        <v>82</v>
      </c>
      <c r="H104" s="3" t="s">
        <v>83</v>
      </c>
      <c r="I104" s="3" t="s">
        <v>30</v>
      </c>
      <c r="J104" s="3"/>
      <c r="K104" s="3" t="s">
        <v>84</v>
      </c>
      <c r="L104" s="3" t="s">
        <v>24</v>
      </c>
      <c r="M104" s="3" t="s">
        <v>32</v>
      </c>
      <c r="N104" s="3" t="s">
        <v>33</v>
      </c>
      <c r="O104" s="3" t="s">
        <v>34</v>
      </c>
      <c r="P104" s="3"/>
      <c r="Q104" s="3" t="s">
        <v>34</v>
      </c>
      <c r="R104" s="3">
        <v>1</v>
      </c>
      <c r="S104" s="3">
        <v>53658</v>
      </c>
      <c r="T104" s="3">
        <v>41844.120000000003</v>
      </c>
      <c r="U104" s="3">
        <v>1</v>
      </c>
      <c r="V104" s="3">
        <v>0</v>
      </c>
      <c r="W104" s="4" t="s">
        <v>35</v>
      </c>
      <c r="X104" s="3" t="s">
        <v>54</v>
      </c>
    </row>
    <row r="105" spans="1:24" x14ac:dyDescent="0.25">
      <c r="A105" s="8">
        <v>23536919</v>
      </c>
      <c r="B105" s="3" t="s">
        <v>24</v>
      </c>
      <c r="C105" s="3" t="s">
        <v>25</v>
      </c>
      <c r="D105" s="3" t="s">
        <v>26</v>
      </c>
      <c r="E105" s="3"/>
      <c r="F105" s="3" t="s">
        <v>27</v>
      </c>
      <c r="G105" s="3" t="s">
        <v>82</v>
      </c>
      <c r="H105" s="3" t="s">
        <v>83</v>
      </c>
      <c r="I105" s="3" t="s">
        <v>30</v>
      </c>
      <c r="J105" s="3"/>
      <c r="K105" s="3" t="s">
        <v>84</v>
      </c>
      <c r="L105" s="3" t="s">
        <v>24</v>
      </c>
      <c r="M105" s="3" t="s">
        <v>32</v>
      </c>
      <c r="N105" s="3" t="s">
        <v>33</v>
      </c>
      <c r="O105" s="3" t="s">
        <v>59</v>
      </c>
      <c r="P105" s="3"/>
      <c r="Q105" s="3" t="s">
        <v>59</v>
      </c>
      <c r="R105" s="3">
        <v>2</v>
      </c>
      <c r="S105" s="3">
        <v>19738</v>
      </c>
      <c r="T105" s="3">
        <v>4392.6400000000003</v>
      </c>
      <c r="U105" s="3">
        <v>2</v>
      </c>
      <c r="V105" s="3">
        <v>0</v>
      </c>
      <c r="W105" s="4" t="s">
        <v>35</v>
      </c>
      <c r="X105" s="3" t="s">
        <v>54</v>
      </c>
    </row>
    <row r="106" spans="1:24" x14ac:dyDescent="0.25">
      <c r="A106" s="8">
        <v>23536919</v>
      </c>
      <c r="B106" s="3" t="s">
        <v>24</v>
      </c>
      <c r="C106" s="3" t="s">
        <v>25</v>
      </c>
      <c r="D106" s="3" t="s">
        <v>26</v>
      </c>
      <c r="E106" s="3"/>
      <c r="F106" s="3" t="s">
        <v>27</v>
      </c>
      <c r="G106" s="3" t="s">
        <v>82</v>
      </c>
      <c r="H106" s="3" t="s">
        <v>83</v>
      </c>
      <c r="I106" s="3" t="s">
        <v>30</v>
      </c>
      <c r="J106" s="3"/>
      <c r="K106" s="3" t="s">
        <v>84</v>
      </c>
      <c r="L106" s="3" t="s">
        <v>24</v>
      </c>
      <c r="M106" s="3" t="s">
        <v>32</v>
      </c>
      <c r="N106" s="3" t="s">
        <v>33</v>
      </c>
      <c r="O106" s="3" t="s">
        <v>60</v>
      </c>
      <c r="P106" s="3"/>
      <c r="Q106" s="3" t="s">
        <v>60</v>
      </c>
      <c r="R106" s="3">
        <v>11</v>
      </c>
      <c r="S106" s="3">
        <v>70026</v>
      </c>
      <c r="T106" s="3">
        <v>47773</v>
      </c>
      <c r="U106" s="3">
        <v>11</v>
      </c>
      <c r="V106" s="3">
        <v>0</v>
      </c>
      <c r="W106" s="4" t="s">
        <v>39</v>
      </c>
      <c r="X106" s="3" t="s">
        <v>54</v>
      </c>
    </row>
    <row r="107" spans="1:24" x14ac:dyDescent="0.25">
      <c r="A107" s="8">
        <v>23536919</v>
      </c>
      <c r="B107" s="3" t="s">
        <v>24</v>
      </c>
      <c r="C107" s="3" t="s">
        <v>25</v>
      </c>
      <c r="D107" s="3" t="s">
        <v>26</v>
      </c>
      <c r="E107" s="3"/>
      <c r="F107" s="3" t="s">
        <v>27</v>
      </c>
      <c r="G107" s="3" t="s">
        <v>82</v>
      </c>
      <c r="H107" s="3" t="s">
        <v>83</v>
      </c>
      <c r="I107" s="3" t="s">
        <v>30</v>
      </c>
      <c r="J107" s="3"/>
      <c r="K107" s="3" t="s">
        <v>84</v>
      </c>
      <c r="L107" s="3" t="s">
        <v>24</v>
      </c>
      <c r="M107" s="3" t="s">
        <v>32</v>
      </c>
      <c r="N107" s="3" t="s">
        <v>33</v>
      </c>
      <c r="O107" s="3" t="s">
        <v>40</v>
      </c>
      <c r="P107" s="3"/>
      <c r="Q107" s="3" t="s">
        <v>40</v>
      </c>
      <c r="R107" s="3">
        <v>1</v>
      </c>
      <c r="S107" s="3">
        <v>12172</v>
      </c>
      <c r="T107" s="3">
        <v>5941.52</v>
      </c>
      <c r="U107" s="3">
        <v>1</v>
      </c>
      <c r="V107" s="3">
        <v>0</v>
      </c>
      <c r="W107" s="4" t="s">
        <v>35</v>
      </c>
      <c r="X107" s="3" t="s">
        <v>54</v>
      </c>
    </row>
    <row r="108" spans="1:24" x14ac:dyDescent="0.25">
      <c r="A108" s="8">
        <v>23536919</v>
      </c>
      <c r="B108" s="3" t="s">
        <v>24</v>
      </c>
      <c r="C108" s="3" t="s">
        <v>25</v>
      </c>
      <c r="D108" s="3" t="s">
        <v>26</v>
      </c>
      <c r="E108" s="3"/>
      <c r="F108" s="3" t="s">
        <v>27</v>
      </c>
      <c r="G108" s="3" t="s">
        <v>82</v>
      </c>
      <c r="H108" s="3" t="s">
        <v>83</v>
      </c>
      <c r="I108" s="3" t="s">
        <v>30</v>
      </c>
      <c r="J108" s="3"/>
      <c r="K108" s="3" t="s">
        <v>84</v>
      </c>
      <c r="L108" s="3" t="s">
        <v>24</v>
      </c>
      <c r="M108" s="3" t="s">
        <v>32</v>
      </c>
      <c r="N108" s="3" t="s">
        <v>33</v>
      </c>
      <c r="O108" s="3" t="s">
        <v>62</v>
      </c>
      <c r="P108" s="3"/>
      <c r="Q108" s="3" t="s">
        <v>62</v>
      </c>
      <c r="R108" s="3">
        <v>1</v>
      </c>
      <c r="S108" s="3">
        <v>36933</v>
      </c>
      <c r="T108" s="3">
        <v>33411</v>
      </c>
      <c r="U108" s="3">
        <v>1</v>
      </c>
      <c r="V108" s="3">
        <v>0</v>
      </c>
      <c r="W108" s="4" t="s">
        <v>35</v>
      </c>
      <c r="X108" s="3" t="s">
        <v>54</v>
      </c>
    </row>
    <row r="109" spans="1:24" x14ac:dyDescent="0.25">
      <c r="A109" s="8">
        <v>23536919</v>
      </c>
      <c r="B109" s="3" t="s">
        <v>24</v>
      </c>
      <c r="C109" s="3" t="s">
        <v>25</v>
      </c>
      <c r="D109" s="3" t="s">
        <v>26</v>
      </c>
      <c r="E109" s="3"/>
      <c r="F109" s="3" t="s">
        <v>27</v>
      </c>
      <c r="G109" s="3" t="s">
        <v>82</v>
      </c>
      <c r="H109" s="3" t="s">
        <v>83</v>
      </c>
      <c r="I109" s="3" t="s">
        <v>30</v>
      </c>
      <c r="J109" s="3"/>
      <c r="K109" s="3" t="s">
        <v>84</v>
      </c>
      <c r="L109" s="3" t="s">
        <v>24</v>
      </c>
      <c r="M109" s="3" t="s">
        <v>32</v>
      </c>
      <c r="N109" s="3" t="s">
        <v>33</v>
      </c>
      <c r="O109" s="3" t="s">
        <v>63</v>
      </c>
      <c r="P109" s="3"/>
      <c r="Q109" s="3" t="s">
        <v>63</v>
      </c>
      <c r="R109" s="3">
        <v>1</v>
      </c>
      <c r="S109" s="3">
        <v>52608</v>
      </c>
      <c r="T109" s="3">
        <v>43582.32</v>
      </c>
      <c r="U109" s="3">
        <v>1</v>
      </c>
      <c r="V109" s="3">
        <v>0</v>
      </c>
      <c r="W109" s="4" t="s">
        <v>35</v>
      </c>
      <c r="X109" s="3" t="s">
        <v>54</v>
      </c>
    </row>
    <row r="110" spans="1:24" x14ac:dyDescent="0.25">
      <c r="A110" s="8">
        <v>23536919</v>
      </c>
      <c r="B110" s="3" t="s">
        <v>24</v>
      </c>
      <c r="C110" s="3" t="s">
        <v>25</v>
      </c>
      <c r="D110" s="3" t="s">
        <v>26</v>
      </c>
      <c r="E110" s="3"/>
      <c r="F110" s="3" t="s">
        <v>27</v>
      </c>
      <c r="G110" s="3" t="s">
        <v>82</v>
      </c>
      <c r="H110" s="3" t="s">
        <v>83</v>
      </c>
      <c r="I110" s="3" t="s">
        <v>30</v>
      </c>
      <c r="J110" s="3"/>
      <c r="K110" s="3" t="s">
        <v>84</v>
      </c>
      <c r="L110" s="3" t="s">
        <v>24</v>
      </c>
      <c r="M110" s="3" t="s">
        <v>32</v>
      </c>
      <c r="N110" s="3" t="s">
        <v>33</v>
      </c>
      <c r="O110" s="3" t="s">
        <v>64</v>
      </c>
      <c r="P110" s="3"/>
      <c r="Q110" s="3" t="s">
        <v>64</v>
      </c>
      <c r="R110" s="3">
        <v>1</v>
      </c>
      <c r="S110" s="3">
        <v>8455</v>
      </c>
      <c r="T110" s="3">
        <v>5621.47</v>
      </c>
      <c r="U110" s="3">
        <v>1</v>
      </c>
      <c r="V110" s="3">
        <v>0</v>
      </c>
      <c r="W110" s="4" t="s">
        <v>35</v>
      </c>
      <c r="X110" s="3" t="s">
        <v>54</v>
      </c>
    </row>
    <row r="111" spans="1:24" x14ac:dyDescent="0.25">
      <c r="A111" s="8">
        <v>23536919</v>
      </c>
      <c r="B111" s="3" t="s">
        <v>24</v>
      </c>
      <c r="C111" s="3" t="s">
        <v>25</v>
      </c>
      <c r="D111" s="3" t="s">
        <v>26</v>
      </c>
      <c r="E111" s="3"/>
      <c r="F111" s="3" t="s">
        <v>27</v>
      </c>
      <c r="G111" s="3" t="s">
        <v>82</v>
      </c>
      <c r="H111" s="3" t="s">
        <v>83</v>
      </c>
      <c r="I111" s="3" t="s">
        <v>30</v>
      </c>
      <c r="J111" s="3"/>
      <c r="K111" s="3" t="s">
        <v>84</v>
      </c>
      <c r="L111" s="3" t="s">
        <v>24</v>
      </c>
      <c r="M111" s="3" t="s">
        <v>32</v>
      </c>
      <c r="N111" s="3" t="s">
        <v>33</v>
      </c>
      <c r="O111" s="3" t="s">
        <v>41</v>
      </c>
      <c r="P111" s="3"/>
      <c r="Q111" s="3" t="s">
        <v>41</v>
      </c>
      <c r="R111" s="3">
        <v>1</v>
      </c>
      <c r="S111" s="3">
        <v>1204</v>
      </c>
      <c r="T111" s="3">
        <v>1134.8499999999999</v>
      </c>
      <c r="U111" s="3">
        <v>1</v>
      </c>
      <c r="V111" s="3">
        <v>0</v>
      </c>
      <c r="W111" s="4" t="s">
        <v>35</v>
      </c>
      <c r="X111" s="3" t="s">
        <v>54</v>
      </c>
    </row>
    <row r="112" spans="1:24" x14ac:dyDescent="0.25">
      <c r="A112" s="8">
        <v>23536919</v>
      </c>
      <c r="B112" s="3" t="s">
        <v>24</v>
      </c>
      <c r="C112" s="3" t="s">
        <v>25</v>
      </c>
      <c r="D112" s="3" t="s">
        <v>26</v>
      </c>
      <c r="E112" s="3"/>
      <c r="F112" s="3" t="s">
        <v>27</v>
      </c>
      <c r="G112" s="3" t="s">
        <v>82</v>
      </c>
      <c r="H112" s="3" t="s">
        <v>83</v>
      </c>
      <c r="I112" s="3" t="s">
        <v>30</v>
      </c>
      <c r="J112" s="3"/>
      <c r="K112" s="3" t="s">
        <v>84</v>
      </c>
      <c r="L112" s="3" t="s">
        <v>24</v>
      </c>
      <c r="M112" s="3" t="s">
        <v>32</v>
      </c>
      <c r="N112" s="3" t="s">
        <v>33</v>
      </c>
      <c r="O112" s="3" t="s">
        <v>42</v>
      </c>
      <c r="P112" s="3"/>
      <c r="Q112" s="3" t="s">
        <v>42</v>
      </c>
      <c r="R112" s="3">
        <v>1</v>
      </c>
      <c r="S112" s="3">
        <v>414</v>
      </c>
      <c r="T112" s="3">
        <v>400</v>
      </c>
      <c r="U112" s="3">
        <v>1</v>
      </c>
      <c r="V112" s="3">
        <v>0</v>
      </c>
      <c r="W112" s="4" t="s">
        <v>35</v>
      </c>
      <c r="X112" s="3" t="s">
        <v>54</v>
      </c>
    </row>
    <row r="113" spans="1:24" x14ac:dyDescent="0.25">
      <c r="A113" s="8">
        <v>23536919</v>
      </c>
      <c r="B113" s="3" t="s">
        <v>24</v>
      </c>
      <c r="C113" s="3" t="s">
        <v>25</v>
      </c>
      <c r="D113" s="3" t="s">
        <v>26</v>
      </c>
      <c r="E113" s="3"/>
      <c r="F113" s="3" t="s">
        <v>27</v>
      </c>
      <c r="G113" s="3" t="s">
        <v>82</v>
      </c>
      <c r="H113" s="3" t="s">
        <v>83</v>
      </c>
      <c r="I113" s="3" t="s">
        <v>30</v>
      </c>
      <c r="J113" s="3"/>
      <c r="K113" s="3" t="s">
        <v>84</v>
      </c>
      <c r="L113" s="3" t="s">
        <v>24</v>
      </c>
      <c r="M113" s="3" t="s">
        <v>32</v>
      </c>
      <c r="N113" s="3" t="s">
        <v>33</v>
      </c>
      <c r="O113" s="3" t="s">
        <v>43</v>
      </c>
      <c r="P113" s="3"/>
      <c r="Q113" s="3" t="s">
        <v>43</v>
      </c>
      <c r="R113" s="3">
        <v>8</v>
      </c>
      <c r="S113" s="3">
        <v>91200</v>
      </c>
      <c r="T113" s="3">
        <v>40064</v>
      </c>
      <c r="U113" s="3">
        <v>8</v>
      </c>
      <c r="V113" s="3">
        <v>0</v>
      </c>
      <c r="W113" s="4" t="s">
        <v>35</v>
      </c>
      <c r="X113" s="3" t="s">
        <v>54</v>
      </c>
    </row>
    <row r="114" spans="1:24" x14ac:dyDescent="0.25">
      <c r="A114" s="8">
        <v>23537634</v>
      </c>
      <c r="B114" s="3" t="s">
        <v>24</v>
      </c>
      <c r="C114" s="3" t="s">
        <v>25</v>
      </c>
      <c r="D114" s="3" t="s">
        <v>26</v>
      </c>
      <c r="E114" s="3"/>
      <c r="F114" s="3" t="s">
        <v>27</v>
      </c>
      <c r="G114" s="3" t="s">
        <v>85</v>
      </c>
      <c r="H114" s="3" t="s">
        <v>86</v>
      </c>
      <c r="I114" s="3" t="s">
        <v>30</v>
      </c>
      <c r="J114" s="3"/>
      <c r="K114" s="3" t="s">
        <v>31</v>
      </c>
      <c r="L114" s="3" t="s">
        <v>24</v>
      </c>
      <c r="M114" s="3" t="s">
        <v>32</v>
      </c>
      <c r="N114" s="3" t="s">
        <v>33</v>
      </c>
      <c r="O114" s="3" t="s">
        <v>34</v>
      </c>
      <c r="P114" s="3"/>
      <c r="Q114" s="3" t="s">
        <v>34</v>
      </c>
      <c r="R114" s="3">
        <v>1</v>
      </c>
      <c r="S114" s="3">
        <v>53658</v>
      </c>
      <c r="T114" s="3">
        <v>41844.120000000003</v>
      </c>
      <c r="U114" s="3">
        <v>1</v>
      </c>
      <c r="V114" s="3">
        <v>0</v>
      </c>
      <c r="W114" s="4" t="s">
        <v>35</v>
      </c>
      <c r="X114" s="3" t="s">
        <v>71</v>
      </c>
    </row>
    <row r="115" spans="1:24" x14ac:dyDescent="0.25">
      <c r="A115" s="8">
        <v>23537634</v>
      </c>
      <c r="B115" s="3" t="s">
        <v>24</v>
      </c>
      <c r="C115" s="3" t="s">
        <v>25</v>
      </c>
      <c r="D115" s="3" t="s">
        <v>26</v>
      </c>
      <c r="E115" s="3"/>
      <c r="F115" s="3" t="s">
        <v>27</v>
      </c>
      <c r="G115" s="3" t="s">
        <v>85</v>
      </c>
      <c r="H115" s="3" t="s">
        <v>86</v>
      </c>
      <c r="I115" s="3" t="s">
        <v>30</v>
      </c>
      <c r="J115" s="3"/>
      <c r="K115" s="3" t="s">
        <v>31</v>
      </c>
      <c r="L115" s="3" t="s">
        <v>24</v>
      </c>
      <c r="M115" s="3" t="s">
        <v>32</v>
      </c>
      <c r="N115" s="3" t="s">
        <v>33</v>
      </c>
      <c r="O115" s="3" t="s">
        <v>59</v>
      </c>
      <c r="P115" s="3"/>
      <c r="Q115" s="3" t="s">
        <v>59</v>
      </c>
      <c r="R115" s="3">
        <v>1</v>
      </c>
      <c r="S115" s="3">
        <v>9869</v>
      </c>
      <c r="T115" s="3">
        <v>2196.3200000000002</v>
      </c>
      <c r="U115" s="3">
        <v>1</v>
      </c>
      <c r="V115" s="3">
        <v>0</v>
      </c>
      <c r="W115" s="4" t="s">
        <v>35</v>
      </c>
      <c r="X115" s="3" t="s">
        <v>71</v>
      </c>
    </row>
    <row r="116" spans="1:24" x14ac:dyDescent="0.25">
      <c r="A116" s="8">
        <v>23537634</v>
      </c>
      <c r="B116" s="3" t="s">
        <v>24</v>
      </c>
      <c r="C116" s="3" t="s">
        <v>25</v>
      </c>
      <c r="D116" s="3" t="s">
        <v>26</v>
      </c>
      <c r="E116" s="3"/>
      <c r="F116" s="3" t="s">
        <v>27</v>
      </c>
      <c r="G116" s="3" t="s">
        <v>85</v>
      </c>
      <c r="H116" s="3" t="s">
        <v>86</v>
      </c>
      <c r="I116" s="3" t="s">
        <v>30</v>
      </c>
      <c r="J116" s="3"/>
      <c r="K116" s="3" t="s">
        <v>31</v>
      </c>
      <c r="L116" s="3" t="s">
        <v>24</v>
      </c>
      <c r="M116" s="3" t="s">
        <v>32</v>
      </c>
      <c r="N116" s="3" t="s">
        <v>33</v>
      </c>
      <c r="O116" s="3" t="s">
        <v>78</v>
      </c>
      <c r="P116" s="3"/>
      <c r="Q116" s="3" t="s">
        <v>78</v>
      </c>
      <c r="R116" s="3">
        <v>2</v>
      </c>
      <c r="S116" s="3">
        <v>76504</v>
      </c>
      <c r="T116" s="3">
        <v>46847.06</v>
      </c>
      <c r="U116" s="3">
        <v>2</v>
      </c>
      <c r="V116" s="3">
        <v>0</v>
      </c>
      <c r="W116" s="4" t="s">
        <v>35</v>
      </c>
      <c r="X116" s="3" t="s">
        <v>71</v>
      </c>
    </row>
    <row r="117" spans="1:24" x14ac:dyDescent="0.25">
      <c r="A117" s="8">
        <v>23537634</v>
      </c>
      <c r="B117" s="3" t="s">
        <v>24</v>
      </c>
      <c r="C117" s="3" t="s">
        <v>25</v>
      </c>
      <c r="D117" s="3" t="s">
        <v>26</v>
      </c>
      <c r="E117" s="3"/>
      <c r="F117" s="3" t="s">
        <v>27</v>
      </c>
      <c r="G117" s="3" t="s">
        <v>85</v>
      </c>
      <c r="H117" s="3" t="s">
        <v>86</v>
      </c>
      <c r="I117" s="3" t="s">
        <v>30</v>
      </c>
      <c r="J117" s="3"/>
      <c r="K117" s="3" t="s">
        <v>31</v>
      </c>
      <c r="L117" s="3" t="s">
        <v>24</v>
      </c>
      <c r="M117" s="3" t="s">
        <v>32</v>
      </c>
      <c r="N117" s="3" t="s">
        <v>33</v>
      </c>
      <c r="O117" s="3" t="s">
        <v>60</v>
      </c>
      <c r="P117" s="3"/>
      <c r="Q117" s="3" t="s">
        <v>60</v>
      </c>
      <c r="R117" s="3">
        <v>10</v>
      </c>
      <c r="S117" s="3">
        <v>63660</v>
      </c>
      <c r="T117" s="3">
        <v>43430</v>
      </c>
      <c r="U117" s="3">
        <v>10</v>
      </c>
      <c r="V117" s="3">
        <v>0</v>
      </c>
      <c r="W117" s="4" t="s">
        <v>39</v>
      </c>
      <c r="X117" s="3" t="s">
        <v>71</v>
      </c>
    </row>
    <row r="118" spans="1:24" x14ac:dyDescent="0.25">
      <c r="A118" s="8">
        <v>23537634</v>
      </c>
      <c r="B118" s="3" t="s">
        <v>24</v>
      </c>
      <c r="C118" s="3" t="s">
        <v>25</v>
      </c>
      <c r="D118" s="3" t="s">
        <v>26</v>
      </c>
      <c r="E118" s="3"/>
      <c r="F118" s="3" t="s">
        <v>27</v>
      </c>
      <c r="G118" s="3" t="s">
        <v>85</v>
      </c>
      <c r="H118" s="3" t="s">
        <v>86</v>
      </c>
      <c r="I118" s="3" t="s">
        <v>30</v>
      </c>
      <c r="J118" s="3"/>
      <c r="K118" s="3" t="s">
        <v>31</v>
      </c>
      <c r="L118" s="3" t="s">
        <v>24</v>
      </c>
      <c r="M118" s="3" t="s">
        <v>32</v>
      </c>
      <c r="N118" s="3" t="s">
        <v>33</v>
      </c>
      <c r="O118" s="3" t="s">
        <v>40</v>
      </c>
      <c r="P118" s="3"/>
      <c r="Q118" s="3" t="s">
        <v>40</v>
      </c>
      <c r="R118" s="3">
        <v>1</v>
      </c>
      <c r="S118" s="3">
        <v>12172</v>
      </c>
      <c r="T118" s="3">
        <v>5941.52</v>
      </c>
      <c r="U118" s="3">
        <v>1</v>
      </c>
      <c r="V118" s="3">
        <v>0</v>
      </c>
      <c r="W118" s="4" t="s">
        <v>35</v>
      </c>
      <c r="X118" s="3" t="s">
        <v>71</v>
      </c>
    </row>
    <row r="119" spans="1:24" x14ac:dyDescent="0.25">
      <c r="A119" s="8">
        <v>23537634</v>
      </c>
      <c r="B119" s="3" t="s">
        <v>24</v>
      </c>
      <c r="C119" s="3" t="s">
        <v>25</v>
      </c>
      <c r="D119" s="3" t="s">
        <v>26</v>
      </c>
      <c r="E119" s="3"/>
      <c r="F119" s="3" t="s">
        <v>27</v>
      </c>
      <c r="G119" s="3" t="s">
        <v>85</v>
      </c>
      <c r="H119" s="3" t="s">
        <v>86</v>
      </c>
      <c r="I119" s="3" t="s">
        <v>30</v>
      </c>
      <c r="J119" s="3"/>
      <c r="K119" s="3" t="s">
        <v>31</v>
      </c>
      <c r="L119" s="3" t="s">
        <v>24</v>
      </c>
      <c r="M119" s="3" t="s">
        <v>32</v>
      </c>
      <c r="N119" s="3" t="s">
        <v>33</v>
      </c>
      <c r="O119" s="3" t="s">
        <v>62</v>
      </c>
      <c r="P119" s="3"/>
      <c r="Q119" s="3" t="s">
        <v>62</v>
      </c>
      <c r="R119" s="3">
        <v>1</v>
      </c>
      <c r="S119" s="3">
        <v>36933</v>
      </c>
      <c r="T119" s="3">
        <v>33411</v>
      </c>
      <c r="U119" s="3">
        <v>1</v>
      </c>
      <c r="V119" s="3">
        <v>0</v>
      </c>
      <c r="W119" s="4" t="s">
        <v>35</v>
      </c>
      <c r="X119" s="3" t="s">
        <v>71</v>
      </c>
    </row>
    <row r="120" spans="1:24" x14ac:dyDescent="0.25">
      <c r="A120" s="8">
        <v>23537634</v>
      </c>
      <c r="B120" s="3" t="s">
        <v>24</v>
      </c>
      <c r="C120" s="3" t="s">
        <v>25</v>
      </c>
      <c r="D120" s="3" t="s">
        <v>26</v>
      </c>
      <c r="E120" s="3"/>
      <c r="F120" s="3" t="s">
        <v>27</v>
      </c>
      <c r="G120" s="3" t="s">
        <v>85</v>
      </c>
      <c r="H120" s="3" t="s">
        <v>86</v>
      </c>
      <c r="I120" s="3" t="s">
        <v>30</v>
      </c>
      <c r="J120" s="3"/>
      <c r="K120" s="3" t="s">
        <v>31</v>
      </c>
      <c r="L120" s="3" t="s">
        <v>24</v>
      </c>
      <c r="M120" s="3" t="s">
        <v>32</v>
      </c>
      <c r="N120" s="3" t="s">
        <v>33</v>
      </c>
      <c r="O120" s="3" t="s">
        <v>63</v>
      </c>
      <c r="P120" s="3"/>
      <c r="Q120" s="3" t="s">
        <v>63</v>
      </c>
      <c r="R120" s="3">
        <v>1</v>
      </c>
      <c r="S120" s="3">
        <v>52608</v>
      </c>
      <c r="T120" s="3">
        <v>43582.32</v>
      </c>
      <c r="U120" s="3">
        <v>1</v>
      </c>
      <c r="V120" s="3">
        <v>0</v>
      </c>
      <c r="W120" s="4" t="s">
        <v>35</v>
      </c>
      <c r="X120" s="3" t="s">
        <v>71</v>
      </c>
    </row>
    <row r="121" spans="1:24" x14ac:dyDescent="0.25">
      <c r="A121" s="8">
        <v>23537634</v>
      </c>
      <c r="B121" s="3" t="s">
        <v>24</v>
      </c>
      <c r="C121" s="3" t="s">
        <v>25</v>
      </c>
      <c r="D121" s="3" t="s">
        <v>26</v>
      </c>
      <c r="E121" s="3"/>
      <c r="F121" s="3" t="s">
        <v>27</v>
      </c>
      <c r="G121" s="3" t="s">
        <v>85</v>
      </c>
      <c r="H121" s="3" t="s">
        <v>86</v>
      </c>
      <c r="I121" s="3" t="s">
        <v>30</v>
      </c>
      <c r="J121" s="3"/>
      <c r="K121" s="3" t="s">
        <v>31</v>
      </c>
      <c r="L121" s="3" t="s">
        <v>24</v>
      </c>
      <c r="M121" s="3" t="s">
        <v>32</v>
      </c>
      <c r="N121" s="3" t="s">
        <v>33</v>
      </c>
      <c r="O121" s="3" t="s">
        <v>64</v>
      </c>
      <c r="P121" s="3"/>
      <c r="Q121" s="3" t="s">
        <v>64</v>
      </c>
      <c r="R121" s="3">
        <v>1</v>
      </c>
      <c r="S121" s="3">
        <v>8455</v>
      </c>
      <c r="T121" s="3">
        <v>5621.47</v>
      </c>
      <c r="U121" s="3">
        <v>1</v>
      </c>
      <c r="V121" s="3">
        <v>0</v>
      </c>
      <c r="W121" s="4" t="s">
        <v>35</v>
      </c>
      <c r="X121" s="3" t="s">
        <v>71</v>
      </c>
    </row>
    <row r="122" spans="1:24" x14ac:dyDescent="0.25">
      <c r="A122" s="8">
        <v>23537634</v>
      </c>
      <c r="B122" s="3" t="s">
        <v>24</v>
      </c>
      <c r="C122" s="3" t="s">
        <v>25</v>
      </c>
      <c r="D122" s="3" t="s">
        <v>26</v>
      </c>
      <c r="E122" s="3"/>
      <c r="F122" s="3" t="s">
        <v>27</v>
      </c>
      <c r="G122" s="3" t="s">
        <v>85</v>
      </c>
      <c r="H122" s="3" t="s">
        <v>86</v>
      </c>
      <c r="I122" s="3" t="s">
        <v>30</v>
      </c>
      <c r="J122" s="3"/>
      <c r="K122" s="3" t="s">
        <v>31</v>
      </c>
      <c r="L122" s="3" t="s">
        <v>24</v>
      </c>
      <c r="M122" s="3" t="s">
        <v>32</v>
      </c>
      <c r="N122" s="3" t="s">
        <v>33</v>
      </c>
      <c r="O122" s="3" t="s">
        <v>41</v>
      </c>
      <c r="P122" s="3"/>
      <c r="Q122" s="3" t="s">
        <v>41</v>
      </c>
      <c r="R122" s="3">
        <v>1</v>
      </c>
      <c r="S122" s="3">
        <v>1204</v>
      </c>
      <c r="T122" s="3">
        <v>1134.8499999999999</v>
      </c>
      <c r="U122" s="3">
        <v>1</v>
      </c>
      <c r="V122" s="3">
        <v>0</v>
      </c>
      <c r="W122" s="4" t="s">
        <v>35</v>
      </c>
      <c r="X122" s="3" t="s">
        <v>71</v>
      </c>
    </row>
    <row r="123" spans="1:24" x14ac:dyDescent="0.25">
      <c r="A123" s="8">
        <v>23537634</v>
      </c>
      <c r="B123" s="3" t="s">
        <v>24</v>
      </c>
      <c r="C123" s="3" t="s">
        <v>25</v>
      </c>
      <c r="D123" s="3" t="s">
        <v>26</v>
      </c>
      <c r="E123" s="3"/>
      <c r="F123" s="3" t="s">
        <v>27</v>
      </c>
      <c r="G123" s="3" t="s">
        <v>85</v>
      </c>
      <c r="H123" s="3" t="s">
        <v>86</v>
      </c>
      <c r="I123" s="3" t="s">
        <v>30</v>
      </c>
      <c r="J123" s="3"/>
      <c r="K123" s="3" t="s">
        <v>31</v>
      </c>
      <c r="L123" s="3" t="s">
        <v>24</v>
      </c>
      <c r="M123" s="3" t="s">
        <v>32</v>
      </c>
      <c r="N123" s="3" t="s">
        <v>33</v>
      </c>
      <c r="O123" s="3" t="s">
        <v>42</v>
      </c>
      <c r="P123" s="3"/>
      <c r="Q123" s="3" t="s">
        <v>42</v>
      </c>
      <c r="R123" s="3">
        <v>1</v>
      </c>
      <c r="S123" s="3">
        <v>414</v>
      </c>
      <c r="T123" s="3">
        <v>400</v>
      </c>
      <c r="U123" s="3">
        <v>1</v>
      </c>
      <c r="V123" s="3">
        <v>0</v>
      </c>
      <c r="W123" s="4" t="s">
        <v>35</v>
      </c>
      <c r="X123" s="3" t="s">
        <v>71</v>
      </c>
    </row>
    <row r="124" spans="1:24" x14ac:dyDescent="0.25">
      <c r="A124" s="8">
        <v>23537666</v>
      </c>
      <c r="B124" s="3" t="s">
        <v>24</v>
      </c>
      <c r="C124" s="3" t="s">
        <v>25</v>
      </c>
      <c r="D124" s="3" t="s">
        <v>26</v>
      </c>
      <c r="E124" s="3"/>
      <c r="F124" s="3" t="s">
        <v>27</v>
      </c>
      <c r="G124" s="3" t="s">
        <v>87</v>
      </c>
      <c r="H124" s="3" t="s">
        <v>88</v>
      </c>
      <c r="I124" s="3" t="s">
        <v>30</v>
      </c>
      <c r="J124" s="3"/>
      <c r="K124" s="3" t="s">
        <v>31</v>
      </c>
      <c r="L124" s="3" t="s">
        <v>24</v>
      </c>
      <c r="M124" s="3" t="s">
        <v>32</v>
      </c>
      <c r="N124" s="3" t="s">
        <v>33</v>
      </c>
      <c r="O124" s="3" t="s">
        <v>34</v>
      </c>
      <c r="P124" s="3"/>
      <c r="Q124" s="3" t="s">
        <v>34</v>
      </c>
      <c r="R124" s="3">
        <v>1</v>
      </c>
      <c r="S124" s="3">
        <v>53658</v>
      </c>
      <c r="T124" s="3">
        <v>41844.120000000003</v>
      </c>
      <c r="U124" s="3">
        <v>1</v>
      </c>
      <c r="V124" s="3">
        <v>0</v>
      </c>
      <c r="W124" s="4" t="s">
        <v>35</v>
      </c>
      <c r="X124" s="3" t="s">
        <v>71</v>
      </c>
    </row>
    <row r="125" spans="1:24" x14ac:dyDescent="0.25">
      <c r="A125" s="8">
        <v>23537666</v>
      </c>
      <c r="B125" s="3" t="s">
        <v>24</v>
      </c>
      <c r="C125" s="3" t="s">
        <v>25</v>
      </c>
      <c r="D125" s="3" t="s">
        <v>26</v>
      </c>
      <c r="E125" s="3"/>
      <c r="F125" s="3" t="s">
        <v>27</v>
      </c>
      <c r="G125" s="3" t="s">
        <v>87</v>
      </c>
      <c r="H125" s="3" t="s">
        <v>88</v>
      </c>
      <c r="I125" s="3" t="s">
        <v>30</v>
      </c>
      <c r="J125" s="3"/>
      <c r="K125" s="3" t="s">
        <v>31</v>
      </c>
      <c r="L125" s="3" t="s">
        <v>24</v>
      </c>
      <c r="M125" s="3" t="s">
        <v>32</v>
      </c>
      <c r="N125" s="3" t="s">
        <v>33</v>
      </c>
      <c r="O125" s="3" t="s">
        <v>59</v>
      </c>
      <c r="P125" s="3"/>
      <c r="Q125" s="3" t="s">
        <v>59</v>
      </c>
      <c r="R125" s="3">
        <v>1</v>
      </c>
      <c r="S125" s="3">
        <v>9869</v>
      </c>
      <c r="T125" s="3">
        <v>2196.3200000000002</v>
      </c>
      <c r="U125" s="3">
        <v>1</v>
      </c>
      <c r="V125" s="3">
        <v>0</v>
      </c>
      <c r="W125" s="4" t="s">
        <v>35</v>
      </c>
      <c r="X125" s="3" t="s">
        <v>71</v>
      </c>
    </row>
    <row r="126" spans="1:24" x14ac:dyDescent="0.25">
      <c r="A126" s="8">
        <v>23537666</v>
      </c>
      <c r="B126" s="3" t="s">
        <v>24</v>
      </c>
      <c r="C126" s="3" t="s">
        <v>25</v>
      </c>
      <c r="D126" s="3" t="s">
        <v>26</v>
      </c>
      <c r="E126" s="3"/>
      <c r="F126" s="3" t="s">
        <v>27</v>
      </c>
      <c r="G126" s="3" t="s">
        <v>87</v>
      </c>
      <c r="H126" s="3" t="s">
        <v>88</v>
      </c>
      <c r="I126" s="3" t="s">
        <v>30</v>
      </c>
      <c r="J126" s="3"/>
      <c r="K126" s="3" t="s">
        <v>31</v>
      </c>
      <c r="L126" s="3" t="s">
        <v>24</v>
      </c>
      <c r="M126" s="3" t="s">
        <v>32</v>
      </c>
      <c r="N126" s="3" t="s">
        <v>33</v>
      </c>
      <c r="O126" s="3" t="s">
        <v>78</v>
      </c>
      <c r="P126" s="3"/>
      <c r="Q126" s="3" t="s">
        <v>78</v>
      </c>
      <c r="R126" s="3">
        <v>2</v>
      </c>
      <c r="S126" s="3">
        <v>76504</v>
      </c>
      <c r="T126" s="3">
        <v>46847.06</v>
      </c>
      <c r="U126" s="3">
        <v>2</v>
      </c>
      <c r="V126" s="3">
        <v>0</v>
      </c>
      <c r="W126" s="4" t="s">
        <v>35</v>
      </c>
      <c r="X126" s="3" t="s">
        <v>71</v>
      </c>
    </row>
    <row r="127" spans="1:24" x14ac:dyDescent="0.25">
      <c r="A127" s="8">
        <v>23537666</v>
      </c>
      <c r="B127" s="3" t="s">
        <v>24</v>
      </c>
      <c r="C127" s="3" t="s">
        <v>25</v>
      </c>
      <c r="D127" s="3" t="s">
        <v>26</v>
      </c>
      <c r="E127" s="3"/>
      <c r="F127" s="3" t="s">
        <v>27</v>
      </c>
      <c r="G127" s="3" t="s">
        <v>87</v>
      </c>
      <c r="H127" s="3" t="s">
        <v>88</v>
      </c>
      <c r="I127" s="3" t="s">
        <v>30</v>
      </c>
      <c r="J127" s="3"/>
      <c r="K127" s="3" t="s">
        <v>31</v>
      </c>
      <c r="L127" s="3" t="s">
        <v>24</v>
      </c>
      <c r="M127" s="3" t="s">
        <v>32</v>
      </c>
      <c r="N127" s="3" t="s">
        <v>33</v>
      </c>
      <c r="O127" s="3" t="s">
        <v>60</v>
      </c>
      <c r="P127" s="3"/>
      <c r="Q127" s="3" t="s">
        <v>60</v>
      </c>
      <c r="R127" s="3">
        <v>16</v>
      </c>
      <c r="S127" s="3">
        <v>101856</v>
      </c>
      <c r="T127" s="3">
        <v>69488</v>
      </c>
      <c r="U127" s="3">
        <v>16</v>
      </c>
      <c r="V127" s="3">
        <v>0</v>
      </c>
      <c r="W127" s="4" t="s">
        <v>39</v>
      </c>
      <c r="X127" s="3" t="s">
        <v>71</v>
      </c>
    </row>
    <row r="128" spans="1:24" x14ac:dyDescent="0.25">
      <c r="A128" s="8">
        <v>23537666</v>
      </c>
      <c r="B128" s="3" t="s">
        <v>24</v>
      </c>
      <c r="C128" s="3" t="s">
        <v>25</v>
      </c>
      <c r="D128" s="3" t="s">
        <v>26</v>
      </c>
      <c r="E128" s="3"/>
      <c r="F128" s="3" t="s">
        <v>27</v>
      </c>
      <c r="G128" s="3" t="s">
        <v>87</v>
      </c>
      <c r="H128" s="3" t="s">
        <v>88</v>
      </c>
      <c r="I128" s="3" t="s">
        <v>30</v>
      </c>
      <c r="J128" s="3"/>
      <c r="K128" s="3" t="s">
        <v>31</v>
      </c>
      <c r="L128" s="3" t="s">
        <v>24</v>
      </c>
      <c r="M128" s="3" t="s">
        <v>32</v>
      </c>
      <c r="N128" s="3" t="s">
        <v>33</v>
      </c>
      <c r="O128" s="3" t="s">
        <v>40</v>
      </c>
      <c r="P128" s="3"/>
      <c r="Q128" s="3" t="s">
        <v>40</v>
      </c>
      <c r="R128" s="3">
        <v>1</v>
      </c>
      <c r="S128" s="3">
        <v>12172</v>
      </c>
      <c r="T128" s="3">
        <v>5941.52</v>
      </c>
      <c r="U128" s="3">
        <v>1</v>
      </c>
      <c r="V128" s="3">
        <v>0</v>
      </c>
      <c r="W128" s="4" t="s">
        <v>35</v>
      </c>
      <c r="X128" s="3" t="s">
        <v>71</v>
      </c>
    </row>
    <row r="129" spans="1:24" x14ac:dyDescent="0.25">
      <c r="A129" s="8">
        <v>23537666</v>
      </c>
      <c r="B129" s="3" t="s">
        <v>24</v>
      </c>
      <c r="C129" s="3" t="s">
        <v>25</v>
      </c>
      <c r="D129" s="3" t="s">
        <v>26</v>
      </c>
      <c r="E129" s="3"/>
      <c r="F129" s="3" t="s">
        <v>27</v>
      </c>
      <c r="G129" s="3" t="s">
        <v>87</v>
      </c>
      <c r="H129" s="3" t="s">
        <v>88</v>
      </c>
      <c r="I129" s="3" t="s">
        <v>30</v>
      </c>
      <c r="J129" s="3"/>
      <c r="K129" s="3" t="s">
        <v>31</v>
      </c>
      <c r="L129" s="3" t="s">
        <v>24</v>
      </c>
      <c r="M129" s="3" t="s">
        <v>32</v>
      </c>
      <c r="N129" s="3" t="s">
        <v>33</v>
      </c>
      <c r="O129" s="3" t="s">
        <v>62</v>
      </c>
      <c r="P129" s="3"/>
      <c r="Q129" s="3" t="s">
        <v>62</v>
      </c>
      <c r="R129" s="3">
        <v>1</v>
      </c>
      <c r="S129" s="3">
        <v>36933</v>
      </c>
      <c r="T129" s="3">
        <v>33411</v>
      </c>
      <c r="U129" s="3">
        <v>1</v>
      </c>
      <c r="V129" s="3">
        <v>0</v>
      </c>
      <c r="W129" s="4" t="s">
        <v>35</v>
      </c>
      <c r="X129" s="3" t="s">
        <v>71</v>
      </c>
    </row>
    <row r="130" spans="1:24" x14ac:dyDescent="0.25">
      <c r="A130" s="8">
        <v>23537666</v>
      </c>
      <c r="B130" s="3" t="s">
        <v>24</v>
      </c>
      <c r="C130" s="3" t="s">
        <v>25</v>
      </c>
      <c r="D130" s="3" t="s">
        <v>26</v>
      </c>
      <c r="E130" s="3"/>
      <c r="F130" s="3" t="s">
        <v>27</v>
      </c>
      <c r="G130" s="3" t="s">
        <v>87</v>
      </c>
      <c r="H130" s="3" t="s">
        <v>88</v>
      </c>
      <c r="I130" s="3" t="s">
        <v>30</v>
      </c>
      <c r="J130" s="3"/>
      <c r="K130" s="3" t="s">
        <v>31</v>
      </c>
      <c r="L130" s="3" t="s">
        <v>24</v>
      </c>
      <c r="M130" s="3" t="s">
        <v>32</v>
      </c>
      <c r="N130" s="3" t="s">
        <v>33</v>
      </c>
      <c r="O130" s="3" t="s">
        <v>63</v>
      </c>
      <c r="P130" s="3"/>
      <c r="Q130" s="3" t="s">
        <v>63</v>
      </c>
      <c r="R130" s="3">
        <v>1</v>
      </c>
      <c r="S130" s="3">
        <v>52608</v>
      </c>
      <c r="T130" s="3">
        <v>43582.32</v>
      </c>
      <c r="U130" s="3">
        <v>1</v>
      </c>
      <c r="V130" s="3">
        <v>0</v>
      </c>
      <c r="W130" s="4" t="s">
        <v>35</v>
      </c>
      <c r="X130" s="3" t="s">
        <v>71</v>
      </c>
    </row>
    <row r="131" spans="1:24" x14ac:dyDescent="0.25">
      <c r="A131" s="8">
        <v>23537666</v>
      </c>
      <c r="B131" s="3" t="s">
        <v>24</v>
      </c>
      <c r="C131" s="3" t="s">
        <v>25</v>
      </c>
      <c r="D131" s="3" t="s">
        <v>26</v>
      </c>
      <c r="E131" s="3"/>
      <c r="F131" s="3" t="s">
        <v>27</v>
      </c>
      <c r="G131" s="3" t="s">
        <v>87</v>
      </c>
      <c r="H131" s="3" t="s">
        <v>88</v>
      </c>
      <c r="I131" s="3" t="s">
        <v>30</v>
      </c>
      <c r="J131" s="3"/>
      <c r="K131" s="3" t="s">
        <v>31</v>
      </c>
      <c r="L131" s="3" t="s">
        <v>24</v>
      </c>
      <c r="M131" s="3" t="s">
        <v>32</v>
      </c>
      <c r="N131" s="3" t="s">
        <v>33</v>
      </c>
      <c r="O131" s="3" t="s">
        <v>64</v>
      </c>
      <c r="P131" s="3"/>
      <c r="Q131" s="3" t="s">
        <v>64</v>
      </c>
      <c r="R131" s="3">
        <v>1</v>
      </c>
      <c r="S131" s="3">
        <v>8455</v>
      </c>
      <c r="T131" s="3">
        <v>5621.47</v>
      </c>
      <c r="U131" s="3">
        <v>1</v>
      </c>
      <c r="V131" s="3">
        <v>0</v>
      </c>
      <c r="W131" s="4" t="s">
        <v>35</v>
      </c>
      <c r="X131" s="3" t="s">
        <v>71</v>
      </c>
    </row>
    <row r="132" spans="1:24" x14ac:dyDescent="0.25">
      <c r="A132" s="8">
        <v>23537666</v>
      </c>
      <c r="B132" s="3" t="s">
        <v>24</v>
      </c>
      <c r="C132" s="3" t="s">
        <v>25</v>
      </c>
      <c r="D132" s="3" t="s">
        <v>26</v>
      </c>
      <c r="E132" s="3"/>
      <c r="F132" s="3" t="s">
        <v>27</v>
      </c>
      <c r="G132" s="3" t="s">
        <v>87</v>
      </c>
      <c r="H132" s="3" t="s">
        <v>88</v>
      </c>
      <c r="I132" s="3" t="s">
        <v>30</v>
      </c>
      <c r="J132" s="3"/>
      <c r="K132" s="3" t="s">
        <v>31</v>
      </c>
      <c r="L132" s="3" t="s">
        <v>24</v>
      </c>
      <c r="M132" s="3" t="s">
        <v>32</v>
      </c>
      <c r="N132" s="3" t="s">
        <v>33</v>
      </c>
      <c r="O132" s="3" t="s">
        <v>41</v>
      </c>
      <c r="P132" s="3"/>
      <c r="Q132" s="3" t="s">
        <v>41</v>
      </c>
      <c r="R132" s="3">
        <v>1</v>
      </c>
      <c r="S132" s="3">
        <v>1204</v>
      </c>
      <c r="T132" s="3">
        <v>1134.8499999999999</v>
      </c>
      <c r="U132" s="3">
        <v>1</v>
      </c>
      <c r="V132" s="3">
        <v>0</v>
      </c>
      <c r="W132" s="4" t="s">
        <v>35</v>
      </c>
      <c r="X132" s="3" t="s">
        <v>71</v>
      </c>
    </row>
    <row r="133" spans="1:24" x14ac:dyDescent="0.25">
      <c r="A133" s="8">
        <v>23537666</v>
      </c>
      <c r="B133" s="3" t="s">
        <v>24</v>
      </c>
      <c r="C133" s="3" t="s">
        <v>25</v>
      </c>
      <c r="D133" s="3" t="s">
        <v>26</v>
      </c>
      <c r="E133" s="3"/>
      <c r="F133" s="3" t="s">
        <v>27</v>
      </c>
      <c r="G133" s="3" t="s">
        <v>87</v>
      </c>
      <c r="H133" s="3" t="s">
        <v>88</v>
      </c>
      <c r="I133" s="3" t="s">
        <v>30</v>
      </c>
      <c r="J133" s="3"/>
      <c r="K133" s="3" t="s">
        <v>31</v>
      </c>
      <c r="L133" s="3" t="s">
        <v>24</v>
      </c>
      <c r="M133" s="3" t="s">
        <v>32</v>
      </c>
      <c r="N133" s="3" t="s">
        <v>33</v>
      </c>
      <c r="O133" s="3" t="s">
        <v>42</v>
      </c>
      <c r="P133" s="3"/>
      <c r="Q133" s="3" t="s">
        <v>42</v>
      </c>
      <c r="R133" s="3">
        <v>1</v>
      </c>
      <c r="S133" s="3">
        <v>414</v>
      </c>
      <c r="T133" s="3">
        <v>400</v>
      </c>
      <c r="U133" s="3">
        <v>1</v>
      </c>
      <c r="V133" s="3">
        <v>0</v>
      </c>
      <c r="W133" s="4" t="s">
        <v>35</v>
      </c>
      <c r="X133" s="3" t="s">
        <v>71</v>
      </c>
    </row>
    <row r="134" spans="1:24" x14ac:dyDescent="0.25">
      <c r="A134" s="8">
        <v>23538178</v>
      </c>
      <c r="B134" s="3" t="s">
        <v>24</v>
      </c>
      <c r="C134" s="3" t="s">
        <v>25</v>
      </c>
      <c r="D134" s="3" t="s">
        <v>26</v>
      </c>
      <c r="E134" s="3"/>
      <c r="F134" s="3" t="s">
        <v>27</v>
      </c>
      <c r="G134" s="3" t="s">
        <v>89</v>
      </c>
      <c r="H134" s="3" t="s">
        <v>90</v>
      </c>
      <c r="I134" s="3" t="s">
        <v>30</v>
      </c>
      <c r="J134" s="3"/>
      <c r="K134" s="3" t="s">
        <v>31</v>
      </c>
      <c r="L134" s="3" t="s">
        <v>24</v>
      </c>
      <c r="M134" s="3" t="s">
        <v>32</v>
      </c>
      <c r="N134" s="3" t="s">
        <v>33</v>
      </c>
      <c r="O134" s="3" t="s">
        <v>34</v>
      </c>
      <c r="P134" s="3"/>
      <c r="Q134" s="3" t="s">
        <v>34</v>
      </c>
      <c r="R134" s="3">
        <v>1</v>
      </c>
      <c r="S134" s="3">
        <v>53658</v>
      </c>
      <c r="T134" s="3">
        <v>41844.120000000003</v>
      </c>
      <c r="U134" s="3">
        <v>1</v>
      </c>
      <c r="V134" s="3">
        <v>0</v>
      </c>
      <c r="W134" s="4" t="s">
        <v>35</v>
      </c>
      <c r="X134" s="3" t="s">
        <v>54</v>
      </c>
    </row>
    <row r="135" spans="1:24" x14ac:dyDescent="0.25">
      <c r="A135" s="8">
        <v>23538178</v>
      </c>
      <c r="B135" s="3" t="s">
        <v>24</v>
      </c>
      <c r="C135" s="3" t="s">
        <v>25</v>
      </c>
      <c r="D135" s="3" t="s">
        <v>26</v>
      </c>
      <c r="E135" s="3"/>
      <c r="F135" s="3" t="s">
        <v>27</v>
      </c>
      <c r="G135" s="3" t="s">
        <v>89</v>
      </c>
      <c r="H135" s="3" t="s">
        <v>90</v>
      </c>
      <c r="I135" s="3" t="s">
        <v>30</v>
      </c>
      <c r="J135" s="3"/>
      <c r="K135" s="3" t="s">
        <v>31</v>
      </c>
      <c r="L135" s="3" t="s">
        <v>24</v>
      </c>
      <c r="M135" s="3" t="s">
        <v>32</v>
      </c>
      <c r="N135" s="3" t="s">
        <v>33</v>
      </c>
      <c r="O135" s="3" t="s">
        <v>59</v>
      </c>
      <c r="P135" s="3"/>
      <c r="Q135" s="3" t="s">
        <v>59</v>
      </c>
      <c r="R135" s="3">
        <v>1</v>
      </c>
      <c r="S135" s="3">
        <v>9869</v>
      </c>
      <c r="T135" s="3">
        <v>2196.3200000000002</v>
      </c>
      <c r="U135" s="3">
        <v>1</v>
      </c>
      <c r="V135" s="3">
        <v>0</v>
      </c>
      <c r="W135" s="4" t="s">
        <v>35</v>
      </c>
      <c r="X135" s="3" t="s">
        <v>54</v>
      </c>
    </row>
    <row r="136" spans="1:24" x14ac:dyDescent="0.25">
      <c r="A136" s="8">
        <v>23538178</v>
      </c>
      <c r="B136" s="3" t="s">
        <v>24</v>
      </c>
      <c r="C136" s="3" t="s">
        <v>25</v>
      </c>
      <c r="D136" s="3" t="s">
        <v>26</v>
      </c>
      <c r="E136" s="3"/>
      <c r="F136" s="3" t="s">
        <v>27</v>
      </c>
      <c r="G136" s="3" t="s">
        <v>89</v>
      </c>
      <c r="H136" s="3" t="s">
        <v>90</v>
      </c>
      <c r="I136" s="3" t="s">
        <v>30</v>
      </c>
      <c r="J136" s="3"/>
      <c r="K136" s="3" t="s">
        <v>31</v>
      </c>
      <c r="L136" s="3" t="s">
        <v>24</v>
      </c>
      <c r="M136" s="3" t="s">
        <v>32</v>
      </c>
      <c r="N136" s="3" t="s">
        <v>33</v>
      </c>
      <c r="O136" s="3" t="s">
        <v>60</v>
      </c>
      <c r="P136" s="3"/>
      <c r="Q136" s="3" t="s">
        <v>60</v>
      </c>
      <c r="R136" s="3">
        <v>10</v>
      </c>
      <c r="S136" s="3">
        <v>63660</v>
      </c>
      <c r="T136" s="3">
        <v>43430</v>
      </c>
      <c r="U136" s="3">
        <v>10</v>
      </c>
      <c r="V136" s="3">
        <v>0</v>
      </c>
      <c r="W136" s="4" t="s">
        <v>39</v>
      </c>
      <c r="X136" s="3" t="s">
        <v>54</v>
      </c>
    </row>
    <row r="137" spans="1:24" x14ac:dyDescent="0.25">
      <c r="A137" s="8">
        <v>23538178</v>
      </c>
      <c r="B137" s="3" t="s">
        <v>24</v>
      </c>
      <c r="C137" s="3" t="s">
        <v>25</v>
      </c>
      <c r="D137" s="3" t="s">
        <v>26</v>
      </c>
      <c r="E137" s="3"/>
      <c r="F137" s="3" t="s">
        <v>27</v>
      </c>
      <c r="G137" s="3" t="s">
        <v>89</v>
      </c>
      <c r="H137" s="3" t="s">
        <v>90</v>
      </c>
      <c r="I137" s="3" t="s">
        <v>30</v>
      </c>
      <c r="J137" s="3"/>
      <c r="K137" s="3" t="s">
        <v>31</v>
      </c>
      <c r="L137" s="3" t="s">
        <v>24</v>
      </c>
      <c r="M137" s="3" t="s">
        <v>32</v>
      </c>
      <c r="N137" s="3" t="s">
        <v>33</v>
      </c>
      <c r="O137" s="3" t="s">
        <v>40</v>
      </c>
      <c r="P137" s="3"/>
      <c r="Q137" s="3" t="s">
        <v>40</v>
      </c>
      <c r="R137" s="3">
        <v>1</v>
      </c>
      <c r="S137" s="3">
        <v>12172</v>
      </c>
      <c r="T137" s="3">
        <v>5941.52</v>
      </c>
      <c r="U137" s="3">
        <v>1</v>
      </c>
      <c r="V137" s="3">
        <v>0</v>
      </c>
      <c r="W137" s="4" t="s">
        <v>35</v>
      </c>
      <c r="X137" s="3" t="s">
        <v>54</v>
      </c>
    </row>
    <row r="138" spans="1:24" x14ac:dyDescent="0.25">
      <c r="A138" s="8">
        <v>23538178</v>
      </c>
      <c r="B138" s="3" t="s">
        <v>24</v>
      </c>
      <c r="C138" s="3" t="s">
        <v>25</v>
      </c>
      <c r="D138" s="3" t="s">
        <v>26</v>
      </c>
      <c r="E138" s="3"/>
      <c r="F138" s="3" t="s">
        <v>27</v>
      </c>
      <c r="G138" s="3" t="s">
        <v>89</v>
      </c>
      <c r="H138" s="3" t="s">
        <v>90</v>
      </c>
      <c r="I138" s="3" t="s">
        <v>30</v>
      </c>
      <c r="J138" s="3"/>
      <c r="K138" s="3" t="s">
        <v>31</v>
      </c>
      <c r="L138" s="3" t="s">
        <v>24</v>
      </c>
      <c r="M138" s="3" t="s">
        <v>32</v>
      </c>
      <c r="N138" s="3" t="s">
        <v>33</v>
      </c>
      <c r="O138" s="3" t="s">
        <v>62</v>
      </c>
      <c r="P138" s="3"/>
      <c r="Q138" s="3" t="s">
        <v>62</v>
      </c>
      <c r="R138" s="3">
        <v>1</v>
      </c>
      <c r="S138" s="3">
        <v>36933</v>
      </c>
      <c r="T138" s="3">
        <v>33411</v>
      </c>
      <c r="U138" s="3">
        <v>1</v>
      </c>
      <c r="V138" s="3">
        <v>0</v>
      </c>
      <c r="W138" s="4" t="s">
        <v>35</v>
      </c>
      <c r="X138" s="3" t="s">
        <v>54</v>
      </c>
    </row>
    <row r="139" spans="1:24" x14ac:dyDescent="0.25">
      <c r="A139" s="8">
        <v>23538178</v>
      </c>
      <c r="B139" s="3" t="s">
        <v>24</v>
      </c>
      <c r="C139" s="3" t="s">
        <v>25</v>
      </c>
      <c r="D139" s="3" t="s">
        <v>26</v>
      </c>
      <c r="E139" s="3"/>
      <c r="F139" s="3" t="s">
        <v>27</v>
      </c>
      <c r="G139" s="3" t="s">
        <v>89</v>
      </c>
      <c r="H139" s="3" t="s">
        <v>90</v>
      </c>
      <c r="I139" s="3" t="s">
        <v>30</v>
      </c>
      <c r="J139" s="3"/>
      <c r="K139" s="3" t="s">
        <v>31</v>
      </c>
      <c r="L139" s="3" t="s">
        <v>24</v>
      </c>
      <c r="M139" s="3" t="s">
        <v>32</v>
      </c>
      <c r="N139" s="3" t="s">
        <v>33</v>
      </c>
      <c r="O139" s="3" t="s">
        <v>63</v>
      </c>
      <c r="P139" s="3"/>
      <c r="Q139" s="3" t="s">
        <v>63</v>
      </c>
      <c r="R139" s="3">
        <v>1</v>
      </c>
      <c r="S139" s="3">
        <v>52608</v>
      </c>
      <c r="T139" s="3">
        <v>43582.32</v>
      </c>
      <c r="U139" s="3">
        <v>1</v>
      </c>
      <c r="V139" s="3">
        <v>0</v>
      </c>
      <c r="W139" s="4" t="s">
        <v>35</v>
      </c>
      <c r="X139" s="3" t="s">
        <v>54</v>
      </c>
    </row>
    <row r="140" spans="1:24" x14ac:dyDescent="0.25">
      <c r="A140" s="8">
        <v>23538178</v>
      </c>
      <c r="B140" s="3" t="s">
        <v>24</v>
      </c>
      <c r="C140" s="3" t="s">
        <v>25</v>
      </c>
      <c r="D140" s="3" t="s">
        <v>26</v>
      </c>
      <c r="E140" s="3"/>
      <c r="F140" s="3" t="s">
        <v>27</v>
      </c>
      <c r="G140" s="3" t="s">
        <v>89</v>
      </c>
      <c r="H140" s="3" t="s">
        <v>90</v>
      </c>
      <c r="I140" s="3" t="s">
        <v>30</v>
      </c>
      <c r="J140" s="3"/>
      <c r="K140" s="3" t="s">
        <v>31</v>
      </c>
      <c r="L140" s="3" t="s">
        <v>24</v>
      </c>
      <c r="M140" s="3" t="s">
        <v>32</v>
      </c>
      <c r="N140" s="3" t="s">
        <v>33</v>
      </c>
      <c r="O140" s="3" t="s">
        <v>64</v>
      </c>
      <c r="P140" s="3"/>
      <c r="Q140" s="3" t="s">
        <v>64</v>
      </c>
      <c r="R140" s="3">
        <v>1</v>
      </c>
      <c r="S140" s="3">
        <v>8455</v>
      </c>
      <c r="T140" s="3">
        <v>5621.47</v>
      </c>
      <c r="U140" s="3">
        <v>1</v>
      </c>
      <c r="V140" s="3">
        <v>0</v>
      </c>
      <c r="W140" s="4" t="s">
        <v>35</v>
      </c>
      <c r="X140" s="3" t="s">
        <v>54</v>
      </c>
    </row>
    <row r="141" spans="1:24" x14ac:dyDescent="0.25">
      <c r="A141" s="8">
        <v>23538178</v>
      </c>
      <c r="B141" s="3" t="s">
        <v>24</v>
      </c>
      <c r="C141" s="3" t="s">
        <v>25</v>
      </c>
      <c r="D141" s="3" t="s">
        <v>26</v>
      </c>
      <c r="E141" s="3"/>
      <c r="F141" s="3" t="s">
        <v>27</v>
      </c>
      <c r="G141" s="3" t="s">
        <v>89</v>
      </c>
      <c r="H141" s="3" t="s">
        <v>90</v>
      </c>
      <c r="I141" s="3" t="s">
        <v>30</v>
      </c>
      <c r="J141" s="3"/>
      <c r="K141" s="3" t="s">
        <v>31</v>
      </c>
      <c r="L141" s="3" t="s">
        <v>24</v>
      </c>
      <c r="M141" s="3" t="s">
        <v>32</v>
      </c>
      <c r="N141" s="3" t="s">
        <v>33</v>
      </c>
      <c r="O141" s="3" t="s">
        <v>41</v>
      </c>
      <c r="P141" s="3"/>
      <c r="Q141" s="3" t="s">
        <v>41</v>
      </c>
      <c r="R141" s="3">
        <v>1</v>
      </c>
      <c r="S141" s="3">
        <v>1204</v>
      </c>
      <c r="T141" s="3">
        <v>1134.8499999999999</v>
      </c>
      <c r="U141" s="3">
        <v>1</v>
      </c>
      <c r="V141" s="3">
        <v>0</v>
      </c>
      <c r="W141" s="4" t="s">
        <v>35</v>
      </c>
      <c r="X141" s="3" t="s">
        <v>54</v>
      </c>
    </row>
    <row r="142" spans="1:24" x14ac:dyDescent="0.25">
      <c r="A142" s="8">
        <v>23538178</v>
      </c>
      <c r="B142" s="3" t="s">
        <v>24</v>
      </c>
      <c r="C142" s="3" t="s">
        <v>25</v>
      </c>
      <c r="D142" s="3" t="s">
        <v>26</v>
      </c>
      <c r="E142" s="3"/>
      <c r="F142" s="3" t="s">
        <v>27</v>
      </c>
      <c r="G142" s="3" t="s">
        <v>89</v>
      </c>
      <c r="H142" s="3" t="s">
        <v>90</v>
      </c>
      <c r="I142" s="3" t="s">
        <v>30</v>
      </c>
      <c r="J142" s="3"/>
      <c r="K142" s="3" t="s">
        <v>31</v>
      </c>
      <c r="L142" s="3" t="s">
        <v>24</v>
      </c>
      <c r="M142" s="3" t="s">
        <v>32</v>
      </c>
      <c r="N142" s="3" t="s">
        <v>33</v>
      </c>
      <c r="O142" s="3" t="s">
        <v>42</v>
      </c>
      <c r="P142" s="3"/>
      <c r="Q142" s="3" t="s">
        <v>42</v>
      </c>
      <c r="R142" s="3">
        <v>1</v>
      </c>
      <c r="S142" s="3">
        <v>414</v>
      </c>
      <c r="T142" s="3">
        <v>400</v>
      </c>
      <c r="U142" s="3">
        <v>1</v>
      </c>
      <c r="V142" s="3">
        <v>0</v>
      </c>
      <c r="W142" s="4" t="s">
        <v>35</v>
      </c>
      <c r="X142" s="3" t="s">
        <v>54</v>
      </c>
    </row>
    <row r="143" spans="1:24" x14ac:dyDescent="0.25">
      <c r="A143" s="8">
        <v>23538178</v>
      </c>
      <c r="B143" s="3" t="s">
        <v>24</v>
      </c>
      <c r="C143" s="3" t="s">
        <v>25</v>
      </c>
      <c r="D143" s="3" t="s">
        <v>26</v>
      </c>
      <c r="E143" s="3"/>
      <c r="F143" s="3" t="s">
        <v>27</v>
      </c>
      <c r="G143" s="3" t="s">
        <v>89</v>
      </c>
      <c r="H143" s="3" t="s">
        <v>90</v>
      </c>
      <c r="I143" s="3" t="s">
        <v>30</v>
      </c>
      <c r="J143" s="3"/>
      <c r="K143" s="3" t="s">
        <v>31</v>
      </c>
      <c r="L143" s="3" t="s">
        <v>24</v>
      </c>
      <c r="M143" s="3" t="s">
        <v>32</v>
      </c>
      <c r="N143" s="3" t="s">
        <v>33</v>
      </c>
      <c r="O143" s="3" t="s">
        <v>43</v>
      </c>
      <c r="P143" s="3"/>
      <c r="Q143" s="3" t="s">
        <v>43</v>
      </c>
      <c r="R143" s="3">
        <v>11</v>
      </c>
      <c r="S143" s="3">
        <v>125400</v>
      </c>
      <c r="T143" s="3">
        <v>55088</v>
      </c>
      <c r="U143" s="3">
        <v>11</v>
      </c>
      <c r="V143" s="3">
        <v>0</v>
      </c>
      <c r="W143" s="4" t="s">
        <v>35</v>
      </c>
      <c r="X143" s="3" t="s">
        <v>54</v>
      </c>
    </row>
    <row r="144" spans="1:24" x14ac:dyDescent="0.25">
      <c r="A144" s="8">
        <v>23539203</v>
      </c>
      <c r="B144" s="3" t="s">
        <v>24</v>
      </c>
      <c r="C144" s="3" t="s">
        <v>25</v>
      </c>
      <c r="D144" s="3" t="s">
        <v>26</v>
      </c>
      <c r="E144" s="3"/>
      <c r="F144" s="3" t="s">
        <v>27</v>
      </c>
      <c r="G144" s="3" t="s">
        <v>91</v>
      </c>
      <c r="H144" s="3" t="s">
        <v>92</v>
      </c>
      <c r="I144" s="3" t="s">
        <v>30</v>
      </c>
      <c r="J144" s="3"/>
      <c r="K144" s="3" t="s">
        <v>84</v>
      </c>
      <c r="L144" s="3" t="s">
        <v>24</v>
      </c>
      <c r="M144" s="3" t="s">
        <v>32</v>
      </c>
      <c r="N144" s="3" t="s">
        <v>33</v>
      </c>
      <c r="O144" s="3" t="s">
        <v>34</v>
      </c>
      <c r="P144" s="3"/>
      <c r="Q144" s="3" t="s">
        <v>34</v>
      </c>
      <c r="R144" s="3">
        <v>1</v>
      </c>
      <c r="S144" s="3">
        <v>53658</v>
      </c>
      <c r="T144" s="3">
        <v>41844.120000000003</v>
      </c>
      <c r="U144" s="3">
        <v>1</v>
      </c>
      <c r="V144" s="3">
        <v>0</v>
      </c>
      <c r="W144" s="4" t="s">
        <v>35</v>
      </c>
      <c r="X144" s="3" t="s">
        <v>71</v>
      </c>
    </row>
    <row r="145" spans="1:24" x14ac:dyDescent="0.25">
      <c r="A145" s="8">
        <v>23539203</v>
      </c>
      <c r="B145" s="3" t="s">
        <v>24</v>
      </c>
      <c r="C145" s="3" t="s">
        <v>25</v>
      </c>
      <c r="D145" s="3" t="s">
        <v>26</v>
      </c>
      <c r="E145" s="3"/>
      <c r="F145" s="3" t="s">
        <v>27</v>
      </c>
      <c r="G145" s="3" t="s">
        <v>91</v>
      </c>
      <c r="H145" s="3" t="s">
        <v>92</v>
      </c>
      <c r="I145" s="3" t="s">
        <v>30</v>
      </c>
      <c r="J145" s="3"/>
      <c r="K145" s="3" t="s">
        <v>84</v>
      </c>
      <c r="L145" s="3" t="s">
        <v>24</v>
      </c>
      <c r="M145" s="3" t="s">
        <v>32</v>
      </c>
      <c r="N145" s="3" t="s">
        <v>33</v>
      </c>
      <c r="O145" s="3" t="s">
        <v>59</v>
      </c>
      <c r="P145" s="3"/>
      <c r="Q145" s="3" t="s">
        <v>59</v>
      </c>
      <c r="R145" s="3">
        <v>1</v>
      </c>
      <c r="S145" s="3">
        <v>9869</v>
      </c>
      <c r="T145" s="3">
        <v>2196.3200000000002</v>
      </c>
      <c r="U145" s="3">
        <v>1</v>
      </c>
      <c r="V145" s="3">
        <v>0</v>
      </c>
      <c r="W145" s="4" t="s">
        <v>35</v>
      </c>
      <c r="X145" s="3" t="s">
        <v>71</v>
      </c>
    </row>
    <row r="146" spans="1:24" x14ac:dyDescent="0.25">
      <c r="A146" s="8">
        <v>23539203</v>
      </c>
      <c r="B146" s="3" t="s">
        <v>24</v>
      </c>
      <c r="C146" s="3" t="s">
        <v>25</v>
      </c>
      <c r="D146" s="3" t="s">
        <v>26</v>
      </c>
      <c r="E146" s="3"/>
      <c r="F146" s="3" t="s">
        <v>27</v>
      </c>
      <c r="G146" s="3" t="s">
        <v>91</v>
      </c>
      <c r="H146" s="3" t="s">
        <v>92</v>
      </c>
      <c r="I146" s="3" t="s">
        <v>30</v>
      </c>
      <c r="J146" s="3"/>
      <c r="K146" s="3" t="s">
        <v>84</v>
      </c>
      <c r="L146" s="3" t="s">
        <v>24</v>
      </c>
      <c r="M146" s="3" t="s">
        <v>32</v>
      </c>
      <c r="N146" s="3" t="s">
        <v>33</v>
      </c>
      <c r="O146" s="3" t="s">
        <v>60</v>
      </c>
      <c r="P146" s="3"/>
      <c r="Q146" s="3" t="s">
        <v>60</v>
      </c>
      <c r="R146" s="3">
        <v>22</v>
      </c>
      <c r="S146" s="3">
        <v>140052</v>
      </c>
      <c r="T146" s="3">
        <v>95546</v>
      </c>
      <c r="U146" s="3">
        <v>22</v>
      </c>
      <c r="V146" s="3">
        <v>0</v>
      </c>
      <c r="W146" s="4" t="s">
        <v>39</v>
      </c>
      <c r="X146" s="3" t="s">
        <v>71</v>
      </c>
    </row>
    <row r="147" spans="1:24" x14ac:dyDescent="0.25">
      <c r="A147" s="8">
        <v>23539203</v>
      </c>
      <c r="B147" s="3" t="s">
        <v>24</v>
      </c>
      <c r="C147" s="3" t="s">
        <v>25</v>
      </c>
      <c r="D147" s="3" t="s">
        <v>26</v>
      </c>
      <c r="E147" s="3"/>
      <c r="F147" s="3" t="s">
        <v>27</v>
      </c>
      <c r="G147" s="3" t="s">
        <v>91</v>
      </c>
      <c r="H147" s="3" t="s">
        <v>92</v>
      </c>
      <c r="I147" s="3" t="s">
        <v>30</v>
      </c>
      <c r="J147" s="3"/>
      <c r="K147" s="3" t="s">
        <v>84</v>
      </c>
      <c r="L147" s="3" t="s">
        <v>24</v>
      </c>
      <c r="M147" s="3" t="s">
        <v>32</v>
      </c>
      <c r="N147" s="3" t="s">
        <v>33</v>
      </c>
      <c r="O147" s="3" t="s">
        <v>93</v>
      </c>
      <c r="P147" s="3"/>
      <c r="Q147" s="3" t="s">
        <v>93</v>
      </c>
      <c r="R147" s="3">
        <v>3</v>
      </c>
      <c r="S147" s="3">
        <v>36516</v>
      </c>
      <c r="T147" s="3">
        <v>17817.48</v>
      </c>
      <c r="U147" s="3">
        <v>3</v>
      </c>
      <c r="V147" s="3">
        <v>0</v>
      </c>
      <c r="W147" s="4" t="s">
        <v>35</v>
      </c>
      <c r="X147" s="3" t="s">
        <v>71</v>
      </c>
    </row>
    <row r="148" spans="1:24" x14ac:dyDescent="0.25">
      <c r="A148" s="8">
        <v>23539203</v>
      </c>
      <c r="B148" s="3" t="s">
        <v>24</v>
      </c>
      <c r="C148" s="3" t="s">
        <v>25</v>
      </c>
      <c r="D148" s="3" t="s">
        <v>26</v>
      </c>
      <c r="E148" s="3"/>
      <c r="F148" s="3" t="s">
        <v>27</v>
      </c>
      <c r="G148" s="3" t="s">
        <v>91</v>
      </c>
      <c r="H148" s="3" t="s">
        <v>92</v>
      </c>
      <c r="I148" s="3" t="s">
        <v>30</v>
      </c>
      <c r="J148" s="3"/>
      <c r="K148" s="3" t="s">
        <v>84</v>
      </c>
      <c r="L148" s="3" t="s">
        <v>24</v>
      </c>
      <c r="M148" s="3" t="s">
        <v>32</v>
      </c>
      <c r="N148" s="3" t="s">
        <v>33</v>
      </c>
      <c r="O148" s="3" t="s">
        <v>40</v>
      </c>
      <c r="P148" s="3"/>
      <c r="Q148" s="3" t="s">
        <v>40</v>
      </c>
      <c r="R148" s="3">
        <v>1</v>
      </c>
      <c r="S148" s="3">
        <v>12172</v>
      </c>
      <c r="T148" s="3">
        <v>5941.52</v>
      </c>
      <c r="U148" s="3">
        <v>1</v>
      </c>
      <c r="V148" s="3">
        <v>0</v>
      </c>
      <c r="W148" s="4" t="s">
        <v>35</v>
      </c>
      <c r="X148" s="3" t="s">
        <v>71</v>
      </c>
    </row>
    <row r="149" spans="1:24" x14ac:dyDescent="0.25">
      <c r="A149" s="8">
        <v>23539203</v>
      </c>
      <c r="B149" s="3" t="s">
        <v>24</v>
      </c>
      <c r="C149" s="3" t="s">
        <v>25</v>
      </c>
      <c r="D149" s="3" t="s">
        <v>26</v>
      </c>
      <c r="E149" s="3"/>
      <c r="F149" s="3" t="s">
        <v>27</v>
      </c>
      <c r="G149" s="3" t="s">
        <v>91</v>
      </c>
      <c r="H149" s="3" t="s">
        <v>92</v>
      </c>
      <c r="I149" s="3" t="s">
        <v>30</v>
      </c>
      <c r="J149" s="3"/>
      <c r="K149" s="3" t="s">
        <v>84</v>
      </c>
      <c r="L149" s="3" t="s">
        <v>24</v>
      </c>
      <c r="M149" s="3" t="s">
        <v>32</v>
      </c>
      <c r="N149" s="3" t="s">
        <v>33</v>
      </c>
      <c r="O149" s="3" t="s">
        <v>62</v>
      </c>
      <c r="P149" s="3"/>
      <c r="Q149" s="3" t="s">
        <v>62</v>
      </c>
      <c r="R149" s="3">
        <v>1</v>
      </c>
      <c r="S149" s="3">
        <v>36933</v>
      </c>
      <c r="T149" s="3">
        <v>33411</v>
      </c>
      <c r="U149" s="3">
        <v>1</v>
      </c>
      <c r="V149" s="3">
        <v>0</v>
      </c>
      <c r="W149" s="4" t="s">
        <v>35</v>
      </c>
      <c r="X149" s="3" t="s">
        <v>71</v>
      </c>
    </row>
    <row r="150" spans="1:24" x14ac:dyDescent="0.25">
      <c r="A150" s="8">
        <v>23539203</v>
      </c>
      <c r="B150" s="3" t="s">
        <v>24</v>
      </c>
      <c r="C150" s="3" t="s">
        <v>25</v>
      </c>
      <c r="D150" s="3" t="s">
        <v>26</v>
      </c>
      <c r="E150" s="3"/>
      <c r="F150" s="3" t="s">
        <v>27</v>
      </c>
      <c r="G150" s="3" t="s">
        <v>91</v>
      </c>
      <c r="H150" s="3" t="s">
        <v>92</v>
      </c>
      <c r="I150" s="3" t="s">
        <v>30</v>
      </c>
      <c r="J150" s="3"/>
      <c r="K150" s="3" t="s">
        <v>84</v>
      </c>
      <c r="L150" s="3" t="s">
        <v>24</v>
      </c>
      <c r="M150" s="3" t="s">
        <v>32</v>
      </c>
      <c r="N150" s="3" t="s">
        <v>33</v>
      </c>
      <c r="O150" s="3" t="s">
        <v>63</v>
      </c>
      <c r="P150" s="3"/>
      <c r="Q150" s="3" t="s">
        <v>63</v>
      </c>
      <c r="R150" s="3">
        <v>1</v>
      </c>
      <c r="S150" s="3">
        <v>52608</v>
      </c>
      <c r="T150" s="3">
        <v>43582.32</v>
      </c>
      <c r="U150" s="3">
        <v>1</v>
      </c>
      <c r="V150" s="3">
        <v>0</v>
      </c>
      <c r="W150" s="4" t="s">
        <v>35</v>
      </c>
      <c r="X150" s="3" t="s">
        <v>71</v>
      </c>
    </row>
    <row r="151" spans="1:24" x14ac:dyDescent="0.25">
      <c r="A151" s="8">
        <v>23539203</v>
      </c>
      <c r="B151" s="3" t="s">
        <v>24</v>
      </c>
      <c r="C151" s="3" t="s">
        <v>25</v>
      </c>
      <c r="D151" s="3" t="s">
        <v>26</v>
      </c>
      <c r="E151" s="3"/>
      <c r="F151" s="3" t="s">
        <v>27</v>
      </c>
      <c r="G151" s="3" t="s">
        <v>91</v>
      </c>
      <c r="H151" s="3" t="s">
        <v>92</v>
      </c>
      <c r="I151" s="3" t="s">
        <v>30</v>
      </c>
      <c r="J151" s="3"/>
      <c r="K151" s="3" t="s">
        <v>84</v>
      </c>
      <c r="L151" s="3" t="s">
        <v>24</v>
      </c>
      <c r="M151" s="3" t="s">
        <v>32</v>
      </c>
      <c r="N151" s="3" t="s">
        <v>33</v>
      </c>
      <c r="O151" s="3" t="s">
        <v>64</v>
      </c>
      <c r="P151" s="3"/>
      <c r="Q151" s="3" t="s">
        <v>64</v>
      </c>
      <c r="R151" s="3">
        <v>1</v>
      </c>
      <c r="S151" s="3">
        <v>8455</v>
      </c>
      <c r="T151" s="3">
        <v>5621.47</v>
      </c>
      <c r="U151" s="3">
        <v>1</v>
      </c>
      <c r="V151" s="3">
        <v>0</v>
      </c>
      <c r="W151" s="4" t="s">
        <v>35</v>
      </c>
      <c r="X151" s="3" t="s">
        <v>71</v>
      </c>
    </row>
    <row r="152" spans="1:24" x14ac:dyDescent="0.25">
      <c r="A152" s="8">
        <v>23539203</v>
      </c>
      <c r="B152" s="3" t="s">
        <v>24</v>
      </c>
      <c r="C152" s="3" t="s">
        <v>25</v>
      </c>
      <c r="D152" s="3" t="s">
        <v>26</v>
      </c>
      <c r="E152" s="3"/>
      <c r="F152" s="3" t="s">
        <v>27</v>
      </c>
      <c r="G152" s="3" t="s">
        <v>91</v>
      </c>
      <c r="H152" s="3" t="s">
        <v>92</v>
      </c>
      <c r="I152" s="3" t="s">
        <v>30</v>
      </c>
      <c r="J152" s="3"/>
      <c r="K152" s="3" t="s">
        <v>84</v>
      </c>
      <c r="L152" s="3" t="s">
        <v>24</v>
      </c>
      <c r="M152" s="3" t="s">
        <v>32</v>
      </c>
      <c r="N152" s="3" t="s">
        <v>33</v>
      </c>
      <c r="O152" s="3" t="s">
        <v>41</v>
      </c>
      <c r="P152" s="3"/>
      <c r="Q152" s="3" t="s">
        <v>41</v>
      </c>
      <c r="R152" s="3">
        <v>1</v>
      </c>
      <c r="S152" s="3">
        <v>1204</v>
      </c>
      <c r="T152" s="3">
        <v>1134.8499999999999</v>
      </c>
      <c r="U152" s="3">
        <v>1</v>
      </c>
      <c r="V152" s="3">
        <v>0</v>
      </c>
      <c r="W152" s="4" t="s">
        <v>35</v>
      </c>
      <c r="X152" s="3" t="s">
        <v>71</v>
      </c>
    </row>
    <row r="153" spans="1:24" x14ac:dyDescent="0.25">
      <c r="A153" s="8">
        <v>23539203</v>
      </c>
      <c r="B153" s="3" t="s">
        <v>24</v>
      </c>
      <c r="C153" s="3" t="s">
        <v>25</v>
      </c>
      <c r="D153" s="3" t="s">
        <v>26</v>
      </c>
      <c r="E153" s="3"/>
      <c r="F153" s="3" t="s">
        <v>27</v>
      </c>
      <c r="G153" s="3" t="s">
        <v>91</v>
      </c>
      <c r="H153" s="3" t="s">
        <v>92</v>
      </c>
      <c r="I153" s="3" t="s">
        <v>30</v>
      </c>
      <c r="J153" s="3"/>
      <c r="K153" s="3" t="s">
        <v>84</v>
      </c>
      <c r="L153" s="3" t="s">
        <v>24</v>
      </c>
      <c r="M153" s="3" t="s">
        <v>32</v>
      </c>
      <c r="N153" s="3" t="s">
        <v>33</v>
      </c>
      <c r="O153" s="3" t="s">
        <v>42</v>
      </c>
      <c r="P153" s="3"/>
      <c r="Q153" s="3" t="s">
        <v>42</v>
      </c>
      <c r="R153" s="3">
        <v>1</v>
      </c>
      <c r="S153" s="3">
        <v>414</v>
      </c>
      <c r="T153" s="3">
        <v>400</v>
      </c>
      <c r="U153" s="3">
        <v>1</v>
      </c>
      <c r="V153" s="3">
        <v>0</v>
      </c>
      <c r="W153" s="4" t="s">
        <v>35</v>
      </c>
      <c r="X153" s="3" t="s">
        <v>71</v>
      </c>
    </row>
    <row r="154" spans="1:24" x14ac:dyDescent="0.25">
      <c r="A154" s="8">
        <v>23539203</v>
      </c>
      <c r="B154" s="3" t="s">
        <v>24</v>
      </c>
      <c r="C154" s="3" t="s">
        <v>25</v>
      </c>
      <c r="D154" s="3" t="s">
        <v>26</v>
      </c>
      <c r="E154" s="3"/>
      <c r="F154" s="3" t="s">
        <v>27</v>
      </c>
      <c r="G154" s="3" t="s">
        <v>91</v>
      </c>
      <c r="H154" s="3" t="s">
        <v>92</v>
      </c>
      <c r="I154" s="3" t="s">
        <v>30</v>
      </c>
      <c r="J154" s="3"/>
      <c r="K154" s="3" t="s">
        <v>84</v>
      </c>
      <c r="L154" s="3" t="s">
        <v>24</v>
      </c>
      <c r="M154" s="3" t="s">
        <v>32</v>
      </c>
      <c r="N154" s="3" t="s">
        <v>33</v>
      </c>
      <c r="O154" s="3" t="s">
        <v>43</v>
      </c>
      <c r="P154" s="3"/>
      <c r="Q154" s="3" t="s">
        <v>43</v>
      </c>
      <c r="R154" s="3">
        <v>15</v>
      </c>
      <c r="S154" s="3">
        <v>171000</v>
      </c>
      <c r="T154" s="3">
        <v>75120</v>
      </c>
      <c r="U154" s="3">
        <v>15</v>
      </c>
      <c r="V154" s="3">
        <v>0</v>
      </c>
      <c r="W154" s="4" t="s">
        <v>35</v>
      </c>
      <c r="X154" s="3" t="s">
        <v>71</v>
      </c>
    </row>
    <row r="155" spans="1:24" x14ac:dyDescent="0.25">
      <c r="A155" s="8">
        <v>23539203</v>
      </c>
      <c r="B155" s="3" t="s">
        <v>24</v>
      </c>
      <c r="C155" s="3" t="s">
        <v>25</v>
      </c>
      <c r="D155" s="3" t="s">
        <v>26</v>
      </c>
      <c r="E155" s="3"/>
      <c r="F155" s="3" t="s">
        <v>27</v>
      </c>
      <c r="G155" s="3" t="s">
        <v>91</v>
      </c>
      <c r="H155" s="3" t="s">
        <v>92</v>
      </c>
      <c r="I155" s="3" t="s">
        <v>30</v>
      </c>
      <c r="J155" s="3"/>
      <c r="K155" s="3" t="s">
        <v>84</v>
      </c>
      <c r="L155" s="3" t="s">
        <v>24</v>
      </c>
      <c r="M155" s="3" t="s">
        <v>32</v>
      </c>
      <c r="N155" s="3" t="s">
        <v>33</v>
      </c>
      <c r="O155" s="3" t="s">
        <v>94</v>
      </c>
      <c r="P155" s="3"/>
      <c r="Q155" s="3" t="s">
        <v>94</v>
      </c>
      <c r="R155" s="3">
        <v>1</v>
      </c>
      <c r="S155" s="3">
        <v>21336</v>
      </c>
      <c r="T155" s="3">
        <v>17639</v>
      </c>
      <c r="U155" s="3">
        <v>1</v>
      </c>
      <c r="V155" s="3">
        <v>0</v>
      </c>
      <c r="W155" s="4" t="s">
        <v>35</v>
      </c>
      <c r="X155" s="3" t="s">
        <v>71</v>
      </c>
    </row>
    <row r="156" spans="1:24" x14ac:dyDescent="0.25">
      <c r="A156" s="8">
        <v>23543412</v>
      </c>
      <c r="B156" s="3" t="s">
        <v>24</v>
      </c>
      <c r="C156" s="3" t="s">
        <v>25</v>
      </c>
      <c r="D156" s="3" t="s">
        <v>26</v>
      </c>
      <c r="E156" s="3"/>
      <c r="F156" s="3" t="s">
        <v>27</v>
      </c>
      <c r="G156" s="3" t="s">
        <v>95</v>
      </c>
      <c r="H156" s="3" t="s">
        <v>96</v>
      </c>
      <c r="I156" s="3" t="s">
        <v>30</v>
      </c>
      <c r="J156" s="3"/>
      <c r="K156" s="3" t="s">
        <v>31</v>
      </c>
      <c r="L156" s="3" t="s">
        <v>24</v>
      </c>
      <c r="M156" s="3" t="s">
        <v>32</v>
      </c>
      <c r="N156" s="3" t="s">
        <v>33</v>
      </c>
      <c r="O156" s="3" t="s">
        <v>34</v>
      </c>
      <c r="P156" s="3"/>
      <c r="Q156" s="3" t="s">
        <v>34</v>
      </c>
      <c r="R156" s="3">
        <v>1</v>
      </c>
      <c r="S156" s="3">
        <v>53658</v>
      </c>
      <c r="T156" s="3">
        <v>41844.120000000003</v>
      </c>
      <c r="U156" s="3">
        <v>1</v>
      </c>
      <c r="V156" s="3">
        <v>0</v>
      </c>
      <c r="W156" s="4" t="s">
        <v>35</v>
      </c>
      <c r="X156" s="3" t="s">
        <v>71</v>
      </c>
    </row>
    <row r="157" spans="1:24" x14ac:dyDescent="0.25">
      <c r="A157" s="8">
        <v>23543412</v>
      </c>
      <c r="B157" s="3" t="s">
        <v>24</v>
      </c>
      <c r="C157" s="3" t="s">
        <v>25</v>
      </c>
      <c r="D157" s="3" t="s">
        <v>26</v>
      </c>
      <c r="E157" s="3"/>
      <c r="F157" s="3" t="s">
        <v>27</v>
      </c>
      <c r="G157" s="3" t="s">
        <v>95</v>
      </c>
      <c r="H157" s="3" t="s">
        <v>96</v>
      </c>
      <c r="I157" s="3" t="s">
        <v>30</v>
      </c>
      <c r="J157" s="3"/>
      <c r="K157" s="3" t="s">
        <v>31</v>
      </c>
      <c r="L157" s="3" t="s">
        <v>24</v>
      </c>
      <c r="M157" s="3" t="s">
        <v>32</v>
      </c>
      <c r="N157" s="3" t="s">
        <v>33</v>
      </c>
      <c r="O157" s="3" t="s">
        <v>59</v>
      </c>
      <c r="P157" s="3"/>
      <c r="Q157" s="3" t="s">
        <v>59</v>
      </c>
      <c r="R157" s="3">
        <v>1</v>
      </c>
      <c r="S157" s="3">
        <v>9869</v>
      </c>
      <c r="T157" s="3">
        <v>2196.3200000000002</v>
      </c>
      <c r="U157" s="3">
        <v>1</v>
      </c>
      <c r="V157" s="3">
        <v>0</v>
      </c>
      <c r="W157" s="4" t="s">
        <v>35</v>
      </c>
      <c r="X157" s="3" t="s">
        <v>71</v>
      </c>
    </row>
    <row r="158" spans="1:24" x14ac:dyDescent="0.25">
      <c r="A158" s="8">
        <v>23543412</v>
      </c>
      <c r="B158" s="3" t="s">
        <v>24</v>
      </c>
      <c r="C158" s="3" t="s">
        <v>25</v>
      </c>
      <c r="D158" s="3" t="s">
        <v>26</v>
      </c>
      <c r="E158" s="3"/>
      <c r="F158" s="3" t="s">
        <v>27</v>
      </c>
      <c r="G158" s="3" t="s">
        <v>95</v>
      </c>
      <c r="H158" s="3" t="s">
        <v>96</v>
      </c>
      <c r="I158" s="3" t="s">
        <v>30</v>
      </c>
      <c r="J158" s="3"/>
      <c r="K158" s="3" t="s">
        <v>31</v>
      </c>
      <c r="L158" s="3" t="s">
        <v>24</v>
      </c>
      <c r="M158" s="3" t="s">
        <v>32</v>
      </c>
      <c r="N158" s="3" t="s">
        <v>33</v>
      </c>
      <c r="O158" s="3" t="s">
        <v>60</v>
      </c>
      <c r="P158" s="3"/>
      <c r="Q158" s="3" t="s">
        <v>60</v>
      </c>
      <c r="R158" s="3">
        <v>12</v>
      </c>
      <c r="S158" s="3">
        <v>76392</v>
      </c>
      <c r="T158" s="3">
        <v>52116</v>
      </c>
      <c r="U158" s="3">
        <v>12</v>
      </c>
      <c r="V158" s="3">
        <v>0</v>
      </c>
      <c r="W158" s="4" t="s">
        <v>39</v>
      </c>
      <c r="X158" s="3" t="s">
        <v>71</v>
      </c>
    </row>
    <row r="159" spans="1:24" x14ac:dyDescent="0.25">
      <c r="A159" s="8">
        <v>23543412</v>
      </c>
      <c r="B159" s="3" t="s">
        <v>24</v>
      </c>
      <c r="C159" s="3" t="s">
        <v>25</v>
      </c>
      <c r="D159" s="3" t="s">
        <v>26</v>
      </c>
      <c r="E159" s="3"/>
      <c r="F159" s="3" t="s">
        <v>27</v>
      </c>
      <c r="G159" s="3" t="s">
        <v>95</v>
      </c>
      <c r="H159" s="3" t="s">
        <v>96</v>
      </c>
      <c r="I159" s="3" t="s">
        <v>30</v>
      </c>
      <c r="J159" s="3"/>
      <c r="K159" s="3" t="s">
        <v>31</v>
      </c>
      <c r="L159" s="3" t="s">
        <v>24</v>
      </c>
      <c r="M159" s="3" t="s">
        <v>32</v>
      </c>
      <c r="N159" s="3" t="s">
        <v>33</v>
      </c>
      <c r="O159" s="3" t="s">
        <v>40</v>
      </c>
      <c r="P159" s="3"/>
      <c r="Q159" s="3" t="s">
        <v>40</v>
      </c>
      <c r="R159" s="3">
        <v>1</v>
      </c>
      <c r="S159" s="3">
        <v>12172</v>
      </c>
      <c r="T159" s="3">
        <v>5941.52</v>
      </c>
      <c r="U159" s="3">
        <v>1</v>
      </c>
      <c r="V159" s="3">
        <v>0</v>
      </c>
      <c r="W159" s="4" t="s">
        <v>35</v>
      </c>
      <c r="X159" s="3" t="s">
        <v>71</v>
      </c>
    </row>
    <row r="160" spans="1:24" x14ac:dyDescent="0.25">
      <c r="A160" s="8">
        <v>23543412</v>
      </c>
      <c r="B160" s="3" t="s">
        <v>24</v>
      </c>
      <c r="C160" s="3" t="s">
        <v>25</v>
      </c>
      <c r="D160" s="3" t="s">
        <v>26</v>
      </c>
      <c r="E160" s="3"/>
      <c r="F160" s="3" t="s">
        <v>27</v>
      </c>
      <c r="G160" s="3" t="s">
        <v>95</v>
      </c>
      <c r="H160" s="3" t="s">
        <v>96</v>
      </c>
      <c r="I160" s="3" t="s">
        <v>30</v>
      </c>
      <c r="J160" s="3"/>
      <c r="K160" s="3" t="s">
        <v>31</v>
      </c>
      <c r="L160" s="3" t="s">
        <v>24</v>
      </c>
      <c r="M160" s="3" t="s">
        <v>32</v>
      </c>
      <c r="N160" s="3" t="s">
        <v>33</v>
      </c>
      <c r="O160" s="3" t="s">
        <v>62</v>
      </c>
      <c r="P160" s="3"/>
      <c r="Q160" s="3" t="s">
        <v>62</v>
      </c>
      <c r="R160" s="3">
        <v>1</v>
      </c>
      <c r="S160" s="3">
        <v>36933</v>
      </c>
      <c r="T160" s="3">
        <v>33411</v>
      </c>
      <c r="U160" s="3">
        <v>1</v>
      </c>
      <c r="V160" s="3">
        <v>0</v>
      </c>
      <c r="W160" s="4" t="s">
        <v>35</v>
      </c>
      <c r="X160" s="3" t="s">
        <v>71</v>
      </c>
    </row>
    <row r="161" spans="1:24" x14ac:dyDescent="0.25">
      <c r="A161" s="8">
        <v>23543412</v>
      </c>
      <c r="B161" s="3" t="s">
        <v>24</v>
      </c>
      <c r="C161" s="3" t="s">
        <v>25</v>
      </c>
      <c r="D161" s="3" t="s">
        <v>26</v>
      </c>
      <c r="E161" s="3"/>
      <c r="F161" s="3" t="s">
        <v>27</v>
      </c>
      <c r="G161" s="3" t="s">
        <v>95</v>
      </c>
      <c r="H161" s="3" t="s">
        <v>96</v>
      </c>
      <c r="I161" s="3" t="s">
        <v>30</v>
      </c>
      <c r="J161" s="3"/>
      <c r="K161" s="3" t="s">
        <v>31</v>
      </c>
      <c r="L161" s="3" t="s">
        <v>24</v>
      </c>
      <c r="M161" s="3" t="s">
        <v>32</v>
      </c>
      <c r="N161" s="3" t="s">
        <v>33</v>
      </c>
      <c r="O161" s="3" t="s">
        <v>63</v>
      </c>
      <c r="P161" s="3"/>
      <c r="Q161" s="3" t="s">
        <v>63</v>
      </c>
      <c r="R161" s="3">
        <v>1</v>
      </c>
      <c r="S161" s="3">
        <v>52608</v>
      </c>
      <c r="T161" s="3">
        <v>43582.32</v>
      </c>
      <c r="U161" s="3">
        <v>1</v>
      </c>
      <c r="V161" s="3">
        <v>0</v>
      </c>
      <c r="W161" s="4" t="s">
        <v>35</v>
      </c>
      <c r="X161" s="3" t="s">
        <v>71</v>
      </c>
    </row>
    <row r="162" spans="1:24" x14ac:dyDescent="0.25">
      <c r="A162" s="8">
        <v>23543412</v>
      </c>
      <c r="B162" s="3" t="s">
        <v>24</v>
      </c>
      <c r="C162" s="3" t="s">
        <v>25</v>
      </c>
      <c r="D162" s="3" t="s">
        <v>26</v>
      </c>
      <c r="E162" s="3"/>
      <c r="F162" s="3" t="s">
        <v>27</v>
      </c>
      <c r="G162" s="3" t="s">
        <v>95</v>
      </c>
      <c r="H162" s="3" t="s">
        <v>96</v>
      </c>
      <c r="I162" s="3" t="s">
        <v>30</v>
      </c>
      <c r="J162" s="3"/>
      <c r="K162" s="3" t="s">
        <v>31</v>
      </c>
      <c r="L162" s="3" t="s">
        <v>24</v>
      </c>
      <c r="M162" s="3" t="s">
        <v>32</v>
      </c>
      <c r="N162" s="3" t="s">
        <v>33</v>
      </c>
      <c r="O162" s="3" t="s">
        <v>64</v>
      </c>
      <c r="P162" s="3"/>
      <c r="Q162" s="3" t="s">
        <v>64</v>
      </c>
      <c r="R162" s="3">
        <v>1</v>
      </c>
      <c r="S162" s="3">
        <v>8455</v>
      </c>
      <c r="T162" s="3">
        <v>5621.47</v>
      </c>
      <c r="U162" s="3">
        <v>1</v>
      </c>
      <c r="V162" s="3">
        <v>0</v>
      </c>
      <c r="W162" s="4" t="s">
        <v>35</v>
      </c>
      <c r="X162" s="3" t="s">
        <v>71</v>
      </c>
    </row>
    <row r="163" spans="1:24" x14ac:dyDescent="0.25">
      <c r="A163" s="8">
        <v>23543412</v>
      </c>
      <c r="B163" s="3" t="s">
        <v>24</v>
      </c>
      <c r="C163" s="3" t="s">
        <v>25</v>
      </c>
      <c r="D163" s="3" t="s">
        <v>26</v>
      </c>
      <c r="E163" s="3"/>
      <c r="F163" s="3" t="s">
        <v>27</v>
      </c>
      <c r="G163" s="3" t="s">
        <v>95</v>
      </c>
      <c r="H163" s="3" t="s">
        <v>96</v>
      </c>
      <c r="I163" s="3" t="s">
        <v>30</v>
      </c>
      <c r="J163" s="3"/>
      <c r="K163" s="3" t="s">
        <v>31</v>
      </c>
      <c r="L163" s="3" t="s">
        <v>24</v>
      </c>
      <c r="M163" s="3" t="s">
        <v>32</v>
      </c>
      <c r="N163" s="3" t="s">
        <v>33</v>
      </c>
      <c r="O163" s="3" t="s">
        <v>41</v>
      </c>
      <c r="P163" s="3"/>
      <c r="Q163" s="3" t="s">
        <v>41</v>
      </c>
      <c r="R163" s="3">
        <v>1</v>
      </c>
      <c r="S163" s="3">
        <v>1204</v>
      </c>
      <c r="T163" s="3">
        <v>1134.8499999999999</v>
      </c>
      <c r="U163" s="3">
        <v>1</v>
      </c>
      <c r="V163" s="3">
        <v>0</v>
      </c>
      <c r="W163" s="4" t="s">
        <v>35</v>
      </c>
      <c r="X163" s="3" t="s">
        <v>71</v>
      </c>
    </row>
    <row r="164" spans="1:24" x14ac:dyDescent="0.25">
      <c r="A164" s="8">
        <v>23543412</v>
      </c>
      <c r="B164" s="3" t="s">
        <v>24</v>
      </c>
      <c r="C164" s="3" t="s">
        <v>25</v>
      </c>
      <c r="D164" s="3" t="s">
        <v>26</v>
      </c>
      <c r="E164" s="3"/>
      <c r="F164" s="3" t="s">
        <v>27</v>
      </c>
      <c r="G164" s="3" t="s">
        <v>95</v>
      </c>
      <c r="H164" s="3" t="s">
        <v>96</v>
      </c>
      <c r="I164" s="3" t="s">
        <v>30</v>
      </c>
      <c r="J164" s="3"/>
      <c r="K164" s="3" t="s">
        <v>31</v>
      </c>
      <c r="L164" s="3" t="s">
        <v>24</v>
      </c>
      <c r="M164" s="3" t="s">
        <v>32</v>
      </c>
      <c r="N164" s="3" t="s">
        <v>33</v>
      </c>
      <c r="O164" s="3" t="s">
        <v>42</v>
      </c>
      <c r="P164" s="3"/>
      <c r="Q164" s="3" t="s">
        <v>42</v>
      </c>
      <c r="R164" s="3">
        <v>1</v>
      </c>
      <c r="S164" s="3">
        <v>414</v>
      </c>
      <c r="T164" s="3">
        <v>400</v>
      </c>
      <c r="U164" s="3">
        <v>1</v>
      </c>
      <c r="V164" s="3">
        <v>0</v>
      </c>
      <c r="W164" s="4" t="s">
        <v>35</v>
      </c>
      <c r="X164" s="3" t="s">
        <v>71</v>
      </c>
    </row>
    <row r="165" spans="1:24" x14ac:dyDescent="0.25">
      <c r="A165" s="8">
        <v>23543412</v>
      </c>
      <c r="B165" s="3" t="s">
        <v>24</v>
      </c>
      <c r="C165" s="3" t="s">
        <v>25</v>
      </c>
      <c r="D165" s="3" t="s">
        <v>26</v>
      </c>
      <c r="E165" s="3"/>
      <c r="F165" s="3" t="s">
        <v>27</v>
      </c>
      <c r="G165" s="3" t="s">
        <v>95</v>
      </c>
      <c r="H165" s="3" t="s">
        <v>96</v>
      </c>
      <c r="I165" s="3" t="s">
        <v>30</v>
      </c>
      <c r="J165" s="3"/>
      <c r="K165" s="3" t="s">
        <v>31</v>
      </c>
      <c r="L165" s="3" t="s">
        <v>24</v>
      </c>
      <c r="M165" s="3" t="s">
        <v>32</v>
      </c>
      <c r="N165" s="3" t="s">
        <v>33</v>
      </c>
      <c r="O165" s="3" t="s">
        <v>43</v>
      </c>
      <c r="P165" s="3"/>
      <c r="Q165" s="3" t="s">
        <v>43</v>
      </c>
      <c r="R165" s="3">
        <v>27</v>
      </c>
      <c r="S165" s="3">
        <v>307800</v>
      </c>
      <c r="T165" s="3">
        <v>135216</v>
      </c>
      <c r="U165" s="3">
        <v>27</v>
      </c>
      <c r="V165" s="3">
        <v>0</v>
      </c>
      <c r="W165" s="4" t="s">
        <v>35</v>
      </c>
      <c r="X165" s="3" t="s">
        <v>71</v>
      </c>
    </row>
    <row r="166" spans="1:24" x14ac:dyDescent="0.25">
      <c r="A166" s="8">
        <v>23547049</v>
      </c>
      <c r="B166" s="3" t="s">
        <v>24</v>
      </c>
      <c r="C166" s="3" t="s">
        <v>97</v>
      </c>
      <c r="D166" s="3" t="s">
        <v>26</v>
      </c>
      <c r="E166" s="3"/>
      <c r="F166" s="3" t="s">
        <v>27</v>
      </c>
      <c r="G166" s="3" t="s">
        <v>98</v>
      </c>
      <c r="H166" s="3" t="s">
        <v>99</v>
      </c>
      <c r="I166" s="3" t="s">
        <v>100</v>
      </c>
      <c r="J166" s="3"/>
      <c r="K166" s="3" t="s">
        <v>31</v>
      </c>
      <c r="L166" s="3" t="s">
        <v>24</v>
      </c>
      <c r="M166" s="3" t="s">
        <v>32</v>
      </c>
      <c r="N166" s="3" t="s">
        <v>33</v>
      </c>
      <c r="O166" s="3" t="s">
        <v>34</v>
      </c>
      <c r="P166" s="3"/>
      <c r="Q166" s="3" t="s">
        <v>34</v>
      </c>
      <c r="R166" s="3">
        <v>1</v>
      </c>
      <c r="S166" s="3">
        <v>53658</v>
      </c>
      <c r="T166" s="3">
        <v>41844.120000000003</v>
      </c>
      <c r="U166" s="3">
        <v>1</v>
      </c>
      <c r="V166" s="3">
        <v>0</v>
      </c>
      <c r="W166" s="4" t="s">
        <v>35</v>
      </c>
      <c r="X166" s="3" t="s">
        <v>71</v>
      </c>
    </row>
    <row r="167" spans="1:24" x14ac:dyDescent="0.25">
      <c r="A167" s="8">
        <v>23547049</v>
      </c>
      <c r="B167" s="3" t="s">
        <v>24</v>
      </c>
      <c r="C167" s="3" t="s">
        <v>97</v>
      </c>
      <c r="D167" s="3" t="s">
        <v>26</v>
      </c>
      <c r="E167" s="3"/>
      <c r="F167" s="3" t="s">
        <v>27</v>
      </c>
      <c r="G167" s="3" t="s">
        <v>98</v>
      </c>
      <c r="H167" s="3" t="s">
        <v>99</v>
      </c>
      <c r="I167" s="3" t="s">
        <v>100</v>
      </c>
      <c r="J167" s="3"/>
      <c r="K167" s="3" t="s">
        <v>31</v>
      </c>
      <c r="L167" s="3" t="s">
        <v>24</v>
      </c>
      <c r="M167" s="3" t="s">
        <v>32</v>
      </c>
      <c r="N167" s="3" t="s">
        <v>33</v>
      </c>
      <c r="O167" s="3" t="s">
        <v>59</v>
      </c>
      <c r="P167" s="3"/>
      <c r="Q167" s="3" t="s">
        <v>59</v>
      </c>
      <c r="R167" s="3">
        <v>1</v>
      </c>
      <c r="S167" s="3">
        <v>9869</v>
      </c>
      <c r="T167" s="3">
        <v>2196.3200000000002</v>
      </c>
      <c r="U167" s="3">
        <v>1</v>
      </c>
      <c r="V167" s="3">
        <v>0</v>
      </c>
      <c r="W167" s="4" t="s">
        <v>35</v>
      </c>
      <c r="X167" s="3" t="s">
        <v>71</v>
      </c>
    </row>
    <row r="168" spans="1:24" x14ac:dyDescent="0.25">
      <c r="A168" s="8">
        <v>23547049</v>
      </c>
      <c r="B168" s="3" t="s">
        <v>24</v>
      </c>
      <c r="C168" s="3" t="s">
        <v>97</v>
      </c>
      <c r="D168" s="3" t="s">
        <v>26</v>
      </c>
      <c r="E168" s="3"/>
      <c r="F168" s="3" t="s">
        <v>27</v>
      </c>
      <c r="G168" s="3" t="s">
        <v>98</v>
      </c>
      <c r="H168" s="3" t="s">
        <v>99</v>
      </c>
      <c r="I168" s="3" t="s">
        <v>100</v>
      </c>
      <c r="J168" s="3"/>
      <c r="K168" s="3" t="s">
        <v>31</v>
      </c>
      <c r="L168" s="3" t="s">
        <v>24</v>
      </c>
      <c r="M168" s="3" t="s">
        <v>32</v>
      </c>
      <c r="N168" s="3" t="s">
        <v>33</v>
      </c>
      <c r="O168" s="3" t="s">
        <v>60</v>
      </c>
      <c r="P168" s="3"/>
      <c r="Q168" s="3" t="s">
        <v>60</v>
      </c>
      <c r="R168" s="3">
        <v>25</v>
      </c>
      <c r="S168" s="3">
        <v>159150</v>
      </c>
      <c r="T168" s="3">
        <v>108575</v>
      </c>
      <c r="U168" s="3">
        <v>29</v>
      </c>
      <c r="V168" s="3">
        <v>0</v>
      </c>
      <c r="W168" s="4" t="s">
        <v>39</v>
      </c>
      <c r="X168" s="3" t="s">
        <v>71</v>
      </c>
    </row>
    <row r="169" spans="1:24" x14ac:dyDescent="0.25">
      <c r="A169" s="8">
        <v>23547049</v>
      </c>
      <c r="B169" s="3" t="s">
        <v>24</v>
      </c>
      <c r="C169" s="3" t="s">
        <v>97</v>
      </c>
      <c r="D169" s="3" t="s">
        <v>26</v>
      </c>
      <c r="E169" s="3"/>
      <c r="F169" s="3" t="s">
        <v>27</v>
      </c>
      <c r="G169" s="3" t="s">
        <v>98</v>
      </c>
      <c r="H169" s="3" t="s">
        <v>99</v>
      </c>
      <c r="I169" s="3" t="s">
        <v>100</v>
      </c>
      <c r="J169" s="3"/>
      <c r="K169" s="3" t="s">
        <v>31</v>
      </c>
      <c r="L169" s="3" t="s">
        <v>24</v>
      </c>
      <c r="M169" s="3" t="s">
        <v>32</v>
      </c>
      <c r="N169" s="3" t="s">
        <v>37</v>
      </c>
      <c r="O169" s="3" t="s">
        <v>61</v>
      </c>
      <c r="P169" s="3"/>
      <c r="Q169" s="3" t="s">
        <v>61</v>
      </c>
      <c r="R169" s="3">
        <v>4</v>
      </c>
      <c r="S169" s="3">
        <v>0</v>
      </c>
      <c r="T169" s="3">
        <v>17372</v>
      </c>
      <c r="U169" s="3">
        <v>29</v>
      </c>
      <c r="V169" s="3">
        <v>0</v>
      </c>
      <c r="W169" s="4" t="s">
        <v>39</v>
      </c>
      <c r="X169" s="3" t="s">
        <v>71</v>
      </c>
    </row>
    <row r="170" spans="1:24" x14ac:dyDescent="0.25">
      <c r="A170" s="8">
        <v>23547049</v>
      </c>
      <c r="B170" s="3" t="s">
        <v>24</v>
      </c>
      <c r="C170" s="3" t="s">
        <v>97</v>
      </c>
      <c r="D170" s="3" t="s">
        <v>26</v>
      </c>
      <c r="E170" s="3"/>
      <c r="F170" s="3" t="s">
        <v>27</v>
      </c>
      <c r="G170" s="3" t="s">
        <v>98</v>
      </c>
      <c r="H170" s="3" t="s">
        <v>99</v>
      </c>
      <c r="I170" s="3" t="s">
        <v>100</v>
      </c>
      <c r="J170" s="3"/>
      <c r="K170" s="3" t="s">
        <v>31</v>
      </c>
      <c r="L170" s="3" t="s">
        <v>24</v>
      </c>
      <c r="M170" s="3" t="s">
        <v>32</v>
      </c>
      <c r="N170" s="3" t="s">
        <v>33</v>
      </c>
      <c r="O170" s="3" t="s">
        <v>40</v>
      </c>
      <c r="P170" s="3"/>
      <c r="Q170" s="3" t="s">
        <v>40</v>
      </c>
      <c r="R170" s="3">
        <v>1</v>
      </c>
      <c r="S170" s="3">
        <v>12172</v>
      </c>
      <c r="T170" s="3">
        <v>5941.52</v>
      </c>
      <c r="U170" s="3">
        <v>1</v>
      </c>
      <c r="V170" s="3">
        <v>0</v>
      </c>
      <c r="W170" s="4" t="s">
        <v>35</v>
      </c>
      <c r="X170" s="3" t="s">
        <v>71</v>
      </c>
    </row>
    <row r="171" spans="1:24" x14ac:dyDescent="0.25">
      <c r="A171" s="8">
        <v>23547049</v>
      </c>
      <c r="B171" s="3" t="s">
        <v>24</v>
      </c>
      <c r="C171" s="3" t="s">
        <v>97</v>
      </c>
      <c r="D171" s="3" t="s">
        <v>26</v>
      </c>
      <c r="E171" s="3"/>
      <c r="F171" s="3" t="s">
        <v>27</v>
      </c>
      <c r="G171" s="3" t="s">
        <v>98</v>
      </c>
      <c r="H171" s="3" t="s">
        <v>99</v>
      </c>
      <c r="I171" s="3" t="s">
        <v>100</v>
      </c>
      <c r="J171" s="3"/>
      <c r="K171" s="3" t="s">
        <v>31</v>
      </c>
      <c r="L171" s="3" t="s">
        <v>24</v>
      </c>
      <c r="M171" s="3" t="s">
        <v>32</v>
      </c>
      <c r="N171" s="3" t="s">
        <v>33</v>
      </c>
      <c r="O171" s="3" t="s">
        <v>62</v>
      </c>
      <c r="P171" s="3"/>
      <c r="Q171" s="3" t="s">
        <v>62</v>
      </c>
      <c r="R171" s="3">
        <v>1</v>
      </c>
      <c r="S171" s="3">
        <v>36933</v>
      </c>
      <c r="T171" s="3">
        <v>33411</v>
      </c>
      <c r="U171" s="3">
        <v>1</v>
      </c>
      <c r="V171" s="3">
        <v>0</v>
      </c>
      <c r="W171" s="4" t="s">
        <v>35</v>
      </c>
      <c r="X171" s="3" t="s">
        <v>71</v>
      </c>
    </row>
    <row r="172" spans="1:24" x14ac:dyDescent="0.25">
      <c r="A172" s="8">
        <v>23547049</v>
      </c>
      <c r="B172" s="3" t="s">
        <v>24</v>
      </c>
      <c r="C172" s="3" t="s">
        <v>97</v>
      </c>
      <c r="D172" s="3" t="s">
        <v>26</v>
      </c>
      <c r="E172" s="3"/>
      <c r="F172" s="3" t="s">
        <v>27</v>
      </c>
      <c r="G172" s="3" t="s">
        <v>98</v>
      </c>
      <c r="H172" s="3" t="s">
        <v>99</v>
      </c>
      <c r="I172" s="3" t="s">
        <v>100</v>
      </c>
      <c r="J172" s="3"/>
      <c r="K172" s="3" t="s">
        <v>31</v>
      </c>
      <c r="L172" s="3" t="s">
        <v>24</v>
      </c>
      <c r="M172" s="3" t="s">
        <v>32</v>
      </c>
      <c r="N172" s="3" t="s">
        <v>33</v>
      </c>
      <c r="O172" s="3" t="s">
        <v>63</v>
      </c>
      <c r="P172" s="3"/>
      <c r="Q172" s="3" t="s">
        <v>63</v>
      </c>
      <c r="R172" s="3">
        <v>1</v>
      </c>
      <c r="S172" s="3">
        <v>52608</v>
      </c>
      <c r="T172" s="3">
        <v>43582.32</v>
      </c>
      <c r="U172" s="3">
        <v>1</v>
      </c>
      <c r="V172" s="3">
        <v>0</v>
      </c>
      <c r="W172" s="4" t="s">
        <v>35</v>
      </c>
      <c r="X172" s="3" t="s">
        <v>71</v>
      </c>
    </row>
    <row r="173" spans="1:24" x14ac:dyDescent="0.25">
      <c r="A173" s="8">
        <v>23547049</v>
      </c>
      <c r="B173" s="3" t="s">
        <v>24</v>
      </c>
      <c r="C173" s="3" t="s">
        <v>97</v>
      </c>
      <c r="D173" s="3" t="s">
        <v>26</v>
      </c>
      <c r="E173" s="3"/>
      <c r="F173" s="3" t="s">
        <v>27</v>
      </c>
      <c r="G173" s="3" t="s">
        <v>98</v>
      </c>
      <c r="H173" s="3" t="s">
        <v>99</v>
      </c>
      <c r="I173" s="3" t="s">
        <v>100</v>
      </c>
      <c r="J173" s="3"/>
      <c r="K173" s="3" t="s">
        <v>31</v>
      </c>
      <c r="L173" s="3" t="s">
        <v>24</v>
      </c>
      <c r="M173" s="3" t="s">
        <v>32</v>
      </c>
      <c r="N173" s="3" t="s">
        <v>33</v>
      </c>
      <c r="O173" s="3" t="s">
        <v>64</v>
      </c>
      <c r="P173" s="3"/>
      <c r="Q173" s="3" t="s">
        <v>64</v>
      </c>
      <c r="R173" s="3">
        <v>1</v>
      </c>
      <c r="S173" s="3">
        <v>8455</v>
      </c>
      <c r="T173" s="3">
        <v>5621.47</v>
      </c>
      <c r="U173" s="3">
        <v>1</v>
      </c>
      <c r="V173" s="3">
        <v>0</v>
      </c>
      <c r="W173" s="4" t="s">
        <v>35</v>
      </c>
      <c r="X173" s="3" t="s">
        <v>71</v>
      </c>
    </row>
    <row r="174" spans="1:24" x14ac:dyDescent="0.25">
      <c r="A174" s="8">
        <v>23547049</v>
      </c>
      <c r="B174" s="3" t="s">
        <v>24</v>
      </c>
      <c r="C174" s="3" t="s">
        <v>97</v>
      </c>
      <c r="D174" s="3" t="s">
        <v>26</v>
      </c>
      <c r="E174" s="3"/>
      <c r="F174" s="3" t="s">
        <v>27</v>
      </c>
      <c r="G174" s="3" t="s">
        <v>98</v>
      </c>
      <c r="H174" s="3" t="s">
        <v>99</v>
      </c>
      <c r="I174" s="3" t="s">
        <v>100</v>
      </c>
      <c r="J174" s="3"/>
      <c r="K174" s="3" t="s">
        <v>31</v>
      </c>
      <c r="L174" s="3" t="s">
        <v>24</v>
      </c>
      <c r="M174" s="3" t="s">
        <v>32</v>
      </c>
      <c r="N174" s="3" t="s">
        <v>33</v>
      </c>
      <c r="O174" s="3" t="s">
        <v>41</v>
      </c>
      <c r="P174" s="3"/>
      <c r="Q174" s="3" t="s">
        <v>41</v>
      </c>
      <c r="R174" s="3">
        <v>1</v>
      </c>
      <c r="S174" s="3">
        <v>1204</v>
      </c>
      <c r="T174" s="3">
        <v>1134.8499999999999</v>
      </c>
      <c r="U174" s="3">
        <v>1</v>
      </c>
      <c r="V174" s="3">
        <v>0</v>
      </c>
      <c r="W174" s="4" t="s">
        <v>35</v>
      </c>
      <c r="X174" s="3" t="s">
        <v>71</v>
      </c>
    </row>
    <row r="175" spans="1:24" x14ac:dyDescent="0.25">
      <c r="A175" s="8">
        <v>23547049</v>
      </c>
      <c r="B175" s="3" t="s">
        <v>24</v>
      </c>
      <c r="C175" s="3" t="s">
        <v>97</v>
      </c>
      <c r="D175" s="3" t="s">
        <v>26</v>
      </c>
      <c r="E175" s="3"/>
      <c r="F175" s="3" t="s">
        <v>27</v>
      </c>
      <c r="G175" s="3" t="s">
        <v>98</v>
      </c>
      <c r="H175" s="3" t="s">
        <v>99</v>
      </c>
      <c r="I175" s="3" t="s">
        <v>100</v>
      </c>
      <c r="J175" s="3"/>
      <c r="K175" s="3" t="s">
        <v>31</v>
      </c>
      <c r="L175" s="3" t="s">
        <v>24</v>
      </c>
      <c r="M175" s="3" t="s">
        <v>32</v>
      </c>
      <c r="N175" s="3" t="s">
        <v>33</v>
      </c>
      <c r="O175" s="3" t="s">
        <v>42</v>
      </c>
      <c r="P175" s="3"/>
      <c r="Q175" s="3" t="s">
        <v>42</v>
      </c>
      <c r="R175" s="3">
        <v>1</v>
      </c>
      <c r="S175" s="3">
        <v>414</v>
      </c>
      <c r="T175" s="3">
        <v>400</v>
      </c>
      <c r="U175" s="3">
        <v>1</v>
      </c>
      <c r="V175" s="3">
        <v>0</v>
      </c>
      <c r="W175" s="4" t="s">
        <v>35</v>
      </c>
      <c r="X175" s="3" t="s">
        <v>71</v>
      </c>
    </row>
    <row r="176" spans="1:24" x14ac:dyDescent="0.25">
      <c r="A176" s="8">
        <v>23548440</v>
      </c>
      <c r="B176" s="3" t="s">
        <v>24</v>
      </c>
      <c r="C176" s="3" t="s">
        <v>25</v>
      </c>
      <c r="D176" s="3" t="s">
        <v>26</v>
      </c>
      <c r="E176" s="3"/>
      <c r="F176" s="3" t="s">
        <v>27</v>
      </c>
      <c r="G176" s="3" t="s">
        <v>101</v>
      </c>
      <c r="H176" s="3" t="s">
        <v>102</v>
      </c>
      <c r="I176" s="3" t="s">
        <v>30</v>
      </c>
      <c r="J176" s="3"/>
      <c r="K176" s="3" t="s">
        <v>31</v>
      </c>
      <c r="L176" s="3" t="s">
        <v>24</v>
      </c>
      <c r="M176" s="3" t="s">
        <v>32</v>
      </c>
      <c r="N176" s="3" t="s">
        <v>33</v>
      </c>
      <c r="O176" s="3" t="s">
        <v>34</v>
      </c>
      <c r="P176" s="3"/>
      <c r="Q176" s="3" t="s">
        <v>34</v>
      </c>
      <c r="R176" s="3">
        <v>1</v>
      </c>
      <c r="S176" s="3">
        <v>53658</v>
      </c>
      <c r="T176" s="3">
        <v>41844.120000000003</v>
      </c>
      <c r="U176" s="3">
        <v>1</v>
      </c>
      <c r="V176" s="3">
        <v>0</v>
      </c>
      <c r="W176" s="4" t="s">
        <v>35</v>
      </c>
      <c r="X176" s="3" t="s">
        <v>71</v>
      </c>
    </row>
    <row r="177" spans="1:24" x14ac:dyDescent="0.25">
      <c r="A177" s="8">
        <v>23548440</v>
      </c>
      <c r="B177" s="3" t="s">
        <v>24</v>
      </c>
      <c r="C177" s="3" t="s">
        <v>25</v>
      </c>
      <c r="D177" s="3" t="s">
        <v>26</v>
      </c>
      <c r="E177" s="3"/>
      <c r="F177" s="3" t="s">
        <v>27</v>
      </c>
      <c r="G177" s="3" t="s">
        <v>101</v>
      </c>
      <c r="H177" s="3" t="s">
        <v>102</v>
      </c>
      <c r="I177" s="3" t="s">
        <v>30</v>
      </c>
      <c r="J177" s="3"/>
      <c r="K177" s="3" t="s">
        <v>31</v>
      </c>
      <c r="L177" s="3" t="s">
        <v>24</v>
      </c>
      <c r="M177" s="3" t="s">
        <v>32</v>
      </c>
      <c r="N177" s="3" t="s">
        <v>33</v>
      </c>
      <c r="O177" s="3" t="s">
        <v>59</v>
      </c>
      <c r="P177" s="3"/>
      <c r="Q177" s="3" t="s">
        <v>59</v>
      </c>
      <c r="R177" s="3">
        <v>1</v>
      </c>
      <c r="S177" s="3">
        <v>9869</v>
      </c>
      <c r="T177" s="3">
        <v>2196.3200000000002</v>
      </c>
      <c r="U177" s="3">
        <v>1</v>
      </c>
      <c r="V177" s="3">
        <v>0</v>
      </c>
      <c r="W177" s="4" t="s">
        <v>35</v>
      </c>
      <c r="X177" s="3" t="s">
        <v>71</v>
      </c>
    </row>
    <row r="178" spans="1:24" x14ac:dyDescent="0.25">
      <c r="A178" s="8">
        <v>23548440</v>
      </c>
      <c r="B178" s="3" t="s">
        <v>24</v>
      </c>
      <c r="C178" s="3" t="s">
        <v>25</v>
      </c>
      <c r="D178" s="3" t="s">
        <v>26</v>
      </c>
      <c r="E178" s="3"/>
      <c r="F178" s="3" t="s">
        <v>27</v>
      </c>
      <c r="G178" s="3" t="s">
        <v>101</v>
      </c>
      <c r="H178" s="3" t="s">
        <v>102</v>
      </c>
      <c r="I178" s="3" t="s">
        <v>30</v>
      </c>
      <c r="J178" s="3"/>
      <c r="K178" s="3" t="s">
        <v>31</v>
      </c>
      <c r="L178" s="3" t="s">
        <v>24</v>
      </c>
      <c r="M178" s="3" t="s">
        <v>32</v>
      </c>
      <c r="N178" s="3" t="s">
        <v>33</v>
      </c>
      <c r="O178" s="3" t="s">
        <v>60</v>
      </c>
      <c r="P178" s="3"/>
      <c r="Q178" s="3" t="s">
        <v>60</v>
      </c>
      <c r="R178" s="3">
        <v>12</v>
      </c>
      <c r="S178" s="3">
        <v>76392</v>
      </c>
      <c r="T178" s="3">
        <v>52116</v>
      </c>
      <c r="U178" s="3">
        <v>12</v>
      </c>
      <c r="V178" s="3">
        <v>0</v>
      </c>
      <c r="W178" s="4" t="s">
        <v>39</v>
      </c>
      <c r="X178" s="3" t="s">
        <v>71</v>
      </c>
    </row>
    <row r="179" spans="1:24" x14ac:dyDescent="0.25">
      <c r="A179" s="8">
        <v>23548440</v>
      </c>
      <c r="B179" s="3" t="s">
        <v>24</v>
      </c>
      <c r="C179" s="3" t="s">
        <v>25</v>
      </c>
      <c r="D179" s="3" t="s">
        <v>26</v>
      </c>
      <c r="E179" s="3"/>
      <c r="F179" s="3" t="s">
        <v>27</v>
      </c>
      <c r="G179" s="3" t="s">
        <v>101</v>
      </c>
      <c r="H179" s="3" t="s">
        <v>102</v>
      </c>
      <c r="I179" s="3" t="s">
        <v>30</v>
      </c>
      <c r="J179" s="3"/>
      <c r="K179" s="3" t="s">
        <v>31</v>
      </c>
      <c r="L179" s="3" t="s">
        <v>24</v>
      </c>
      <c r="M179" s="3" t="s">
        <v>32</v>
      </c>
      <c r="N179" s="3" t="s">
        <v>33</v>
      </c>
      <c r="O179" s="3" t="s">
        <v>40</v>
      </c>
      <c r="P179" s="3"/>
      <c r="Q179" s="3" t="s">
        <v>40</v>
      </c>
      <c r="R179" s="3">
        <v>1</v>
      </c>
      <c r="S179" s="3">
        <v>12172</v>
      </c>
      <c r="T179" s="3">
        <v>5941.52</v>
      </c>
      <c r="U179" s="3">
        <v>1</v>
      </c>
      <c r="V179" s="3">
        <v>0</v>
      </c>
      <c r="W179" s="4" t="s">
        <v>35</v>
      </c>
      <c r="X179" s="3" t="s">
        <v>71</v>
      </c>
    </row>
    <row r="180" spans="1:24" x14ac:dyDescent="0.25">
      <c r="A180" s="8">
        <v>23548440</v>
      </c>
      <c r="B180" s="3" t="s">
        <v>24</v>
      </c>
      <c r="C180" s="3" t="s">
        <v>25</v>
      </c>
      <c r="D180" s="3" t="s">
        <v>26</v>
      </c>
      <c r="E180" s="3"/>
      <c r="F180" s="3" t="s">
        <v>27</v>
      </c>
      <c r="G180" s="3" t="s">
        <v>101</v>
      </c>
      <c r="H180" s="3" t="s">
        <v>102</v>
      </c>
      <c r="I180" s="3" t="s">
        <v>30</v>
      </c>
      <c r="J180" s="3"/>
      <c r="K180" s="3" t="s">
        <v>31</v>
      </c>
      <c r="L180" s="3" t="s">
        <v>24</v>
      </c>
      <c r="M180" s="3" t="s">
        <v>32</v>
      </c>
      <c r="N180" s="3" t="s">
        <v>33</v>
      </c>
      <c r="O180" s="3" t="s">
        <v>62</v>
      </c>
      <c r="P180" s="3"/>
      <c r="Q180" s="3" t="s">
        <v>62</v>
      </c>
      <c r="R180" s="3">
        <v>1</v>
      </c>
      <c r="S180" s="3">
        <v>36933</v>
      </c>
      <c r="T180" s="3">
        <v>33411</v>
      </c>
      <c r="U180" s="3">
        <v>1</v>
      </c>
      <c r="V180" s="3">
        <v>0</v>
      </c>
      <c r="W180" s="4" t="s">
        <v>35</v>
      </c>
      <c r="X180" s="3" t="s">
        <v>71</v>
      </c>
    </row>
    <row r="181" spans="1:24" x14ac:dyDescent="0.25">
      <c r="A181" s="8">
        <v>23548440</v>
      </c>
      <c r="B181" s="3" t="s">
        <v>24</v>
      </c>
      <c r="C181" s="3" t="s">
        <v>25</v>
      </c>
      <c r="D181" s="3" t="s">
        <v>26</v>
      </c>
      <c r="E181" s="3"/>
      <c r="F181" s="3" t="s">
        <v>27</v>
      </c>
      <c r="G181" s="3" t="s">
        <v>101</v>
      </c>
      <c r="H181" s="3" t="s">
        <v>102</v>
      </c>
      <c r="I181" s="3" t="s">
        <v>30</v>
      </c>
      <c r="J181" s="3"/>
      <c r="K181" s="3" t="s">
        <v>31</v>
      </c>
      <c r="L181" s="3" t="s">
        <v>24</v>
      </c>
      <c r="M181" s="3" t="s">
        <v>32</v>
      </c>
      <c r="N181" s="3" t="s">
        <v>33</v>
      </c>
      <c r="O181" s="3" t="s">
        <v>63</v>
      </c>
      <c r="P181" s="3"/>
      <c r="Q181" s="3" t="s">
        <v>63</v>
      </c>
      <c r="R181" s="3">
        <v>1</v>
      </c>
      <c r="S181" s="3">
        <v>52608</v>
      </c>
      <c r="T181" s="3">
        <v>43582.32</v>
      </c>
      <c r="U181" s="3">
        <v>1</v>
      </c>
      <c r="V181" s="3">
        <v>0</v>
      </c>
      <c r="W181" s="4" t="s">
        <v>35</v>
      </c>
      <c r="X181" s="3" t="s">
        <v>71</v>
      </c>
    </row>
    <row r="182" spans="1:24" x14ac:dyDescent="0.25">
      <c r="A182" s="8">
        <v>23548440</v>
      </c>
      <c r="B182" s="3" t="s">
        <v>24</v>
      </c>
      <c r="C182" s="3" t="s">
        <v>25</v>
      </c>
      <c r="D182" s="3" t="s">
        <v>26</v>
      </c>
      <c r="E182" s="3"/>
      <c r="F182" s="3" t="s">
        <v>27</v>
      </c>
      <c r="G182" s="3" t="s">
        <v>101</v>
      </c>
      <c r="H182" s="3" t="s">
        <v>102</v>
      </c>
      <c r="I182" s="3" t="s">
        <v>30</v>
      </c>
      <c r="J182" s="3"/>
      <c r="K182" s="3" t="s">
        <v>31</v>
      </c>
      <c r="L182" s="3" t="s">
        <v>24</v>
      </c>
      <c r="M182" s="3" t="s">
        <v>32</v>
      </c>
      <c r="N182" s="3" t="s">
        <v>33</v>
      </c>
      <c r="O182" s="3" t="s">
        <v>64</v>
      </c>
      <c r="P182" s="3"/>
      <c r="Q182" s="3" t="s">
        <v>64</v>
      </c>
      <c r="R182" s="3">
        <v>1</v>
      </c>
      <c r="S182" s="3">
        <v>8455</v>
      </c>
      <c r="T182" s="3">
        <v>5621.47</v>
      </c>
      <c r="U182" s="3">
        <v>1</v>
      </c>
      <c r="V182" s="3">
        <v>0</v>
      </c>
      <c r="W182" s="4" t="s">
        <v>35</v>
      </c>
      <c r="X182" s="3" t="s">
        <v>71</v>
      </c>
    </row>
    <row r="183" spans="1:24" x14ac:dyDescent="0.25">
      <c r="A183" s="8">
        <v>23548440</v>
      </c>
      <c r="B183" s="3" t="s">
        <v>24</v>
      </c>
      <c r="C183" s="3" t="s">
        <v>25</v>
      </c>
      <c r="D183" s="3" t="s">
        <v>26</v>
      </c>
      <c r="E183" s="3"/>
      <c r="F183" s="3" t="s">
        <v>27</v>
      </c>
      <c r="G183" s="3" t="s">
        <v>101</v>
      </c>
      <c r="H183" s="3" t="s">
        <v>102</v>
      </c>
      <c r="I183" s="3" t="s">
        <v>30</v>
      </c>
      <c r="J183" s="3"/>
      <c r="K183" s="3" t="s">
        <v>31</v>
      </c>
      <c r="L183" s="3" t="s">
        <v>24</v>
      </c>
      <c r="M183" s="3" t="s">
        <v>32</v>
      </c>
      <c r="N183" s="3" t="s">
        <v>33</v>
      </c>
      <c r="O183" s="3" t="s">
        <v>41</v>
      </c>
      <c r="P183" s="3"/>
      <c r="Q183" s="3" t="s">
        <v>41</v>
      </c>
      <c r="R183" s="3">
        <v>1</v>
      </c>
      <c r="S183" s="3">
        <v>1204</v>
      </c>
      <c r="T183" s="3">
        <v>1134.8499999999999</v>
      </c>
      <c r="U183" s="3">
        <v>1</v>
      </c>
      <c r="V183" s="3">
        <v>0</v>
      </c>
      <c r="W183" s="4" t="s">
        <v>35</v>
      </c>
      <c r="X183" s="3" t="s">
        <v>71</v>
      </c>
    </row>
    <row r="184" spans="1:24" x14ac:dyDescent="0.25">
      <c r="A184" s="8">
        <v>23548440</v>
      </c>
      <c r="B184" s="3" t="s">
        <v>24</v>
      </c>
      <c r="C184" s="3" t="s">
        <v>25</v>
      </c>
      <c r="D184" s="3" t="s">
        <v>26</v>
      </c>
      <c r="E184" s="3"/>
      <c r="F184" s="3" t="s">
        <v>27</v>
      </c>
      <c r="G184" s="3" t="s">
        <v>101</v>
      </c>
      <c r="H184" s="3" t="s">
        <v>102</v>
      </c>
      <c r="I184" s="3" t="s">
        <v>30</v>
      </c>
      <c r="J184" s="3"/>
      <c r="K184" s="3" t="s">
        <v>31</v>
      </c>
      <c r="L184" s="3" t="s">
        <v>24</v>
      </c>
      <c r="M184" s="3" t="s">
        <v>32</v>
      </c>
      <c r="N184" s="3" t="s">
        <v>33</v>
      </c>
      <c r="O184" s="3" t="s">
        <v>42</v>
      </c>
      <c r="P184" s="3"/>
      <c r="Q184" s="3" t="s">
        <v>42</v>
      </c>
      <c r="R184" s="3">
        <v>1</v>
      </c>
      <c r="S184" s="3">
        <v>414</v>
      </c>
      <c r="T184" s="3">
        <v>400</v>
      </c>
      <c r="U184" s="3">
        <v>1</v>
      </c>
      <c r="V184" s="3">
        <v>0</v>
      </c>
      <c r="W184" s="4" t="s">
        <v>35</v>
      </c>
      <c r="X184" s="3" t="s">
        <v>71</v>
      </c>
    </row>
    <row r="185" spans="1:24" x14ac:dyDescent="0.25">
      <c r="A185" s="8">
        <v>23548755</v>
      </c>
      <c r="B185" s="3" t="s">
        <v>24</v>
      </c>
      <c r="C185" s="3" t="s">
        <v>25</v>
      </c>
      <c r="D185" s="3" t="s">
        <v>26</v>
      </c>
      <c r="E185" s="3"/>
      <c r="F185" s="3" t="s">
        <v>27</v>
      </c>
      <c r="G185" s="3" t="s">
        <v>103</v>
      </c>
      <c r="H185" s="3" t="s">
        <v>104</v>
      </c>
      <c r="I185" s="3" t="s">
        <v>30</v>
      </c>
      <c r="J185" s="3"/>
      <c r="K185" s="3" t="s">
        <v>31</v>
      </c>
      <c r="L185" s="3" t="s">
        <v>24</v>
      </c>
      <c r="M185" s="3" t="s">
        <v>32</v>
      </c>
      <c r="N185" s="3" t="s">
        <v>33</v>
      </c>
      <c r="O185" s="3" t="s">
        <v>34</v>
      </c>
      <c r="P185" s="3"/>
      <c r="Q185" s="3" t="s">
        <v>34</v>
      </c>
      <c r="R185" s="3">
        <v>1</v>
      </c>
      <c r="S185" s="3">
        <v>53658</v>
      </c>
      <c r="T185" s="3">
        <v>41844.120000000003</v>
      </c>
      <c r="U185" s="3">
        <v>1</v>
      </c>
      <c r="V185" s="3">
        <v>0</v>
      </c>
      <c r="W185" s="4" t="s">
        <v>35</v>
      </c>
      <c r="X185" s="3" t="s">
        <v>105</v>
      </c>
    </row>
    <row r="186" spans="1:24" x14ac:dyDescent="0.25">
      <c r="A186" s="8">
        <v>23548755</v>
      </c>
      <c r="B186" s="3" t="s">
        <v>24</v>
      </c>
      <c r="C186" s="3" t="s">
        <v>25</v>
      </c>
      <c r="D186" s="3" t="s">
        <v>26</v>
      </c>
      <c r="E186" s="3"/>
      <c r="F186" s="3" t="s">
        <v>27</v>
      </c>
      <c r="G186" s="3" t="s">
        <v>103</v>
      </c>
      <c r="H186" s="3" t="s">
        <v>104</v>
      </c>
      <c r="I186" s="3" t="s">
        <v>30</v>
      </c>
      <c r="J186" s="3"/>
      <c r="K186" s="3" t="s">
        <v>31</v>
      </c>
      <c r="L186" s="3" t="s">
        <v>24</v>
      </c>
      <c r="M186" s="3" t="s">
        <v>32</v>
      </c>
      <c r="N186" s="3" t="s">
        <v>33</v>
      </c>
      <c r="O186" s="3" t="s">
        <v>59</v>
      </c>
      <c r="P186" s="3"/>
      <c r="Q186" s="3" t="s">
        <v>59</v>
      </c>
      <c r="R186" s="3">
        <v>1</v>
      </c>
      <c r="S186" s="3">
        <v>9869</v>
      </c>
      <c r="T186" s="3">
        <v>2196.3200000000002</v>
      </c>
      <c r="U186" s="3">
        <v>1</v>
      </c>
      <c r="V186" s="3">
        <v>0</v>
      </c>
      <c r="W186" s="4" t="s">
        <v>35</v>
      </c>
      <c r="X186" s="3" t="s">
        <v>105</v>
      </c>
    </row>
    <row r="187" spans="1:24" x14ac:dyDescent="0.25">
      <c r="A187" s="8">
        <v>23548755</v>
      </c>
      <c r="B187" s="3" t="s">
        <v>24</v>
      </c>
      <c r="C187" s="3" t="s">
        <v>25</v>
      </c>
      <c r="D187" s="3" t="s">
        <v>26</v>
      </c>
      <c r="E187" s="3"/>
      <c r="F187" s="3" t="s">
        <v>27</v>
      </c>
      <c r="G187" s="3" t="s">
        <v>103</v>
      </c>
      <c r="H187" s="3" t="s">
        <v>104</v>
      </c>
      <c r="I187" s="3" t="s">
        <v>30</v>
      </c>
      <c r="J187" s="3"/>
      <c r="K187" s="3" t="s">
        <v>31</v>
      </c>
      <c r="L187" s="3" t="s">
        <v>24</v>
      </c>
      <c r="M187" s="3" t="s">
        <v>32</v>
      </c>
      <c r="N187" s="3" t="s">
        <v>33</v>
      </c>
      <c r="O187" s="3" t="s">
        <v>78</v>
      </c>
      <c r="P187" s="3"/>
      <c r="Q187" s="3" t="s">
        <v>78</v>
      </c>
      <c r="R187" s="3">
        <v>2</v>
      </c>
      <c r="S187" s="3">
        <v>76504</v>
      </c>
      <c r="T187" s="3">
        <v>46847.06</v>
      </c>
      <c r="U187" s="3">
        <v>2</v>
      </c>
      <c r="V187" s="3">
        <v>0</v>
      </c>
      <c r="W187" s="4" t="s">
        <v>35</v>
      </c>
      <c r="X187" s="3" t="s">
        <v>105</v>
      </c>
    </row>
    <row r="188" spans="1:24" x14ac:dyDescent="0.25">
      <c r="A188" s="8">
        <v>23548755</v>
      </c>
      <c r="B188" s="3" t="s">
        <v>24</v>
      </c>
      <c r="C188" s="3" t="s">
        <v>25</v>
      </c>
      <c r="D188" s="3" t="s">
        <v>26</v>
      </c>
      <c r="E188" s="3"/>
      <c r="F188" s="3" t="s">
        <v>27</v>
      </c>
      <c r="G188" s="3" t="s">
        <v>103</v>
      </c>
      <c r="H188" s="3" t="s">
        <v>104</v>
      </c>
      <c r="I188" s="3" t="s">
        <v>30</v>
      </c>
      <c r="J188" s="3"/>
      <c r="K188" s="3" t="s">
        <v>31</v>
      </c>
      <c r="L188" s="3" t="s">
        <v>24</v>
      </c>
      <c r="M188" s="3" t="s">
        <v>32</v>
      </c>
      <c r="N188" s="3" t="s">
        <v>33</v>
      </c>
      <c r="O188" s="3" t="s">
        <v>60</v>
      </c>
      <c r="P188" s="3"/>
      <c r="Q188" s="3" t="s">
        <v>60</v>
      </c>
      <c r="R188" s="3">
        <v>21</v>
      </c>
      <c r="S188" s="3">
        <v>133686</v>
      </c>
      <c r="T188" s="3">
        <v>91203</v>
      </c>
      <c r="U188" s="3">
        <v>21</v>
      </c>
      <c r="V188" s="3">
        <v>0</v>
      </c>
      <c r="W188" s="4" t="s">
        <v>39</v>
      </c>
      <c r="X188" s="3" t="s">
        <v>105</v>
      </c>
    </row>
    <row r="189" spans="1:24" x14ac:dyDescent="0.25">
      <c r="A189" s="8">
        <v>23548755</v>
      </c>
      <c r="B189" s="3" t="s">
        <v>24</v>
      </c>
      <c r="C189" s="3" t="s">
        <v>25</v>
      </c>
      <c r="D189" s="3" t="s">
        <v>26</v>
      </c>
      <c r="E189" s="3"/>
      <c r="F189" s="3" t="s">
        <v>27</v>
      </c>
      <c r="G189" s="3" t="s">
        <v>103</v>
      </c>
      <c r="H189" s="3" t="s">
        <v>104</v>
      </c>
      <c r="I189" s="3" t="s">
        <v>30</v>
      </c>
      <c r="J189" s="3"/>
      <c r="K189" s="3" t="s">
        <v>31</v>
      </c>
      <c r="L189" s="3" t="s">
        <v>24</v>
      </c>
      <c r="M189" s="3" t="s">
        <v>32</v>
      </c>
      <c r="N189" s="3" t="s">
        <v>33</v>
      </c>
      <c r="O189" s="3" t="s">
        <v>40</v>
      </c>
      <c r="P189" s="3"/>
      <c r="Q189" s="3" t="s">
        <v>40</v>
      </c>
      <c r="R189" s="3">
        <v>1</v>
      </c>
      <c r="S189" s="3">
        <v>12172</v>
      </c>
      <c r="T189" s="3">
        <v>5941.52</v>
      </c>
      <c r="U189" s="3">
        <v>1</v>
      </c>
      <c r="V189" s="3">
        <v>0</v>
      </c>
      <c r="W189" s="4" t="s">
        <v>35</v>
      </c>
      <c r="X189" s="3" t="s">
        <v>105</v>
      </c>
    </row>
    <row r="190" spans="1:24" x14ac:dyDescent="0.25">
      <c r="A190" s="8">
        <v>23548755</v>
      </c>
      <c r="B190" s="3" t="s">
        <v>24</v>
      </c>
      <c r="C190" s="3" t="s">
        <v>25</v>
      </c>
      <c r="D190" s="3" t="s">
        <v>26</v>
      </c>
      <c r="E190" s="3"/>
      <c r="F190" s="3" t="s">
        <v>27</v>
      </c>
      <c r="G190" s="3" t="s">
        <v>103</v>
      </c>
      <c r="H190" s="3" t="s">
        <v>104</v>
      </c>
      <c r="I190" s="3" t="s">
        <v>30</v>
      </c>
      <c r="J190" s="3"/>
      <c r="K190" s="3" t="s">
        <v>31</v>
      </c>
      <c r="L190" s="3" t="s">
        <v>24</v>
      </c>
      <c r="M190" s="3" t="s">
        <v>32</v>
      </c>
      <c r="N190" s="3" t="s">
        <v>33</v>
      </c>
      <c r="O190" s="3" t="s">
        <v>62</v>
      </c>
      <c r="P190" s="3"/>
      <c r="Q190" s="3" t="s">
        <v>62</v>
      </c>
      <c r="R190" s="3">
        <v>1</v>
      </c>
      <c r="S190" s="3">
        <v>36933</v>
      </c>
      <c r="T190" s="3">
        <v>33411</v>
      </c>
      <c r="U190" s="3">
        <v>1</v>
      </c>
      <c r="V190" s="3">
        <v>0</v>
      </c>
      <c r="W190" s="4" t="s">
        <v>35</v>
      </c>
      <c r="X190" s="3" t="s">
        <v>105</v>
      </c>
    </row>
    <row r="191" spans="1:24" x14ac:dyDescent="0.25">
      <c r="A191" s="8">
        <v>23548755</v>
      </c>
      <c r="B191" s="3" t="s">
        <v>24</v>
      </c>
      <c r="C191" s="3" t="s">
        <v>25</v>
      </c>
      <c r="D191" s="3" t="s">
        <v>26</v>
      </c>
      <c r="E191" s="3"/>
      <c r="F191" s="3" t="s">
        <v>27</v>
      </c>
      <c r="G191" s="3" t="s">
        <v>103</v>
      </c>
      <c r="H191" s="3" t="s">
        <v>104</v>
      </c>
      <c r="I191" s="3" t="s">
        <v>30</v>
      </c>
      <c r="J191" s="3"/>
      <c r="K191" s="3" t="s">
        <v>31</v>
      </c>
      <c r="L191" s="3" t="s">
        <v>24</v>
      </c>
      <c r="M191" s="3" t="s">
        <v>32</v>
      </c>
      <c r="N191" s="3" t="s">
        <v>33</v>
      </c>
      <c r="O191" s="3" t="s">
        <v>63</v>
      </c>
      <c r="P191" s="3"/>
      <c r="Q191" s="3" t="s">
        <v>63</v>
      </c>
      <c r="R191" s="3">
        <v>1</v>
      </c>
      <c r="S191" s="3">
        <v>52608</v>
      </c>
      <c r="T191" s="3">
        <v>43582.32</v>
      </c>
      <c r="U191" s="3">
        <v>1</v>
      </c>
      <c r="V191" s="3">
        <v>0</v>
      </c>
      <c r="W191" s="4" t="s">
        <v>35</v>
      </c>
      <c r="X191" s="3" t="s">
        <v>105</v>
      </c>
    </row>
    <row r="192" spans="1:24" x14ac:dyDescent="0.25">
      <c r="A192" s="8">
        <v>23548755</v>
      </c>
      <c r="B192" s="3" t="s">
        <v>24</v>
      </c>
      <c r="C192" s="3" t="s">
        <v>25</v>
      </c>
      <c r="D192" s="3" t="s">
        <v>26</v>
      </c>
      <c r="E192" s="3"/>
      <c r="F192" s="3" t="s">
        <v>27</v>
      </c>
      <c r="G192" s="3" t="s">
        <v>103</v>
      </c>
      <c r="H192" s="3" t="s">
        <v>104</v>
      </c>
      <c r="I192" s="3" t="s">
        <v>30</v>
      </c>
      <c r="J192" s="3"/>
      <c r="K192" s="3" t="s">
        <v>31</v>
      </c>
      <c r="L192" s="3" t="s">
        <v>24</v>
      </c>
      <c r="M192" s="3" t="s">
        <v>32</v>
      </c>
      <c r="N192" s="3" t="s">
        <v>33</v>
      </c>
      <c r="O192" s="3" t="s">
        <v>64</v>
      </c>
      <c r="P192" s="3"/>
      <c r="Q192" s="3" t="s">
        <v>64</v>
      </c>
      <c r="R192" s="3">
        <v>1</v>
      </c>
      <c r="S192" s="3">
        <v>8455</v>
      </c>
      <c r="T192" s="3">
        <v>5621.47</v>
      </c>
      <c r="U192" s="3">
        <v>1</v>
      </c>
      <c r="V192" s="3">
        <v>0</v>
      </c>
      <c r="W192" s="4" t="s">
        <v>35</v>
      </c>
      <c r="X192" s="3" t="s">
        <v>105</v>
      </c>
    </row>
    <row r="193" spans="1:24" x14ac:dyDescent="0.25">
      <c r="A193" s="8">
        <v>23548755</v>
      </c>
      <c r="B193" s="3" t="s">
        <v>24</v>
      </c>
      <c r="C193" s="3" t="s">
        <v>25</v>
      </c>
      <c r="D193" s="3" t="s">
        <v>26</v>
      </c>
      <c r="E193" s="3"/>
      <c r="F193" s="3" t="s">
        <v>27</v>
      </c>
      <c r="G193" s="3" t="s">
        <v>103</v>
      </c>
      <c r="H193" s="3" t="s">
        <v>104</v>
      </c>
      <c r="I193" s="3" t="s">
        <v>30</v>
      </c>
      <c r="J193" s="3"/>
      <c r="K193" s="3" t="s">
        <v>31</v>
      </c>
      <c r="L193" s="3" t="s">
        <v>24</v>
      </c>
      <c r="M193" s="3" t="s">
        <v>32</v>
      </c>
      <c r="N193" s="3" t="s">
        <v>33</v>
      </c>
      <c r="O193" s="3" t="s">
        <v>41</v>
      </c>
      <c r="P193" s="3"/>
      <c r="Q193" s="3" t="s">
        <v>41</v>
      </c>
      <c r="R193" s="3">
        <v>1</v>
      </c>
      <c r="S193" s="3">
        <v>1204</v>
      </c>
      <c r="T193" s="3">
        <v>1134.8499999999999</v>
      </c>
      <c r="U193" s="3">
        <v>1</v>
      </c>
      <c r="V193" s="3">
        <v>0</v>
      </c>
      <c r="W193" s="4" t="s">
        <v>35</v>
      </c>
      <c r="X193" s="3" t="s">
        <v>105</v>
      </c>
    </row>
    <row r="194" spans="1:24" x14ac:dyDescent="0.25">
      <c r="A194" s="8">
        <v>23548755</v>
      </c>
      <c r="B194" s="3" t="s">
        <v>24</v>
      </c>
      <c r="C194" s="3" t="s">
        <v>25</v>
      </c>
      <c r="D194" s="3" t="s">
        <v>26</v>
      </c>
      <c r="E194" s="3"/>
      <c r="F194" s="3" t="s">
        <v>27</v>
      </c>
      <c r="G194" s="3" t="s">
        <v>103</v>
      </c>
      <c r="H194" s="3" t="s">
        <v>104</v>
      </c>
      <c r="I194" s="3" t="s">
        <v>30</v>
      </c>
      <c r="J194" s="3"/>
      <c r="K194" s="3" t="s">
        <v>31</v>
      </c>
      <c r="L194" s="3" t="s">
        <v>24</v>
      </c>
      <c r="M194" s="3" t="s">
        <v>32</v>
      </c>
      <c r="N194" s="3" t="s">
        <v>33</v>
      </c>
      <c r="O194" s="3" t="s">
        <v>42</v>
      </c>
      <c r="P194" s="3"/>
      <c r="Q194" s="3" t="s">
        <v>42</v>
      </c>
      <c r="R194" s="3">
        <v>1</v>
      </c>
      <c r="S194" s="3">
        <v>414</v>
      </c>
      <c r="T194" s="3">
        <v>400</v>
      </c>
      <c r="U194" s="3">
        <v>1</v>
      </c>
      <c r="V194" s="3">
        <v>0</v>
      </c>
      <c r="W194" s="4" t="s">
        <v>35</v>
      </c>
      <c r="X194" s="3" t="s">
        <v>105</v>
      </c>
    </row>
    <row r="195" spans="1:24" x14ac:dyDescent="0.25">
      <c r="A195" s="8">
        <v>23548864</v>
      </c>
      <c r="B195" s="3" t="s">
        <v>24</v>
      </c>
      <c r="C195" s="3" t="s">
        <v>25</v>
      </c>
      <c r="D195" s="3" t="s">
        <v>26</v>
      </c>
      <c r="E195" s="3"/>
      <c r="F195" s="3" t="s">
        <v>27</v>
      </c>
      <c r="G195" s="3" t="s">
        <v>106</v>
      </c>
      <c r="H195" s="3" t="s">
        <v>107</v>
      </c>
      <c r="I195" s="3" t="s">
        <v>30</v>
      </c>
      <c r="J195" s="3"/>
      <c r="K195" s="3" t="s">
        <v>84</v>
      </c>
      <c r="L195" s="3" t="s">
        <v>24</v>
      </c>
      <c r="M195" s="3" t="s">
        <v>32</v>
      </c>
      <c r="N195" s="3" t="s">
        <v>33</v>
      </c>
      <c r="O195" s="3" t="s">
        <v>34</v>
      </c>
      <c r="P195" s="3"/>
      <c r="Q195" s="3" t="s">
        <v>34</v>
      </c>
      <c r="R195" s="3">
        <v>1</v>
      </c>
      <c r="S195" s="3">
        <v>53658</v>
      </c>
      <c r="T195" s="3">
        <v>41844.120000000003</v>
      </c>
      <c r="U195" s="3">
        <v>1</v>
      </c>
      <c r="V195" s="3">
        <v>0</v>
      </c>
      <c r="W195" s="4" t="s">
        <v>35</v>
      </c>
      <c r="X195" s="3" t="s">
        <v>108</v>
      </c>
    </row>
    <row r="196" spans="1:24" x14ac:dyDescent="0.25">
      <c r="A196" s="8">
        <v>23548864</v>
      </c>
      <c r="B196" s="3" t="s">
        <v>24</v>
      </c>
      <c r="C196" s="3" t="s">
        <v>25</v>
      </c>
      <c r="D196" s="3" t="s">
        <v>26</v>
      </c>
      <c r="E196" s="3"/>
      <c r="F196" s="3" t="s">
        <v>27</v>
      </c>
      <c r="G196" s="3" t="s">
        <v>106</v>
      </c>
      <c r="H196" s="3" t="s">
        <v>107</v>
      </c>
      <c r="I196" s="3" t="s">
        <v>30</v>
      </c>
      <c r="J196" s="3"/>
      <c r="K196" s="3" t="s">
        <v>84</v>
      </c>
      <c r="L196" s="3" t="s">
        <v>24</v>
      </c>
      <c r="M196" s="3" t="s">
        <v>32</v>
      </c>
      <c r="N196" s="3" t="s">
        <v>33</v>
      </c>
      <c r="O196" s="3" t="s">
        <v>59</v>
      </c>
      <c r="P196" s="3"/>
      <c r="Q196" s="3" t="s">
        <v>59</v>
      </c>
      <c r="R196" s="3">
        <v>1</v>
      </c>
      <c r="S196" s="3">
        <v>9869</v>
      </c>
      <c r="T196" s="3">
        <v>2196.3200000000002</v>
      </c>
      <c r="U196" s="3">
        <v>1</v>
      </c>
      <c r="V196" s="3">
        <v>0</v>
      </c>
      <c r="W196" s="4" t="s">
        <v>35</v>
      </c>
      <c r="X196" s="3" t="s">
        <v>108</v>
      </c>
    </row>
    <row r="197" spans="1:24" x14ac:dyDescent="0.25">
      <c r="A197" s="8">
        <v>23548864</v>
      </c>
      <c r="B197" s="3" t="s">
        <v>24</v>
      </c>
      <c r="C197" s="3" t="s">
        <v>25</v>
      </c>
      <c r="D197" s="3" t="s">
        <v>26</v>
      </c>
      <c r="E197" s="3"/>
      <c r="F197" s="3" t="s">
        <v>27</v>
      </c>
      <c r="G197" s="3" t="s">
        <v>106</v>
      </c>
      <c r="H197" s="3" t="s">
        <v>107</v>
      </c>
      <c r="I197" s="3" t="s">
        <v>30</v>
      </c>
      <c r="J197" s="3"/>
      <c r="K197" s="3" t="s">
        <v>84</v>
      </c>
      <c r="L197" s="3" t="s">
        <v>24</v>
      </c>
      <c r="M197" s="3" t="s">
        <v>32</v>
      </c>
      <c r="N197" s="3" t="s">
        <v>33</v>
      </c>
      <c r="O197" s="3" t="s">
        <v>60</v>
      </c>
      <c r="P197" s="3"/>
      <c r="Q197" s="3" t="s">
        <v>60</v>
      </c>
      <c r="R197" s="3">
        <v>24</v>
      </c>
      <c r="S197" s="3">
        <v>152784</v>
      </c>
      <c r="T197" s="3">
        <v>104232</v>
      </c>
      <c r="U197" s="3">
        <v>24</v>
      </c>
      <c r="V197" s="3">
        <v>0</v>
      </c>
      <c r="W197" s="4" t="s">
        <v>39</v>
      </c>
      <c r="X197" s="3" t="s">
        <v>108</v>
      </c>
    </row>
    <row r="198" spans="1:24" x14ac:dyDescent="0.25">
      <c r="A198" s="8">
        <v>23548864</v>
      </c>
      <c r="B198" s="3" t="s">
        <v>24</v>
      </c>
      <c r="C198" s="3" t="s">
        <v>25</v>
      </c>
      <c r="D198" s="3" t="s">
        <v>26</v>
      </c>
      <c r="E198" s="3"/>
      <c r="F198" s="3" t="s">
        <v>27</v>
      </c>
      <c r="G198" s="3" t="s">
        <v>106</v>
      </c>
      <c r="H198" s="3" t="s">
        <v>107</v>
      </c>
      <c r="I198" s="3" t="s">
        <v>30</v>
      </c>
      <c r="J198" s="3"/>
      <c r="K198" s="3" t="s">
        <v>84</v>
      </c>
      <c r="L198" s="3" t="s">
        <v>24</v>
      </c>
      <c r="M198" s="3" t="s">
        <v>32</v>
      </c>
      <c r="N198" s="3" t="s">
        <v>33</v>
      </c>
      <c r="O198" s="3" t="s">
        <v>93</v>
      </c>
      <c r="P198" s="3"/>
      <c r="Q198" s="3" t="s">
        <v>93</v>
      </c>
      <c r="R198" s="3">
        <v>3</v>
      </c>
      <c r="S198" s="3">
        <v>36516</v>
      </c>
      <c r="T198" s="3">
        <v>17817.48</v>
      </c>
      <c r="U198" s="3">
        <v>3</v>
      </c>
      <c r="V198" s="3">
        <v>0</v>
      </c>
      <c r="W198" s="4" t="s">
        <v>35</v>
      </c>
      <c r="X198" s="3" t="s">
        <v>108</v>
      </c>
    </row>
    <row r="199" spans="1:24" x14ac:dyDescent="0.25">
      <c r="A199" s="8">
        <v>23548864</v>
      </c>
      <c r="B199" s="3" t="s">
        <v>24</v>
      </c>
      <c r="C199" s="3" t="s">
        <v>25</v>
      </c>
      <c r="D199" s="3" t="s">
        <v>26</v>
      </c>
      <c r="E199" s="3"/>
      <c r="F199" s="3" t="s">
        <v>27</v>
      </c>
      <c r="G199" s="3" t="s">
        <v>106</v>
      </c>
      <c r="H199" s="3" t="s">
        <v>107</v>
      </c>
      <c r="I199" s="3" t="s">
        <v>30</v>
      </c>
      <c r="J199" s="3"/>
      <c r="K199" s="3" t="s">
        <v>84</v>
      </c>
      <c r="L199" s="3" t="s">
        <v>24</v>
      </c>
      <c r="M199" s="3" t="s">
        <v>32</v>
      </c>
      <c r="N199" s="3" t="s">
        <v>33</v>
      </c>
      <c r="O199" s="3" t="s">
        <v>40</v>
      </c>
      <c r="P199" s="3"/>
      <c r="Q199" s="3" t="s">
        <v>40</v>
      </c>
      <c r="R199" s="3">
        <v>1</v>
      </c>
      <c r="S199" s="3">
        <v>12172</v>
      </c>
      <c r="T199" s="3">
        <v>5941.52</v>
      </c>
      <c r="U199" s="3">
        <v>1</v>
      </c>
      <c r="V199" s="3">
        <v>0</v>
      </c>
      <c r="W199" s="4" t="s">
        <v>35</v>
      </c>
      <c r="X199" s="3" t="s">
        <v>108</v>
      </c>
    </row>
    <row r="200" spans="1:24" x14ac:dyDescent="0.25">
      <c r="A200" s="8">
        <v>23548864</v>
      </c>
      <c r="B200" s="3" t="s">
        <v>24</v>
      </c>
      <c r="C200" s="3" t="s">
        <v>25</v>
      </c>
      <c r="D200" s="3" t="s">
        <v>26</v>
      </c>
      <c r="E200" s="3"/>
      <c r="F200" s="3" t="s">
        <v>27</v>
      </c>
      <c r="G200" s="3" t="s">
        <v>106</v>
      </c>
      <c r="H200" s="3" t="s">
        <v>107</v>
      </c>
      <c r="I200" s="3" t="s">
        <v>30</v>
      </c>
      <c r="J200" s="3"/>
      <c r="K200" s="3" t="s">
        <v>84</v>
      </c>
      <c r="L200" s="3" t="s">
        <v>24</v>
      </c>
      <c r="M200" s="3" t="s">
        <v>32</v>
      </c>
      <c r="N200" s="3" t="s">
        <v>33</v>
      </c>
      <c r="O200" s="3" t="s">
        <v>62</v>
      </c>
      <c r="P200" s="3"/>
      <c r="Q200" s="3" t="s">
        <v>62</v>
      </c>
      <c r="R200" s="3">
        <v>1</v>
      </c>
      <c r="S200" s="3">
        <v>36933</v>
      </c>
      <c r="T200" s="3">
        <v>33411</v>
      </c>
      <c r="U200" s="3">
        <v>1</v>
      </c>
      <c r="V200" s="3">
        <v>0</v>
      </c>
      <c r="W200" s="4" t="s">
        <v>35</v>
      </c>
      <c r="X200" s="3" t="s">
        <v>108</v>
      </c>
    </row>
    <row r="201" spans="1:24" x14ac:dyDescent="0.25">
      <c r="A201" s="8">
        <v>23548864</v>
      </c>
      <c r="B201" s="3" t="s">
        <v>24</v>
      </c>
      <c r="C201" s="3" t="s">
        <v>25</v>
      </c>
      <c r="D201" s="3" t="s">
        <v>26</v>
      </c>
      <c r="E201" s="3"/>
      <c r="F201" s="3" t="s">
        <v>27</v>
      </c>
      <c r="G201" s="3" t="s">
        <v>106</v>
      </c>
      <c r="H201" s="3" t="s">
        <v>107</v>
      </c>
      <c r="I201" s="3" t="s">
        <v>30</v>
      </c>
      <c r="J201" s="3"/>
      <c r="K201" s="3" t="s">
        <v>84</v>
      </c>
      <c r="L201" s="3" t="s">
        <v>24</v>
      </c>
      <c r="M201" s="3" t="s">
        <v>32</v>
      </c>
      <c r="N201" s="3" t="s">
        <v>33</v>
      </c>
      <c r="O201" s="3" t="s">
        <v>63</v>
      </c>
      <c r="P201" s="3"/>
      <c r="Q201" s="3" t="s">
        <v>63</v>
      </c>
      <c r="R201" s="3">
        <v>1</v>
      </c>
      <c r="S201" s="3">
        <v>52608</v>
      </c>
      <c r="T201" s="3">
        <v>43582.32</v>
      </c>
      <c r="U201" s="3">
        <v>1</v>
      </c>
      <c r="V201" s="3">
        <v>0</v>
      </c>
      <c r="W201" s="4" t="s">
        <v>35</v>
      </c>
      <c r="X201" s="3" t="s">
        <v>108</v>
      </c>
    </row>
    <row r="202" spans="1:24" x14ac:dyDescent="0.25">
      <c r="A202" s="8">
        <v>23548864</v>
      </c>
      <c r="B202" s="3" t="s">
        <v>24</v>
      </c>
      <c r="C202" s="3" t="s">
        <v>25</v>
      </c>
      <c r="D202" s="3" t="s">
        <v>26</v>
      </c>
      <c r="E202" s="3"/>
      <c r="F202" s="3" t="s">
        <v>27</v>
      </c>
      <c r="G202" s="3" t="s">
        <v>106</v>
      </c>
      <c r="H202" s="3" t="s">
        <v>107</v>
      </c>
      <c r="I202" s="3" t="s">
        <v>30</v>
      </c>
      <c r="J202" s="3"/>
      <c r="K202" s="3" t="s">
        <v>84</v>
      </c>
      <c r="L202" s="3" t="s">
        <v>24</v>
      </c>
      <c r="M202" s="3" t="s">
        <v>32</v>
      </c>
      <c r="N202" s="3" t="s">
        <v>33</v>
      </c>
      <c r="O202" s="3" t="s">
        <v>64</v>
      </c>
      <c r="P202" s="3"/>
      <c r="Q202" s="3" t="s">
        <v>64</v>
      </c>
      <c r="R202" s="3">
        <v>1</v>
      </c>
      <c r="S202" s="3">
        <v>8455</v>
      </c>
      <c r="T202" s="3">
        <v>5621.47</v>
      </c>
      <c r="U202" s="3">
        <v>1</v>
      </c>
      <c r="V202" s="3">
        <v>0</v>
      </c>
      <c r="W202" s="4" t="s">
        <v>35</v>
      </c>
      <c r="X202" s="3" t="s">
        <v>108</v>
      </c>
    </row>
    <row r="203" spans="1:24" x14ac:dyDescent="0.25">
      <c r="A203" s="8">
        <v>23548864</v>
      </c>
      <c r="B203" s="3" t="s">
        <v>24</v>
      </c>
      <c r="C203" s="3" t="s">
        <v>25</v>
      </c>
      <c r="D203" s="3" t="s">
        <v>26</v>
      </c>
      <c r="E203" s="3"/>
      <c r="F203" s="3" t="s">
        <v>27</v>
      </c>
      <c r="G203" s="3" t="s">
        <v>106</v>
      </c>
      <c r="H203" s="3" t="s">
        <v>107</v>
      </c>
      <c r="I203" s="3" t="s">
        <v>30</v>
      </c>
      <c r="J203" s="3"/>
      <c r="K203" s="3" t="s">
        <v>84</v>
      </c>
      <c r="L203" s="3" t="s">
        <v>24</v>
      </c>
      <c r="M203" s="3" t="s">
        <v>32</v>
      </c>
      <c r="N203" s="3" t="s">
        <v>33</v>
      </c>
      <c r="O203" s="3" t="s">
        <v>41</v>
      </c>
      <c r="P203" s="3"/>
      <c r="Q203" s="3" t="s">
        <v>41</v>
      </c>
      <c r="R203" s="3">
        <v>1</v>
      </c>
      <c r="S203" s="3">
        <v>1204</v>
      </c>
      <c r="T203" s="3">
        <v>1134.8499999999999</v>
      </c>
      <c r="U203" s="3">
        <v>1</v>
      </c>
      <c r="V203" s="3">
        <v>0</v>
      </c>
      <c r="W203" s="4" t="s">
        <v>35</v>
      </c>
      <c r="X203" s="3" t="s">
        <v>108</v>
      </c>
    </row>
    <row r="204" spans="1:24" x14ac:dyDescent="0.25">
      <c r="A204" s="8">
        <v>23548864</v>
      </c>
      <c r="B204" s="3" t="s">
        <v>24</v>
      </c>
      <c r="C204" s="3" t="s">
        <v>25</v>
      </c>
      <c r="D204" s="3" t="s">
        <v>26</v>
      </c>
      <c r="E204" s="3"/>
      <c r="F204" s="3" t="s">
        <v>27</v>
      </c>
      <c r="G204" s="3" t="s">
        <v>106</v>
      </c>
      <c r="H204" s="3" t="s">
        <v>107</v>
      </c>
      <c r="I204" s="3" t="s">
        <v>30</v>
      </c>
      <c r="J204" s="3"/>
      <c r="K204" s="3" t="s">
        <v>84</v>
      </c>
      <c r="L204" s="3" t="s">
        <v>24</v>
      </c>
      <c r="M204" s="3" t="s">
        <v>32</v>
      </c>
      <c r="N204" s="3" t="s">
        <v>33</v>
      </c>
      <c r="O204" s="3" t="s">
        <v>42</v>
      </c>
      <c r="P204" s="3"/>
      <c r="Q204" s="3" t="s">
        <v>42</v>
      </c>
      <c r="R204" s="3">
        <v>1</v>
      </c>
      <c r="S204" s="3">
        <v>414</v>
      </c>
      <c r="T204" s="3">
        <v>400</v>
      </c>
      <c r="U204" s="3">
        <v>1</v>
      </c>
      <c r="V204" s="3">
        <v>0</v>
      </c>
      <c r="W204" s="4" t="s">
        <v>35</v>
      </c>
      <c r="X204" s="3" t="s">
        <v>108</v>
      </c>
    </row>
    <row r="205" spans="1:24" x14ac:dyDescent="0.25">
      <c r="A205" s="8">
        <v>23548864</v>
      </c>
      <c r="B205" s="3" t="s">
        <v>24</v>
      </c>
      <c r="C205" s="3" t="s">
        <v>25</v>
      </c>
      <c r="D205" s="3" t="s">
        <v>26</v>
      </c>
      <c r="E205" s="3"/>
      <c r="F205" s="3" t="s">
        <v>27</v>
      </c>
      <c r="G205" s="3" t="s">
        <v>106</v>
      </c>
      <c r="H205" s="3" t="s">
        <v>107</v>
      </c>
      <c r="I205" s="3" t="s">
        <v>30</v>
      </c>
      <c r="J205" s="3"/>
      <c r="K205" s="3" t="s">
        <v>84</v>
      </c>
      <c r="L205" s="3" t="s">
        <v>24</v>
      </c>
      <c r="M205" s="3" t="s">
        <v>32</v>
      </c>
      <c r="N205" s="3" t="s">
        <v>33</v>
      </c>
      <c r="O205" s="3" t="s">
        <v>43</v>
      </c>
      <c r="P205" s="3"/>
      <c r="Q205" s="3" t="s">
        <v>43</v>
      </c>
      <c r="R205" s="3">
        <v>18</v>
      </c>
      <c r="S205" s="3">
        <v>205200</v>
      </c>
      <c r="T205" s="3">
        <v>90144</v>
      </c>
      <c r="U205" s="3">
        <v>18</v>
      </c>
      <c r="V205" s="3">
        <v>0</v>
      </c>
      <c r="W205" s="4" t="s">
        <v>35</v>
      </c>
      <c r="X205" s="3" t="s">
        <v>108</v>
      </c>
    </row>
    <row r="206" spans="1:24" x14ac:dyDescent="0.25">
      <c r="A206" s="8">
        <v>23548864</v>
      </c>
      <c r="B206" s="3" t="s">
        <v>24</v>
      </c>
      <c r="C206" s="3" t="s">
        <v>25</v>
      </c>
      <c r="D206" s="3" t="s">
        <v>26</v>
      </c>
      <c r="E206" s="3"/>
      <c r="F206" s="3" t="s">
        <v>27</v>
      </c>
      <c r="G206" s="3" t="s">
        <v>106</v>
      </c>
      <c r="H206" s="3" t="s">
        <v>107</v>
      </c>
      <c r="I206" s="3" t="s">
        <v>30</v>
      </c>
      <c r="J206" s="3"/>
      <c r="K206" s="3" t="s">
        <v>84</v>
      </c>
      <c r="L206" s="3" t="s">
        <v>24</v>
      </c>
      <c r="M206" s="3" t="s">
        <v>32</v>
      </c>
      <c r="N206" s="3" t="s">
        <v>33</v>
      </c>
      <c r="O206" s="3" t="s">
        <v>94</v>
      </c>
      <c r="P206" s="3"/>
      <c r="Q206" s="3" t="s">
        <v>94</v>
      </c>
      <c r="R206" s="3">
        <v>1</v>
      </c>
      <c r="S206" s="3">
        <v>21336</v>
      </c>
      <c r="T206" s="3">
        <v>17639</v>
      </c>
      <c r="U206" s="3">
        <v>1</v>
      </c>
      <c r="V206" s="3">
        <v>0</v>
      </c>
      <c r="W206" s="4" t="s">
        <v>35</v>
      </c>
      <c r="X206" s="3" t="s">
        <v>108</v>
      </c>
    </row>
    <row r="207" spans="1:24" x14ac:dyDescent="0.25">
      <c r="A207" s="8">
        <v>23553424</v>
      </c>
      <c r="B207" s="3" t="s">
        <v>24</v>
      </c>
      <c r="C207" s="3" t="s">
        <v>25</v>
      </c>
      <c r="D207" s="3" t="s">
        <v>26</v>
      </c>
      <c r="E207" s="3"/>
      <c r="F207" s="3" t="s">
        <v>27</v>
      </c>
      <c r="G207" s="3" t="s">
        <v>109</v>
      </c>
      <c r="H207" s="3" t="s">
        <v>110</v>
      </c>
      <c r="I207" s="3" t="s">
        <v>30</v>
      </c>
      <c r="J207" s="3"/>
      <c r="K207" s="3" t="s">
        <v>31</v>
      </c>
      <c r="L207" s="3" t="s">
        <v>24</v>
      </c>
      <c r="M207" s="3" t="s">
        <v>32</v>
      </c>
      <c r="N207" s="3" t="s">
        <v>33</v>
      </c>
      <c r="O207" s="3" t="s">
        <v>34</v>
      </c>
      <c r="P207" s="3"/>
      <c r="Q207" s="3" t="s">
        <v>34</v>
      </c>
      <c r="R207" s="3">
        <v>1</v>
      </c>
      <c r="S207" s="3">
        <v>53658</v>
      </c>
      <c r="T207" s="3">
        <v>41844.120000000003</v>
      </c>
      <c r="U207" s="3">
        <v>1</v>
      </c>
      <c r="V207" s="3">
        <v>0</v>
      </c>
      <c r="W207" s="4" t="s">
        <v>35</v>
      </c>
      <c r="X207" s="3" t="s">
        <v>58</v>
      </c>
    </row>
    <row r="208" spans="1:24" x14ac:dyDescent="0.25">
      <c r="A208" s="8">
        <v>23553424</v>
      </c>
      <c r="B208" s="3" t="s">
        <v>24</v>
      </c>
      <c r="C208" s="3" t="s">
        <v>25</v>
      </c>
      <c r="D208" s="3" t="s">
        <v>26</v>
      </c>
      <c r="E208" s="3"/>
      <c r="F208" s="3" t="s">
        <v>27</v>
      </c>
      <c r="G208" s="3" t="s">
        <v>109</v>
      </c>
      <c r="H208" s="3" t="s">
        <v>110</v>
      </c>
      <c r="I208" s="3" t="s">
        <v>30</v>
      </c>
      <c r="J208" s="3"/>
      <c r="K208" s="3" t="s">
        <v>31</v>
      </c>
      <c r="L208" s="3" t="s">
        <v>24</v>
      </c>
      <c r="M208" s="3" t="s">
        <v>32</v>
      </c>
      <c r="N208" s="3" t="s">
        <v>33</v>
      </c>
      <c r="O208" s="3" t="s">
        <v>59</v>
      </c>
      <c r="P208" s="3"/>
      <c r="Q208" s="3" t="s">
        <v>59</v>
      </c>
      <c r="R208" s="3">
        <v>1</v>
      </c>
      <c r="S208" s="3">
        <v>9869</v>
      </c>
      <c r="T208" s="3">
        <v>2196.3200000000002</v>
      </c>
      <c r="U208" s="3">
        <v>1</v>
      </c>
      <c r="V208" s="3">
        <v>0</v>
      </c>
      <c r="W208" s="4" t="s">
        <v>35</v>
      </c>
      <c r="X208" s="3" t="s">
        <v>58</v>
      </c>
    </row>
    <row r="209" spans="1:24" x14ac:dyDescent="0.25">
      <c r="A209" s="8">
        <v>23553424</v>
      </c>
      <c r="B209" s="3" t="s">
        <v>24</v>
      </c>
      <c r="C209" s="3" t="s">
        <v>25</v>
      </c>
      <c r="D209" s="3" t="s">
        <v>26</v>
      </c>
      <c r="E209" s="3"/>
      <c r="F209" s="3" t="s">
        <v>27</v>
      </c>
      <c r="G209" s="3" t="s">
        <v>109</v>
      </c>
      <c r="H209" s="3" t="s">
        <v>110</v>
      </c>
      <c r="I209" s="3" t="s">
        <v>30</v>
      </c>
      <c r="J209" s="3"/>
      <c r="K209" s="3" t="s">
        <v>31</v>
      </c>
      <c r="L209" s="3" t="s">
        <v>24</v>
      </c>
      <c r="M209" s="3" t="s">
        <v>32</v>
      </c>
      <c r="N209" s="3" t="s">
        <v>37</v>
      </c>
      <c r="O209" s="3" t="s">
        <v>38</v>
      </c>
      <c r="P209" s="3"/>
      <c r="Q209" s="3" t="s">
        <v>38</v>
      </c>
      <c r="R209" s="3">
        <v>2</v>
      </c>
      <c r="S209" s="3">
        <v>0</v>
      </c>
      <c r="T209" s="3">
        <v>46800</v>
      </c>
      <c r="U209" s="3">
        <v>2</v>
      </c>
      <c r="V209" s="3">
        <v>0</v>
      </c>
      <c r="W209" s="4" t="s">
        <v>39</v>
      </c>
      <c r="X209" s="3" t="s">
        <v>58</v>
      </c>
    </row>
    <row r="210" spans="1:24" x14ac:dyDescent="0.25">
      <c r="A210" s="8">
        <v>23553424</v>
      </c>
      <c r="B210" s="3" t="s">
        <v>24</v>
      </c>
      <c r="C210" s="3" t="s">
        <v>25</v>
      </c>
      <c r="D210" s="3" t="s">
        <v>26</v>
      </c>
      <c r="E210" s="3"/>
      <c r="F210" s="3" t="s">
        <v>27</v>
      </c>
      <c r="G210" s="3" t="s">
        <v>109</v>
      </c>
      <c r="H210" s="3" t="s">
        <v>110</v>
      </c>
      <c r="I210" s="3" t="s">
        <v>30</v>
      </c>
      <c r="J210" s="3"/>
      <c r="K210" s="3" t="s">
        <v>31</v>
      </c>
      <c r="L210" s="3" t="s">
        <v>24</v>
      </c>
      <c r="M210" s="3" t="s">
        <v>32</v>
      </c>
      <c r="N210" s="3" t="s">
        <v>33</v>
      </c>
      <c r="O210" s="3" t="s">
        <v>78</v>
      </c>
      <c r="P210" s="3"/>
      <c r="Q210" s="3" t="s">
        <v>78</v>
      </c>
      <c r="R210" s="3">
        <v>5</v>
      </c>
      <c r="S210" s="3">
        <v>191260</v>
      </c>
      <c r="T210" s="3">
        <v>117117.65</v>
      </c>
      <c r="U210" s="3">
        <v>5</v>
      </c>
      <c r="V210" s="3">
        <v>0</v>
      </c>
      <c r="W210" s="4" t="s">
        <v>35</v>
      </c>
      <c r="X210" s="3" t="s">
        <v>58</v>
      </c>
    </row>
    <row r="211" spans="1:24" x14ac:dyDescent="0.25">
      <c r="A211" s="8">
        <v>23553424</v>
      </c>
      <c r="B211" s="3" t="s">
        <v>24</v>
      </c>
      <c r="C211" s="3" t="s">
        <v>25</v>
      </c>
      <c r="D211" s="3" t="s">
        <v>26</v>
      </c>
      <c r="E211" s="3"/>
      <c r="F211" s="3" t="s">
        <v>27</v>
      </c>
      <c r="G211" s="3" t="s">
        <v>109</v>
      </c>
      <c r="H211" s="3" t="s">
        <v>110</v>
      </c>
      <c r="I211" s="3" t="s">
        <v>30</v>
      </c>
      <c r="J211" s="3"/>
      <c r="K211" s="3" t="s">
        <v>31</v>
      </c>
      <c r="L211" s="3" t="s">
        <v>24</v>
      </c>
      <c r="M211" s="3" t="s">
        <v>32</v>
      </c>
      <c r="N211" s="3" t="s">
        <v>33</v>
      </c>
      <c r="O211" s="3" t="s">
        <v>60</v>
      </c>
      <c r="P211" s="3"/>
      <c r="Q211" s="3" t="s">
        <v>60</v>
      </c>
      <c r="R211" s="3">
        <v>10</v>
      </c>
      <c r="S211" s="3">
        <v>63660</v>
      </c>
      <c r="T211" s="3">
        <v>43430</v>
      </c>
      <c r="U211" s="3">
        <v>10</v>
      </c>
      <c r="V211" s="3">
        <v>0</v>
      </c>
      <c r="W211" s="4" t="s">
        <v>39</v>
      </c>
      <c r="X211" s="3" t="s">
        <v>58</v>
      </c>
    </row>
    <row r="212" spans="1:24" x14ac:dyDescent="0.25">
      <c r="A212" s="8">
        <v>23553424</v>
      </c>
      <c r="B212" s="3" t="s">
        <v>24</v>
      </c>
      <c r="C212" s="3" t="s">
        <v>25</v>
      </c>
      <c r="D212" s="3" t="s">
        <v>26</v>
      </c>
      <c r="E212" s="3"/>
      <c r="F212" s="3" t="s">
        <v>27</v>
      </c>
      <c r="G212" s="3" t="s">
        <v>109</v>
      </c>
      <c r="H212" s="3" t="s">
        <v>110</v>
      </c>
      <c r="I212" s="3" t="s">
        <v>30</v>
      </c>
      <c r="J212" s="3"/>
      <c r="K212" s="3" t="s">
        <v>31</v>
      </c>
      <c r="L212" s="3" t="s">
        <v>24</v>
      </c>
      <c r="M212" s="3" t="s">
        <v>32</v>
      </c>
      <c r="N212" s="3" t="s">
        <v>33</v>
      </c>
      <c r="O212" s="3" t="s">
        <v>40</v>
      </c>
      <c r="P212" s="3"/>
      <c r="Q212" s="3" t="s">
        <v>40</v>
      </c>
      <c r="R212" s="3">
        <v>1</v>
      </c>
      <c r="S212" s="3">
        <v>12172</v>
      </c>
      <c r="T212" s="3">
        <v>5941.52</v>
      </c>
      <c r="U212" s="3">
        <v>1</v>
      </c>
      <c r="V212" s="3">
        <v>0</v>
      </c>
      <c r="W212" s="4" t="s">
        <v>35</v>
      </c>
      <c r="X212" s="3" t="s">
        <v>58</v>
      </c>
    </row>
    <row r="213" spans="1:24" x14ac:dyDescent="0.25">
      <c r="A213" s="8">
        <v>23553424</v>
      </c>
      <c r="B213" s="3" t="s">
        <v>24</v>
      </c>
      <c r="C213" s="3" t="s">
        <v>25</v>
      </c>
      <c r="D213" s="3" t="s">
        <v>26</v>
      </c>
      <c r="E213" s="3"/>
      <c r="F213" s="3" t="s">
        <v>27</v>
      </c>
      <c r="G213" s="3" t="s">
        <v>109</v>
      </c>
      <c r="H213" s="3" t="s">
        <v>110</v>
      </c>
      <c r="I213" s="3" t="s">
        <v>30</v>
      </c>
      <c r="J213" s="3"/>
      <c r="K213" s="3" t="s">
        <v>31</v>
      </c>
      <c r="L213" s="3" t="s">
        <v>24</v>
      </c>
      <c r="M213" s="3" t="s">
        <v>32</v>
      </c>
      <c r="N213" s="3" t="s">
        <v>33</v>
      </c>
      <c r="O213" s="3" t="s">
        <v>62</v>
      </c>
      <c r="P213" s="3"/>
      <c r="Q213" s="3" t="s">
        <v>62</v>
      </c>
      <c r="R213" s="3">
        <v>1</v>
      </c>
      <c r="S213" s="3">
        <v>36933</v>
      </c>
      <c r="T213" s="3">
        <v>33411</v>
      </c>
      <c r="U213" s="3">
        <v>1</v>
      </c>
      <c r="V213" s="3">
        <v>0</v>
      </c>
      <c r="W213" s="4" t="s">
        <v>35</v>
      </c>
      <c r="X213" s="3" t="s">
        <v>58</v>
      </c>
    </row>
    <row r="214" spans="1:24" x14ac:dyDescent="0.25">
      <c r="A214" s="8">
        <v>23553424</v>
      </c>
      <c r="B214" s="3" t="s">
        <v>24</v>
      </c>
      <c r="C214" s="3" t="s">
        <v>25</v>
      </c>
      <c r="D214" s="3" t="s">
        <v>26</v>
      </c>
      <c r="E214" s="3"/>
      <c r="F214" s="3" t="s">
        <v>27</v>
      </c>
      <c r="G214" s="3" t="s">
        <v>109</v>
      </c>
      <c r="H214" s="3" t="s">
        <v>110</v>
      </c>
      <c r="I214" s="3" t="s">
        <v>30</v>
      </c>
      <c r="J214" s="3"/>
      <c r="K214" s="3" t="s">
        <v>31</v>
      </c>
      <c r="L214" s="3" t="s">
        <v>24</v>
      </c>
      <c r="M214" s="3" t="s">
        <v>32</v>
      </c>
      <c r="N214" s="3" t="s">
        <v>37</v>
      </c>
      <c r="O214" s="3" t="s">
        <v>111</v>
      </c>
      <c r="P214" s="3"/>
      <c r="Q214" s="3" t="s">
        <v>111</v>
      </c>
      <c r="R214" s="3">
        <v>1</v>
      </c>
      <c r="S214" s="3">
        <v>0</v>
      </c>
      <c r="T214" s="3">
        <v>206579.52</v>
      </c>
      <c r="U214" s="3">
        <v>1</v>
      </c>
      <c r="V214" s="3">
        <v>0</v>
      </c>
      <c r="W214" s="4" t="s">
        <v>35</v>
      </c>
      <c r="X214" s="3" t="s">
        <v>58</v>
      </c>
    </row>
    <row r="215" spans="1:24" x14ac:dyDescent="0.25">
      <c r="A215" s="8">
        <v>23553424</v>
      </c>
      <c r="B215" s="3" t="s">
        <v>24</v>
      </c>
      <c r="C215" s="3" t="s">
        <v>25</v>
      </c>
      <c r="D215" s="3" t="s">
        <v>26</v>
      </c>
      <c r="E215" s="3"/>
      <c r="F215" s="3" t="s">
        <v>27</v>
      </c>
      <c r="G215" s="3" t="s">
        <v>109</v>
      </c>
      <c r="H215" s="3" t="s">
        <v>110</v>
      </c>
      <c r="I215" s="3" t="s">
        <v>30</v>
      </c>
      <c r="J215" s="3"/>
      <c r="K215" s="3" t="s">
        <v>31</v>
      </c>
      <c r="L215" s="3" t="s">
        <v>24</v>
      </c>
      <c r="M215" s="3" t="s">
        <v>32</v>
      </c>
      <c r="N215" s="3" t="s">
        <v>33</v>
      </c>
      <c r="O215" s="3" t="s">
        <v>63</v>
      </c>
      <c r="P215" s="3"/>
      <c r="Q215" s="3" t="s">
        <v>63</v>
      </c>
      <c r="R215" s="3">
        <v>1</v>
      </c>
      <c r="S215" s="3">
        <v>52608</v>
      </c>
      <c r="T215" s="3">
        <v>43582.32</v>
      </c>
      <c r="U215" s="3">
        <v>1</v>
      </c>
      <c r="V215" s="3">
        <v>0</v>
      </c>
      <c r="W215" s="4" t="s">
        <v>35</v>
      </c>
      <c r="X215" s="3" t="s">
        <v>58</v>
      </c>
    </row>
    <row r="216" spans="1:24" x14ac:dyDescent="0.25">
      <c r="A216" s="8">
        <v>23553424</v>
      </c>
      <c r="B216" s="3" t="s">
        <v>24</v>
      </c>
      <c r="C216" s="3" t="s">
        <v>25</v>
      </c>
      <c r="D216" s="3" t="s">
        <v>26</v>
      </c>
      <c r="E216" s="3"/>
      <c r="F216" s="3" t="s">
        <v>27</v>
      </c>
      <c r="G216" s="3" t="s">
        <v>109</v>
      </c>
      <c r="H216" s="3" t="s">
        <v>110</v>
      </c>
      <c r="I216" s="3" t="s">
        <v>30</v>
      </c>
      <c r="J216" s="3"/>
      <c r="K216" s="3" t="s">
        <v>31</v>
      </c>
      <c r="L216" s="3" t="s">
        <v>24</v>
      </c>
      <c r="M216" s="3" t="s">
        <v>32</v>
      </c>
      <c r="N216" s="3" t="s">
        <v>33</v>
      </c>
      <c r="O216" s="3" t="s">
        <v>64</v>
      </c>
      <c r="P216" s="3"/>
      <c r="Q216" s="3" t="s">
        <v>64</v>
      </c>
      <c r="R216" s="3">
        <v>1</v>
      </c>
      <c r="S216" s="3">
        <v>8455</v>
      </c>
      <c r="T216" s="3">
        <v>5621.47</v>
      </c>
      <c r="U216" s="3">
        <v>1</v>
      </c>
      <c r="V216" s="3">
        <v>0</v>
      </c>
      <c r="W216" s="4" t="s">
        <v>35</v>
      </c>
      <c r="X216" s="3" t="s">
        <v>58</v>
      </c>
    </row>
    <row r="217" spans="1:24" x14ac:dyDescent="0.25">
      <c r="A217" s="8">
        <v>23553424</v>
      </c>
      <c r="B217" s="3" t="s">
        <v>24</v>
      </c>
      <c r="C217" s="3" t="s">
        <v>25</v>
      </c>
      <c r="D217" s="3" t="s">
        <v>26</v>
      </c>
      <c r="E217" s="3"/>
      <c r="F217" s="3" t="s">
        <v>27</v>
      </c>
      <c r="G217" s="3" t="s">
        <v>109</v>
      </c>
      <c r="H217" s="3" t="s">
        <v>110</v>
      </c>
      <c r="I217" s="3" t="s">
        <v>30</v>
      </c>
      <c r="J217" s="3"/>
      <c r="K217" s="3" t="s">
        <v>31</v>
      </c>
      <c r="L217" s="3" t="s">
        <v>24</v>
      </c>
      <c r="M217" s="3" t="s">
        <v>32</v>
      </c>
      <c r="N217" s="3" t="s">
        <v>33</v>
      </c>
      <c r="O217" s="3" t="s">
        <v>41</v>
      </c>
      <c r="P217" s="3"/>
      <c r="Q217" s="3" t="s">
        <v>41</v>
      </c>
      <c r="R217" s="3">
        <v>1</v>
      </c>
      <c r="S217" s="3">
        <v>1204</v>
      </c>
      <c r="T217" s="3">
        <v>1134.8499999999999</v>
      </c>
      <c r="U217" s="3">
        <v>1</v>
      </c>
      <c r="V217" s="3">
        <v>0</v>
      </c>
      <c r="W217" s="4" t="s">
        <v>35</v>
      </c>
      <c r="X217" s="3" t="s">
        <v>58</v>
      </c>
    </row>
    <row r="218" spans="1:24" x14ac:dyDescent="0.25">
      <c r="A218" s="8">
        <v>23553424</v>
      </c>
      <c r="B218" s="3" t="s">
        <v>24</v>
      </c>
      <c r="C218" s="3" t="s">
        <v>25</v>
      </c>
      <c r="D218" s="3" t="s">
        <v>26</v>
      </c>
      <c r="E218" s="3"/>
      <c r="F218" s="3" t="s">
        <v>27</v>
      </c>
      <c r="G218" s="3" t="s">
        <v>109</v>
      </c>
      <c r="H218" s="3" t="s">
        <v>110</v>
      </c>
      <c r="I218" s="3" t="s">
        <v>30</v>
      </c>
      <c r="J218" s="3"/>
      <c r="K218" s="3" t="s">
        <v>31</v>
      </c>
      <c r="L218" s="3" t="s">
        <v>24</v>
      </c>
      <c r="M218" s="3" t="s">
        <v>32</v>
      </c>
      <c r="N218" s="3" t="s">
        <v>33</v>
      </c>
      <c r="O218" s="3" t="s">
        <v>42</v>
      </c>
      <c r="P218" s="3"/>
      <c r="Q218" s="3" t="s">
        <v>42</v>
      </c>
      <c r="R218" s="3">
        <v>1</v>
      </c>
      <c r="S218" s="3">
        <v>414</v>
      </c>
      <c r="T218" s="3">
        <v>400</v>
      </c>
      <c r="U218" s="3">
        <v>1</v>
      </c>
      <c r="V218" s="3">
        <v>0</v>
      </c>
      <c r="W218" s="4" t="s">
        <v>35</v>
      </c>
      <c r="X218" s="3" t="s">
        <v>58</v>
      </c>
    </row>
    <row r="219" spans="1:24" x14ac:dyDescent="0.25">
      <c r="A219" s="8">
        <v>23553763</v>
      </c>
      <c r="B219" s="3" t="s">
        <v>24</v>
      </c>
      <c r="C219" s="3" t="s">
        <v>25</v>
      </c>
      <c r="D219" s="3" t="s">
        <v>26</v>
      </c>
      <c r="E219" s="3"/>
      <c r="F219" s="3" t="s">
        <v>27</v>
      </c>
      <c r="G219" s="3" t="s">
        <v>112</v>
      </c>
      <c r="H219" s="3" t="s">
        <v>113</v>
      </c>
      <c r="I219" s="3" t="s">
        <v>30</v>
      </c>
      <c r="J219" s="3"/>
      <c r="K219" s="3" t="s">
        <v>84</v>
      </c>
      <c r="L219" s="3" t="s">
        <v>24</v>
      </c>
      <c r="M219" s="3" t="s">
        <v>32</v>
      </c>
      <c r="N219" s="3" t="s">
        <v>33</v>
      </c>
      <c r="O219" s="3" t="s">
        <v>34</v>
      </c>
      <c r="P219" s="3"/>
      <c r="Q219" s="3" t="s">
        <v>34</v>
      </c>
      <c r="R219" s="3">
        <v>1</v>
      </c>
      <c r="S219" s="3">
        <v>53658</v>
      </c>
      <c r="T219" s="3">
        <v>41844.120000000003</v>
      </c>
      <c r="U219" s="3">
        <v>1</v>
      </c>
      <c r="V219" s="3">
        <v>0</v>
      </c>
      <c r="W219" s="4" t="s">
        <v>35</v>
      </c>
      <c r="X219" s="3" t="s">
        <v>108</v>
      </c>
    </row>
    <row r="220" spans="1:24" x14ac:dyDescent="0.25">
      <c r="A220" s="8">
        <v>23553763</v>
      </c>
      <c r="B220" s="3" t="s">
        <v>24</v>
      </c>
      <c r="C220" s="3" t="s">
        <v>25</v>
      </c>
      <c r="D220" s="3" t="s">
        <v>26</v>
      </c>
      <c r="E220" s="3"/>
      <c r="F220" s="3" t="s">
        <v>27</v>
      </c>
      <c r="G220" s="3" t="s">
        <v>112</v>
      </c>
      <c r="H220" s="3" t="s">
        <v>113</v>
      </c>
      <c r="I220" s="3" t="s">
        <v>30</v>
      </c>
      <c r="J220" s="3"/>
      <c r="K220" s="3" t="s">
        <v>84</v>
      </c>
      <c r="L220" s="3" t="s">
        <v>24</v>
      </c>
      <c r="M220" s="3" t="s">
        <v>32</v>
      </c>
      <c r="N220" s="3" t="s">
        <v>33</v>
      </c>
      <c r="O220" s="3" t="s">
        <v>59</v>
      </c>
      <c r="P220" s="3"/>
      <c r="Q220" s="3" t="s">
        <v>59</v>
      </c>
      <c r="R220" s="3">
        <v>2</v>
      </c>
      <c r="S220" s="3">
        <v>19738</v>
      </c>
      <c r="T220" s="3">
        <v>4392.6400000000003</v>
      </c>
      <c r="U220" s="3">
        <v>2</v>
      </c>
      <c r="V220" s="3">
        <v>0</v>
      </c>
      <c r="W220" s="4" t="s">
        <v>35</v>
      </c>
      <c r="X220" s="3" t="s">
        <v>108</v>
      </c>
    </row>
    <row r="221" spans="1:24" x14ac:dyDescent="0.25">
      <c r="A221" s="8">
        <v>23553763</v>
      </c>
      <c r="B221" s="3" t="s">
        <v>24</v>
      </c>
      <c r="C221" s="3" t="s">
        <v>25</v>
      </c>
      <c r="D221" s="3" t="s">
        <v>26</v>
      </c>
      <c r="E221" s="3"/>
      <c r="F221" s="3" t="s">
        <v>27</v>
      </c>
      <c r="G221" s="3" t="s">
        <v>112</v>
      </c>
      <c r="H221" s="3" t="s">
        <v>113</v>
      </c>
      <c r="I221" s="3" t="s">
        <v>30</v>
      </c>
      <c r="J221" s="3"/>
      <c r="K221" s="3" t="s">
        <v>84</v>
      </c>
      <c r="L221" s="3" t="s">
        <v>24</v>
      </c>
      <c r="M221" s="3" t="s">
        <v>32</v>
      </c>
      <c r="N221" s="3" t="s">
        <v>33</v>
      </c>
      <c r="O221" s="3" t="s">
        <v>78</v>
      </c>
      <c r="P221" s="3"/>
      <c r="Q221" s="3" t="s">
        <v>78</v>
      </c>
      <c r="R221" s="3">
        <v>3</v>
      </c>
      <c r="S221" s="3">
        <v>114756</v>
      </c>
      <c r="T221" s="3">
        <v>70270.59</v>
      </c>
      <c r="U221" s="3">
        <v>3</v>
      </c>
      <c r="V221" s="3">
        <v>0</v>
      </c>
      <c r="W221" s="4" t="s">
        <v>35</v>
      </c>
      <c r="X221" s="3" t="s">
        <v>108</v>
      </c>
    </row>
    <row r="222" spans="1:24" x14ac:dyDescent="0.25">
      <c r="A222" s="8">
        <v>23553763</v>
      </c>
      <c r="B222" s="3" t="s">
        <v>24</v>
      </c>
      <c r="C222" s="3" t="s">
        <v>25</v>
      </c>
      <c r="D222" s="3" t="s">
        <v>26</v>
      </c>
      <c r="E222" s="3"/>
      <c r="F222" s="3" t="s">
        <v>27</v>
      </c>
      <c r="G222" s="3" t="s">
        <v>112</v>
      </c>
      <c r="H222" s="3" t="s">
        <v>113</v>
      </c>
      <c r="I222" s="3" t="s">
        <v>30</v>
      </c>
      <c r="J222" s="3"/>
      <c r="K222" s="3" t="s">
        <v>84</v>
      </c>
      <c r="L222" s="3" t="s">
        <v>24</v>
      </c>
      <c r="M222" s="3" t="s">
        <v>32</v>
      </c>
      <c r="N222" s="3" t="s">
        <v>33</v>
      </c>
      <c r="O222" s="3" t="s">
        <v>60</v>
      </c>
      <c r="P222" s="3"/>
      <c r="Q222" s="3" t="s">
        <v>60</v>
      </c>
      <c r="R222" s="3">
        <v>25</v>
      </c>
      <c r="S222" s="3">
        <v>159150</v>
      </c>
      <c r="T222" s="3">
        <v>108575</v>
      </c>
      <c r="U222" s="3">
        <v>28</v>
      </c>
      <c r="V222" s="3">
        <v>0</v>
      </c>
      <c r="W222" s="4" t="s">
        <v>39</v>
      </c>
      <c r="X222" s="3" t="s">
        <v>108</v>
      </c>
    </row>
    <row r="223" spans="1:24" x14ac:dyDescent="0.25">
      <c r="A223" s="8">
        <v>23553763</v>
      </c>
      <c r="B223" s="3" t="s">
        <v>24</v>
      </c>
      <c r="C223" s="3" t="s">
        <v>25</v>
      </c>
      <c r="D223" s="3" t="s">
        <v>26</v>
      </c>
      <c r="E223" s="3"/>
      <c r="F223" s="3" t="s">
        <v>27</v>
      </c>
      <c r="G223" s="3" t="s">
        <v>112</v>
      </c>
      <c r="H223" s="3" t="s">
        <v>113</v>
      </c>
      <c r="I223" s="3" t="s">
        <v>30</v>
      </c>
      <c r="J223" s="3"/>
      <c r="K223" s="3" t="s">
        <v>84</v>
      </c>
      <c r="L223" s="3" t="s">
        <v>24</v>
      </c>
      <c r="M223" s="3" t="s">
        <v>32</v>
      </c>
      <c r="N223" s="3" t="s">
        <v>37</v>
      </c>
      <c r="O223" s="3" t="s">
        <v>61</v>
      </c>
      <c r="P223" s="3"/>
      <c r="Q223" s="3" t="s">
        <v>61</v>
      </c>
      <c r="R223" s="3">
        <v>3</v>
      </c>
      <c r="S223" s="3">
        <v>0</v>
      </c>
      <c r="T223" s="3">
        <v>13029</v>
      </c>
      <c r="U223" s="3">
        <v>28</v>
      </c>
      <c r="V223" s="3">
        <v>0</v>
      </c>
      <c r="W223" s="4" t="s">
        <v>39</v>
      </c>
      <c r="X223" s="3" t="s">
        <v>108</v>
      </c>
    </row>
    <row r="224" spans="1:24" x14ac:dyDescent="0.25">
      <c r="A224" s="8">
        <v>23553763</v>
      </c>
      <c r="B224" s="3" t="s">
        <v>24</v>
      </c>
      <c r="C224" s="3" t="s">
        <v>25</v>
      </c>
      <c r="D224" s="3" t="s">
        <v>26</v>
      </c>
      <c r="E224" s="3"/>
      <c r="F224" s="3" t="s">
        <v>27</v>
      </c>
      <c r="G224" s="3" t="s">
        <v>112</v>
      </c>
      <c r="H224" s="3" t="s">
        <v>113</v>
      </c>
      <c r="I224" s="3" t="s">
        <v>30</v>
      </c>
      <c r="J224" s="3"/>
      <c r="K224" s="3" t="s">
        <v>84</v>
      </c>
      <c r="L224" s="3" t="s">
        <v>24</v>
      </c>
      <c r="M224" s="3" t="s">
        <v>32</v>
      </c>
      <c r="N224" s="3" t="s">
        <v>33</v>
      </c>
      <c r="O224" s="3" t="s">
        <v>93</v>
      </c>
      <c r="P224" s="3"/>
      <c r="Q224" s="3" t="s">
        <v>93</v>
      </c>
      <c r="R224" s="3">
        <v>3</v>
      </c>
      <c r="S224" s="3">
        <v>36516</v>
      </c>
      <c r="T224" s="3">
        <v>17817.48</v>
      </c>
      <c r="U224" s="3">
        <v>3</v>
      </c>
      <c r="V224" s="3">
        <v>0</v>
      </c>
      <c r="W224" s="4" t="s">
        <v>35</v>
      </c>
      <c r="X224" s="3" t="s">
        <v>108</v>
      </c>
    </row>
    <row r="225" spans="1:24" x14ac:dyDescent="0.25">
      <c r="A225" s="8">
        <v>23553763</v>
      </c>
      <c r="B225" s="3" t="s">
        <v>24</v>
      </c>
      <c r="C225" s="3" t="s">
        <v>25</v>
      </c>
      <c r="D225" s="3" t="s">
        <v>26</v>
      </c>
      <c r="E225" s="3"/>
      <c r="F225" s="3" t="s">
        <v>27</v>
      </c>
      <c r="G225" s="3" t="s">
        <v>112</v>
      </c>
      <c r="H225" s="3" t="s">
        <v>113</v>
      </c>
      <c r="I225" s="3" t="s">
        <v>30</v>
      </c>
      <c r="J225" s="3"/>
      <c r="K225" s="3" t="s">
        <v>84</v>
      </c>
      <c r="L225" s="3" t="s">
        <v>24</v>
      </c>
      <c r="M225" s="3" t="s">
        <v>32</v>
      </c>
      <c r="N225" s="3" t="s">
        <v>33</v>
      </c>
      <c r="O225" s="3" t="s">
        <v>40</v>
      </c>
      <c r="P225" s="3"/>
      <c r="Q225" s="3" t="s">
        <v>40</v>
      </c>
      <c r="R225" s="3">
        <v>1</v>
      </c>
      <c r="S225" s="3">
        <v>12172</v>
      </c>
      <c r="T225" s="3">
        <v>5941.52</v>
      </c>
      <c r="U225" s="3">
        <v>1</v>
      </c>
      <c r="V225" s="3">
        <v>0</v>
      </c>
      <c r="W225" s="4" t="s">
        <v>35</v>
      </c>
      <c r="X225" s="3" t="s">
        <v>108</v>
      </c>
    </row>
    <row r="226" spans="1:24" x14ac:dyDescent="0.25">
      <c r="A226" s="8">
        <v>23553763</v>
      </c>
      <c r="B226" s="3" t="s">
        <v>24</v>
      </c>
      <c r="C226" s="3" t="s">
        <v>25</v>
      </c>
      <c r="D226" s="3" t="s">
        <v>26</v>
      </c>
      <c r="E226" s="3"/>
      <c r="F226" s="3" t="s">
        <v>27</v>
      </c>
      <c r="G226" s="3" t="s">
        <v>112</v>
      </c>
      <c r="H226" s="3" t="s">
        <v>113</v>
      </c>
      <c r="I226" s="3" t="s">
        <v>30</v>
      </c>
      <c r="J226" s="3"/>
      <c r="K226" s="3" t="s">
        <v>84</v>
      </c>
      <c r="L226" s="3" t="s">
        <v>24</v>
      </c>
      <c r="M226" s="3" t="s">
        <v>32</v>
      </c>
      <c r="N226" s="3" t="s">
        <v>33</v>
      </c>
      <c r="O226" s="3" t="s">
        <v>62</v>
      </c>
      <c r="P226" s="3"/>
      <c r="Q226" s="3" t="s">
        <v>62</v>
      </c>
      <c r="R226" s="3">
        <v>1</v>
      </c>
      <c r="S226" s="3">
        <v>36933</v>
      </c>
      <c r="T226" s="3">
        <v>33411</v>
      </c>
      <c r="U226" s="3">
        <v>1</v>
      </c>
      <c r="V226" s="3">
        <v>0</v>
      </c>
      <c r="W226" s="4" t="s">
        <v>35</v>
      </c>
      <c r="X226" s="3" t="s">
        <v>108</v>
      </c>
    </row>
    <row r="227" spans="1:24" x14ac:dyDescent="0.25">
      <c r="A227" s="8">
        <v>23553763</v>
      </c>
      <c r="B227" s="3" t="s">
        <v>24</v>
      </c>
      <c r="C227" s="3" t="s">
        <v>25</v>
      </c>
      <c r="D227" s="3" t="s">
        <v>26</v>
      </c>
      <c r="E227" s="3"/>
      <c r="F227" s="3" t="s">
        <v>27</v>
      </c>
      <c r="G227" s="3" t="s">
        <v>112</v>
      </c>
      <c r="H227" s="3" t="s">
        <v>113</v>
      </c>
      <c r="I227" s="3" t="s">
        <v>30</v>
      </c>
      <c r="J227" s="3"/>
      <c r="K227" s="3" t="s">
        <v>84</v>
      </c>
      <c r="L227" s="3" t="s">
        <v>24</v>
      </c>
      <c r="M227" s="3" t="s">
        <v>32</v>
      </c>
      <c r="N227" s="3" t="s">
        <v>33</v>
      </c>
      <c r="O227" s="3" t="s">
        <v>63</v>
      </c>
      <c r="P227" s="3"/>
      <c r="Q227" s="3" t="s">
        <v>63</v>
      </c>
      <c r="R227" s="3">
        <v>1</v>
      </c>
      <c r="S227" s="3">
        <v>52608</v>
      </c>
      <c r="T227" s="3">
        <v>43582.32</v>
      </c>
      <c r="U227" s="3">
        <v>1</v>
      </c>
      <c r="V227" s="3">
        <v>0</v>
      </c>
      <c r="W227" s="4" t="s">
        <v>35</v>
      </c>
      <c r="X227" s="3" t="s">
        <v>108</v>
      </c>
    </row>
    <row r="228" spans="1:24" x14ac:dyDescent="0.25">
      <c r="A228" s="8">
        <v>23553763</v>
      </c>
      <c r="B228" s="3" t="s">
        <v>24</v>
      </c>
      <c r="C228" s="3" t="s">
        <v>25</v>
      </c>
      <c r="D228" s="3" t="s">
        <v>26</v>
      </c>
      <c r="E228" s="3"/>
      <c r="F228" s="3" t="s">
        <v>27</v>
      </c>
      <c r="G228" s="3" t="s">
        <v>112</v>
      </c>
      <c r="H228" s="3" t="s">
        <v>113</v>
      </c>
      <c r="I228" s="3" t="s">
        <v>30</v>
      </c>
      <c r="J228" s="3"/>
      <c r="K228" s="3" t="s">
        <v>84</v>
      </c>
      <c r="L228" s="3" t="s">
        <v>24</v>
      </c>
      <c r="M228" s="3" t="s">
        <v>32</v>
      </c>
      <c r="N228" s="3" t="s">
        <v>33</v>
      </c>
      <c r="O228" s="3" t="s">
        <v>64</v>
      </c>
      <c r="P228" s="3"/>
      <c r="Q228" s="3" t="s">
        <v>64</v>
      </c>
      <c r="R228" s="3">
        <v>1</v>
      </c>
      <c r="S228" s="3">
        <v>8455</v>
      </c>
      <c r="T228" s="3">
        <v>5621.47</v>
      </c>
      <c r="U228" s="3">
        <v>1</v>
      </c>
      <c r="V228" s="3">
        <v>0</v>
      </c>
      <c r="W228" s="4" t="s">
        <v>35</v>
      </c>
      <c r="X228" s="3" t="s">
        <v>108</v>
      </c>
    </row>
    <row r="229" spans="1:24" x14ac:dyDescent="0.25">
      <c r="A229" s="8">
        <v>23553763</v>
      </c>
      <c r="B229" s="3" t="s">
        <v>24</v>
      </c>
      <c r="C229" s="3" t="s">
        <v>25</v>
      </c>
      <c r="D229" s="3" t="s">
        <v>26</v>
      </c>
      <c r="E229" s="3"/>
      <c r="F229" s="3" t="s">
        <v>27</v>
      </c>
      <c r="G229" s="3" t="s">
        <v>112</v>
      </c>
      <c r="H229" s="3" t="s">
        <v>113</v>
      </c>
      <c r="I229" s="3" t="s">
        <v>30</v>
      </c>
      <c r="J229" s="3"/>
      <c r="K229" s="3" t="s">
        <v>84</v>
      </c>
      <c r="L229" s="3" t="s">
        <v>24</v>
      </c>
      <c r="M229" s="3" t="s">
        <v>32</v>
      </c>
      <c r="N229" s="3" t="s">
        <v>33</v>
      </c>
      <c r="O229" s="3" t="s">
        <v>41</v>
      </c>
      <c r="P229" s="3"/>
      <c r="Q229" s="3" t="s">
        <v>41</v>
      </c>
      <c r="R229" s="3">
        <v>1</v>
      </c>
      <c r="S229" s="3">
        <v>1204</v>
      </c>
      <c r="T229" s="3">
        <v>1134.8499999999999</v>
      </c>
      <c r="U229" s="3">
        <v>1</v>
      </c>
      <c r="V229" s="3">
        <v>0</v>
      </c>
      <c r="W229" s="4" t="s">
        <v>35</v>
      </c>
      <c r="X229" s="3" t="s">
        <v>108</v>
      </c>
    </row>
    <row r="230" spans="1:24" x14ac:dyDescent="0.25">
      <c r="A230" s="8">
        <v>23553763</v>
      </c>
      <c r="B230" s="3" t="s">
        <v>24</v>
      </c>
      <c r="C230" s="3" t="s">
        <v>25</v>
      </c>
      <c r="D230" s="3" t="s">
        <v>26</v>
      </c>
      <c r="E230" s="3"/>
      <c r="F230" s="3" t="s">
        <v>27</v>
      </c>
      <c r="G230" s="3" t="s">
        <v>112</v>
      </c>
      <c r="H230" s="3" t="s">
        <v>113</v>
      </c>
      <c r="I230" s="3" t="s">
        <v>30</v>
      </c>
      <c r="J230" s="3"/>
      <c r="K230" s="3" t="s">
        <v>84</v>
      </c>
      <c r="L230" s="3" t="s">
        <v>24</v>
      </c>
      <c r="M230" s="3" t="s">
        <v>32</v>
      </c>
      <c r="N230" s="3" t="s">
        <v>33</v>
      </c>
      <c r="O230" s="3" t="s">
        <v>42</v>
      </c>
      <c r="P230" s="3"/>
      <c r="Q230" s="3" t="s">
        <v>42</v>
      </c>
      <c r="R230" s="3">
        <v>1</v>
      </c>
      <c r="S230" s="3">
        <v>414</v>
      </c>
      <c r="T230" s="3">
        <v>400</v>
      </c>
      <c r="U230" s="3">
        <v>1</v>
      </c>
      <c r="V230" s="3">
        <v>0</v>
      </c>
      <c r="W230" s="4" t="s">
        <v>35</v>
      </c>
      <c r="X230" s="3" t="s">
        <v>108</v>
      </c>
    </row>
    <row r="231" spans="1:24" x14ac:dyDescent="0.25">
      <c r="A231" s="8">
        <v>23553763</v>
      </c>
      <c r="B231" s="3" t="s">
        <v>24</v>
      </c>
      <c r="C231" s="3" t="s">
        <v>25</v>
      </c>
      <c r="D231" s="3" t="s">
        <v>26</v>
      </c>
      <c r="E231" s="3"/>
      <c r="F231" s="3" t="s">
        <v>27</v>
      </c>
      <c r="G231" s="3" t="s">
        <v>112</v>
      </c>
      <c r="H231" s="3" t="s">
        <v>113</v>
      </c>
      <c r="I231" s="3" t="s">
        <v>30</v>
      </c>
      <c r="J231" s="3"/>
      <c r="K231" s="3" t="s">
        <v>84</v>
      </c>
      <c r="L231" s="3" t="s">
        <v>24</v>
      </c>
      <c r="M231" s="3" t="s">
        <v>32</v>
      </c>
      <c r="N231" s="3" t="s">
        <v>33</v>
      </c>
      <c r="O231" s="3" t="s">
        <v>94</v>
      </c>
      <c r="P231" s="3"/>
      <c r="Q231" s="3" t="s">
        <v>94</v>
      </c>
      <c r="R231" s="3">
        <v>1</v>
      </c>
      <c r="S231" s="3">
        <v>21336</v>
      </c>
      <c r="T231" s="3">
        <v>17639</v>
      </c>
      <c r="U231" s="3">
        <v>1</v>
      </c>
      <c r="V231" s="3">
        <v>0</v>
      </c>
      <c r="W231" s="4" t="s">
        <v>35</v>
      </c>
      <c r="X231" s="3" t="s">
        <v>108</v>
      </c>
    </row>
    <row r="232" spans="1:24" x14ac:dyDescent="0.25">
      <c r="A232" s="8">
        <v>23555555</v>
      </c>
      <c r="B232" s="3" t="s">
        <v>24</v>
      </c>
      <c r="C232" s="3" t="s">
        <v>25</v>
      </c>
      <c r="D232" s="3" t="s">
        <v>26</v>
      </c>
      <c r="E232" s="3"/>
      <c r="F232" s="3" t="s">
        <v>114</v>
      </c>
      <c r="G232" s="3" t="s">
        <v>115</v>
      </c>
      <c r="H232" s="3" t="s">
        <v>116</v>
      </c>
      <c r="I232" s="3" t="s">
        <v>30</v>
      </c>
      <c r="J232" s="3" t="s">
        <v>117</v>
      </c>
      <c r="K232" s="3"/>
      <c r="L232" s="3" t="s">
        <v>24</v>
      </c>
      <c r="M232" s="3" t="s">
        <v>32</v>
      </c>
      <c r="N232" s="3" t="s">
        <v>37</v>
      </c>
      <c r="O232" s="3" t="s">
        <v>118</v>
      </c>
      <c r="P232" s="3"/>
      <c r="Q232" s="3" t="s">
        <v>118</v>
      </c>
      <c r="R232" s="3">
        <v>1</v>
      </c>
      <c r="S232" s="3">
        <v>0</v>
      </c>
      <c r="T232" s="3">
        <v>172852.32</v>
      </c>
      <c r="U232" s="3">
        <v>1</v>
      </c>
      <c r="V232" s="3">
        <v>0</v>
      </c>
      <c r="W232" s="4" t="s">
        <v>35</v>
      </c>
      <c r="X232" s="3" t="s">
        <v>119</v>
      </c>
    </row>
    <row r="233" spans="1:24" x14ac:dyDescent="0.25">
      <c r="A233" s="8">
        <v>23555555</v>
      </c>
      <c r="B233" s="3" t="s">
        <v>24</v>
      </c>
      <c r="C233" s="3" t="s">
        <v>25</v>
      </c>
      <c r="D233" s="3" t="s">
        <v>26</v>
      </c>
      <c r="E233" s="3"/>
      <c r="F233" s="3" t="s">
        <v>114</v>
      </c>
      <c r="G233" s="3" t="s">
        <v>115</v>
      </c>
      <c r="H233" s="3" t="s">
        <v>116</v>
      </c>
      <c r="I233" s="3" t="s">
        <v>30</v>
      </c>
      <c r="J233" s="3" t="s">
        <v>117</v>
      </c>
      <c r="K233" s="3"/>
      <c r="L233" s="3" t="s">
        <v>24</v>
      </c>
      <c r="M233" s="3" t="s">
        <v>32</v>
      </c>
      <c r="N233" s="3" t="s">
        <v>37</v>
      </c>
      <c r="O233" s="3" t="s">
        <v>42</v>
      </c>
      <c r="P233" s="3"/>
      <c r="Q233" s="3" t="s">
        <v>42</v>
      </c>
      <c r="R233" s="3">
        <v>1</v>
      </c>
      <c r="S233" s="3">
        <v>0</v>
      </c>
      <c r="T233" s="3">
        <v>400</v>
      </c>
      <c r="U233" s="3">
        <v>1</v>
      </c>
      <c r="V233" s="3">
        <v>0</v>
      </c>
      <c r="W233" s="4" t="s">
        <v>35</v>
      </c>
      <c r="X233" s="3" t="s">
        <v>119</v>
      </c>
    </row>
    <row r="234" spans="1:24" x14ac:dyDescent="0.25">
      <c r="A234" s="8">
        <v>23555555</v>
      </c>
      <c r="B234" s="3" t="s">
        <v>24</v>
      </c>
      <c r="C234" s="3" t="s">
        <v>25</v>
      </c>
      <c r="D234" s="3" t="s">
        <v>26</v>
      </c>
      <c r="E234" s="3"/>
      <c r="F234" s="3" t="s">
        <v>114</v>
      </c>
      <c r="G234" s="3" t="s">
        <v>115</v>
      </c>
      <c r="H234" s="3" t="s">
        <v>116</v>
      </c>
      <c r="I234" s="3" t="s">
        <v>30</v>
      </c>
      <c r="J234" s="3" t="s">
        <v>117</v>
      </c>
      <c r="K234" s="3"/>
      <c r="L234" s="3" t="s">
        <v>24</v>
      </c>
      <c r="M234" s="3" t="s">
        <v>32</v>
      </c>
      <c r="N234" s="3" t="s">
        <v>37</v>
      </c>
      <c r="O234" s="3" t="s">
        <v>120</v>
      </c>
      <c r="P234" s="3"/>
      <c r="Q234" s="3" t="s">
        <v>120</v>
      </c>
      <c r="R234" s="3">
        <v>1</v>
      </c>
      <c r="S234" s="3">
        <v>0</v>
      </c>
      <c r="T234" s="3">
        <v>1805</v>
      </c>
      <c r="U234" s="3">
        <v>1</v>
      </c>
      <c r="V234" s="3">
        <v>0</v>
      </c>
      <c r="W234" s="4" t="s">
        <v>35</v>
      </c>
      <c r="X234" s="3" t="s">
        <v>119</v>
      </c>
    </row>
    <row r="235" spans="1:24" x14ac:dyDescent="0.25">
      <c r="A235" s="8">
        <v>23556003</v>
      </c>
      <c r="B235" s="3" t="s">
        <v>24</v>
      </c>
      <c r="C235" s="3" t="s">
        <v>25</v>
      </c>
      <c r="D235" s="3" t="s">
        <v>26</v>
      </c>
      <c r="E235" s="3"/>
      <c r="F235" s="3" t="s">
        <v>27</v>
      </c>
      <c r="G235" s="3" t="s">
        <v>121</v>
      </c>
      <c r="H235" s="3" t="s">
        <v>122</v>
      </c>
      <c r="I235" s="3" t="s">
        <v>30</v>
      </c>
      <c r="J235" s="3"/>
      <c r="K235" s="3" t="s">
        <v>31</v>
      </c>
      <c r="L235" s="3" t="s">
        <v>24</v>
      </c>
      <c r="M235" s="3" t="s">
        <v>32</v>
      </c>
      <c r="N235" s="3" t="s">
        <v>33</v>
      </c>
      <c r="O235" s="3" t="s">
        <v>34</v>
      </c>
      <c r="P235" s="3"/>
      <c r="Q235" s="3" t="s">
        <v>34</v>
      </c>
      <c r="R235" s="3">
        <v>1</v>
      </c>
      <c r="S235" s="3">
        <v>53658</v>
      </c>
      <c r="T235" s="3">
        <v>41844.120000000003</v>
      </c>
      <c r="U235" s="3">
        <v>1</v>
      </c>
      <c r="V235" s="3">
        <v>0</v>
      </c>
      <c r="W235" s="4" t="s">
        <v>35</v>
      </c>
      <c r="X235" s="3" t="s">
        <v>36</v>
      </c>
    </row>
    <row r="236" spans="1:24" x14ac:dyDescent="0.25">
      <c r="A236" s="8">
        <v>23556003</v>
      </c>
      <c r="B236" s="3" t="s">
        <v>24</v>
      </c>
      <c r="C236" s="3" t="s">
        <v>25</v>
      </c>
      <c r="D236" s="3" t="s">
        <v>26</v>
      </c>
      <c r="E236" s="3"/>
      <c r="F236" s="3" t="s">
        <v>27</v>
      </c>
      <c r="G236" s="3" t="s">
        <v>121</v>
      </c>
      <c r="H236" s="3" t="s">
        <v>122</v>
      </c>
      <c r="I236" s="3" t="s">
        <v>30</v>
      </c>
      <c r="J236" s="3"/>
      <c r="K236" s="3" t="s">
        <v>31</v>
      </c>
      <c r="L236" s="3" t="s">
        <v>24</v>
      </c>
      <c r="M236" s="3" t="s">
        <v>32</v>
      </c>
      <c r="N236" s="3" t="s">
        <v>33</v>
      </c>
      <c r="O236" s="3" t="s">
        <v>59</v>
      </c>
      <c r="P236" s="3"/>
      <c r="Q236" s="3" t="s">
        <v>59</v>
      </c>
      <c r="R236" s="3">
        <v>1</v>
      </c>
      <c r="S236" s="3">
        <v>9869</v>
      </c>
      <c r="T236" s="3">
        <v>2196.3200000000002</v>
      </c>
      <c r="U236" s="3">
        <v>1</v>
      </c>
      <c r="V236" s="3">
        <v>0</v>
      </c>
      <c r="W236" s="4" t="s">
        <v>35</v>
      </c>
      <c r="X236" s="3" t="s">
        <v>36</v>
      </c>
    </row>
    <row r="237" spans="1:24" x14ac:dyDescent="0.25">
      <c r="A237" s="8">
        <v>23556003</v>
      </c>
      <c r="B237" s="3" t="s">
        <v>24</v>
      </c>
      <c r="C237" s="3" t="s">
        <v>25</v>
      </c>
      <c r="D237" s="3" t="s">
        <v>26</v>
      </c>
      <c r="E237" s="3"/>
      <c r="F237" s="3" t="s">
        <v>27</v>
      </c>
      <c r="G237" s="3" t="s">
        <v>121</v>
      </c>
      <c r="H237" s="3" t="s">
        <v>122</v>
      </c>
      <c r="I237" s="3" t="s">
        <v>30</v>
      </c>
      <c r="J237" s="3"/>
      <c r="K237" s="3" t="s">
        <v>31</v>
      </c>
      <c r="L237" s="3" t="s">
        <v>24</v>
      </c>
      <c r="M237" s="3" t="s">
        <v>32</v>
      </c>
      <c r="N237" s="3" t="s">
        <v>33</v>
      </c>
      <c r="O237" s="3" t="s">
        <v>78</v>
      </c>
      <c r="P237" s="3"/>
      <c r="Q237" s="3" t="s">
        <v>78</v>
      </c>
      <c r="R237" s="3">
        <v>3</v>
      </c>
      <c r="S237" s="3">
        <v>114756</v>
      </c>
      <c r="T237" s="3">
        <v>70270.59</v>
      </c>
      <c r="U237" s="3">
        <v>3</v>
      </c>
      <c r="V237" s="3">
        <v>0</v>
      </c>
      <c r="W237" s="4" t="s">
        <v>35</v>
      </c>
      <c r="X237" s="3" t="s">
        <v>36</v>
      </c>
    </row>
    <row r="238" spans="1:24" x14ac:dyDescent="0.25">
      <c r="A238" s="8">
        <v>23556003</v>
      </c>
      <c r="B238" s="3" t="s">
        <v>24</v>
      </c>
      <c r="C238" s="3" t="s">
        <v>25</v>
      </c>
      <c r="D238" s="3" t="s">
        <v>26</v>
      </c>
      <c r="E238" s="3"/>
      <c r="F238" s="3" t="s">
        <v>27</v>
      </c>
      <c r="G238" s="3" t="s">
        <v>121</v>
      </c>
      <c r="H238" s="3" t="s">
        <v>122</v>
      </c>
      <c r="I238" s="3" t="s">
        <v>30</v>
      </c>
      <c r="J238" s="3"/>
      <c r="K238" s="3" t="s">
        <v>31</v>
      </c>
      <c r="L238" s="3" t="s">
        <v>24</v>
      </c>
      <c r="M238" s="3" t="s">
        <v>32</v>
      </c>
      <c r="N238" s="3" t="s">
        <v>33</v>
      </c>
      <c r="O238" s="3" t="s">
        <v>60</v>
      </c>
      <c r="P238" s="3"/>
      <c r="Q238" s="3" t="s">
        <v>60</v>
      </c>
      <c r="R238" s="3">
        <v>12</v>
      </c>
      <c r="S238" s="3">
        <v>76392</v>
      </c>
      <c r="T238" s="3">
        <v>52116</v>
      </c>
      <c r="U238" s="3">
        <v>12</v>
      </c>
      <c r="V238" s="3">
        <v>0</v>
      </c>
      <c r="W238" s="4" t="s">
        <v>39</v>
      </c>
      <c r="X238" s="3" t="s">
        <v>36</v>
      </c>
    </row>
    <row r="239" spans="1:24" x14ac:dyDescent="0.25">
      <c r="A239" s="8">
        <v>23556003</v>
      </c>
      <c r="B239" s="3" t="s">
        <v>24</v>
      </c>
      <c r="C239" s="3" t="s">
        <v>25</v>
      </c>
      <c r="D239" s="3" t="s">
        <v>26</v>
      </c>
      <c r="E239" s="3"/>
      <c r="F239" s="3" t="s">
        <v>27</v>
      </c>
      <c r="G239" s="3" t="s">
        <v>121</v>
      </c>
      <c r="H239" s="3" t="s">
        <v>122</v>
      </c>
      <c r="I239" s="3" t="s">
        <v>30</v>
      </c>
      <c r="J239" s="3"/>
      <c r="K239" s="3" t="s">
        <v>31</v>
      </c>
      <c r="L239" s="3" t="s">
        <v>24</v>
      </c>
      <c r="M239" s="3" t="s">
        <v>32</v>
      </c>
      <c r="N239" s="3" t="s">
        <v>33</v>
      </c>
      <c r="O239" s="3" t="s">
        <v>40</v>
      </c>
      <c r="P239" s="3"/>
      <c r="Q239" s="3" t="s">
        <v>40</v>
      </c>
      <c r="R239" s="3">
        <v>1</v>
      </c>
      <c r="S239" s="3">
        <v>12172</v>
      </c>
      <c r="T239" s="3">
        <v>5941.52</v>
      </c>
      <c r="U239" s="3">
        <v>1</v>
      </c>
      <c r="V239" s="3">
        <v>0</v>
      </c>
      <c r="W239" s="4" t="s">
        <v>35</v>
      </c>
      <c r="X239" s="3" t="s">
        <v>36</v>
      </c>
    </row>
    <row r="240" spans="1:24" x14ac:dyDescent="0.25">
      <c r="A240" s="8">
        <v>23556003</v>
      </c>
      <c r="B240" s="3" t="s">
        <v>24</v>
      </c>
      <c r="C240" s="3" t="s">
        <v>25</v>
      </c>
      <c r="D240" s="3" t="s">
        <v>26</v>
      </c>
      <c r="E240" s="3"/>
      <c r="F240" s="3" t="s">
        <v>27</v>
      </c>
      <c r="G240" s="3" t="s">
        <v>121</v>
      </c>
      <c r="H240" s="3" t="s">
        <v>122</v>
      </c>
      <c r="I240" s="3" t="s">
        <v>30</v>
      </c>
      <c r="J240" s="3"/>
      <c r="K240" s="3" t="s">
        <v>31</v>
      </c>
      <c r="L240" s="3" t="s">
        <v>24</v>
      </c>
      <c r="M240" s="3" t="s">
        <v>32</v>
      </c>
      <c r="N240" s="3" t="s">
        <v>33</v>
      </c>
      <c r="O240" s="3" t="s">
        <v>62</v>
      </c>
      <c r="P240" s="3"/>
      <c r="Q240" s="3" t="s">
        <v>62</v>
      </c>
      <c r="R240" s="3">
        <v>1</v>
      </c>
      <c r="S240" s="3">
        <v>36933</v>
      </c>
      <c r="T240" s="3">
        <v>33411</v>
      </c>
      <c r="U240" s="3">
        <v>1</v>
      </c>
      <c r="V240" s="3">
        <v>0</v>
      </c>
      <c r="W240" s="4" t="s">
        <v>35</v>
      </c>
      <c r="X240" s="3" t="s">
        <v>36</v>
      </c>
    </row>
    <row r="241" spans="1:24" x14ac:dyDescent="0.25">
      <c r="A241" s="8">
        <v>23556003</v>
      </c>
      <c r="B241" s="3" t="s">
        <v>24</v>
      </c>
      <c r="C241" s="3" t="s">
        <v>25</v>
      </c>
      <c r="D241" s="3" t="s">
        <v>26</v>
      </c>
      <c r="E241" s="3"/>
      <c r="F241" s="3" t="s">
        <v>27</v>
      </c>
      <c r="G241" s="3" t="s">
        <v>121</v>
      </c>
      <c r="H241" s="3" t="s">
        <v>122</v>
      </c>
      <c r="I241" s="3" t="s">
        <v>30</v>
      </c>
      <c r="J241" s="3"/>
      <c r="K241" s="3" t="s">
        <v>31</v>
      </c>
      <c r="L241" s="3" t="s">
        <v>24</v>
      </c>
      <c r="M241" s="3" t="s">
        <v>32</v>
      </c>
      <c r="N241" s="3" t="s">
        <v>33</v>
      </c>
      <c r="O241" s="3" t="s">
        <v>63</v>
      </c>
      <c r="P241" s="3"/>
      <c r="Q241" s="3" t="s">
        <v>63</v>
      </c>
      <c r="R241" s="3">
        <v>1</v>
      </c>
      <c r="S241" s="3">
        <v>52608</v>
      </c>
      <c r="T241" s="3">
        <v>43582.32</v>
      </c>
      <c r="U241" s="3">
        <v>1</v>
      </c>
      <c r="V241" s="3">
        <v>0</v>
      </c>
      <c r="W241" s="4" t="s">
        <v>35</v>
      </c>
      <c r="X241" s="3" t="s">
        <v>36</v>
      </c>
    </row>
    <row r="242" spans="1:24" x14ac:dyDescent="0.25">
      <c r="A242" s="8">
        <v>23556003</v>
      </c>
      <c r="B242" s="3" t="s">
        <v>24</v>
      </c>
      <c r="C242" s="3" t="s">
        <v>25</v>
      </c>
      <c r="D242" s="3" t="s">
        <v>26</v>
      </c>
      <c r="E242" s="3"/>
      <c r="F242" s="3" t="s">
        <v>27</v>
      </c>
      <c r="G242" s="3" t="s">
        <v>121</v>
      </c>
      <c r="H242" s="3" t="s">
        <v>122</v>
      </c>
      <c r="I242" s="3" t="s">
        <v>30</v>
      </c>
      <c r="J242" s="3"/>
      <c r="K242" s="3" t="s">
        <v>31</v>
      </c>
      <c r="L242" s="3" t="s">
        <v>24</v>
      </c>
      <c r="M242" s="3" t="s">
        <v>32</v>
      </c>
      <c r="N242" s="3" t="s">
        <v>33</v>
      </c>
      <c r="O242" s="3" t="s">
        <v>64</v>
      </c>
      <c r="P242" s="3"/>
      <c r="Q242" s="3" t="s">
        <v>64</v>
      </c>
      <c r="R242" s="3">
        <v>1</v>
      </c>
      <c r="S242" s="3">
        <v>8455</v>
      </c>
      <c r="T242" s="3">
        <v>5621.47</v>
      </c>
      <c r="U242" s="3">
        <v>1</v>
      </c>
      <c r="V242" s="3">
        <v>0</v>
      </c>
      <c r="W242" s="4" t="s">
        <v>35</v>
      </c>
      <c r="X242" s="3" t="s">
        <v>36</v>
      </c>
    </row>
    <row r="243" spans="1:24" x14ac:dyDescent="0.25">
      <c r="A243" s="8">
        <v>23556003</v>
      </c>
      <c r="B243" s="3" t="s">
        <v>24</v>
      </c>
      <c r="C243" s="3" t="s">
        <v>25</v>
      </c>
      <c r="D243" s="3" t="s">
        <v>26</v>
      </c>
      <c r="E243" s="3"/>
      <c r="F243" s="3" t="s">
        <v>27</v>
      </c>
      <c r="G243" s="3" t="s">
        <v>121</v>
      </c>
      <c r="H243" s="3" t="s">
        <v>122</v>
      </c>
      <c r="I243" s="3" t="s">
        <v>30</v>
      </c>
      <c r="J243" s="3"/>
      <c r="K243" s="3" t="s">
        <v>31</v>
      </c>
      <c r="L243" s="3" t="s">
        <v>24</v>
      </c>
      <c r="M243" s="3" t="s">
        <v>32</v>
      </c>
      <c r="N243" s="3" t="s">
        <v>33</v>
      </c>
      <c r="O243" s="3" t="s">
        <v>41</v>
      </c>
      <c r="P243" s="3"/>
      <c r="Q243" s="3" t="s">
        <v>41</v>
      </c>
      <c r="R243" s="3">
        <v>1</v>
      </c>
      <c r="S243" s="3">
        <v>1204</v>
      </c>
      <c r="T243" s="3">
        <v>1134.8499999999999</v>
      </c>
      <c r="U243" s="3">
        <v>1</v>
      </c>
      <c r="V243" s="3">
        <v>0</v>
      </c>
      <c r="W243" s="4" t="s">
        <v>35</v>
      </c>
      <c r="X243" s="3" t="s">
        <v>36</v>
      </c>
    </row>
    <row r="244" spans="1:24" x14ac:dyDescent="0.25">
      <c r="A244" s="8">
        <v>23556003</v>
      </c>
      <c r="B244" s="3" t="s">
        <v>24</v>
      </c>
      <c r="C244" s="3" t="s">
        <v>25</v>
      </c>
      <c r="D244" s="3" t="s">
        <v>26</v>
      </c>
      <c r="E244" s="3"/>
      <c r="F244" s="3" t="s">
        <v>27</v>
      </c>
      <c r="G244" s="3" t="s">
        <v>121</v>
      </c>
      <c r="H244" s="3" t="s">
        <v>122</v>
      </c>
      <c r="I244" s="3" t="s">
        <v>30</v>
      </c>
      <c r="J244" s="3"/>
      <c r="K244" s="3" t="s">
        <v>31</v>
      </c>
      <c r="L244" s="3" t="s">
        <v>24</v>
      </c>
      <c r="M244" s="3" t="s">
        <v>32</v>
      </c>
      <c r="N244" s="3" t="s">
        <v>33</v>
      </c>
      <c r="O244" s="3" t="s">
        <v>42</v>
      </c>
      <c r="P244" s="3"/>
      <c r="Q244" s="3" t="s">
        <v>42</v>
      </c>
      <c r="R244" s="3">
        <v>1</v>
      </c>
      <c r="S244" s="3">
        <v>414</v>
      </c>
      <c r="T244" s="3">
        <v>400</v>
      </c>
      <c r="U244" s="3">
        <v>1</v>
      </c>
      <c r="V244" s="3">
        <v>0</v>
      </c>
      <c r="W244" s="4" t="s">
        <v>35</v>
      </c>
      <c r="X244" s="3" t="s">
        <v>36</v>
      </c>
    </row>
    <row r="245" spans="1:24" x14ac:dyDescent="0.25">
      <c r="A245" s="8">
        <v>23556061</v>
      </c>
      <c r="B245" s="3" t="s">
        <v>24</v>
      </c>
      <c r="C245" s="3" t="s">
        <v>25</v>
      </c>
      <c r="D245" s="3" t="s">
        <v>26</v>
      </c>
      <c r="E245" s="3"/>
      <c r="F245" s="3" t="s">
        <v>114</v>
      </c>
      <c r="G245" s="3" t="s">
        <v>123</v>
      </c>
      <c r="H245" s="3" t="s">
        <v>124</v>
      </c>
      <c r="I245" s="3" t="s">
        <v>30</v>
      </c>
      <c r="J245" s="3" t="s">
        <v>117</v>
      </c>
      <c r="K245" s="3"/>
      <c r="L245" s="3" t="s">
        <v>24</v>
      </c>
      <c r="M245" s="3" t="s">
        <v>32</v>
      </c>
      <c r="N245" s="3" t="s">
        <v>37</v>
      </c>
      <c r="O245" s="3" t="s">
        <v>118</v>
      </c>
      <c r="P245" s="3"/>
      <c r="Q245" s="3" t="s">
        <v>118</v>
      </c>
      <c r="R245" s="3">
        <v>1</v>
      </c>
      <c r="S245" s="3">
        <v>0</v>
      </c>
      <c r="T245" s="3">
        <v>172852.32</v>
      </c>
      <c r="U245" s="3">
        <v>1</v>
      </c>
      <c r="V245" s="3">
        <v>0</v>
      </c>
      <c r="W245" s="4" t="s">
        <v>35</v>
      </c>
      <c r="X245" s="3" t="s">
        <v>119</v>
      </c>
    </row>
    <row r="246" spans="1:24" x14ac:dyDescent="0.25">
      <c r="A246" s="8">
        <v>23556061</v>
      </c>
      <c r="B246" s="3" t="s">
        <v>24</v>
      </c>
      <c r="C246" s="3" t="s">
        <v>25</v>
      </c>
      <c r="D246" s="3" t="s">
        <v>26</v>
      </c>
      <c r="E246" s="3"/>
      <c r="F246" s="3" t="s">
        <v>114</v>
      </c>
      <c r="G246" s="3" t="s">
        <v>123</v>
      </c>
      <c r="H246" s="3" t="s">
        <v>124</v>
      </c>
      <c r="I246" s="3" t="s">
        <v>30</v>
      </c>
      <c r="J246" s="3" t="s">
        <v>117</v>
      </c>
      <c r="K246" s="3"/>
      <c r="L246" s="3" t="s">
        <v>24</v>
      </c>
      <c r="M246" s="3" t="s">
        <v>32</v>
      </c>
      <c r="N246" s="3" t="s">
        <v>33</v>
      </c>
      <c r="O246" s="3" t="s">
        <v>125</v>
      </c>
      <c r="P246" s="3"/>
      <c r="Q246" s="3" t="s">
        <v>125</v>
      </c>
      <c r="R246" s="3">
        <v>2</v>
      </c>
      <c r="S246" s="3">
        <v>0</v>
      </c>
      <c r="T246" s="3">
        <v>24445.8</v>
      </c>
      <c r="U246" s="3">
        <v>2</v>
      </c>
      <c r="V246" s="3">
        <v>0</v>
      </c>
      <c r="W246" s="4" t="s">
        <v>35</v>
      </c>
      <c r="X246" s="3" t="s">
        <v>119</v>
      </c>
    </row>
    <row r="247" spans="1:24" x14ac:dyDescent="0.25">
      <c r="A247" s="8">
        <v>23556061</v>
      </c>
      <c r="B247" s="3" t="s">
        <v>24</v>
      </c>
      <c r="C247" s="3" t="s">
        <v>25</v>
      </c>
      <c r="D247" s="3" t="s">
        <v>26</v>
      </c>
      <c r="E247" s="3"/>
      <c r="F247" s="3" t="s">
        <v>114</v>
      </c>
      <c r="G247" s="3" t="s">
        <v>123</v>
      </c>
      <c r="H247" s="3" t="s">
        <v>124</v>
      </c>
      <c r="I247" s="3" t="s">
        <v>30</v>
      </c>
      <c r="J247" s="3" t="s">
        <v>117</v>
      </c>
      <c r="K247" s="3"/>
      <c r="L247" s="3" t="s">
        <v>24</v>
      </c>
      <c r="M247" s="3" t="s">
        <v>32</v>
      </c>
      <c r="N247" s="3" t="s">
        <v>37</v>
      </c>
      <c r="O247" s="3" t="s">
        <v>55</v>
      </c>
      <c r="P247" s="3"/>
      <c r="Q247" s="3" t="s">
        <v>55</v>
      </c>
      <c r="R247" s="3">
        <v>1</v>
      </c>
      <c r="S247" s="3">
        <v>0</v>
      </c>
      <c r="T247" s="3">
        <v>1929.07</v>
      </c>
      <c r="U247" s="3">
        <v>1</v>
      </c>
      <c r="V247" s="3">
        <v>0</v>
      </c>
      <c r="W247" s="4" t="s">
        <v>35</v>
      </c>
      <c r="X247" s="3" t="s">
        <v>119</v>
      </c>
    </row>
    <row r="248" spans="1:24" x14ac:dyDescent="0.25">
      <c r="A248" s="8">
        <v>23556061</v>
      </c>
      <c r="B248" s="3" t="s">
        <v>24</v>
      </c>
      <c r="C248" s="3" t="s">
        <v>25</v>
      </c>
      <c r="D248" s="3" t="s">
        <v>26</v>
      </c>
      <c r="E248" s="3"/>
      <c r="F248" s="3" t="s">
        <v>114</v>
      </c>
      <c r="G248" s="3" t="s">
        <v>123</v>
      </c>
      <c r="H248" s="3" t="s">
        <v>124</v>
      </c>
      <c r="I248" s="3" t="s">
        <v>30</v>
      </c>
      <c r="J248" s="3" t="s">
        <v>117</v>
      </c>
      <c r="K248" s="3"/>
      <c r="L248" s="3" t="s">
        <v>24</v>
      </c>
      <c r="M248" s="3" t="s">
        <v>32</v>
      </c>
      <c r="N248" s="3" t="s">
        <v>33</v>
      </c>
      <c r="O248" s="3" t="s">
        <v>63</v>
      </c>
      <c r="P248" s="3"/>
      <c r="Q248" s="3" t="s">
        <v>63</v>
      </c>
      <c r="R248" s="3">
        <v>1</v>
      </c>
      <c r="S248" s="3">
        <v>0</v>
      </c>
      <c r="T248" s="3">
        <v>43582.32</v>
      </c>
      <c r="U248" s="3">
        <v>1</v>
      </c>
      <c r="V248" s="3">
        <v>0</v>
      </c>
      <c r="W248" s="4" t="s">
        <v>35</v>
      </c>
      <c r="X248" s="3" t="s">
        <v>119</v>
      </c>
    </row>
    <row r="249" spans="1:24" x14ac:dyDescent="0.25">
      <c r="A249" s="8">
        <v>23556061</v>
      </c>
      <c r="B249" s="3" t="s">
        <v>24</v>
      </c>
      <c r="C249" s="3" t="s">
        <v>25</v>
      </c>
      <c r="D249" s="3" t="s">
        <v>26</v>
      </c>
      <c r="E249" s="3"/>
      <c r="F249" s="3" t="s">
        <v>114</v>
      </c>
      <c r="G249" s="3" t="s">
        <v>123</v>
      </c>
      <c r="H249" s="3" t="s">
        <v>124</v>
      </c>
      <c r="I249" s="3" t="s">
        <v>30</v>
      </c>
      <c r="J249" s="3" t="s">
        <v>117</v>
      </c>
      <c r="K249" s="3"/>
      <c r="L249" s="3" t="s">
        <v>24</v>
      </c>
      <c r="M249" s="3" t="s">
        <v>32</v>
      </c>
      <c r="N249" s="3" t="s">
        <v>37</v>
      </c>
      <c r="O249" s="3" t="s">
        <v>41</v>
      </c>
      <c r="P249" s="3"/>
      <c r="Q249" s="3" t="s">
        <v>41</v>
      </c>
      <c r="R249" s="3">
        <v>1</v>
      </c>
      <c r="S249" s="3">
        <v>0</v>
      </c>
      <c r="T249" s="3">
        <v>1134.8499999999999</v>
      </c>
      <c r="U249" s="3">
        <v>1</v>
      </c>
      <c r="V249" s="3">
        <v>0</v>
      </c>
      <c r="W249" s="4" t="s">
        <v>35</v>
      </c>
      <c r="X249" s="3" t="s">
        <v>119</v>
      </c>
    </row>
    <row r="250" spans="1:24" x14ac:dyDescent="0.25">
      <c r="A250" s="8">
        <v>23556061</v>
      </c>
      <c r="B250" s="3" t="s">
        <v>24</v>
      </c>
      <c r="C250" s="3" t="s">
        <v>25</v>
      </c>
      <c r="D250" s="3" t="s">
        <v>26</v>
      </c>
      <c r="E250" s="3"/>
      <c r="F250" s="3" t="s">
        <v>114</v>
      </c>
      <c r="G250" s="3" t="s">
        <v>123</v>
      </c>
      <c r="H250" s="3" t="s">
        <v>124</v>
      </c>
      <c r="I250" s="3" t="s">
        <v>30</v>
      </c>
      <c r="J250" s="3" t="s">
        <v>117</v>
      </c>
      <c r="K250" s="3"/>
      <c r="L250" s="3" t="s">
        <v>24</v>
      </c>
      <c r="M250" s="3" t="s">
        <v>32</v>
      </c>
      <c r="N250" s="3" t="s">
        <v>37</v>
      </c>
      <c r="O250" s="3" t="s">
        <v>42</v>
      </c>
      <c r="P250" s="3"/>
      <c r="Q250" s="3" t="s">
        <v>42</v>
      </c>
      <c r="R250" s="3">
        <v>1</v>
      </c>
      <c r="S250" s="3">
        <v>0</v>
      </c>
      <c r="T250" s="3">
        <v>400</v>
      </c>
      <c r="U250" s="3">
        <v>1</v>
      </c>
      <c r="V250" s="3">
        <v>0</v>
      </c>
      <c r="W250" s="4" t="s">
        <v>35</v>
      </c>
      <c r="X250" s="3" t="s">
        <v>119</v>
      </c>
    </row>
    <row r="251" spans="1:24" x14ac:dyDescent="0.25">
      <c r="A251" s="8">
        <v>23556061</v>
      </c>
      <c r="B251" s="3" t="s">
        <v>24</v>
      </c>
      <c r="C251" s="3" t="s">
        <v>25</v>
      </c>
      <c r="D251" s="3" t="s">
        <v>26</v>
      </c>
      <c r="E251" s="3"/>
      <c r="F251" s="3" t="s">
        <v>114</v>
      </c>
      <c r="G251" s="3" t="s">
        <v>123</v>
      </c>
      <c r="H251" s="3" t="s">
        <v>124</v>
      </c>
      <c r="I251" s="3" t="s">
        <v>30</v>
      </c>
      <c r="J251" s="3" t="s">
        <v>117</v>
      </c>
      <c r="K251" s="3"/>
      <c r="L251" s="3" t="s">
        <v>24</v>
      </c>
      <c r="M251" s="3" t="s">
        <v>32</v>
      </c>
      <c r="N251" s="3" t="s">
        <v>37</v>
      </c>
      <c r="O251" s="3" t="s">
        <v>120</v>
      </c>
      <c r="P251" s="3"/>
      <c r="Q251" s="3" t="s">
        <v>120</v>
      </c>
      <c r="R251" s="3">
        <v>1</v>
      </c>
      <c r="S251" s="3">
        <v>0</v>
      </c>
      <c r="T251" s="3">
        <v>1805</v>
      </c>
      <c r="U251" s="3">
        <v>1</v>
      </c>
      <c r="V251" s="3">
        <v>0</v>
      </c>
      <c r="W251" s="4" t="s">
        <v>35</v>
      </c>
      <c r="X251" s="3" t="s">
        <v>119</v>
      </c>
    </row>
    <row r="252" spans="1:24" x14ac:dyDescent="0.25">
      <c r="A252" s="8">
        <v>23556146</v>
      </c>
      <c r="B252" s="3" t="s">
        <v>24</v>
      </c>
      <c r="C252" s="3" t="s">
        <v>25</v>
      </c>
      <c r="D252" s="3" t="s">
        <v>26</v>
      </c>
      <c r="E252" s="3"/>
      <c r="F252" s="3" t="s">
        <v>114</v>
      </c>
      <c r="G252" s="3" t="s">
        <v>126</v>
      </c>
      <c r="H252" s="3" t="s">
        <v>127</v>
      </c>
      <c r="I252" s="3" t="s">
        <v>30</v>
      </c>
      <c r="J252" s="3" t="s">
        <v>117</v>
      </c>
      <c r="K252" s="3"/>
      <c r="L252" s="3" t="s">
        <v>24</v>
      </c>
      <c r="M252" s="3" t="s">
        <v>32</v>
      </c>
      <c r="N252" s="3" t="s">
        <v>37</v>
      </c>
      <c r="O252" s="3" t="s">
        <v>118</v>
      </c>
      <c r="P252" s="3"/>
      <c r="Q252" s="3" t="s">
        <v>118</v>
      </c>
      <c r="R252" s="3">
        <v>1</v>
      </c>
      <c r="S252" s="3">
        <v>0</v>
      </c>
      <c r="T252" s="3">
        <v>172852.32</v>
      </c>
      <c r="U252" s="3">
        <v>1</v>
      </c>
      <c r="V252" s="3">
        <v>0</v>
      </c>
      <c r="W252" s="4" t="s">
        <v>35</v>
      </c>
      <c r="X252" s="3" t="s">
        <v>119</v>
      </c>
    </row>
    <row r="253" spans="1:24" x14ac:dyDescent="0.25">
      <c r="A253" s="8">
        <v>23556146</v>
      </c>
      <c r="B253" s="3" t="s">
        <v>24</v>
      </c>
      <c r="C253" s="3" t="s">
        <v>25</v>
      </c>
      <c r="D253" s="3" t="s">
        <v>26</v>
      </c>
      <c r="E253" s="3"/>
      <c r="F253" s="3" t="s">
        <v>114</v>
      </c>
      <c r="G253" s="3" t="s">
        <v>126</v>
      </c>
      <c r="H253" s="3" t="s">
        <v>127</v>
      </c>
      <c r="I253" s="3" t="s">
        <v>30</v>
      </c>
      <c r="J253" s="3" t="s">
        <v>117</v>
      </c>
      <c r="K253" s="3"/>
      <c r="L253" s="3" t="s">
        <v>24</v>
      </c>
      <c r="M253" s="3" t="s">
        <v>32</v>
      </c>
      <c r="N253" s="3" t="s">
        <v>37</v>
      </c>
      <c r="O253" s="3" t="s">
        <v>42</v>
      </c>
      <c r="P253" s="3"/>
      <c r="Q253" s="3" t="s">
        <v>42</v>
      </c>
      <c r="R253" s="3">
        <v>1</v>
      </c>
      <c r="S253" s="3">
        <v>0</v>
      </c>
      <c r="T253" s="3">
        <v>400</v>
      </c>
      <c r="U253" s="3">
        <v>1</v>
      </c>
      <c r="V253" s="3">
        <v>0</v>
      </c>
      <c r="W253" s="4" t="s">
        <v>35</v>
      </c>
      <c r="X253" s="3" t="s">
        <v>119</v>
      </c>
    </row>
    <row r="254" spans="1:24" x14ac:dyDescent="0.25">
      <c r="A254" s="8">
        <v>23556146</v>
      </c>
      <c r="B254" s="3" t="s">
        <v>24</v>
      </c>
      <c r="C254" s="3" t="s">
        <v>25</v>
      </c>
      <c r="D254" s="3" t="s">
        <v>26</v>
      </c>
      <c r="E254" s="3"/>
      <c r="F254" s="3" t="s">
        <v>114</v>
      </c>
      <c r="G254" s="3" t="s">
        <v>126</v>
      </c>
      <c r="H254" s="3" t="s">
        <v>127</v>
      </c>
      <c r="I254" s="3" t="s">
        <v>30</v>
      </c>
      <c r="J254" s="3" t="s">
        <v>117</v>
      </c>
      <c r="K254" s="3"/>
      <c r="L254" s="3" t="s">
        <v>24</v>
      </c>
      <c r="M254" s="3" t="s">
        <v>32</v>
      </c>
      <c r="N254" s="3" t="s">
        <v>37</v>
      </c>
      <c r="O254" s="3" t="s">
        <v>120</v>
      </c>
      <c r="P254" s="3"/>
      <c r="Q254" s="3" t="s">
        <v>120</v>
      </c>
      <c r="R254" s="3">
        <v>1</v>
      </c>
      <c r="S254" s="3">
        <v>0</v>
      </c>
      <c r="T254" s="3">
        <v>1805</v>
      </c>
      <c r="U254" s="3">
        <v>1</v>
      </c>
      <c r="V254" s="3">
        <v>0</v>
      </c>
      <c r="W254" s="4" t="s">
        <v>35</v>
      </c>
      <c r="X254" s="3" t="s">
        <v>119</v>
      </c>
    </row>
    <row r="255" spans="1:24" x14ac:dyDescent="0.25">
      <c r="A255" s="8">
        <v>23556935</v>
      </c>
      <c r="B255" s="3" t="s">
        <v>24</v>
      </c>
      <c r="C255" s="3" t="s">
        <v>25</v>
      </c>
      <c r="D255" s="3" t="s">
        <v>26</v>
      </c>
      <c r="E255" s="3"/>
      <c r="F255" s="3" t="s">
        <v>27</v>
      </c>
      <c r="G255" s="3" t="s">
        <v>128</v>
      </c>
      <c r="H255" s="3" t="s">
        <v>129</v>
      </c>
      <c r="I255" s="3" t="s">
        <v>30</v>
      </c>
      <c r="J255" s="3"/>
      <c r="K255" s="3" t="s">
        <v>31</v>
      </c>
      <c r="L255" s="3" t="s">
        <v>24</v>
      </c>
      <c r="M255" s="3" t="s">
        <v>32</v>
      </c>
      <c r="N255" s="3" t="s">
        <v>33</v>
      </c>
      <c r="O255" s="3" t="s">
        <v>34</v>
      </c>
      <c r="P255" s="3"/>
      <c r="Q255" s="3" t="s">
        <v>34</v>
      </c>
      <c r="R255" s="3">
        <v>1</v>
      </c>
      <c r="S255" s="3">
        <v>53658</v>
      </c>
      <c r="T255" s="3">
        <v>41844.120000000003</v>
      </c>
      <c r="U255" s="3">
        <v>1</v>
      </c>
      <c r="V255" s="3">
        <v>0</v>
      </c>
      <c r="W255" s="4" t="s">
        <v>35</v>
      </c>
      <c r="X255" s="3" t="s">
        <v>36</v>
      </c>
    </row>
    <row r="256" spans="1:24" x14ac:dyDescent="0.25">
      <c r="A256" s="8">
        <v>23556935</v>
      </c>
      <c r="B256" s="3" t="s">
        <v>24</v>
      </c>
      <c r="C256" s="3" t="s">
        <v>25</v>
      </c>
      <c r="D256" s="3" t="s">
        <v>26</v>
      </c>
      <c r="E256" s="3"/>
      <c r="F256" s="3" t="s">
        <v>27</v>
      </c>
      <c r="G256" s="3" t="s">
        <v>128</v>
      </c>
      <c r="H256" s="3" t="s">
        <v>129</v>
      </c>
      <c r="I256" s="3" t="s">
        <v>30</v>
      </c>
      <c r="J256" s="3"/>
      <c r="K256" s="3" t="s">
        <v>31</v>
      </c>
      <c r="L256" s="3" t="s">
        <v>24</v>
      </c>
      <c r="M256" s="3" t="s">
        <v>32</v>
      </c>
      <c r="N256" s="3" t="s">
        <v>33</v>
      </c>
      <c r="O256" s="3" t="s">
        <v>59</v>
      </c>
      <c r="P256" s="3"/>
      <c r="Q256" s="3" t="s">
        <v>59</v>
      </c>
      <c r="R256" s="3">
        <v>1</v>
      </c>
      <c r="S256" s="3">
        <v>9869</v>
      </c>
      <c r="T256" s="3">
        <v>2196.3200000000002</v>
      </c>
      <c r="U256" s="3">
        <v>1</v>
      </c>
      <c r="V256" s="3">
        <v>0</v>
      </c>
      <c r="W256" s="4" t="s">
        <v>35</v>
      </c>
      <c r="X256" s="3" t="s">
        <v>36</v>
      </c>
    </row>
    <row r="257" spans="1:24" x14ac:dyDescent="0.25">
      <c r="A257" s="8">
        <v>23556935</v>
      </c>
      <c r="B257" s="3" t="s">
        <v>24</v>
      </c>
      <c r="C257" s="3" t="s">
        <v>25</v>
      </c>
      <c r="D257" s="3" t="s">
        <v>26</v>
      </c>
      <c r="E257" s="3"/>
      <c r="F257" s="3" t="s">
        <v>27</v>
      </c>
      <c r="G257" s="3" t="s">
        <v>128</v>
      </c>
      <c r="H257" s="3" t="s">
        <v>129</v>
      </c>
      <c r="I257" s="3" t="s">
        <v>30</v>
      </c>
      <c r="J257" s="3"/>
      <c r="K257" s="3" t="s">
        <v>31</v>
      </c>
      <c r="L257" s="3" t="s">
        <v>24</v>
      </c>
      <c r="M257" s="3" t="s">
        <v>32</v>
      </c>
      <c r="N257" s="3" t="s">
        <v>37</v>
      </c>
      <c r="O257" s="3" t="s">
        <v>38</v>
      </c>
      <c r="P257" s="3"/>
      <c r="Q257" s="3" t="s">
        <v>38</v>
      </c>
      <c r="R257" s="3">
        <v>2.5</v>
      </c>
      <c r="S257" s="3">
        <v>0</v>
      </c>
      <c r="T257" s="3">
        <v>58500</v>
      </c>
      <c r="U257" s="3">
        <v>2.5</v>
      </c>
      <c r="V257" s="3">
        <v>0</v>
      </c>
      <c r="W257" s="4" t="s">
        <v>39</v>
      </c>
      <c r="X257" s="3" t="s">
        <v>36</v>
      </c>
    </row>
    <row r="258" spans="1:24" x14ac:dyDescent="0.25">
      <c r="A258" s="8">
        <v>23556935</v>
      </c>
      <c r="B258" s="3" t="s">
        <v>24</v>
      </c>
      <c r="C258" s="3" t="s">
        <v>25</v>
      </c>
      <c r="D258" s="3" t="s">
        <v>26</v>
      </c>
      <c r="E258" s="3"/>
      <c r="F258" s="3" t="s">
        <v>27</v>
      </c>
      <c r="G258" s="3" t="s">
        <v>128</v>
      </c>
      <c r="H258" s="3" t="s">
        <v>129</v>
      </c>
      <c r="I258" s="3" t="s">
        <v>30</v>
      </c>
      <c r="J258" s="3"/>
      <c r="K258" s="3" t="s">
        <v>31</v>
      </c>
      <c r="L258" s="3" t="s">
        <v>24</v>
      </c>
      <c r="M258" s="3" t="s">
        <v>32</v>
      </c>
      <c r="N258" s="3" t="s">
        <v>33</v>
      </c>
      <c r="O258" s="3" t="s">
        <v>60</v>
      </c>
      <c r="P258" s="3"/>
      <c r="Q258" s="3" t="s">
        <v>60</v>
      </c>
      <c r="R258" s="3">
        <v>15</v>
      </c>
      <c r="S258" s="3">
        <v>95490</v>
      </c>
      <c r="T258" s="3">
        <v>65145</v>
      </c>
      <c r="U258" s="3">
        <v>15</v>
      </c>
      <c r="V258" s="3">
        <v>0</v>
      </c>
      <c r="W258" s="4" t="s">
        <v>39</v>
      </c>
      <c r="X258" s="3" t="s">
        <v>36</v>
      </c>
    </row>
    <row r="259" spans="1:24" x14ac:dyDescent="0.25">
      <c r="A259" s="8">
        <v>23556935</v>
      </c>
      <c r="B259" s="3" t="s">
        <v>24</v>
      </c>
      <c r="C259" s="3" t="s">
        <v>25</v>
      </c>
      <c r="D259" s="3" t="s">
        <v>26</v>
      </c>
      <c r="E259" s="3"/>
      <c r="F259" s="3" t="s">
        <v>27</v>
      </c>
      <c r="G259" s="3" t="s">
        <v>128</v>
      </c>
      <c r="H259" s="3" t="s">
        <v>129</v>
      </c>
      <c r="I259" s="3" t="s">
        <v>30</v>
      </c>
      <c r="J259" s="3"/>
      <c r="K259" s="3" t="s">
        <v>31</v>
      </c>
      <c r="L259" s="3" t="s">
        <v>24</v>
      </c>
      <c r="M259" s="3" t="s">
        <v>32</v>
      </c>
      <c r="N259" s="3" t="s">
        <v>33</v>
      </c>
      <c r="O259" s="3" t="s">
        <v>93</v>
      </c>
      <c r="P259" s="3"/>
      <c r="Q259" s="3" t="s">
        <v>93</v>
      </c>
      <c r="R259" s="3">
        <v>3</v>
      </c>
      <c r="S259" s="3">
        <v>36516</v>
      </c>
      <c r="T259" s="3">
        <v>17817.48</v>
      </c>
      <c r="U259" s="3">
        <v>3</v>
      </c>
      <c r="V259" s="3">
        <v>0</v>
      </c>
      <c r="W259" s="4" t="s">
        <v>35</v>
      </c>
      <c r="X259" s="3" t="s">
        <v>36</v>
      </c>
    </row>
    <row r="260" spans="1:24" x14ac:dyDescent="0.25">
      <c r="A260" s="8">
        <v>23556935</v>
      </c>
      <c r="B260" s="3" t="s">
        <v>24</v>
      </c>
      <c r="C260" s="3" t="s">
        <v>25</v>
      </c>
      <c r="D260" s="3" t="s">
        <v>26</v>
      </c>
      <c r="E260" s="3"/>
      <c r="F260" s="3" t="s">
        <v>27</v>
      </c>
      <c r="G260" s="3" t="s">
        <v>128</v>
      </c>
      <c r="H260" s="3" t="s">
        <v>129</v>
      </c>
      <c r="I260" s="3" t="s">
        <v>30</v>
      </c>
      <c r="J260" s="3"/>
      <c r="K260" s="3" t="s">
        <v>31</v>
      </c>
      <c r="L260" s="3" t="s">
        <v>24</v>
      </c>
      <c r="M260" s="3" t="s">
        <v>32</v>
      </c>
      <c r="N260" s="3" t="s">
        <v>33</v>
      </c>
      <c r="O260" s="3" t="s">
        <v>40</v>
      </c>
      <c r="P260" s="3"/>
      <c r="Q260" s="3" t="s">
        <v>40</v>
      </c>
      <c r="R260" s="3">
        <v>1</v>
      </c>
      <c r="S260" s="3">
        <v>12172</v>
      </c>
      <c r="T260" s="3">
        <v>5941.52</v>
      </c>
      <c r="U260" s="3">
        <v>1</v>
      </c>
      <c r="V260" s="3">
        <v>0</v>
      </c>
      <c r="W260" s="4" t="s">
        <v>35</v>
      </c>
      <c r="X260" s="3" t="s">
        <v>36</v>
      </c>
    </row>
    <row r="261" spans="1:24" x14ac:dyDescent="0.25">
      <c r="A261" s="8">
        <v>23556935</v>
      </c>
      <c r="B261" s="3" t="s">
        <v>24</v>
      </c>
      <c r="C261" s="3" t="s">
        <v>25</v>
      </c>
      <c r="D261" s="3" t="s">
        <v>26</v>
      </c>
      <c r="E261" s="3"/>
      <c r="F261" s="3" t="s">
        <v>27</v>
      </c>
      <c r="G261" s="3" t="s">
        <v>128</v>
      </c>
      <c r="H261" s="3" t="s">
        <v>129</v>
      </c>
      <c r="I261" s="3" t="s">
        <v>30</v>
      </c>
      <c r="J261" s="3"/>
      <c r="K261" s="3" t="s">
        <v>31</v>
      </c>
      <c r="L261" s="3" t="s">
        <v>24</v>
      </c>
      <c r="M261" s="3" t="s">
        <v>32</v>
      </c>
      <c r="N261" s="3" t="s">
        <v>33</v>
      </c>
      <c r="O261" s="3" t="s">
        <v>62</v>
      </c>
      <c r="P261" s="3"/>
      <c r="Q261" s="3" t="s">
        <v>62</v>
      </c>
      <c r="R261" s="3">
        <v>1</v>
      </c>
      <c r="S261" s="3">
        <v>36933</v>
      </c>
      <c r="T261" s="3">
        <v>33411</v>
      </c>
      <c r="U261" s="3">
        <v>1</v>
      </c>
      <c r="V261" s="3">
        <v>0</v>
      </c>
      <c r="W261" s="4" t="s">
        <v>35</v>
      </c>
      <c r="X261" s="3" t="s">
        <v>36</v>
      </c>
    </row>
    <row r="262" spans="1:24" x14ac:dyDescent="0.25">
      <c r="A262" s="8">
        <v>23556935</v>
      </c>
      <c r="B262" s="3" t="s">
        <v>24</v>
      </c>
      <c r="C262" s="3" t="s">
        <v>25</v>
      </c>
      <c r="D262" s="3" t="s">
        <v>26</v>
      </c>
      <c r="E262" s="3"/>
      <c r="F262" s="3" t="s">
        <v>27</v>
      </c>
      <c r="G262" s="3" t="s">
        <v>128</v>
      </c>
      <c r="H262" s="3" t="s">
        <v>129</v>
      </c>
      <c r="I262" s="3" t="s">
        <v>30</v>
      </c>
      <c r="J262" s="3"/>
      <c r="K262" s="3" t="s">
        <v>31</v>
      </c>
      <c r="L262" s="3" t="s">
        <v>24</v>
      </c>
      <c r="M262" s="3" t="s">
        <v>32</v>
      </c>
      <c r="N262" s="3" t="s">
        <v>37</v>
      </c>
      <c r="O262" s="3" t="s">
        <v>55</v>
      </c>
      <c r="P262" s="3"/>
      <c r="Q262" s="3" t="s">
        <v>55</v>
      </c>
      <c r="R262" s="3">
        <v>1</v>
      </c>
      <c r="S262" s="3">
        <v>0</v>
      </c>
      <c r="T262" s="3">
        <v>1929.07</v>
      </c>
      <c r="U262" s="3">
        <v>1</v>
      </c>
      <c r="V262" s="3">
        <v>0</v>
      </c>
      <c r="W262" s="4" t="s">
        <v>35</v>
      </c>
      <c r="X262" s="3" t="s">
        <v>36</v>
      </c>
    </row>
    <row r="263" spans="1:24" x14ac:dyDescent="0.25">
      <c r="A263" s="8">
        <v>23556935</v>
      </c>
      <c r="B263" s="3" t="s">
        <v>24</v>
      </c>
      <c r="C263" s="3" t="s">
        <v>25</v>
      </c>
      <c r="D263" s="3" t="s">
        <v>26</v>
      </c>
      <c r="E263" s="3"/>
      <c r="F263" s="3" t="s">
        <v>27</v>
      </c>
      <c r="G263" s="3" t="s">
        <v>128</v>
      </c>
      <c r="H263" s="3" t="s">
        <v>129</v>
      </c>
      <c r="I263" s="3" t="s">
        <v>30</v>
      </c>
      <c r="J263" s="3"/>
      <c r="K263" s="3" t="s">
        <v>31</v>
      </c>
      <c r="L263" s="3" t="s">
        <v>24</v>
      </c>
      <c r="M263" s="3" t="s">
        <v>32</v>
      </c>
      <c r="N263" s="3" t="s">
        <v>37</v>
      </c>
      <c r="O263" s="3" t="s">
        <v>111</v>
      </c>
      <c r="P263" s="3"/>
      <c r="Q263" s="3" t="s">
        <v>111</v>
      </c>
      <c r="R263" s="3">
        <v>1</v>
      </c>
      <c r="S263" s="3">
        <v>0</v>
      </c>
      <c r="T263" s="3">
        <v>206579.52</v>
      </c>
      <c r="U263" s="3">
        <v>1</v>
      </c>
      <c r="V263" s="3">
        <v>0</v>
      </c>
      <c r="W263" s="4" t="s">
        <v>35</v>
      </c>
      <c r="X263" s="3" t="s">
        <v>36</v>
      </c>
    </row>
    <row r="264" spans="1:24" x14ac:dyDescent="0.25">
      <c r="A264" s="8">
        <v>23556935</v>
      </c>
      <c r="B264" s="3" t="s">
        <v>24</v>
      </c>
      <c r="C264" s="3" t="s">
        <v>25</v>
      </c>
      <c r="D264" s="3" t="s">
        <v>26</v>
      </c>
      <c r="E264" s="3"/>
      <c r="F264" s="3" t="s">
        <v>27</v>
      </c>
      <c r="G264" s="3" t="s">
        <v>128</v>
      </c>
      <c r="H264" s="3" t="s">
        <v>129</v>
      </c>
      <c r="I264" s="3" t="s">
        <v>30</v>
      </c>
      <c r="J264" s="3"/>
      <c r="K264" s="3" t="s">
        <v>31</v>
      </c>
      <c r="L264" s="3" t="s">
        <v>24</v>
      </c>
      <c r="M264" s="3" t="s">
        <v>32</v>
      </c>
      <c r="N264" s="3" t="s">
        <v>33</v>
      </c>
      <c r="O264" s="3" t="s">
        <v>63</v>
      </c>
      <c r="P264" s="3"/>
      <c r="Q264" s="3" t="s">
        <v>63</v>
      </c>
      <c r="R264" s="3">
        <v>1</v>
      </c>
      <c r="S264" s="3">
        <v>52608</v>
      </c>
      <c r="T264" s="3">
        <v>43582.32</v>
      </c>
      <c r="U264" s="3">
        <v>1</v>
      </c>
      <c r="V264" s="3">
        <v>0</v>
      </c>
      <c r="W264" s="4" t="s">
        <v>35</v>
      </c>
      <c r="X264" s="3" t="s">
        <v>36</v>
      </c>
    </row>
    <row r="265" spans="1:24" x14ac:dyDescent="0.25">
      <c r="A265" s="8">
        <v>23556935</v>
      </c>
      <c r="B265" s="3" t="s">
        <v>24</v>
      </c>
      <c r="C265" s="3" t="s">
        <v>25</v>
      </c>
      <c r="D265" s="3" t="s">
        <v>26</v>
      </c>
      <c r="E265" s="3"/>
      <c r="F265" s="3" t="s">
        <v>27</v>
      </c>
      <c r="G265" s="3" t="s">
        <v>128</v>
      </c>
      <c r="H265" s="3" t="s">
        <v>129</v>
      </c>
      <c r="I265" s="3" t="s">
        <v>30</v>
      </c>
      <c r="J265" s="3"/>
      <c r="K265" s="3" t="s">
        <v>31</v>
      </c>
      <c r="L265" s="3" t="s">
        <v>24</v>
      </c>
      <c r="M265" s="3" t="s">
        <v>32</v>
      </c>
      <c r="N265" s="3" t="s">
        <v>33</v>
      </c>
      <c r="O265" s="3" t="s">
        <v>64</v>
      </c>
      <c r="P265" s="3"/>
      <c r="Q265" s="3" t="s">
        <v>64</v>
      </c>
      <c r="R265" s="3">
        <v>1</v>
      </c>
      <c r="S265" s="3">
        <v>8455</v>
      </c>
      <c r="T265" s="3">
        <v>5621.47</v>
      </c>
      <c r="U265" s="3">
        <v>1</v>
      </c>
      <c r="V265" s="3">
        <v>0</v>
      </c>
      <c r="W265" s="4" t="s">
        <v>35</v>
      </c>
      <c r="X265" s="3" t="s">
        <v>36</v>
      </c>
    </row>
    <row r="266" spans="1:24" x14ac:dyDescent="0.25">
      <c r="A266" s="8">
        <v>23556935</v>
      </c>
      <c r="B266" s="3" t="s">
        <v>24</v>
      </c>
      <c r="C266" s="3" t="s">
        <v>25</v>
      </c>
      <c r="D266" s="3" t="s">
        <v>26</v>
      </c>
      <c r="E266" s="3"/>
      <c r="F266" s="3" t="s">
        <v>27</v>
      </c>
      <c r="G266" s="3" t="s">
        <v>128</v>
      </c>
      <c r="H266" s="3" t="s">
        <v>129</v>
      </c>
      <c r="I266" s="3" t="s">
        <v>30</v>
      </c>
      <c r="J266" s="3"/>
      <c r="K266" s="3" t="s">
        <v>31</v>
      </c>
      <c r="L266" s="3" t="s">
        <v>24</v>
      </c>
      <c r="M266" s="3" t="s">
        <v>32</v>
      </c>
      <c r="N266" s="3" t="s">
        <v>33</v>
      </c>
      <c r="O266" s="3" t="s">
        <v>41</v>
      </c>
      <c r="P266" s="3"/>
      <c r="Q266" s="3" t="s">
        <v>41</v>
      </c>
      <c r="R266" s="3">
        <v>1</v>
      </c>
      <c r="S266" s="3">
        <v>1204</v>
      </c>
      <c r="T266" s="3">
        <v>1134.8499999999999</v>
      </c>
      <c r="U266" s="3">
        <v>1</v>
      </c>
      <c r="V266" s="3">
        <v>0</v>
      </c>
      <c r="W266" s="4" t="s">
        <v>35</v>
      </c>
      <c r="X266" s="3" t="s">
        <v>36</v>
      </c>
    </row>
    <row r="267" spans="1:24" x14ac:dyDescent="0.25">
      <c r="A267" s="8">
        <v>23556935</v>
      </c>
      <c r="B267" s="3" t="s">
        <v>24</v>
      </c>
      <c r="C267" s="3" t="s">
        <v>25</v>
      </c>
      <c r="D267" s="3" t="s">
        <v>26</v>
      </c>
      <c r="E267" s="3"/>
      <c r="F267" s="3" t="s">
        <v>27</v>
      </c>
      <c r="G267" s="3" t="s">
        <v>128</v>
      </c>
      <c r="H267" s="3" t="s">
        <v>129</v>
      </c>
      <c r="I267" s="3" t="s">
        <v>30</v>
      </c>
      <c r="J267" s="3"/>
      <c r="K267" s="3" t="s">
        <v>31</v>
      </c>
      <c r="L267" s="3" t="s">
        <v>24</v>
      </c>
      <c r="M267" s="3" t="s">
        <v>32</v>
      </c>
      <c r="N267" s="3" t="s">
        <v>33</v>
      </c>
      <c r="O267" s="3" t="s">
        <v>42</v>
      </c>
      <c r="P267" s="3"/>
      <c r="Q267" s="3" t="s">
        <v>42</v>
      </c>
      <c r="R267" s="3">
        <v>1</v>
      </c>
      <c r="S267" s="3">
        <v>414</v>
      </c>
      <c r="T267" s="3">
        <v>400</v>
      </c>
      <c r="U267" s="3">
        <v>1</v>
      </c>
      <c r="V267" s="3">
        <v>0</v>
      </c>
      <c r="W267" s="4" t="s">
        <v>35</v>
      </c>
      <c r="X267" s="3" t="s">
        <v>36</v>
      </c>
    </row>
    <row r="268" spans="1:24" x14ac:dyDescent="0.25">
      <c r="A268" s="8">
        <v>23556935</v>
      </c>
      <c r="B268" s="3" t="s">
        <v>24</v>
      </c>
      <c r="C268" s="3" t="s">
        <v>25</v>
      </c>
      <c r="D268" s="3" t="s">
        <v>26</v>
      </c>
      <c r="E268" s="3"/>
      <c r="F268" s="3" t="s">
        <v>27</v>
      </c>
      <c r="G268" s="3" t="s">
        <v>128</v>
      </c>
      <c r="H268" s="3" t="s">
        <v>129</v>
      </c>
      <c r="I268" s="3" t="s">
        <v>30</v>
      </c>
      <c r="J268" s="3"/>
      <c r="K268" s="3" t="s">
        <v>31</v>
      </c>
      <c r="L268" s="3" t="s">
        <v>24</v>
      </c>
      <c r="M268" s="3" t="s">
        <v>32</v>
      </c>
      <c r="N268" s="3" t="s">
        <v>33</v>
      </c>
      <c r="O268" s="3" t="s">
        <v>43</v>
      </c>
      <c r="P268" s="3"/>
      <c r="Q268" s="3" t="s">
        <v>43</v>
      </c>
      <c r="R268" s="3">
        <v>5</v>
      </c>
      <c r="S268" s="3">
        <v>57000</v>
      </c>
      <c r="T268" s="3">
        <v>25040</v>
      </c>
      <c r="U268" s="3">
        <v>5</v>
      </c>
      <c r="V268" s="3">
        <v>0</v>
      </c>
      <c r="W268" s="4" t="s">
        <v>35</v>
      </c>
      <c r="X268" s="3" t="s">
        <v>36</v>
      </c>
    </row>
    <row r="269" spans="1:24" x14ac:dyDescent="0.25">
      <c r="A269" s="8">
        <v>23556935</v>
      </c>
      <c r="B269" s="3" t="s">
        <v>24</v>
      </c>
      <c r="C269" s="3" t="s">
        <v>25</v>
      </c>
      <c r="D269" s="3" t="s">
        <v>26</v>
      </c>
      <c r="E269" s="3"/>
      <c r="F269" s="3" t="s">
        <v>27</v>
      </c>
      <c r="G269" s="3" t="s">
        <v>128</v>
      </c>
      <c r="H269" s="3" t="s">
        <v>129</v>
      </c>
      <c r="I269" s="3" t="s">
        <v>30</v>
      </c>
      <c r="J269" s="3"/>
      <c r="K269" s="3" t="s">
        <v>31</v>
      </c>
      <c r="L269" s="3" t="s">
        <v>24</v>
      </c>
      <c r="M269" s="3" t="s">
        <v>32</v>
      </c>
      <c r="N269" s="3" t="s">
        <v>33</v>
      </c>
      <c r="O269" s="3" t="s">
        <v>94</v>
      </c>
      <c r="P269" s="3"/>
      <c r="Q269" s="3" t="s">
        <v>94</v>
      </c>
      <c r="R269" s="3">
        <v>1</v>
      </c>
      <c r="S269" s="3">
        <v>21336</v>
      </c>
      <c r="T269" s="3">
        <v>17639</v>
      </c>
      <c r="U269" s="3">
        <v>1</v>
      </c>
      <c r="V269" s="3">
        <v>0</v>
      </c>
      <c r="W269" s="4" t="s">
        <v>35</v>
      </c>
      <c r="X269" s="3" t="s">
        <v>36</v>
      </c>
    </row>
    <row r="270" spans="1:24" x14ac:dyDescent="0.25">
      <c r="A270" s="8">
        <v>23556985</v>
      </c>
      <c r="B270" s="3" t="s">
        <v>24</v>
      </c>
      <c r="C270" s="3" t="s">
        <v>25</v>
      </c>
      <c r="D270" s="3" t="s">
        <v>26</v>
      </c>
      <c r="E270" s="3"/>
      <c r="F270" s="3" t="s">
        <v>114</v>
      </c>
      <c r="G270" s="3" t="s">
        <v>130</v>
      </c>
      <c r="H270" s="3" t="s">
        <v>131</v>
      </c>
      <c r="I270" s="3" t="s">
        <v>30</v>
      </c>
      <c r="J270" s="3" t="s">
        <v>117</v>
      </c>
      <c r="K270" s="3"/>
      <c r="L270" s="3" t="s">
        <v>24</v>
      </c>
      <c r="M270" s="3" t="s">
        <v>32</v>
      </c>
      <c r="N270" s="3" t="s">
        <v>37</v>
      </c>
      <c r="O270" s="3" t="s">
        <v>118</v>
      </c>
      <c r="P270" s="3"/>
      <c r="Q270" s="3" t="s">
        <v>118</v>
      </c>
      <c r="R270" s="3">
        <v>1</v>
      </c>
      <c r="S270" s="3">
        <v>0</v>
      </c>
      <c r="T270" s="3">
        <v>172852.32</v>
      </c>
      <c r="U270" s="3">
        <v>1</v>
      </c>
      <c r="V270" s="3">
        <v>0</v>
      </c>
      <c r="W270" s="4" t="s">
        <v>35</v>
      </c>
      <c r="X270" s="3" t="s">
        <v>119</v>
      </c>
    </row>
    <row r="271" spans="1:24" x14ac:dyDescent="0.25">
      <c r="A271" s="8">
        <v>23556985</v>
      </c>
      <c r="B271" s="3" t="s">
        <v>24</v>
      </c>
      <c r="C271" s="3" t="s">
        <v>25</v>
      </c>
      <c r="D271" s="3" t="s">
        <v>26</v>
      </c>
      <c r="E271" s="3"/>
      <c r="F271" s="3" t="s">
        <v>114</v>
      </c>
      <c r="G271" s="3" t="s">
        <v>130</v>
      </c>
      <c r="H271" s="3" t="s">
        <v>131</v>
      </c>
      <c r="I271" s="3" t="s">
        <v>30</v>
      </c>
      <c r="J271" s="3" t="s">
        <v>117</v>
      </c>
      <c r="K271" s="3"/>
      <c r="L271" s="3" t="s">
        <v>24</v>
      </c>
      <c r="M271" s="3" t="s">
        <v>32</v>
      </c>
      <c r="N271" s="3" t="s">
        <v>37</v>
      </c>
      <c r="O271" s="3" t="s">
        <v>42</v>
      </c>
      <c r="P271" s="3"/>
      <c r="Q271" s="3" t="s">
        <v>42</v>
      </c>
      <c r="R271" s="3">
        <v>1</v>
      </c>
      <c r="S271" s="3">
        <v>0</v>
      </c>
      <c r="T271" s="3">
        <v>400</v>
      </c>
      <c r="U271" s="3">
        <v>1</v>
      </c>
      <c r="V271" s="3">
        <v>0</v>
      </c>
      <c r="W271" s="4" t="s">
        <v>35</v>
      </c>
      <c r="X271" s="3" t="s">
        <v>119</v>
      </c>
    </row>
    <row r="272" spans="1:24" x14ac:dyDescent="0.25">
      <c r="A272" s="8">
        <v>23556985</v>
      </c>
      <c r="B272" s="3" t="s">
        <v>24</v>
      </c>
      <c r="C272" s="3" t="s">
        <v>25</v>
      </c>
      <c r="D272" s="3" t="s">
        <v>26</v>
      </c>
      <c r="E272" s="3"/>
      <c r="F272" s="3" t="s">
        <v>114</v>
      </c>
      <c r="G272" s="3" t="s">
        <v>130</v>
      </c>
      <c r="H272" s="3" t="s">
        <v>131</v>
      </c>
      <c r="I272" s="3" t="s">
        <v>30</v>
      </c>
      <c r="J272" s="3" t="s">
        <v>117</v>
      </c>
      <c r="K272" s="3"/>
      <c r="L272" s="3" t="s">
        <v>24</v>
      </c>
      <c r="M272" s="3" t="s">
        <v>32</v>
      </c>
      <c r="N272" s="3" t="s">
        <v>37</v>
      </c>
      <c r="O272" s="3" t="s">
        <v>120</v>
      </c>
      <c r="P272" s="3"/>
      <c r="Q272" s="3" t="s">
        <v>120</v>
      </c>
      <c r="R272" s="3">
        <v>1</v>
      </c>
      <c r="S272" s="3">
        <v>0</v>
      </c>
      <c r="T272" s="3">
        <v>1805</v>
      </c>
      <c r="U272" s="3">
        <v>1</v>
      </c>
      <c r="V272" s="3">
        <v>0</v>
      </c>
      <c r="W272" s="4" t="s">
        <v>35</v>
      </c>
      <c r="X272" s="3" t="s">
        <v>119</v>
      </c>
    </row>
    <row r="273" spans="1:24" x14ac:dyDescent="0.25">
      <c r="A273" s="8">
        <v>23557002</v>
      </c>
      <c r="B273" s="3" t="s">
        <v>24</v>
      </c>
      <c r="C273" s="3" t="s">
        <v>25</v>
      </c>
      <c r="D273" s="3" t="s">
        <v>26</v>
      </c>
      <c r="E273" s="3"/>
      <c r="F273" s="3" t="s">
        <v>27</v>
      </c>
      <c r="G273" s="3" t="s">
        <v>132</v>
      </c>
      <c r="H273" s="3" t="s">
        <v>133</v>
      </c>
      <c r="I273" s="3" t="s">
        <v>30</v>
      </c>
      <c r="J273" s="3"/>
      <c r="K273" s="3" t="s">
        <v>31</v>
      </c>
      <c r="L273" s="3" t="s">
        <v>24</v>
      </c>
      <c r="M273" s="3" t="s">
        <v>32</v>
      </c>
      <c r="N273" s="3" t="s">
        <v>33</v>
      </c>
      <c r="O273" s="3" t="s">
        <v>34</v>
      </c>
      <c r="P273" s="3"/>
      <c r="Q273" s="3" t="s">
        <v>34</v>
      </c>
      <c r="R273" s="3">
        <v>1</v>
      </c>
      <c r="S273" s="3">
        <v>53658</v>
      </c>
      <c r="T273" s="3">
        <v>41844.120000000003</v>
      </c>
      <c r="U273" s="3">
        <v>1</v>
      </c>
      <c r="V273" s="3">
        <v>0</v>
      </c>
      <c r="W273" s="4" t="s">
        <v>35</v>
      </c>
      <c r="X273" s="3" t="s">
        <v>58</v>
      </c>
    </row>
    <row r="274" spans="1:24" x14ac:dyDescent="0.25">
      <c r="A274" s="8">
        <v>23557002</v>
      </c>
      <c r="B274" s="3" t="s">
        <v>24</v>
      </c>
      <c r="C274" s="3" t="s">
        <v>25</v>
      </c>
      <c r="D274" s="3" t="s">
        <v>26</v>
      </c>
      <c r="E274" s="3"/>
      <c r="F274" s="3" t="s">
        <v>27</v>
      </c>
      <c r="G274" s="3" t="s">
        <v>132</v>
      </c>
      <c r="H274" s="3" t="s">
        <v>133</v>
      </c>
      <c r="I274" s="3" t="s">
        <v>30</v>
      </c>
      <c r="J274" s="3"/>
      <c r="K274" s="3" t="s">
        <v>31</v>
      </c>
      <c r="L274" s="3" t="s">
        <v>24</v>
      </c>
      <c r="M274" s="3" t="s">
        <v>32</v>
      </c>
      <c r="N274" s="3" t="s">
        <v>33</v>
      </c>
      <c r="O274" s="3" t="s">
        <v>59</v>
      </c>
      <c r="P274" s="3"/>
      <c r="Q274" s="3" t="s">
        <v>59</v>
      </c>
      <c r="R274" s="3">
        <v>1</v>
      </c>
      <c r="S274" s="3">
        <v>9869</v>
      </c>
      <c r="T274" s="3">
        <v>2196.3200000000002</v>
      </c>
      <c r="U274" s="3">
        <v>1</v>
      </c>
      <c r="V274" s="3">
        <v>0</v>
      </c>
      <c r="W274" s="4" t="s">
        <v>35</v>
      </c>
      <c r="X274" s="3" t="s">
        <v>58</v>
      </c>
    </row>
    <row r="275" spans="1:24" x14ac:dyDescent="0.25">
      <c r="A275" s="8">
        <v>23557002</v>
      </c>
      <c r="B275" s="3" t="s">
        <v>24</v>
      </c>
      <c r="C275" s="3" t="s">
        <v>25</v>
      </c>
      <c r="D275" s="3" t="s">
        <v>26</v>
      </c>
      <c r="E275" s="3"/>
      <c r="F275" s="3" t="s">
        <v>27</v>
      </c>
      <c r="G275" s="3" t="s">
        <v>132</v>
      </c>
      <c r="H275" s="3" t="s">
        <v>133</v>
      </c>
      <c r="I275" s="3" t="s">
        <v>30</v>
      </c>
      <c r="J275" s="3"/>
      <c r="K275" s="3" t="s">
        <v>31</v>
      </c>
      <c r="L275" s="3" t="s">
        <v>24</v>
      </c>
      <c r="M275" s="3" t="s">
        <v>32</v>
      </c>
      <c r="N275" s="3" t="s">
        <v>37</v>
      </c>
      <c r="O275" s="3" t="s">
        <v>38</v>
      </c>
      <c r="P275" s="3"/>
      <c r="Q275" s="3" t="s">
        <v>38</v>
      </c>
      <c r="R275" s="3">
        <v>2</v>
      </c>
      <c r="S275" s="3">
        <v>0</v>
      </c>
      <c r="T275" s="3">
        <v>46800</v>
      </c>
      <c r="U275" s="3">
        <v>2</v>
      </c>
      <c r="V275" s="3">
        <v>0</v>
      </c>
      <c r="W275" s="4" t="s">
        <v>39</v>
      </c>
      <c r="X275" s="3" t="s">
        <v>58</v>
      </c>
    </row>
    <row r="276" spans="1:24" x14ac:dyDescent="0.25">
      <c r="A276" s="8">
        <v>23557002</v>
      </c>
      <c r="B276" s="3" t="s">
        <v>24</v>
      </c>
      <c r="C276" s="3" t="s">
        <v>25</v>
      </c>
      <c r="D276" s="3" t="s">
        <v>26</v>
      </c>
      <c r="E276" s="3"/>
      <c r="F276" s="3" t="s">
        <v>27</v>
      </c>
      <c r="G276" s="3" t="s">
        <v>132</v>
      </c>
      <c r="H276" s="3" t="s">
        <v>133</v>
      </c>
      <c r="I276" s="3" t="s">
        <v>30</v>
      </c>
      <c r="J276" s="3"/>
      <c r="K276" s="3" t="s">
        <v>31</v>
      </c>
      <c r="L276" s="3" t="s">
        <v>24</v>
      </c>
      <c r="M276" s="3" t="s">
        <v>32</v>
      </c>
      <c r="N276" s="3" t="s">
        <v>33</v>
      </c>
      <c r="O276" s="3" t="s">
        <v>78</v>
      </c>
      <c r="P276" s="3"/>
      <c r="Q276" s="3" t="s">
        <v>78</v>
      </c>
      <c r="R276" s="3">
        <v>5</v>
      </c>
      <c r="S276" s="3">
        <v>191260</v>
      </c>
      <c r="T276" s="3">
        <v>117117.65</v>
      </c>
      <c r="U276" s="3">
        <v>5</v>
      </c>
      <c r="V276" s="3">
        <v>0</v>
      </c>
      <c r="W276" s="4" t="s">
        <v>35</v>
      </c>
      <c r="X276" s="3" t="s">
        <v>58</v>
      </c>
    </row>
    <row r="277" spans="1:24" x14ac:dyDescent="0.25">
      <c r="A277" s="8">
        <v>23557002</v>
      </c>
      <c r="B277" s="3" t="s">
        <v>24</v>
      </c>
      <c r="C277" s="3" t="s">
        <v>25</v>
      </c>
      <c r="D277" s="3" t="s">
        <v>26</v>
      </c>
      <c r="E277" s="3"/>
      <c r="F277" s="3" t="s">
        <v>27</v>
      </c>
      <c r="G277" s="3" t="s">
        <v>132</v>
      </c>
      <c r="H277" s="3" t="s">
        <v>133</v>
      </c>
      <c r="I277" s="3" t="s">
        <v>30</v>
      </c>
      <c r="J277" s="3"/>
      <c r="K277" s="3" t="s">
        <v>31</v>
      </c>
      <c r="L277" s="3" t="s">
        <v>24</v>
      </c>
      <c r="M277" s="3" t="s">
        <v>32</v>
      </c>
      <c r="N277" s="3" t="s">
        <v>33</v>
      </c>
      <c r="O277" s="3" t="s">
        <v>60</v>
      </c>
      <c r="P277" s="3"/>
      <c r="Q277" s="3" t="s">
        <v>60</v>
      </c>
      <c r="R277" s="3">
        <v>13</v>
      </c>
      <c r="S277" s="3">
        <v>82758</v>
      </c>
      <c r="T277" s="3">
        <v>56459</v>
      </c>
      <c r="U277" s="3">
        <v>13</v>
      </c>
      <c r="V277" s="3">
        <v>0</v>
      </c>
      <c r="W277" s="4" t="s">
        <v>39</v>
      </c>
      <c r="X277" s="3" t="s">
        <v>58</v>
      </c>
    </row>
    <row r="278" spans="1:24" x14ac:dyDescent="0.25">
      <c r="A278" s="8">
        <v>23557002</v>
      </c>
      <c r="B278" s="3" t="s">
        <v>24</v>
      </c>
      <c r="C278" s="3" t="s">
        <v>25</v>
      </c>
      <c r="D278" s="3" t="s">
        <v>26</v>
      </c>
      <c r="E278" s="3"/>
      <c r="F278" s="3" t="s">
        <v>27</v>
      </c>
      <c r="G278" s="3" t="s">
        <v>132</v>
      </c>
      <c r="H278" s="3" t="s">
        <v>133</v>
      </c>
      <c r="I278" s="3" t="s">
        <v>30</v>
      </c>
      <c r="J278" s="3"/>
      <c r="K278" s="3" t="s">
        <v>31</v>
      </c>
      <c r="L278" s="3" t="s">
        <v>24</v>
      </c>
      <c r="M278" s="3" t="s">
        <v>32</v>
      </c>
      <c r="N278" s="3" t="s">
        <v>33</v>
      </c>
      <c r="O278" s="3" t="s">
        <v>40</v>
      </c>
      <c r="P278" s="3"/>
      <c r="Q278" s="3" t="s">
        <v>40</v>
      </c>
      <c r="R278" s="3">
        <v>1</v>
      </c>
      <c r="S278" s="3">
        <v>12172</v>
      </c>
      <c r="T278" s="3">
        <v>5941.52</v>
      </c>
      <c r="U278" s="3">
        <v>1</v>
      </c>
      <c r="V278" s="3">
        <v>0</v>
      </c>
      <c r="W278" s="4" t="s">
        <v>35</v>
      </c>
      <c r="X278" s="3" t="s">
        <v>58</v>
      </c>
    </row>
    <row r="279" spans="1:24" x14ac:dyDescent="0.25">
      <c r="A279" s="8">
        <v>23557002</v>
      </c>
      <c r="B279" s="3" t="s">
        <v>24</v>
      </c>
      <c r="C279" s="3" t="s">
        <v>25</v>
      </c>
      <c r="D279" s="3" t="s">
        <v>26</v>
      </c>
      <c r="E279" s="3"/>
      <c r="F279" s="3" t="s">
        <v>27</v>
      </c>
      <c r="G279" s="3" t="s">
        <v>132</v>
      </c>
      <c r="H279" s="3" t="s">
        <v>133</v>
      </c>
      <c r="I279" s="3" t="s">
        <v>30</v>
      </c>
      <c r="J279" s="3"/>
      <c r="K279" s="3" t="s">
        <v>31</v>
      </c>
      <c r="L279" s="3" t="s">
        <v>24</v>
      </c>
      <c r="M279" s="3" t="s">
        <v>32</v>
      </c>
      <c r="N279" s="3" t="s">
        <v>33</v>
      </c>
      <c r="O279" s="3" t="s">
        <v>62</v>
      </c>
      <c r="P279" s="3"/>
      <c r="Q279" s="3" t="s">
        <v>62</v>
      </c>
      <c r="R279" s="3">
        <v>1</v>
      </c>
      <c r="S279" s="3">
        <v>36933</v>
      </c>
      <c r="T279" s="3">
        <v>33411</v>
      </c>
      <c r="U279" s="3">
        <v>1</v>
      </c>
      <c r="V279" s="3">
        <v>0</v>
      </c>
      <c r="W279" s="4" t="s">
        <v>35</v>
      </c>
      <c r="X279" s="3" t="s">
        <v>58</v>
      </c>
    </row>
    <row r="280" spans="1:24" x14ac:dyDescent="0.25">
      <c r="A280" s="8">
        <v>23557002</v>
      </c>
      <c r="B280" s="3" t="s">
        <v>24</v>
      </c>
      <c r="C280" s="3" t="s">
        <v>25</v>
      </c>
      <c r="D280" s="3" t="s">
        <v>26</v>
      </c>
      <c r="E280" s="3"/>
      <c r="F280" s="3" t="s">
        <v>27</v>
      </c>
      <c r="G280" s="3" t="s">
        <v>132</v>
      </c>
      <c r="H280" s="3" t="s">
        <v>133</v>
      </c>
      <c r="I280" s="3" t="s">
        <v>30</v>
      </c>
      <c r="J280" s="3"/>
      <c r="K280" s="3" t="s">
        <v>31</v>
      </c>
      <c r="L280" s="3" t="s">
        <v>24</v>
      </c>
      <c r="M280" s="3" t="s">
        <v>32</v>
      </c>
      <c r="N280" s="3" t="s">
        <v>37</v>
      </c>
      <c r="O280" s="3" t="s">
        <v>111</v>
      </c>
      <c r="P280" s="3"/>
      <c r="Q280" s="3" t="s">
        <v>111</v>
      </c>
      <c r="R280" s="3">
        <v>1</v>
      </c>
      <c r="S280" s="3">
        <v>0</v>
      </c>
      <c r="T280" s="3">
        <v>206579.52</v>
      </c>
      <c r="U280" s="3">
        <v>1</v>
      </c>
      <c r="V280" s="3">
        <v>0</v>
      </c>
      <c r="W280" s="4" t="s">
        <v>35</v>
      </c>
      <c r="X280" s="3" t="s">
        <v>58</v>
      </c>
    </row>
    <row r="281" spans="1:24" x14ac:dyDescent="0.25">
      <c r="A281" s="8">
        <v>23557002</v>
      </c>
      <c r="B281" s="3" t="s">
        <v>24</v>
      </c>
      <c r="C281" s="3" t="s">
        <v>25</v>
      </c>
      <c r="D281" s="3" t="s">
        <v>26</v>
      </c>
      <c r="E281" s="3"/>
      <c r="F281" s="3" t="s">
        <v>27</v>
      </c>
      <c r="G281" s="3" t="s">
        <v>132</v>
      </c>
      <c r="H281" s="3" t="s">
        <v>133</v>
      </c>
      <c r="I281" s="3" t="s">
        <v>30</v>
      </c>
      <c r="J281" s="3"/>
      <c r="K281" s="3" t="s">
        <v>31</v>
      </c>
      <c r="L281" s="3" t="s">
        <v>24</v>
      </c>
      <c r="M281" s="3" t="s">
        <v>32</v>
      </c>
      <c r="N281" s="3" t="s">
        <v>33</v>
      </c>
      <c r="O281" s="3" t="s">
        <v>63</v>
      </c>
      <c r="P281" s="3"/>
      <c r="Q281" s="3" t="s">
        <v>63</v>
      </c>
      <c r="R281" s="3">
        <v>1</v>
      </c>
      <c r="S281" s="3">
        <v>52608</v>
      </c>
      <c r="T281" s="3">
        <v>43582.32</v>
      </c>
      <c r="U281" s="3">
        <v>1</v>
      </c>
      <c r="V281" s="3">
        <v>0</v>
      </c>
      <c r="W281" s="4" t="s">
        <v>35</v>
      </c>
      <c r="X281" s="3" t="s">
        <v>58</v>
      </c>
    </row>
    <row r="282" spans="1:24" x14ac:dyDescent="0.25">
      <c r="A282" s="8">
        <v>23557002</v>
      </c>
      <c r="B282" s="3" t="s">
        <v>24</v>
      </c>
      <c r="C282" s="3" t="s">
        <v>25</v>
      </c>
      <c r="D282" s="3" t="s">
        <v>26</v>
      </c>
      <c r="E282" s="3"/>
      <c r="F282" s="3" t="s">
        <v>27</v>
      </c>
      <c r="G282" s="3" t="s">
        <v>132</v>
      </c>
      <c r="H282" s="3" t="s">
        <v>133</v>
      </c>
      <c r="I282" s="3" t="s">
        <v>30</v>
      </c>
      <c r="J282" s="3"/>
      <c r="K282" s="3" t="s">
        <v>31</v>
      </c>
      <c r="L282" s="3" t="s">
        <v>24</v>
      </c>
      <c r="M282" s="3" t="s">
        <v>32</v>
      </c>
      <c r="N282" s="3" t="s">
        <v>33</v>
      </c>
      <c r="O282" s="3" t="s">
        <v>64</v>
      </c>
      <c r="P282" s="3"/>
      <c r="Q282" s="3" t="s">
        <v>64</v>
      </c>
      <c r="R282" s="3">
        <v>1</v>
      </c>
      <c r="S282" s="3">
        <v>8455</v>
      </c>
      <c r="T282" s="3">
        <v>5621.47</v>
      </c>
      <c r="U282" s="3">
        <v>1</v>
      </c>
      <c r="V282" s="3">
        <v>0</v>
      </c>
      <c r="W282" s="4" t="s">
        <v>35</v>
      </c>
      <c r="X282" s="3" t="s">
        <v>58</v>
      </c>
    </row>
    <row r="283" spans="1:24" x14ac:dyDescent="0.25">
      <c r="A283" s="8">
        <v>23557002</v>
      </c>
      <c r="B283" s="3" t="s">
        <v>24</v>
      </c>
      <c r="C283" s="3" t="s">
        <v>25</v>
      </c>
      <c r="D283" s="3" t="s">
        <v>26</v>
      </c>
      <c r="E283" s="3"/>
      <c r="F283" s="3" t="s">
        <v>27</v>
      </c>
      <c r="G283" s="3" t="s">
        <v>132</v>
      </c>
      <c r="H283" s="3" t="s">
        <v>133</v>
      </c>
      <c r="I283" s="3" t="s">
        <v>30</v>
      </c>
      <c r="J283" s="3"/>
      <c r="K283" s="3" t="s">
        <v>31</v>
      </c>
      <c r="L283" s="3" t="s">
        <v>24</v>
      </c>
      <c r="M283" s="3" t="s">
        <v>32</v>
      </c>
      <c r="N283" s="3" t="s">
        <v>33</v>
      </c>
      <c r="O283" s="3" t="s">
        <v>41</v>
      </c>
      <c r="P283" s="3"/>
      <c r="Q283" s="3" t="s">
        <v>41</v>
      </c>
      <c r="R283" s="3">
        <v>1</v>
      </c>
      <c r="S283" s="3">
        <v>1204</v>
      </c>
      <c r="T283" s="3">
        <v>1134.8499999999999</v>
      </c>
      <c r="U283" s="3">
        <v>1</v>
      </c>
      <c r="V283" s="3">
        <v>0</v>
      </c>
      <c r="W283" s="4" t="s">
        <v>35</v>
      </c>
      <c r="X283" s="3" t="s">
        <v>58</v>
      </c>
    </row>
    <row r="284" spans="1:24" x14ac:dyDescent="0.25">
      <c r="A284" s="8">
        <v>23557002</v>
      </c>
      <c r="B284" s="3" t="s">
        <v>24</v>
      </c>
      <c r="C284" s="3" t="s">
        <v>25</v>
      </c>
      <c r="D284" s="3" t="s">
        <v>26</v>
      </c>
      <c r="E284" s="3"/>
      <c r="F284" s="3" t="s">
        <v>27</v>
      </c>
      <c r="G284" s="3" t="s">
        <v>132</v>
      </c>
      <c r="H284" s="3" t="s">
        <v>133</v>
      </c>
      <c r="I284" s="3" t="s">
        <v>30</v>
      </c>
      <c r="J284" s="3"/>
      <c r="K284" s="3" t="s">
        <v>31</v>
      </c>
      <c r="L284" s="3" t="s">
        <v>24</v>
      </c>
      <c r="M284" s="3" t="s">
        <v>32</v>
      </c>
      <c r="N284" s="3" t="s">
        <v>33</v>
      </c>
      <c r="O284" s="3" t="s">
        <v>42</v>
      </c>
      <c r="P284" s="3"/>
      <c r="Q284" s="3" t="s">
        <v>42</v>
      </c>
      <c r="R284" s="3">
        <v>1</v>
      </c>
      <c r="S284" s="3">
        <v>414</v>
      </c>
      <c r="T284" s="3">
        <v>400</v>
      </c>
      <c r="U284" s="3">
        <v>1</v>
      </c>
      <c r="V284" s="3">
        <v>0</v>
      </c>
      <c r="W284" s="4" t="s">
        <v>35</v>
      </c>
      <c r="X284" s="3" t="s">
        <v>58</v>
      </c>
    </row>
    <row r="285" spans="1:24" x14ac:dyDescent="0.25">
      <c r="A285" s="8">
        <v>23557118</v>
      </c>
      <c r="B285" s="3" t="s">
        <v>24</v>
      </c>
      <c r="C285" s="3" t="s">
        <v>25</v>
      </c>
      <c r="D285" s="3" t="s">
        <v>26</v>
      </c>
      <c r="E285" s="3"/>
      <c r="F285" s="3" t="s">
        <v>114</v>
      </c>
      <c r="G285" s="3" t="s">
        <v>134</v>
      </c>
      <c r="H285" s="3" t="s">
        <v>135</v>
      </c>
      <c r="I285" s="3" t="s">
        <v>30</v>
      </c>
      <c r="J285" s="3" t="s">
        <v>117</v>
      </c>
      <c r="K285" s="3"/>
      <c r="L285" s="3" t="s">
        <v>24</v>
      </c>
      <c r="M285" s="3" t="s">
        <v>32</v>
      </c>
      <c r="N285" s="3" t="s">
        <v>37</v>
      </c>
      <c r="O285" s="3" t="s">
        <v>118</v>
      </c>
      <c r="P285" s="3"/>
      <c r="Q285" s="3" t="s">
        <v>118</v>
      </c>
      <c r="R285" s="3">
        <v>1</v>
      </c>
      <c r="S285" s="3">
        <v>0</v>
      </c>
      <c r="T285" s="3">
        <v>172852.32</v>
      </c>
      <c r="U285" s="3">
        <v>1</v>
      </c>
      <c r="V285" s="3">
        <v>0</v>
      </c>
      <c r="W285" s="4" t="s">
        <v>35</v>
      </c>
      <c r="X285" s="3" t="s">
        <v>119</v>
      </c>
    </row>
    <row r="286" spans="1:24" x14ac:dyDescent="0.25">
      <c r="A286" s="8">
        <v>23557118</v>
      </c>
      <c r="B286" s="3" t="s">
        <v>24</v>
      </c>
      <c r="C286" s="3" t="s">
        <v>25</v>
      </c>
      <c r="D286" s="3" t="s">
        <v>26</v>
      </c>
      <c r="E286" s="3"/>
      <c r="F286" s="3" t="s">
        <v>114</v>
      </c>
      <c r="G286" s="3" t="s">
        <v>134</v>
      </c>
      <c r="H286" s="3" t="s">
        <v>135</v>
      </c>
      <c r="I286" s="3" t="s">
        <v>30</v>
      </c>
      <c r="J286" s="3" t="s">
        <v>117</v>
      </c>
      <c r="K286" s="3"/>
      <c r="L286" s="3" t="s">
        <v>24</v>
      </c>
      <c r="M286" s="3" t="s">
        <v>32</v>
      </c>
      <c r="N286" s="3" t="s">
        <v>33</v>
      </c>
      <c r="O286" s="3" t="s">
        <v>125</v>
      </c>
      <c r="P286" s="3"/>
      <c r="Q286" s="3" t="s">
        <v>125</v>
      </c>
      <c r="R286" s="3">
        <v>2</v>
      </c>
      <c r="S286" s="3">
        <v>0</v>
      </c>
      <c r="T286" s="3">
        <v>24445.8</v>
      </c>
      <c r="U286" s="3">
        <v>2</v>
      </c>
      <c r="V286" s="3">
        <v>0</v>
      </c>
      <c r="W286" s="4" t="s">
        <v>35</v>
      </c>
      <c r="X286" s="3" t="s">
        <v>119</v>
      </c>
    </row>
    <row r="287" spans="1:24" x14ac:dyDescent="0.25">
      <c r="A287" s="8">
        <v>23557118</v>
      </c>
      <c r="B287" s="3" t="s">
        <v>24</v>
      </c>
      <c r="C287" s="3" t="s">
        <v>25</v>
      </c>
      <c r="D287" s="3" t="s">
        <v>26</v>
      </c>
      <c r="E287" s="3"/>
      <c r="F287" s="3" t="s">
        <v>114</v>
      </c>
      <c r="G287" s="3" t="s">
        <v>134</v>
      </c>
      <c r="H287" s="3" t="s">
        <v>135</v>
      </c>
      <c r="I287" s="3" t="s">
        <v>30</v>
      </c>
      <c r="J287" s="3" t="s">
        <v>117</v>
      </c>
      <c r="K287" s="3"/>
      <c r="L287" s="3" t="s">
        <v>24</v>
      </c>
      <c r="M287" s="3" t="s">
        <v>32</v>
      </c>
      <c r="N287" s="3" t="s">
        <v>37</v>
      </c>
      <c r="O287" s="3" t="s">
        <v>55</v>
      </c>
      <c r="P287" s="3"/>
      <c r="Q287" s="3" t="s">
        <v>55</v>
      </c>
      <c r="R287" s="3">
        <v>1</v>
      </c>
      <c r="S287" s="3">
        <v>0</v>
      </c>
      <c r="T287" s="3">
        <v>1929.07</v>
      </c>
      <c r="U287" s="3">
        <v>1</v>
      </c>
      <c r="V287" s="3">
        <v>0</v>
      </c>
      <c r="W287" s="4" t="s">
        <v>35</v>
      </c>
      <c r="X287" s="3" t="s">
        <v>119</v>
      </c>
    </row>
    <row r="288" spans="1:24" x14ac:dyDescent="0.25">
      <c r="A288" s="8">
        <v>23557118</v>
      </c>
      <c r="B288" s="3" t="s">
        <v>24</v>
      </c>
      <c r="C288" s="3" t="s">
        <v>25</v>
      </c>
      <c r="D288" s="3" t="s">
        <v>26</v>
      </c>
      <c r="E288" s="3"/>
      <c r="F288" s="3" t="s">
        <v>114</v>
      </c>
      <c r="G288" s="3" t="s">
        <v>134</v>
      </c>
      <c r="H288" s="3" t="s">
        <v>135</v>
      </c>
      <c r="I288" s="3" t="s">
        <v>30</v>
      </c>
      <c r="J288" s="3" t="s">
        <v>117</v>
      </c>
      <c r="K288" s="3"/>
      <c r="L288" s="3" t="s">
        <v>24</v>
      </c>
      <c r="M288" s="3" t="s">
        <v>32</v>
      </c>
      <c r="N288" s="3" t="s">
        <v>33</v>
      </c>
      <c r="O288" s="3" t="s">
        <v>63</v>
      </c>
      <c r="P288" s="3"/>
      <c r="Q288" s="3" t="s">
        <v>63</v>
      </c>
      <c r="R288" s="3">
        <v>1</v>
      </c>
      <c r="S288" s="3">
        <v>0</v>
      </c>
      <c r="T288" s="3">
        <v>43582.32</v>
      </c>
      <c r="U288" s="3">
        <v>1</v>
      </c>
      <c r="V288" s="3">
        <v>0</v>
      </c>
      <c r="W288" s="4" t="s">
        <v>35</v>
      </c>
      <c r="X288" s="3" t="s">
        <v>119</v>
      </c>
    </row>
    <row r="289" spans="1:24" x14ac:dyDescent="0.25">
      <c r="A289" s="8">
        <v>23557118</v>
      </c>
      <c r="B289" s="3" t="s">
        <v>24</v>
      </c>
      <c r="C289" s="3" t="s">
        <v>25</v>
      </c>
      <c r="D289" s="3" t="s">
        <v>26</v>
      </c>
      <c r="E289" s="3"/>
      <c r="F289" s="3" t="s">
        <v>114</v>
      </c>
      <c r="G289" s="3" t="s">
        <v>134</v>
      </c>
      <c r="H289" s="3" t="s">
        <v>135</v>
      </c>
      <c r="I289" s="3" t="s">
        <v>30</v>
      </c>
      <c r="J289" s="3" t="s">
        <v>117</v>
      </c>
      <c r="K289" s="3"/>
      <c r="L289" s="3" t="s">
        <v>24</v>
      </c>
      <c r="M289" s="3" t="s">
        <v>32</v>
      </c>
      <c r="N289" s="3" t="s">
        <v>37</v>
      </c>
      <c r="O289" s="3" t="s">
        <v>41</v>
      </c>
      <c r="P289" s="3"/>
      <c r="Q289" s="3" t="s">
        <v>41</v>
      </c>
      <c r="R289" s="3">
        <v>1</v>
      </c>
      <c r="S289" s="3">
        <v>0</v>
      </c>
      <c r="T289" s="3">
        <v>1134.8499999999999</v>
      </c>
      <c r="U289" s="3">
        <v>1</v>
      </c>
      <c r="V289" s="3">
        <v>0</v>
      </c>
      <c r="W289" s="4" t="s">
        <v>35</v>
      </c>
      <c r="X289" s="3" t="s">
        <v>119</v>
      </c>
    </row>
    <row r="290" spans="1:24" x14ac:dyDescent="0.25">
      <c r="A290" s="8">
        <v>23557118</v>
      </c>
      <c r="B290" s="3" t="s">
        <v>24</v>
      </c>
      <c r="C290" s="3" t="s">
        <v>25</v>
      </c>
      <c r="D290" s="3" t="s">
        <v>26</v>
      </c>
      <c r="E290" s="3"/>
      <c r="F290" s="3" t="s">
        <v>114</v>
      </c>
      <c r="G290" s="3" t="s">
        <v>134</v>
      </c>
      <c r="H290" s="3" t="s">
        <v>135</v>
      </c>
      <c r="I290" s="3" t="s">
        <v>30</v>
      </c>
      <c r="J290" s="3" t="s">
        <v>117</v>
      </c>
      <c r="K290" s="3"/>
      <c r="L290" s="3" t="s">
        <v>24</v>
      </c>
      <c r="M290" s="3" t="s">
        <v>32</v>
      </c>
      <c r="N290" s="3" t="s">
        <v>37</v>
      </c>
      <c r="O290" s="3" t="s">
        <v>42</v>
      </c>
      <c r="P290" s="3"/>
      <c r="Q290" s="3" t="s">
        <v>42</v>
      </c>
      <c r="R290" s="3">
        <v>1</v>
      </c>
      <c r="S290" s="3">
        <v>0</v>
      </c>
      <c r="T290" s="3">
        <v>400</v>
      </c>
      <c r="U290" s="3">
        <v>1</v>
      </c>
      <c r="V290" s="3">
        <v>0</v>
      </c>
      <c r="W290" s="4" t="s">
        <v>35</v>
      </c>
      <c r="X290" s="3" t="s">
        <v>119</v>
      </c>
    </row>
    <row r="291" spans="1:24" x14ac:dyDescent="0.25">
      <c r="A291" s="8">
        <v>23557118</v>
      </c>
      <c r="B291" s="3" t="s">
        <v>24</v>
      </c>
      <c r="C291" s="3" t="s">
        <v>25</v>
      </c>
      <c r="D291" s="3" t="s">
        <v>26</v>
      </c>
      <c r="E291" s="3"/>
      <c r="F291" s="3" t="s">
        <v>114</v>
      </c>
      <c r="G291" s="3" t="s">
        <v>134</v>
      </c>
      <c r="H291" s="3" t="s">
        <v>135</v>
      </c>
      <c r="I291" s="3" t="s">
        <v>30</v>
      </c>
      <c r="J291" s="3" t="s">
        <v>117</v>
      </c>
      <c r="K291" s="3"/>
      <c r="L291" s="3" t="s">
        <v>24</v>
      </c>
      <c r="M291" s="3" t="s">
        <v>32</v>
      </c>
      <c r="N291" s="3" t="s">
        <v>37</v>
      </c>
      <c r="O291" s="3" t="s">
        <v>120</v>
      </c>
      <c r="P291" s="3"/>
      <c r="Q291" s="3" t="s">
        <v>120</v>
      </c>
      <c r="R291" s="3">
        <v>1</v>
      </c>
      <c r="S291" s="3">
        <v>0</v>
      </c>
      <c r="T291" s="3">
        <v>1805</v>
      </c>
      <c r="U291" s="3">
        <v>1</v>
      </c>
      <c r="V291" s="3">
        <v>0</v>
      </c>
      <c r="W291" s="4" t="s">
        <v>35</v>
      </c>
      <c r="X291" s="3" t="s">
        <v>119</v>
      </c>
    </row>
    <row r="292" spans="1:24" x14ac:dyDescent="0.25">
      <c r="A292" s="8">
        <v>23557126</v>
      </c>
      <c r="B292" s="3" t="s">
        <v>24</v>
      </c>
      <c r="C292" s="3" t="s">
        <v>136</v>
      </c>
      <c r="D292" s="3" t="s">
        <v>26</v>
      </c>
      <c r="E292" s="3"/>
      <c r="F292" s="3" t="s">
        <v>27</v>
      </c>
      <c r="G292" s="3" t="s">
        <v>137</v>
      </c>
      <c r="H292" s="3" t="s">
        <v>138</v>
      </c>
      <c r="I292" s="3" t="s">
        <v>30</v>
      </c>
      <c r="J292" s="3"/>
      <c r="K292" s="3" t="s">
        <v>31</v>
      </c>
      <c r="L292" s="3" t="s">
        <v>24</v>
      </c>
      <c r="M292" s="3" t="s">
        <v>32</v>
      </c>
      <c r="N292" s="3" t="s">
        <v>33</v>
      </c>
      <c r="O292" s="3" t="s">
        <v>34</v>
      </c>
      <c r="P292" s="3"/>
      <c r="Q292" s="3" t="s">
        <v>34</v>
      </c>
      <c r="R292" s="3">
        <v>1</v>
      </c>
      <c r="S292" s="3">
        <v>53658</v>
      </c>
      <c r="T292" s="3">
        <v>41844.120000000003</v>
      </c>
      <c r="U292" s="3">
        <v>1</v>
      </c>
      <c r="V292" s="3">
        <v>0</v>
      </c>
      <c r="W292" s="4" t="s">
        <v>35</v>
      </c>
      <c r="X292" s="3" t="s">
        <v>139</v>
      </c>
    </row>
    <row r="293" spans="1:24" x14ac:dyDescent="0.25">
      <c r="A293" s="8">
        <v>23557126</v>
      </c>
      <c r="B293" s="3" t="s">
        <v>24</v>
      </c>
      <c r="C293" s="3" t="s">
        <v>136</v>
      </c>
      <c r="D293" s="3" t="s">
        <v>26</v>
      </c>
      <c r="E293" s="3"/>
      <c r="F293" s="3" t="s">
        <v>27</v>
      </c>
      <c r="G293" s="3" t="s">
        <v>137</v>
      </c>
      <c r="H293" s="3" t="s">
        <v>138</v>
      </c>
      <c r="I293" s="3" t="s">
        <v>30</v>
      </c>
      <c r="J293" s="3"/>
      <c r="K293" s="3" t="s">
        <v>31</v>
      </c>
      <c r="L293" s="3" t="s">
        <v>24</v>
      </c>
      <c r="M293" s="3" t="s">
        <v>32</v>
      </c>
      <c r="N293" s="3" t="s">
        <v>33</v>
      </c>
      <c r="O293" s="3" t="s">
        <v>59</v>
      </c>
      <c r="P293" s="3"/>
      <c r="Q293" s="3" t="s">
        <v>59</v>
      </c>
      <c r="R293" s="3">
        <v>1</v>
      </c>
      <c r="S293" s="3">
        <v>9869</v>
      </c>
      <c r="T293" s="3">
        <v>2196.3200000000002</v>
      </c>
      <c r="U293" s="3">
        <v>1</v>
      </c>
      <c r="V293" s="3">
        <v>0</v>
      </c>
      <c r="W293" s="4" t="s">
        <v>35</v>
      </c>
      <c r="X293" s="3" t="s">
        <v>139</v>
      </c>
    </row>
    <row r="294" spans="1:24" x14ac:dyDescent="0.25">
      <c r="A294" s="8">
        <v>23557126</v>
      </c>
      <c r="B294" s="3" t="s">
        <v>24</v>
      </c>
      <c r="C294" s="3" t="s">
        <v>136</v>
      </c>
      <c r="D294" s="3" t="s">
        <v>26</v>
      </c>
      <c r="E294" s="3"/>
      <c r="F294" s="3" t="s">
        <v>27</v>
      </c>
      <c r="G294" s="3" t="s">
        <v>137</v>
      </c>
      <c r="H294" s="3" t="s">
        <v>138</v>
      </c>
      <c r="I294" s="3" t="s">
        <v>30</v>
      </c>
      <c r="J294" s="3"/>
      <c r="K294" s="3" t="s">
        <v>31</v>
      </c>
      <c r="L294" s="3" t="s">
        <v>24</v>
      </c>
      <c r="M294" s="3" t="s">
        <v>32</v>
      </c>
      <c r="N294" s="3" t="s">
        <v>37</v>
      </c>
      <c r="O294" s="3" t="s">
        <v>38</v>
      </c>
      <c r="P294" s="3"/>
      <c r="Q294" s="3" t="s">
        <v>38</v>
      </c>
      <c r="R294" s="3">
        <v>3</v>
      </c>
      <c r="S294" s="3">
        <v>0</v>
      </c>
      <c r="T294" s="3">
        <v>70200</v>
      </c>
      <c r="U294" s="3">
        <v>3</v>
      </c>
      <c r="V294" s="3">
        <v>0</v>
      </c>
      <c r="W294" s="4" t="s">
        <v>39</v>
      </c>
      <c r="X294" s="3" t="s">
        <v>139</v>
      </c>
    </row>
    <row r="295" spans="1:24" x14ac:dyDescent="0.25">
      <c r="A295" s="8">
        <v>23557126</v>
      </c>
      <c r="B295" s="3" t="s">
        <v>24</v>
      </c>
      <c r="C295" s="3" t="s">
        <v>136</v>
      </c>
      <c r="D295" s="3" t="s">
        <v>26</v>
      </c>
      <c r="E295" s="3"/>
      <c r="F295" s="3" t="s">
        <v>27</v>
      </c>
      <c r="G295" s="3" t="s">
        <v>137</v>
      </c>
      <c r="H295" s="3" t="s">
        <v>138</v>
      </c>
      <c r="I295" s="3" t="s">
        <v>30</v>
      </c>
      <c r="J295" s="3"/>
      <c r="K295" s="3" t="s">
        <v>31</v>
      </c>
      <c r="L295" s="3" t="s">
        <v>24</v>
      </c>
      <c r="M295" s="3" t="s">
        <v>32</v>
      </c>
      <c r="N295" s="3" t="s">
        <v>33</v>
      </c>
      <c r="O295" s="3" t="s">
        <v>78</v>
      </c>
      <c r="P295" s="3"/>
      <c r="Q295" s="3" t="s">
        <v>78</v>
      </c>
      <c r="R295" s="3">
        <v>6</v>
      </c>
      <c r="S295" s="3">
        <v>229512</v>
      </c>
      <c r="T295" s="3">
        <v>140541.18</v>
      </c>
      <c r="U295" s="3">
        <v>6</v>
      </c>
      <c r="V295" s="3">
        <v>0</v>
      </c>
      <c r="W295" s="4" t="s">
        <v>35</v>
      </c>
      <c r="X295" s="3" t="s">
        <v>139</v>
      </c>
    </row>
    <row r="296" spans="1:24" x14ac:dyDescent="0.25">
      <c r="A296" s="8">
        <v>23557126</v>
      </c>
      <c r="B296" s="3" t="s">
        <v>24</v>
      </c>
      <c r="C296" s="3" t="s">
        <v>136</v>
      </c>
      <c r="D296" s="3" t="s">
        <v>26</v>
      </c>
      <c r="E296" s="3"/>
      <c r="F296" s="3" t="s">
        <v>27</v>
      </c>
      <c r="G296" s="3" t="s">
        <v>137</v>
      </c>
      <c r="H296" s="3" t="s">
        <v>138</v>
      </c>
      <c r="I296" s="3" t="s">
        <v>30</v>
      </c>
      <c r="J296" s="3"/>
      <c r="K296" s="3" t="s">
        <v>31</v>
      </c>
      <c r="L296" s="3" t="s">
        <v>24</v>
      </c>
      <c r="M296" s="3" t="s">
        <v>32</v>
      </c>
      <c r="N296" s="3" t="s">
        <v>33</v>
      </c>
      <c r="O296" s="3" t="s">
        <v>60</v>
      </c>
      <c r="P296" s="3"/>
      <c r="Q296" s="3" t="s">
        <v>60</v>
      </c>
      <c r="R296" s="3">
        <v>9</v>
      </c>
      <c r="S296" s="3">
        <v>57294</v>
      </c>
      <c r="T296" s="3">
        <v>39087</v>
      </c>
      <c r="U296" s="3">
        <v>9</v>
      </c>
      <c r="V296" s="3">
        <v>0</v>
      </c>
      <c r="W296" s="4" t="s">
        <v>39</v>
      </c>
      <c r="X296" s="3" t="s">
        <v>139</v>
      </c>
    </row>
    <row r="297" spans="1:24" x14ac:dyDescent="0.25">
      <c r="A297" s="8">
        <v>23557126</v>
      </c>
      <c r="B297" s="3" t="s">
        <v>24</v>
      </c>
      <c r="C297" s="3" t="s">
        <v>136</v>
      </c>
      <c r="D297" s="3" t="s">
        <v>26</v>
      </c>
      <c r="E297" s="3"/>
      <c r="F297" s="3" t="s">
        <v>27</v>
      </c>
      <c r="G297" s="3" t="s">
        <v>137</v>
      </c>
      <c r="H297" s="3" t="s">
        <v>138</v>
      </c>
      <c r="I297" s="3" t="s">
        <v>30</v>
      </c>
      <c r="J297" s="3"/>
      <c r="K297" s="3" t="s">
        <v>31</v>
      </c>
      <c r="L297" s="3" t="s">
        <v>24</v>
      </c>
      <c r="M297" s="3" t="s">
        <v>32</v>
      </c>
      <c r="N297" s="3" t="s">
        <v>33</v>
      </c>
      <c r="O297" s="3" t="s">
        <v>40</v>
      </c>
      <c r="P297" s="3"/>
      <c r="Q297" s="3" t="s">
        <v>40</v>
      </c>
      <c r="R297" s="3">
        <v>1</v>
      </c>
      <c r="S297" s="3">
        <v>12172</v>
      </c>
      <c r="T297" s="3">
        <v>5941.52</v>
      </c>
      <c r="U297" s="3">
        <v>1</v>
      </c>
      <c r="V297" s="3">
        <v>0</v>
      </c>
      <c r="W297" s="4" t="s">
        <v>35</v>
      </c>
      <c r="X297" s="3" t="s">
        <v>139</v>
      </c>
    </row>
    <row r="298" spans="1:24" x14ac:dyDescent="0.25">
      <c r="A298" s="8">
        <v>23557126</v>
      </c>
      <c r="B298" s="3" t="s">
        <v>24</v>
      </c>
      <c r="C298" s="3" t="s">
        <v>136</v>
      </c>
      <c r="D298" s="3" t="s">
        <v>26</v>
      </c>
      <c r="E298" s="3"/>
      <c r="F298" s="3" t="s">
        <v>27</v>
      </c>
      <c r="G298" s="3" t="s">
        <v>137</v>
      </c>
      <c r="H298" s="3" t="s">
        <v>138</v>
      </c>
      <c r="I298" s="3" t="s">
        <v>30</v>
      </c>
      <c r="J298" s="3"/>
      <c r="K298" s="3" t="s">
        <v>31</v>
      </c>
      <c r="L298" s="3" t="s">
        <v>24</v>
      </c>
      <c r="M298" s="3" t="s">
        <v>32</v>
      </c>
      <c r="N298" s="3" t="s">
        <v>33</v>
      </c>
      <c r="O298" s="3" t="s">
        <v>62</v>
      </c>
      <c r="P298" s="3"/>
      <c r="Q298" s="3" t="s">
        <v>62</v>
      </c>
      <c r="R298" s="3">
        <v>1</v>
      </c>
      <c r="S298" s="3">
        <v>36933</v>
      </c>
      <c r="T298" s="3">
        <v>33411</v>
      </c>
      <c r="U298" s="3">
        <v>1</v>
      </c>
      <c r="V298" s="3">
        <v>0</v>
      </c>
      <c r="W298" s="4" t="s">
        <v>35</v>
      </c>
      <c r="X298" s="3" t="s">
        <v>139</v>
      </c>
    </row>
    <row r="299" spans="1:24" x14ac:dyDescent="0.25">
      <c r="A299" s="8">
        <v>23557126</v>
      </c>
      <c r="B299" s="3" t="s">
        <v>24</v>
      </c>
      <c r="C299" s="3" t="s">
        <v>136</v>
      </c>
      <c r="D299" s="3" t="s">
        <v>26</v>
      </c>
      <c r="E299" s="3"/>
      <c r="F299" s="3" t="s">
        <v>27</v>
      </c>
      <c r="G299" s="3" t="s">
        <v>137</v>
      </c>
      <c r="H299" s="3" t="s">
        <v>138</v>
      </c>
      <c r="I299" s="3" t="s">
        <v>30</v>
      </c>
      <c r="J299" s="3"/>
      <c r="K299" s="3" t="s">
        <v>31</v>
      </c>
      <c r="L299" s="3" t="s">
        <v>24</v>
      </c>
      <c r="M299" s="3" t="s">
        <v>32</v>
      </c>
      <c r="N299" s="3" t="s">
        <v>37</v>
      </c>
      <c r="O299" s="3" t="s">
        <v>111</v>
      </c>
      <c r="P299" s="3"/>
      <c r="Q299" s="3" t="s">
        <v>111</v>
      </c>
      <c r="R299" s="3">
        <v>1</v>
      </c>
      <c r="S299" s="3">
        <v>0</v>
      </c>
      <c r="T299" s="3">
        <v>206579.52</v>
      </c>
      <c r="U299" s="3">
        <v>1</v>
      </c>
      <c r="V299" s="3">
        <v>0</v>
      </c>
      <c r="W299" s="4" t="s">
        <v>35</v>
      </c>
      <c r="X299" s="3" t="s">
        <v>139</v>
      </c>
    </row>
    <row r="300" spans="1:24" x14ac:dyDescent="0.25">
      <c r="A300" s="8">
        <v>23557126</v>
      </c>
      <c r="B300" s="3" t="s">
        <v>24</v>
      </c>
      <c r="C300" s="3" t="s">
        <v>136</v>
      </c>
      <c r="D300" s="3" t="s">
        <v>26</v>
      </c>
      <c r="E300" s="3"/>
      <c r="F300" s="3" t="s">
        <v>27</v>
      </c>
      <c r="G300" s="3" t="s">
        <v>137</v>
      </c>
      <c r="H300" s="3" t="s">
        <v>138</v>
      </c>
      <c r="I300" s="3" t="s">
        <v>30</v>
      </c>
      <c r="J300" s="3"/>
      <c r="K300" s="3" t="s">
        <v>31</v>
      </c>
      <c r="L300" s="3" t="s">
        <v>24</v>
      </c>
      <c r="M300" s="3" t="s">
        <v>32</v>
      </c>
      <c r="N300" s="3" t="s">
        <v>33</v>
      </c>
      <c r="O300" s="3" t="s">
        <v>63</v>
      </c>
      <c r="P300" s="3"/>
      <c r="Q300" s="3" t="s">
        <v>63</v>
      </c>
      <c r="R300" s="3">
        <v>1</v>
      </c>
      <c r="S300" s="3">
        <v>52608</v>
      </c>
      <c r="T300" s="3">
        <v>43582.32</v>
      </c>
      <c r="U300" s="3">
        <v>1</v>
      </c>
      <c r="V300" s="3">
        <v>0</v>
      </c>
      <c r="W300" s="4" t="s">
        <v>35</v>
      </c>
      <c r="X300" s="3" t="s">
        <v>139</v>
      </c>
    </row>
    <row r="301" spans="1:24" x14ac:dyDescent="0.25">
      <c r="A301" s="8">
        <v>23557126</v>
      </c>
      <c r="B301" s="3" t="s">
        <v>24</v>
      </c>
      <c r="C301" s="3" t="s">
        <v>136</v>
      </c>
      <c r="D301" s="3" t="s">
        <v>26</v>
      </c>
      <c r="E301" s="3"/>
      <c r="F301" s="3" t="s">
        <v>27</v>
      </c>
      <c r="G301" s="3" t="s">
        <v>137</v>
      </c>
      <c r="H301" s="3" t="s">
        <v>138</v>
      </c>
      <c r="I301" s="3" t="s">
        <v>30</v>
      </c>
      <c r="J301" s="3"/>
      <c r="K301" s="3" t="s">
        <v>31</v>
      </c>
      <c r="L301" s="3" t="s">
        <v>24</v>
      </c>
      <c r="M301" s="3" t="s">
        <v>32</v>
      </c>
      <c r="N301" s="3" t="s">
        <v>33</v>
      </c>
      <c r="O301" s="3" t="s">
        <v>64</v>
      </c>
      <c r="P301" s="3"/>
      <c r="Q301" s="3" t="s">
        <v>64</v>
      </c>
      <c r="R301" s="3">
        <v>1</v>
      </c>
      <c r="S301" s="3">
        <v>8455</v>
      </c>
      <c r="T301" s="3">
        <v>5621.47</v>
      </c>
      <c r="U301" s="3">
        <v>1</v>
      </c>
      <c r="V301" s="3">
        <v>0</v>
      </c>
      <c r="W301" s="4" t="s">
        <v>35</v>
      </c>
      <c r="X301" s="3" t="s">
        <v>139</v>
      </c>
    </row>
    <row r="302" spans="1:24" x14ac:dyDescent="0.25">
      <c r="A302" s="8">
        <v>23557126</v>
      </c>
      <c r="B302" s="3" t="s">
        <v>24</v>
      </c>
      <c r="C302" s="3" t="s">
        <v>136</v>
      </c>
      <c r="D302" s="3" t="s">
        <v>26</v>
      </c>
      <c r="E302" s="3"/>
      <c r="F302" s="3" t="s">
        <v>27</v>
      </c>
      <c r="G302" s="3" t="s">
        <v>137</v>
      </c>
      <c r="H302" s="3" t="s">
        <v>138</v>
      </c>
      <c r="I302" s="3" t="s">
        <v>30</v>
      </c>
      <c r="J302" s="3"/>
      <c r="K302" s="3" t="s">
        <v>31</v>
      </c>
      <c r="L302" s="3" t="s">
        <v>24</v>
      </c>
      <c r="M302" s="3" t="s">
        <v>32</v>
      </c>
      <c r="N302" s="3" t="s">
        <v>33</v>
      </c>
      <c r="O302" s="3" t="s">
        <v>41</v>
      </c>
      <c r="P302" s="3"/>
      <c r="Q302" s="3" t="s">
        <v>41</v>
      </c>
      <c r="R302" s="3">
        <v>1</v>
      </c>
      <c r="S302" s="3">
        <v>1204</v>
      </c>
      <c r="T302" s="3">
        <v>1134.8499999999999</v>
      </c>
      <c r="U302" s="3">
        <v>1</v>
      </c>
      <c r="V302" s="3">
        <v>0</v>
      </c>
      <c r="W302" s="4" t="s">
        <v>35</v>
      </c>
      <c r="X302" s="3" t="s">
        <v>139</v>
      </c>
    </row>
    <row r="303" spans="1:24" x14ac:dyDescent="0.25">
      <c r="A303" s="8">
        <v>23557126</v>
      </c>
      <c r="B303" s="3" t="s">
        <v>24</v>
      </c>
      <c r="C303" s="3" t="s">
        <v>136</v>
      </c>
      <c r="D303" s="3" t="s">
        <v>26</v>
      </c>
      <c r="E303" s="3"/>
      <c r="F303" s="3" t="s">
        <v>27</v>
      </c>
      <c r="G303" s="3" t="s">
        <v>137</v>
      </c>
      <c r="H303" s="3" t="s">
        <v>138</v>
      </c>
      <c r="I303" s="3" t="s">
        <v>30</v>
      </c>
      <c r="J303" s="3"/>
      <c r="K303" s="3" t="s">
        <v>31</v>
      </c>
      <c r="L303" s="3" t="s">
        <v>24</v>
      </c>
      <c r="M303" s="3" t="s">
        <v>32</v>
      </c>
      <c r="N303" s="3" t="s">
        <v>33</v>
      </c>
      <c r="O303" s="3" t="s">
        <v>42</v>
      </c>
      <c r="P303" s="3"/>
      <c r="Q303" s="3" t="s">
        <v>42</v>
      </c>
      <c r="R303" s="3">
        <v>1</v>
      </c>
      <c r="S303" s="3">
        <v>414</v>
      </c>
      <c r="T303" s="3">
        <v>400</v>
      </c>
      <c r="U303" s="3">
        <v>1</v>
      </c>
      <c r="V303" s="3">
        <v>0</v>
      </c>
      <c r="W303" s="4" t="s">
        <v>35</v>
      </c>
      <c r="X303" s="3" t="s">
        <v>139</v>
      </c>
    </row>
    <row r="304" spans="1:24" x14ac:dyDescent="0.25">
      <c r="A304" s="8">
        <v>23557762</v>
      </c>
      <c r="B304" s="3" t="s">
        <v>24</v>
      </c>
      <c r="C304" s="3" t="s">
        <v>136</v>
      </c>
      <c r="D304" s="3" t="s">
        <v>26</v>
      </c>
      <c r="E304" s="3"/>
      <c r="F304" s="3" t="s">
        <v>114</v>
      </c>
      <c r="G304" s="3" t="s">
        <v>140</v>
      </c>
      <c r="H304" s="3" t="s">
        <v>141</v>
      </c>
      <c r="I304" s="3" t="s">
        <v>30</v>
      </c>
      <c r="J304" s="3" t="s">
        <v>117</v>
      </c>
      <c r="K304" s="3"/>
      <c r="L304" s="3" t="s">
        <v>24</v>
      </c>
      <c r="M304" s="3" t="s">
        <v>32</v>
      </c>
      <c r="N304" s="3" t="s">
        <v>37</v>
      </c>
      <c r="O304" s="3" t="s">
        <v>118</v>
      </c>
      <c r="P304" s="3"/>
      <c r="Q304" s="3" t="s">
        <v>118</v>
      </c>
      <c r="R304" s="3">
        <v>1</v>
      </c>
      <c r="S304" s="3">
        <v>0</v>
      </c>
      <c r="T304" s="3">
        <v>172852.32</v>
      </c>
      <c r="U304" s="3">
        <v>1</v>
      </c>
      <c r="V304" s="3">
        <v>0</v>
      </c>
      <c r="W304" s="4" t="s">
        <v>35</v>
      </c>
      <c r="X304" s="3" t="s">
        <v>119</v>
      </c>
    </row>
    <row r="305" spans="1:24" x14ac:dyDescent="0.25">
      <c r="A305" s="8">
        <v>23557762</v>
      </c>
      <c r="B305" s="3" t="s">
        <v>24</v>
      </c>
      <c r="C305" s="3" t="s">
        <v>136</v>
      </c>
      <c r="D305" s="3" t="s">
        <v>26</v>
      </c>
      <c r="E305" s="3"/>
      <c r="F305" s="3" t="s">
        <v>114</v>
      </c>
      <c r="G305" s="3" t="s">
        <v>140</v>
      </c>
      <c r="H305" s="3" t="s">
        <v>141</v>
      </c>
      <c r="I305" s="3" t="s">
        <v>30</v>
      </c>
      <c r="J305" s="3" t="s">
        <v>117</v>
      </c>
      <c r="K305" s="3"/>
      <c r="L305" s="3" t="s">
        <v>24</v>
      </c>
      <c r="M305" s="3" t="s">
        <v>32</v>
      </c>
      <c r="N305" s="3" t="s">
        <v>33</v>
      </c>
      <c r="O305" s="3" t="s">
        <v>59</v>
      </c>
      <c r="P305" s="3"/>
      <c r="Q305" s="3" t="s">
        <v>59</v>
      </c>
      <c r="R305" s="3">
        <v>2</v>
      </c>
      <c r="S305" s="3">
        <v>0</v>
      </c>
      <c r="T305" s="3">
        <v>4392.6400000000003</v>
      </c>
      <c r="U305" s="3">
        <v>2</v>
      </c>
      <c r="V305" s="3">
        <v>0</v>
      </c>
      <c r="W305" s="4" t="s">
        <v>35</v>
      </c>
      <c r="X305" s="3" t="s">
        <v>119</v>
      </c>
    </row>
    <row r="306" spans="1:24" x14ac:dyDescent="0.25">
      <c r="A306" s="8">
        <v>23557762</v>
      </c>
      <c r="B306" s="3" t="s">
        <v>24</v>
      </c>
      <c r="C306" s="3" t="s">
        <v>136</v>
      </c>
      <c r="D306" s="3" t="s">
        <v>26</v>
      </c>
      <c r="E306" s="3"/>
      <c r="F306" s="3" t="s">
        <v>114</v>
      </c>
      <c r="G306" s="3" t="s">
        <v>140</v>
      </c>
      <c r="H306" s="3" t="s">
        <v>141</v>
      </c>
      <c r="I306" s="3" t="s">
        <v>30</v>
      </c>
      <c r="J306" s="3" t="s">
        <v>117</v>
      </c>
      <c r="K306" s="3"/>
      <c r="L306" s="3" t="s">
        <v>24</v>
      </c>
      <c r="M306" s="3" t="s">
        <v>32</v>
      </c>
      <c r="N306" s="3" t="s">
        <v>33</v>
      </c>
      <c r="O306" s="3" t="s">
        <v>125</v>
      </c>
      <c r="P306" s="3"/>
      <c r="Q306" s="3" t="s">
        <v>125</v>
      </c>
      <c r="R306" s="3">
        <v>2</v>
      </c>
      <c r="S306" s="3">
        <v>0</v>
      </c>
      <c r="T306" s="3">
        <v>24445.8</v>
      </c>
      <c r="U306" s="3">
        <v>2</v>
      </c>
      <c r="V306" s="3">
        <v>0</v>
      </c>
      <c r="W306" s="4" t="s">
        <v>35</v>
      </c>
      <c r="X306" s="3" t="s">
        <v>119</v>
      </c>
    </row>
    <row r="307" spans="1:24" x14ac:dyDescent="0.25">
      <c r="A307" s="8">
        <v>23557762</v>
      </c>
      <c r="B307" s="3" t="s">
        <v>24</v>
      </c>
      <c r="C307" s="3" t="s">
        <v>136</v>
      </c>
      <c r="D307" s="3" t="s">
        <v>26</v>
      </c>
      <c r="E307" s="3"/>
      <c r="F307" s="3" t="s">
        <v>114</v>
      </c>
      <c r="G307" s="3" t="s">
        <v>140</v>
      </c>
      <c r="H307" s="3" t="s">
        <v>141</v>
      </c>
      <c r="I307" s="3" t="s">
        <v>30</v>
      </c>
      <c r="J307" s="3" t="s">
        <v>117</v>
      </c>
      <c r="K307" s="3"/>
      <c r="L307" s="3" t="s">
        <v>24</v>
      </c>
      <c r="M307" s="3" t="s">
        <v>32</v>
      </c>
      <c r="N307" s="3" t="s">
        <v>37</v>
      </c>
      <c r="O307" s="3" t="s">
        <v>55</v>
      </c>
      <c r="P307" s="3"/>
      <c r="Q307" s="3" t="s">
        <v>55</v>
      </c>
      <c r="R307" s="3">
        <v>1</v>
      </c>
      <c r="S307" s="3">
        <v>0</v>
      </c>
      <c r="T307" s="3">
        <v>1929.07</v>
      </c>
      <c r="U307" s="3">
        <v>1</v>
      </c>
      <c r="V307" s="3">
        <v>0</v>
      </c>
      <c r="W307" s="4" t="s">
        <v>35</v>
      </c>
      <c r="X307" s="3" t="s">
        <v>119</v>
      </c>
    </row>
    <row r="308" spans="1:24" x14ac:dyDescent="0.25">
      <c r="A308" s="8">
        <v>23557762</v>
      </c>
      <c r="B308" s="3" t="s">
        <v>24</v>
      </c>
      <c r="C308" s="3" t="s">
        <v>136</v>
      </c>
      <c r="D308" s="3" t="s">
        <v>26</v>
      </c>
      <c r="E308" s="3"/>
      <c r="F308" s="3" t="s">
        <v>114</v>
      </c>
      <c r="G308" s="3" t="s">
        <v>140</v>
      </c>
      <c r="H308" s="3" t="s">
        <v>141</v>
      </c>
      <c r="I308" s="3" t="s">
        <v>30</v>
      </c>
      <c r="J308" s="3" t="s">
        <v>117</v>
      </c>
      <c r="K308" s="3"/>
      <c r="L308" s="3" t="s">
        <v>24</v>
      </c>
      <c r="M308" s="3" t="s">
        <v>32</v>
      </c>
      <c r="N308" s="3" t="s">
        <v>33</v>
      </c>
      <c r="O308" s="3" t="s">
        <v>63</v>
      </c>
      <c r="P308" s="3"/>
      <c r="Q308" s="3" t="s">
        <v>63</v>
      </c>
      <c r="R308" s="3">
        <v>1</v>
      </c>
      <c r="S308" s="3">
        <v>0</v>
      </c>
      <c r="T308" s="3">
        <v>43582.32</v>
      </c>
      <c r="U308" s="3">
        <v>1</v>
      </c>
      <c r="V308" s="3">
        <v>0</v>
      </c>
      <c r="W308" s="4" t="s">
        <v>35</v>
      </c>
      <c r="X308" s="3" t="s">
        <v>119</v>
      </c>
    </row>
    <row r="309" spans="1:24" x14ac:dyDescent="0.25">
      <c r="A309" s="8">
        <v>23557762</v>
      </c>
      <c r="B309" s="3" t="s">
        <v>24</v>
      </c>
      <c r="C309" s="3" t="s">
        <v>136</v>
      </c>
      <c r="D309" s="3" t="s">
        <v>26</v>
      </c>
      <c r="E309" s="3"/>
      <c r="F309" s="3" t="s">
        <v>114</v>
      </c>
      <c r="G309" s="3" t="s">
        <v>140</v>
      </c>
      <c r="H309" s="3" t="s">
        <v>141</v>
      </c>
      <c r="I309" s="3" t="s">
        <v>30</v>
      </c>
      <c r="J309" s="3" t="s">
        <v>117</v>
      </c>
      <c r="K309" s="3"/>
      <c r="L309" s="3" t="s">
        <v>24</v>
      </c>
      <c r="M309" s="3" t="s">
        <v>32</v>
      </c>
      <c r="N309" s="3" t="s">
        <v>37</v>
      </c>
      <c r="O309" s="3" t="s">
        <v>41</v>
      </c>
      <c r="P309" s="3"/>
      <c r="Q309" s="3" t="s">
        <v>41</v>
      </c>
      <c r="R309" s="3">
        <v>1</v>
      </c>
      <c r="S309" s="3">
        <v>0</v>
      </c>
      <c r="T309" s="3">
        <v>1134.8499999999999</v>
      </c>
      <c r="U309" s="3">
        <v>1</v>
      </c>
      <c r="V309" s="3">
        <v>0</v>
      </c>
      <c r="W309" s="4" t="s">
        <v>35</v>
      </c>
      <c r="X309" s="3" t="s">
        <v>119</v>
      </c>
    </row>
    <row r="310" spans="1:24" x14ac:dyDescent="0.25">
      <c r="A310" s="8">
        <v>23557762</v>
      </c>
      <c r="B310" s="3" t="s">
        <v>24</v>
      </c>
      <c r="C310" s="3" t="s">
        <v>136</v>
      </c>
      <c r="D310" s="3" t="s">
        <v>26</v>
      </c>
      <c r="E310" s="3"/>
      <c r="F310" s="3" t="s">
        <v>114</v>
      </c>
      <c r="G310" s="3" t="s">
        <v>140</v>
      </c>
      <c r="H310" s="3" t="s">
        <v>141</v>
      </c>
      <c r="I310" s="3" t="s">
        <v>30</v>
      </c>
      <c r="J310" s="3" t="s">
        <v>117</v>
      </c>
      <c r="K310" s="3"/>
      <c r="L310" s="3" t="s">
        <v>24</v>
      </c>
      <c r="M310" s="3" t="s">
        <v>32</v>
      </c>
      <c r="N310" s="3" t="s">
        <v>37</v>
      </c>
      <c r="O310" s="3" t="s">
        <v>42</v>
      </c>
      <c r="P310" s="3"/>
      <c r="Q310" s="3" t="s">
        <v>42</v>
      </c>
      <c r="R310" s="3">
        <v>1</v>
      </c>
      <c r="S310" s="3">
        <v>0</v>
      </c>
      <c r="T310" s="3">
        <v>400</v>
      </c>
      <c r="U310" s="3">
        <v>1</v>
      </c>
      <c r="V310" s="3">
        <v>0</v>
      </c>
      <c r="W310" s="4" t="s">
        <v>35</v>
      </c>
      <c r="X310" s="3" t="s">
        <v>119</v>
      </c>
    </row>
    <row r="311" spans="1:24" x14ac:dyDescent="0.25">
      <c r="A311" s="8">
        <v>23557762</v>
      </c>
      <c r="B311" s="3" t="s">
        <v>24</v>
      </c>
      <c r="C311" s="3" t="s">
        <v>136</v>
      </c>
      <c r="D311" s="3" t="s">
        <v>26</v>
      </c>
      <c r="E311" s="3"/>
      <c r="F311" s="3" t="s">
        <v>114</v>
      </c>
      <c r="G311" s="3" t="s">
        <v>140</v>
      </c>
      <c r="H311" s="3" t="s">
        <v>141</v>
      </c>
      <c r="I311" s="3" t="s">
        <v>30</v>
      </c>
      <c r="J311" s="3" t="s">
        <v>117</v>
      </c>
      <c r="K311" s="3"/>
      <c r="L311" s="3" t="s">
        <v>24</v>
      </c>
      <c r="M311" s="3" t="s">
        <v>32</v>
      </c>
      <c r="N311" s="3" t="s">
        <v>37</v>
      </c>
      <c r="O311" s="3" t="s">
        <v>120</v>
      </c>
      <c r="P311" s="3"/>
      <c r="Q311" s="3" t="s">
        <v>120</v>
      </c>
      <c r="R311" s="3">
        <v>1</v>
      </c>
      <c r="S311" s="3">
        <v>0</v>
      </c>
      <c r="T311" s="3">
        <v>1805</v>
      </c>
      <c r="U311" s="3">
        <v>1</v>
      </c>
      <c r="V311" s="3">
        <v>0</v>
      </c>
      <c r="W311" s="4" t="s">
        <v>35</v>
      </c>
      <c r="X311" s="3" t="s">
        <v>119</v>
      </c>
    </row>
    <row r="312" spans="1:24" x14ac:dyDescent="0.25">
      <c r="A312" s="8">
        <v>23558172</v>
      </c>
      <c r="B312" s="3" t="s">
        <v>24</v>
      </c>
      <c r="C312" s="3" t="s">
        <v>25</v>
      </c>
      <c r="D312" s="3" t="s">
        <v>26</v>
      </c>
      <c r="E312" s="3"/>
      <c r="F312" s="3" t="s">
        <v>27</v>
      </c>
      <c r="G312" s="3" t="s">
        <v>142</v>
      </c>
      <c r="H312" s="3" t="s">
        <v>143</v>
      </c>
      <c r="I312" s="3" t="s">
        <v>30</v>
      </c>
      <c r="J312" s="3"/>
      <c r="K312" s="3" t="s">
        <v>31</v>
      </c>
      <c r="L312" s="3" t="s">
        <v>24</v>
      </c>
      <c r="M312" s="3" t="s">
        <v>32</v>
      </c>
      <c r="N312" s="3" t="s">
        <v>33</v>
      </c>
      <c r="O312" s="3" t="s">
        <v>34</v>
      </c>
      <c r="P312" s="3"/>
      <c r="Q312" s="3" t="s">
        <v>34</v>
      </c>
      <c r="R312" s="3">
        <v>1</v>
      </c>
      <c r="S312" s="3">
        <v>53658</v>
      </c>
      <c r="T312" s="3">
        <v>41844.120000000003</v>
      </c>
      <c r="U312" s="3">
        <v>1</v>
      </c>
      <c r="V312" s="3">
        <v>0</v>
      </c>
      <c r="W312" s="4" t="s">
        <v>35</v>
      </c>
      <c r="X312" s="3" t="s">
        <v>108</v>
      </c>
    </row>
    <row r="313" spans="1:24" x14ac:dyDescent="0.25">
      <c r="A313" s="8">
        <v>23558172</v>
      </c>
      <c r="B313" s="3" t="s">
        <v>24</v>
      </c>
      <c r="C313" s="3" t="s">
        <v>25</v>
      </c>
      <c r="D313" s="3" t="s">
        <v>26</v>
      </c>
      <c r="E313" s="3"/>
      <c r="F313" s="3" t="s">
        <v>27</v>
      </c>
      <c r="G313" s="3" t="s">
        <v>142</v>
      </c>
      <c r="H313" s="3" t="s">
        <v>143</v>
      </c>
      <c r="I313" s="3" t="s">
        <v>30</v>
      </c>
      <c r="J313" s="3"/>
      <c r="K313" s="3" t="s">
        <v>31</v>
      </c>
      <c r="L313" s="3" t="s">
        <v>24</v>
      </c>
      <c r="M313" s="3" t="s">
        <v>32</v>
      </c>
      <c r="N313" s="3" t="s">
        <v>33</v>
      </c>
      <c r="O313" s="3" t="s">
        <v>59</v>
      </c>
      <c r="P313" s="3"/>
      <c r="Q313" s="3" t="s">
        <v>59</v>
      </c>
      <c r="R313" s="3">
        <v>2</v>
      </c>
      <c r="S313" s="3">
        <v>19738</v>
      </c>
      <c r="T313" s="3">
        <v>4392.6400000000003</v>
      </c>
      <c r="U313" s="3">
        <v>2</v>
      </c>
      <c r="V313" s="3">
        <v>0</v>
      </c>
      <c r="W313" s="4" t="s">
        <v>35</v>
      </c>
      <c r="X313" s="3" t="s">
        <v>108</v>
      </c>
    </row>
    <row r="314" spans="1:24" x14ac:dyDescent="0.25">
      <c r="A314" s="8">
        <v>23558172</v>
      </c>
      <c r="B314" s="3" t="s">
        <v>24</v>
      </c>
      <c r="C314" s="3" t="s">
        <v>25</v>
      </c>
      <c r="D314" s="3" t="s">
        <v>26</v>
      </c>
      <c r="E314" s="3"/>
      <c r="F314" s="3" t="s">
        <v>27</v>
      </c>
      <c r="G314" s="3" t="s">
        <v>142</v>
      </c>
      <c r="H314" s="3" t="s">
        <v>143</v>
      </c>
      <c r="I314" s="3" t="s">
        <v>30</v>
      </c>
      <c r="J314" s="3"/>
      <c r="K314" s="3" t="s">
        <v>31</v>
      </c>
      <c r="L314" s="3" t="s">
        <v>24</v>
      </c>
      <c r="M314" s="3" t="s">
        <v>32</v>
      </c>
      <c r="N314" s="3" t="s">
        <v>37</v>
      </c>
      <c r="O314" s="3" t="s">
        <v>38</v>
      </c>
      <c r="P314" s="3"/>
      <c r="Q314" s="3" t="s">
        <v>38</v>
      </c>
      <c r="R314" s="3">
        <v>2</v>
      </c>
      <c r="S314" s="3">
        <v>0</v>
      </c>
      <c r="T314" s="3">
        <v>46800</v>
      </c>
      <c r="U314" s="3">
        <v>2</v>
      </c>
      <c r="V314" s="3">
        <v>0</v>
      </c>
      <c r="W314" s="4" t="s">
        <v>39</v>
      </c>
      <c r="X314" s="3" t="s">
        <v>108</v>
      </c>
    </row>
    <row r="315" spans="1:24" x14ac:dyDescent="0.25">
      <c r="A315" s="8">
        <v>23558172</v>
      </c>
      <c r="B315" s="3" t="s">
        <v>24</v>
      </c>
      <c r="C315" s="3" t="s">
        <v>25</v>
      </c>
      <c r="D315" s="3" t="s">
        <v>26</v>
      </c>
      <c r="E315" s="3"/>
      <c r="F315" s="3" t="s">
        <v>27</v>
      </c>
      <c r="G315" s="3" t="s">
        <v>142</v>
      </c>
      <c r="H315" s="3" t="s">
        <v>143</v>
      </c>
      <c r="I315" s="3" t="s">
        <v>30</v>
      </c>
      <c r="J315" s="3"/>
      <c r="K315" s="3" t="s">
        <v>31</v>
      </c>
      <c r="L315" s="3" t="s">
        <v>24</v>
      </c>
      <c r="M315" s="3" t="s">
        <v>32</v>
      </c>
      <c r="N315" s="3" t="s">
        <v>33</v>
      </c>
      <c r="O315" s="3" t="s">
        <v>60</v>
      </c>
      <c r="P315" s="3"/>
      <c r="Q315" s="3" t="s">
        <v>60</v>
      </c>
      <c r="R315" s="3">
        <v>8</v>
      </c>
      <c r="S315" s="3">
        <v>50928</v>
      </c>
      <c r="T315" s="3">
        <v>34744</v>
      </c>
      <c r="U315" s="3">
        <v>8</v>
      </c>
      <c r="V315" s="3">
        <v>0</v>
      </c>
      <c r="W315" s="4" t="s">
        <v>39</v>
      </c>
      <c r="X315" s="3" t="s">
        <v>108</v>
      </c>
    </row>
    <row r="316" spans="1:24" x14ac:dyDescent="0.25">
      <c r="A316" s="8">
        <v>23558172</v>
      </c>
      <c r="B316" s="3" t="s">
        <v>24</v>
      </c>
      <c r="C316" s="3" t="s">
        <v>25</v>
      </c>
      <c r="D316" s="3" t="s">
        <v>26</v>
      </c>
      <c r="E316" s="3"/>
      <c r="F316" s="3" t="s">
        <v>27</v>
      </c>
      <c r="G316" s="3" t="s">
        <v>142</v>
      </c>
      <c r="H316" s="3" t="s">
        <v>143</v>
      </c>
      <c r="I316" s="3" t="s">
        <v>30</v>
      </c>
      <c r="J316" s="3"/>
      <c r="K316" s="3" t="s">
        <v>31</v>
      </c>
      <c r="L316" s="3" t="s">
        <v>24</v>
      </c>
      <c r="M316" s="3" t="s">
        <v>32</v>
      </c>
      <c r="N316" s="3" t="s">
        <v>33</v>
      </c>
      <c r="O316" s="3" t="s">
        <v>40</v>
      </c>
      <c r="P316" s="3"/>
      <c r="Q316" s="3" t="s">
        <v>40</v>
      </c>
      <c r="R316" s="3">
        <v>1</v>
      </c>
      <c r="S316" s="3">
        <v>12172</v>
      </c>
      <c r="T316" s="3">
        <v>5941.52</v>
      </c>
      <c r="U316" s="3">
        <v>1</v>
      </c>
      <c r="V316" s="3">
        <v>0</v>
      </c>
      <c r="W316" s="4" t="s">
        <v>35</v>
      </c>
      <c r="X316" s="3" t="s">
        <v>108</v>
      </c>
    </row>
    <row r="317" spans="1:24" x14ac:dyDescent="0.25">
      <c r="A317" s="8">
        <v>23558172</v>
      </c>
      <c r="B317" s="3" t="s">
        <v>24</v>
      </c>
      <c r="C317" s="3" t="s">
        <v>25</v>
      </c>
      <c r="D317" s="3" t="s">
        <v>26</v>
      </c>
      <c r="E317" s="3"/>
      <c r="F317" s="3" t="s">
        <v>27</v>
      </c>
      <c r="G317" s="3" t="s">
        <v>142</v>
      </c>
      <c r="H317" s="3" t="s">
        <v>143</v>
      </c>
      <c r="I317" s="3" t="s">
        <v>30</v>
      </c>
      <c r="J317" s="3"/>
      <c r="K317" s="3" t="s">
        <v>31</v>
      </c>
      <c r="L317" s="3" t="s">
        <v>24</v>
      </c>
      <c r="M317" s="3" t="s">
        <v>32</v>
      </c>
      <c r="N317" s="3" t="s">
        <v>33</v>
      </c>
      <c r="O317" s="3" t="s">
        <v>62</v>
      </c>
      <c r="P317" s="3"/>
      <c r="Q317" s="3" t="s">
        <v>62</v>
      </c>
      <c r="R317" s="3">
        <v>1</v>
      </c>
      <c r="S317" s="3">
        <v>36933</v>
      </c>
      <c r="T317" s="3">
        <v>33411</v>
      </c>
      <c r="U317" s="3">
        <v>1</v>
      </c>
      <c r="V317" s="3">
        <v>0</v>
      </c>
      <c r="W317" s="4" t="s">
        <v>35</v>
      </c>
      <c r="X317" s="3" t="s">
        <v>108</v>
      </c>
    </row>
    <row r="318" spans="1:24" x14ac:dyDescent="0.25">
      <c r="A318" s="8">
        <v>23558172</v>
      </c>
      <c r="B318" s="3" t="s">
        <v>24</v>
      </c>
      <c r="C318" s="3" t="s">
        <v>25</v>
      </c>
      <c r="D318" s="3" t="s">
        <v>26</v>
      </c>
      <c r="E318" s="3"/>
      <c r="F318" s="3" t="s">
        <v>27</v>
      </c>
      <c r="G318" s="3" t="s">
        <v>142</v>
      </c>
      <c r="H318" s="3" t="s">
        <v>143</v>
      </c>
      <c r="I318" s="3" t="s">
        <v>30</v>
      </c>
      <c r="J318" s="3"/>
      <c r="K318" s="3" t="s">
        <v>31</v>
      </c>
      <c r="L318" s="3" t="s">
        <v>24</v>
      </c>
      <c r="M318" s="3" t="s">
        <v>32</v>
      </c>
      <c r="N318" s="3" t="s">
        <v>37</v>
      </c>
      <c r="O318" s="3" t="s">
        <v>55</v>
      </c>
      <c r="P318" s="3"/>
      <c r="Q318" s="3" t="s">
        <v>55</v>
      </c>
      <c r="R318" s="3">
        <v>1</v>
      </c>
      <c r="S318" s="3">
        <v>0</v>
      </c>
      <c r="T318" s="3">
        <v>1929.07</v>
      </c>
      <c r="U318" s="3">
        <v>1</v>
      </c>
      <c r="V318" s="3">
        <v>0</v>
      </c>
      <c r="W318" s="4" t="s">
        <v>35</v>
      </c>
      <c r="X318" s="3" t="s">
        <v>108</v>
      </c>
    </row>
    <row r="319" spans="1:24" x14ac:dyDescent="0.25">
      <c r="A319" s="8">
        <v>23558172</v>
      </c>
      <c r="B319" s="3" t="s">
        <v>24</v>
      </c>
      <c r="C319" s="3" t="s">
        <v>25</v>
      </c>
      <c r="D319" s="3" t="s">
        <v>26</v>
      </c>
      <c r="E319" s="3"/>
      <c r="F319" s="3" t="s">
        <v>27</v>
      </c>
      <c r="G319" s="3" t="s">
        <v>142</v>
      </c>
      <c r="H319" s="3" t="s">
        <v>143</v>
      </c>
      <c r="I319" s="3" t="s">
        <v>30</v>
      </c>
      <c r="J319" s="3"/>
      <c r="K319" s="3" t="s">
        <v>31</v>
      </c>
      <c r="L319" s="3" t="s">
        <v>24</v>
      </c>
      <c r="M319" s="3" t="s">
        <v>32</v>
      </c>
      <c r="N319" s="3" t="s">
        <v>37</v>
      </c>
      <c r="O319" s="3" t="s">
        <v>111</v>
      </c>
      <c r="P319" s="3"/>
      <c r="Q319" s="3" t="s">
        <v>111</v>
      </c>
      <c r="R319" s="3">
        <v>1</v>
      </c>
      <c r="S319" s="3">
        <v>0</v>
      </c>
      <c r="T319" s="3">
        <v>206579.52</v>
      </c>
      <c r="U319" s="3">
        <v>1</v>
      </c>
      <c r="V319" s="3">
        <v>0</v>
      </c>
      <c r="W319" s="4" t="s">
        <v>35</v>
      </c>
      <c r="X319" s="3" t="s">
        <v>108</v>
      </c>
    </row>
    <row r="320" spans="1:24" x14ac:dyDescent="0.25">
      <c r="A320" s="8">
        <v>23558172</v>
      </c>
      <c r="B320" s="3" t="s">
        <v>24</v>
      </c>
      <c r="C320" s="3" t="s">
        <v>25</v>
      </c>
      <c r="D320" s="3" t="s">
        <v>26</v>
      </c>
      <c r="E320" s="3"/>
      <c r="F320" s="3" t="s">
        <v>27</v>
      </c>
      <c r="G320" s="3" t="s">
        <v>142</v>
      </c>
      <c r="H320" s="3" t="s">
        <v>143</v>
      </c>
      <c r="I320" s="3" t="s">
        <v>30</v>
      </c>
      <c r="J320" s="3"/>
      <c r="K320" s="3" t="s">
        <v>31</v>
      </c>
      <c r="L320" s="3" t="s">
        <v>24</v>
      </c>
      <c r="M320" s="3" t="s">
        <v>32</v>
      </c>
      <c r="N320" s="3" t="s">
        <v>33</v>
      </c>
      <c r="O320" s="3" t="s">
        <v>63</v>
      </c>
      <c r="P320" s="3"/>
      <c r="Q320" s="3" t="s">
        <v>63</v>
      </c>
      <c r="R320" s="3">
        <v>1</v>
      </c>
      <c r="S320" s="3">
        <v>52608</v>
      </c>
      <c r="T320" s="3">
        <v>43582.32</v>
      </c>
      <c r="U320" s="3">
        <v>1</v>
      </c>
      <c r="V320" s="3">
        <v>0</v>
      </c>
      <c r="W320" s="4" t="s">
        <v>35</v>
      </c>
      <c r="X320" s="3" t="s">
        <v>108</v>
      </c>
    </row>
    <row r="321" spans="1:24" x14ac:dyDescent="0.25">
      <c r="A321" s="8">
        <v>23558172</v>
      </c>
      <c r="B321" s="3" t="s">
        <v>24</v>
      </c>
      <c r="C321" s="3" t="s">
        <v>25</v>
      </c>
      <c r="D321" s="3" t="s">
        <v>26</v>
      </c>
      <c r="E321" s="3"/>
      <c r="F321" s="3" t="s">
        <v>27</v>
      </c>
      <c r="G321" s="3" t="s">
        <v>142</v>
      </c>
      <c r="H321" s="3" t="s">
        <v>143</v>
      </c>
      <c r="I321" s="3" t="s">
        <v>30</v>
      </c>
      <c r="J321" s="3"/>
      <c r="K321" s="3" t="s">
        <v>31</v>
      </c>
      <c r="L321" s="3" t="s">
        <v>24</v>
      </c>
      <c r="M321" s="3" t="s">
        <v>32</v>
      </c>
      <c r="N321" s="3" t="s">
        <v>33</v>
      </c>
      <c r="O321" s="3" t="s">
        <v>64</v>
      </c>
      <c r="P321" s="3"/>
      <c r="Q321" s="3" t="s">
        <v>64</v>
      </c>
      <c r="R321" s="3">
        <v>1</v>
      </c>
      <c r="S321" s="3">
        <v>8455</v>
      </c>
      <c r="T321" s="3">
        <v>5621.47</v>
      </c>
      <c r="U321" s="3">
        <v>1</v>
      </c>
      <c r="V321" s="3">
        <v>0</v>
      </c>
      <c r="W321" s="4" t="s">
        <v>35</v>
      </c>
      <c r="X321" s="3" t="s">
        <v>108</v>
      </c>
    </row>
    <row r="322" spans="1:24" x14ac:dyDescent="0.25">
      <c r="A322" s="8">
        <v>23558172</v>
      </c>
      <c r="B322" s="3" t="s">
        <v>24</v>
      </c>
      <c r="C322" s="3" t="s">
        <v>25</v>
      </c>
      <c r="D322" s="3" t="s">
        <v>26</v>
      </c>
      <c r="E322" s="3"/>
      <c r="F322" s="3" t="s">
        <v>27</v>
      </c>
      <c r="G322" s="3" t="s">
        <v>142</v>
      </c>
      <c r="H322" s="3" t="s">
        <v>143</v>
      </c>
      <c r="I322" s="3" t="s">
        <v>30</v>
      </c>
      <c r="J322" s="3"/>
      <c r="K322" s="3" t="s">
        <v>31</v>
      </c>
      <c r="L322" s="3" t="s">
        <v>24</v>
      </c>
      <c r="M322" s="3" t="s">
        <v>32</v>
      </c>
      <c r="N322" s="3" t="s">
        <v>33</v>
      </c>
      <c r="O322" s="3" t="s">
        <v>41</v>
      </c>
      <c r="P322" s="3"/>
      <c r="Q322" s="3" t="s">
        <v>41</v>
      </c>
      <c r="R322" s="3">
        <v>1</v>
      </c>
      <c r="S322" s="3">
        <v>1204</v>
      </c>
      <c r="T322" s="3">
        <v>1134.8499999999999</v>
      </c>
      <c r="U322" s="3">
        <v>1</v>
      </c>
      <c r="V322" s="3">
        <v>0</v>
      </c>
      <c r="W322" s="4" t="s">
        <v>35</v>
      </c>
      <c r="X322" s="3" t="s">
        <v>108</v>
      </c>
    </row>
    <row r="323" spans="1:24" x14ac:dyDescent="0.25">
      <c r="A323" s="8">
        <v>23558172</v>
      </c>
      <c r="B323" s="3" t="s">
        <v>24</v>
      </c>
      <c r="C323" s="3" t="s">
        <v>25</v>
      </c>
      <c r="D323" s="3" t="s">
        <v>26</v>
      </c>
      <c r="E323" s="3"/>
      <c r="F323" s="3" t="s">
        <v>27</v>
      </c>
      <c r="G323" s="3" t="s">
        <v>142</v>
      </c>
      <c r="H323" s="3" t="s">
        <v>143</v>
      </c>
      <c r="I323" s="3" t="s">
        <v>30</v>
      </c>
      <c r="J323" s="3"/>
      <c r="K323" s="3" t="s">
        <v>31</v>
      </c>
      <c r="L323" s="3" t="s">
        <v>24</v>
      </c>
      <c r="M323" s="3" t="s">
        <v>32</v>
      </c>
      <c r="N323" s="3" t="s">
        <v>33</v>
      </c>
      <c r="O323" s="3" t="s">
        <v>42</v>
      </c>
      <c r="P323" s="3"/>
      <c r="Q323" s="3" t="s">
        <v>42</v>
      </c>
      <c r="R323" s="3">
        <v>1</v>
      </c>
      <c r="S323" s="3">
        <v>414</v>
      </c>
      <c r="T323" s="3">
        <v>400</v>
      </c>
      <c r="U323" s="3">
        <v>1</v>
      </c>
      <c r="V323" s="3">
        <v>0</v>
      </c>
      <c r="W323" s="4" t="s">
        <v>35</v>
      </c>
      <c r="X323" s="3" t="s">
        <v>108</v>
      </c>
    </row>
    <row r="324" spans="1:24" x14ac:dyDescent="0.25">
      <c r="A324" s="8">
        <v>23558172</v>
      </c>
      <c r="B324" s="3" t="s">
        <v>24</v>
      </c>
      <c r="C324" s="3" t="s">
        <v>25</v>
      </c>
      <c r="D324" s="3" t="s">
        <v>26</v>
      </c>
      <c r="E324" s="3"/>
      <c r="F324" s="3" t="s">
        <v>27</v>
      </c>
      <c r="G324" s="3" t="s">
        <v>142</v>
      </c>
      <c r="H324" s="3" t="s">
        <v>143</v>
      </c>
      <c r="I324" s="3" t="s">
        <v>30</v>
      </c>
      <c r="J324" s="3"/>
      <c r="K324" s="3" t="s">
        <v>31</v>
      </c>
      <c r="L324" s="3" t="s">
        <v>24</v>
      </c>
      <c r="M324" s="3" t="s">
        <v>32</v>
      </c>
      <c r="N324" s="3" t="s">
        <v>33</v>
      </c>
      <c r="O324" s="3" t="s">
        <v>43</v>
      </c>
      <c r="P324" s="3"/>
      <c r="Q324" s="3" t="s">
        <v>43</v>
      </c>
      <c r="R324" s="3">
        <v>13</v>
      </c>
      <c r="S324" s="3">
        <v>148200</v>
      </c>
      <c r="T324" s="3">
        <v>65104</v>
      </c>
      <c r="U324" s="3">
        <v>13</v>
      </c>
      <c r="V324" s="3">
        <v>0</v>
      </c>
      <c r="W324" s="4" t="s">
        <v>35</v>
      </c>
      <c r="X324" s="3" t="s">
        <v>108</v>
      </c>
    </row>
    <row r="325" spans="1:24" x14ac:dyDescent="0.25">
      <c r="A325" s="8">
        <v>23558376</v>
      </c>
      <c r="B325" s="3" t="s">
        <v>24</v>
      </c>
      <c r="C325" s="3" t="s">
        <v>136</v>
      </c>
      <c r="D325" s="3" t="s">
        <v>26</v>
      </c>
      <c r="E325" s="3"/>
      <c r="F325" s="3" t="s">
        <v>27</v>
      </c>
      <c r="G325" s="3" t="s">
        <v>144</v>
      </c>
      <c r="H325" s="3" t="s">
        <v>145</v>
      </c>
      <c r="I325" s="3" t="s">
        <v>30</v>
      </c>
      <c r="J325" s="3"/>
      <c r="K325" s="3" t="s">
        <v>31</v>
      </c>
      <c r="L325" s="3" t="s">
        <v>24</v>
      </c>
      <c r="M325" s="3" t="s">
        <v>32</v>
      </c>
      <c r="N325" s="3" t="s">
        <v>33</v>
      </c>
      <c r="O325" s="3" t="s">
        <v>34</v>
      </c>
      <c r="P325" s="3"/>
      <c r="Q325" s="3" t="s">
        <v>34</v>
      </c>
      <c r="R325" s="3">
        <v>1</v>
      </c>
      <c r="S325" s="3">
        <v>53658</v>
      </c>
      <c r="T325" s="3">
        <v>41844.120000000003</v>
      </c>
      <c r="U325" s="3">
        <v>1</v>
      </c>
      <c r="V325" s="3">
        <v>0</v>
      </c>
      <c r="W325" s="4" t="s">
        <v>35</v>
      </c>
      <c r="X325" s="3" t="s">
        <v>139</v>
      </c>
    </row>
    <row r="326" spans="1:24" x14ac:dyDescent="0.25">
      <c r="A326" s="8">
        <v>23558376</v>
      </c>
      <c r="B326" s="3" t="s">
        <v>24</v>
      </c>
      <c r="C326" s="3" t="s">
        <v>136</v>
      </c>
      <c r="D326" s="3" t="s">
        <v>26</v>
      </c>
      <c r="E326" s="3"/>
      <c r="F326" s="3" t="s">
        <v>27</v>
      </c>
      <c r="G326" s="3" t="s">
        <v>144</v>
      </c>
      <c r="H326" s="3" t="s">
        <v>145</v>
      </c>
      <c r="I326" s="3" t="s">
        <v>30</v>
      </c>
      <c r="J326" s="3"/>
      <c r="K326" s="3" t="s">
        <v>31</v>
      </c>
      <c r="L326" s="3" t="s">
        <v>24</v>
      </c>
      <c r="M326" s="3" t="s">
        <v>32</v>
      </c>
      <c r="N326" s="3" t="s">
        <v>33</v>
      </c>
      <c r="O326" s="3" t="s">
        <v>59</v>
      </c>
      <c r="P326" s="3"/>
      <c r="Q326" s="3" t="s">
        <v>59</v>
      </c>
      <c r="R326" s="3">
        <v>2</v>
      </c>
      <c r="S326" s="3">
        <v>19738</v>
      </c>
      <c r="T326" s="3">
        <v>4392.6400000000003</v>
      </c>
      <c r="U326" s="3">
        <v>2</v>
      </c>
      <c r="V326" s="3">
        <v>0</v>
      </c>
      <c r="W326" s="4" t="s">
        <v>35</v>
      </c>
      <c r="X326" s="3" t="s">
        <v>139</v>
      </c>
    </row>
    <row r="327" spans="1:24" x14ac:dyDescent="0.25">
      <c r="A327" s="8">
        <v>23558376</v>
      </c>
      <c r="B327" s="3" t="s">
        <v>24</v>
      </c>
      <c r="C327" s="3" t="s">
        <v>136</v>
      </c>
      <c r="D327" s="3" t="s">
        <v>26</v>
      </c>
      <c r="E327" s="3"/>
      <c r="F327" s="3" t="s">
        <v>27</v>
      </c>
      <c r="G327" s="3" t="s">
        <v>144</v>
      </c>
      <c r="H327" s="3" t="s">
        <v>145</v>
      </c>
      <c r="I327" s="3" t="s">
        <v>30</v>
      </c>
      <c r="J327" s="3"/>
      <c r="K327" s="3" t="s">
        <v>31</v>
      </c>
      <c r="L327" s="3" t="s">
        <v>24</v>
      </c>
      <c r="M327" s="3" t="s">
        <v>32</v>
      </c>
      <c r="N327" s="3" t="s">
        <v>33</v>
      </c>
      <c r="O327" s="3" t="s">
        <v>60</v>
      </c>
      <c r="P327" s="3"/>
      <c r="Q327" s="3" t="s">
        <v>60</v>
      </c>
      <c r="R327" s="3">
        <v>14</v>
      </c>
      <c r="S327" s="3">
        <v>89124</v>
      </c>
      <c r="T327" s="3">
        <v>60802</v>
      </c>
      <c r="U327" s="3">
        <v>14</v>
      </c>
      <c r="V327" s="3">
        <v>0</v>
      </c>
      <c r="W327" s="4" t="s">
        <v>39</v>
      </c>
      <c r="X327" s="3" t="s">
        <v>139</v>
      </c>
    </row>
    <row r="328" spans="1:24" x14ac:dyDescent="0.25">
      <c r="A328" s="8">
        <v>23558376</v>
      </c>
      <c r="B328" s="3" t="s">
        <v>24</v>
      </c>
      <c r="C328" s="3" t="s">
        <v>136</v>
      </c>
      <c r="D328" s="3" t="s">
        <v>26</v>
      </c>
      <c r="E328" s="3"/>
      <c r="F328" s="3" t="s">
        <v>27</v>
      </c>
      <c r="G328" s="3" t="s">
        <v>144</v>
      </c>
      <c r="H328" s="3" t="s">
        <v>145</v>
      </c>
      <c r="I328" s="3" t="s">
        <v>30</v>
      </c>
      <c r="J328" s="3"/>
      <c r="K328" s="3" t="s">
        <v>31</v>
      </c>
      <c r="L328" s="3" t="s">
        <v>24</v>
      </c>
      <c r="M328" s="3" t="s">
        <v>32</v>
      </c>
      <c r="N328" s="3" t="s">
        <v>33</v>
      </c>
      <c r="O328" s="3" t="s">
        <v>40</v>
      </c>
      <c r="P328" s="3"/>
      <c r="Q328" s="3" t="s">
        <v>40</v>
      </c>
      <c r="R328" s="3">
        <v>1</v>
      </c>
      <c r="S328" s="3">
        <v>12172</v>
      </c>
      <c r="T328" s="3">
        <v>5941.52</v>
      </c>
      <c r="U328" s="3">
        <v>1</v>
      </c>
      <c r="V328" s="3">
        <v>0</v>
      </c>
      <c r="W328" s="4" t="s">
        <v>35</v>
      </c>
      <c r="X328" s="3" t="s">
        <v>139</v>
      </c>
    </row>
    <row r="329" spans="1:24" x14ac:dyDescent="0.25">
      <c r="A329" s="8">
        <v>23558376</v>
      </c>
      <c r="B329" s="3" t="s">
        <v>24</v>
      </c>
      <c r="C329" s="3" t="s">
        <v>136</v>
      </c>
      <c r="D329" s="3" t="s">
        <v>26</v>
      </c>
      <c r="E329" s="3"/>
      <c r="F329" s="3" t="s">
        <v>27</v>
      </c>
      <c r="G329" s="3" t="s">
        <v>144</v>
      </c>
      <c r="H329" s="3" t="s">
        <v>145</v>
      </c>
      <c r="I329" s="3" t="s">
        <v>30</v>
      </c>
      <c r="J329" s="3"/>
      <c r="K329" s="3" t="s">
        <v>31</v>
      </c>
      <c r="L329" s="3" t="s">
        <v>24</v>
      </c>
      <c r="M329" s="3" t="s">
        <v>32</v>
      </c>
      <c r="N329" s="3" t="s">
        <v>33</v>
      </c>
      <c r="O329" s="3" t="s">
        <v>62</v>
      </c>
      <c r="P329" s="3"/>
      <c r="Q329" s="3" t="s">
        <v>62</v>
      </c>
      <c r="R329" s="3">
        <v>1</v>
      </c>
      <c r="S329" s="3">
        <v>36933</v>
      </c>
      <c r="T329" s="3">
        <v>33411</v>
      </c>
      <c r="U329" s="3">
        <v>1</v>
      </c>
      <c r="V329" s="3">
        <v>0</v>
      </c>
      <c r="W329" s="4" t="s">
        <v>35</v>
      </c>
      <c r="X329" s="3" t="s">
        <v>139</v>
      </c>
    </row>
    <row r="330" spans="1:24" x14ac:dyDescent="0.25">
      <c r="A330" s="8">
        <v>23558376</v>
      </c>
      <c r="B330" s="3" t="s">
        <v>24</v>
      </c>
      <c r="C330" s="3" t="s">
        <v>136</v>
      </c>
      <c r="D330" s="3" t="s">
        <v>26</v>
      </c>
      <c r="E330" s="3"/>
      <c r="F330" s="3" t="s">
        <v>27</v>
      </c>
      <c r="G330" s="3" t="s">
        <v>144</v>
      </c>
      <c r="H330" s="3" t="s">
        <v>145</v>
      </c>
      <c r="I330" s="3" t="s">
        <v>30</v>
      </c>
      <c r="J330" s="3"/>
      <c r="K330" s="3" t="s">
        <v>31</v>
      </c>
      <c r="L330" s="3" t="s">
        <v>24</v>
      </c>
      <c r="M330" s="3" t="s">
        <v>32</v>
      </c>
      <c r="N330" s="3" t="s">
        <v>33</v>
      </c>
      <c r="O330" s="3" t="s">
        <v>63</v>
      </c>
      <c r="P330" s="3"/>
      <c r="Q330" s="3" t="s">
        <v>63</v>
      </c>
      <c r="R330" s="3">
        <v>1</v>
      </c>
      <c r="S330" s="3">
        <v>52608</v>
      </c>
      <c r="T330" s="3">
        <v>43582.32</v>
      </c>
      <c r="U330" s="3">
        <v>1</v>
      </c>
      <c r="V330" s="3">
        <v>0</v>
      </c>
      <c r="W330" s="4" t="s">
        <v>35</v>
      </c>
      <c r="X330" s="3" t="s">
        <v>139</v>
      </c>
    </row>
    <row r="331" spans="1:24" x14ac:dyDescent="0.25">
      <c r="A331" s="8">
        <v>23558376</v>
      </c>
      <c r="B331" s="3" t="s">
        <v>24</v>
      </c>
      <c r="C331" s="3" t="s">
        <v>136</v>
      </c>
      <c r="D331" s="3" t="s">
        <v>26</v>
      </c>
      <c r="E331" s="3"/>
      <c r="F331" s="3" t="s">
        <v>27</v>
      </c>
      <c r="G331" s="3" t="s">
        <v>144</v>
      </c>
      <c r="H331" s="3" t="s">
        <v>145</v>
      </c>
      <c r="I331" s="3" t="s">
        <v>30</v>
      </c>
      <c r="J331" s="3"/>
      <c r="K331" s="3" t="s">
        <v>31</v>
      </c>
      <c r="L331" s="3" t="s">
        <v>24</v>
      </c>
      <c r="M331" s="3" t="s">
        <v>32</v>
      </c>
      <c r="N331" s="3" t="s">
        <v>33</v>
      </c>
      <c r="O331" s="3" t="s">
        <v>64</v>
      </c>
      <c r="P331" s="3"/>
      <c r="Q331" s="3" t="s">
        <v>64</v>
      </c>
      <c r="R331" s="3">
        <v>1</v>
      </c>
      <c r="S331" s="3">
        <v>8455</v>
      </c>
      <c r="T331" s="3">
        <v>5621.47</v>
      </c>
      <c r="U331" s="3">
        <v>1</v>
      </c>
      <c r="V331" s="3">
        <v>0</v>
      </c>
      <c r="W331" s="4" t="s">
        <v>35</v>
      </c>
      <c r="X331" s="3" t="s">
        <v>139</v>
      </c>
    </row>
    <row r="332" spans="1:24" x14ac:dyDescent="0.25">
      <c r="A332" s="8">
        <v>23558376</v>
      </c>
      <c r="B332" s="3" t="s">
        <v>24</v>
      </c>
      <c r="C332" s="3" t="s">
        <v>136</v>
      </c>
      <c r="D332" s="3" t="s">
        <v>26</v>
      </c>
      <c r="E332" s="3"/>
      <c r="F332" s="3" t="s">
        <v>27</v>
      </c>
      <c r="G332" s="3" t="s">
        <v>144</v>
      </c>
      <c r="H332" s="3" t="s">
        <v>145</v>
      </c>
      <c r="I332" s="3" t="s">
        <v>30</v>
      </c>
      <c r="J332" s="3"/>
      <c r="K332" s="3" t="s">
        <v>31</v>
      </c>
      <c r="L332" s="3" t="s">
        <v>24</v>
      </c>
      <c r="M332" s="3" t="s">
        <v>32</v>
      </c>
      <c r="N332" s="3" t="s">
        <v>33</v>
      </c>
      <c r="O332" s="3" t="s">
        <v>41</v>
      </c>
      <c r="P332" s="3"/>
      <c r="Q332" s="3" t="s">
        <v>41</v>
      </c>
      <c r="R332" s="3">
        <v>1</v>
      </c>
      <c r="S332" s="3">
        <v>1204</v>
      </c>
      <c r="T332" s="3">
        <v>1134.8499999999999</v>
      </c>
      <c r="U332" s="3">
        <v>1</v>
      </c>
      <c r="V332" s="3">
        <v>0</v>
      </c>
      <c r="W332" s="4" t="s">
        <v>35</v>
      </c>
      <c r="X332" s="3" t="s">
        <v>139</v>
      </c>
    </row>
    <row r="333" spans="1:24" x14ac:dyDescent="0.25">
      <c r="A333" s="8">
        <v>23558376</v>
      </c>
      <c r="B333" s="3" t="s">
        <v>24</v>
      </c>
      <c r="C333" s="3" t="s">
        <v>136</v>
      </c>
      <c r="D333" s="3" t="s">
        <v>26</v>
      </c>
      <c r="E333" s="3"/>
      <c r="F333" s="3" t="s">
        <v>27</v>
      </c>
      <c r="G333" s="3" t="s">
        <v>144</v>
      </c>
      <c r="H333" s="3" t="s">
        <v>145</v>
      </c>
      <c r="I333" s="3" t="s">
        <v>30</v>
      </c>
      <c r="J333" s="3"/>
      <c r="K333" s="3" t="s">
        <v>31</v>
      </c>
      <c r="L333" s="3" t="s">
        <v>24</v>
      </c>
      <c r="M333" s="3" t="s">
        <v>32</v>
      </c>
      <c r="N333" s="3" t="s">
        <v>33</v>
      </c>
      <c r="O333" s="3" t="s">
        <v>42</v>
      </c>
      <c r="P333" s="3"/>
      <c r="Q333" s="3" t="s">
        <v>42</v>
      </c>
      <c r="R333" s="3">
        <v>1</v>
      </c>
      <c r="S333" s="3">
        <v>414</v>
      </c>
      <c r="T333" s="3">
        <v>400</v>
      </c>
      <c r="U333" s="3">
        <v>1</v>
      </c>
      <c r="V333" s="3">
        <v>0</v>
      </c>
      <c r="W333" s="4" t="s">
        <v>35</v>
      </c>
      <c r="X333" s="3" t="s">
        <v>139</v>
      </c>
    </row>
    <row r="334" spans="1:24" x14ac:dyDescent="0.25">
      <c r="A334" s="8">
        <v>23558376</v>
      </c>
      <c r="B334" s="3" t="s">
        <v>24</v>
      </c>
      <c r="C334" s="3" t="s">
        <v>136</v>
      </c>
      <c r="D334" s="3" t="s">
        <v>26</v>
      </c>
      <c r="E334" s="3"/>
      <c r="F334" s="3" t="s">
        <v>27</v>
      </c>
      <c r="G334" s="3" t="s">
        <v>144</v>
      </c>
      <c r="H334" s="3" t="s">
        <v>145</v>
      </c>
      <c r="I334" s="3" t="s">
        <v>30</v>
      </c>
      <c r="J334" s="3"/>
      <c r="K334" s="3" t="s">
        <v>31</v>
      </c>
      <c r="L334" s="3" t="s">
        <v>24</v>
      </c>
      <c r="M334" s="3" t="s">
        <v>32</v>
      </c>
      <c r="N334" s="3" t="s">
        <v>33</v>
      </c>
      <c r="O334" s="3" t="s">
        <v>43</v>
      </c>
      <c r="P334" s="3"/>
      <c r="Q334" s="3" t="s">
        <v>43</v>
      </c>
      <c r="R334" s="3">
        <v>8</v>
      </c>
      <c r="S334" s="3">
        <v>91200</v>
      </c>
      <c r="T334" s="3">
        <v>40064</v>
      </c>
      <c r="U334" s="3">
        <v>8</v>
      </c>
      <c r="V334" s="3">
        <v>0</v>
      </c>
      <c r="W334" s="4" t="s">
        <v>35</v>
      </c>
      <c r="X334" s="3" t="s">
        <v>139</v>
      </c>
    </row>
    <row r="335" spans="1:24" x14ac:dyDescent="0.25">
      <c r="A335" s="8">
        <v>23558429</v>
      </c>
      <c r="B335" s="3" t="s">
        <v>24</v>
      </c>
      <c r="C335" s="3" t="s">
        <v>25</v>
      </c>
      <c r="D335" s="3" t="s">
        <v>26</v>
      </c>
      <c r="E335" s="3"/>
      <c r="F335" s="3" t="s">
        <v>27</v>
      </c>
      <c r="G335" s="3" t="s">
        <v>146</v>
      </c>
      <c r="H335" s="3" t="s">
        <v>147</v>
      </c>
      <c r="I335" s="3" t="s">
        <v>30</v>
      </c>
      <c r="J335" s="3"/>
      <c r="K335" s="3" t="s">
        <v>31</v>
      </c>
      <c r="L335" s="3" t="s">
        <v>24</v>
      </c>
      <c r="M335" s="3" t="s">
        <v>32</v>
      </c>
      <c r="N335" s="3" t="s">
        <v>33</v>
      </c>
      <c r="O335" s="3" t="s">
        <v>34</v>
      </c>
      <c r="P335" s="3"/>
      <c r="Q335" s="3" t="s">
        <v>34</v>
      </c>
      <c r="R335" s="3">
        <v>1</v>
      </c>
      <c r="S335" s="3">
        <v>53658</v>
      </c>
      <c r="T335" s="3">
        <v>41844.120000000003</v>
      </c>
      <c r="U335" s="3">
        <v>1</v>
      </c>
      <c r="V335" s="3">
        <v>0</v>
      </c>
      <c r="W335" s="4" t="s">
        <v>35</v>
      </c>
      <c r="X335" s="3" t="s">
        <v>71</v>
      </c>
    </row>
    <row r="336" spans="1:24" x14ac:dyDescent="0.25">
      <c r="A336" s="8">
        <v>23558429</v>
      </c>
      <c r="B336" s="3" t="s">
        <v>24</v>
      </c>
      <c r="C336" s="3" t="s">
        <v>25</v>
      </c>
      <c r="D336" s="3" t="s">
        <v>26</v>
      </c>
      <c r="E336" s="3"/>
      <c r="F336" s="3" t="s">
        <v>27</v>
      </c>
      <c r="G336" s="3" t="s">
        <v>146</v>
      </c>
      <c r="H336" s="3" t="s">
        <v>147</v>
      </c>
      <c r="I336" s="3" t="s">
        <v>30</v>
      </c>
      <c r="J336" s="3"/>
      <c r="K336" s="3" t="s">
        <v>31</v>
      </c>
      <c r="L336" s="3" t="s">
        <v>24</v>
      </c>
      <c r="M336" s="3" t="s">
        <v>32</v>
      </c>
      <c r="N336" s="3" t="s">
        <v>33</v>
      </c>
      <c r="O336" s="3" t="s">
        <v>59</v>
      </c>
      <c r="P336" s="3"/>
      <c r="Q336" s="3" t="s">
        <v>59</v>
      </c>
      <c r="R336" s="3">
        <v>1</v>
      </c>
      <c r="S336" s="3">
        <v>9869</v>
      </c>
      <c r="T336" s="3">
        <v>2196.3200000000002</v>
      </c>
      <c r="U336" s="3">
        <v>1</v>
      </c>
      <c r="V336" s="3">
        <v>0</v>
      </c>
      <c r="W336" s="4" t="s">
        <v>35</v>
      </c>
      <c r="X336" s="3" t="s">
        <v>71</v>
      </c>
    </row>
    <row r="337" spans="1:24" x14ac:dyDescent="0.25">
      <c r="A337" s="8">
        <v>23558429</v>
      </c>
      <c r="B337" s="3" t="s">
        <v>24</v>
      </c>
      <c r="C337" s="3" t="s">
        <v>25</v>
      </c>
      <c r="D337" s="3" t="s">
        <v>26</v>
      </c>
      <c r="E337" s="3"/>
      <c r="F337" s="3" t="s">
        <v>27</v>
      </c>
      <c r="G337" s="3" t="s">
        <v>146</v>
      </c>
      <c r="H337" s="3" t="s">
        <v>147</v>
      </c>
      <c r="I337" s="3" t="s">
        <v>30</v>
      </c>
      <c r="J337" s="3"/>
      <c r="K337" s="3" t="s">
        <v>31</v>
      </c>
      <c r="L337" s="3" t="s">
        <v>24</v>
      </c>
      <c r="M337" s="3" t="s">
        <v>32</v>
      </c>
      <c r="N337" s="3" t="s">
        <v>37</v>
      </c>
      <c r="O337" s="3" t="s">
        <v>38</v>
      </c>
      <c r="P337" s="3"/>
      <c r="Q337" s="3" t="s">
        <v>38</v>
      </c>
      <c r="R337" s="3">
        <v>2.5</v>
      </c>
      <c r="S337" s="3">
        <v>0</v>
      </c>
      <c r="T337" s="3">
        <v>58500</v>
      </c>
      <c r="U337" s="3">
        <v>2.5</v>
      </c>
      <c r="V337" s="3">
        <v>0</v>
      </c>
      <c r="W337" s="4" t="s">
        <v>39</v>
      </c>
      <c r="X337" s="3" t="s">
        <v>71</v>
      </c>
    </row>
    <row r="338" spans="1:24" x14ac:dyDescent="0.25">
      <c r="A338" s="8">
        <v>23558429</v>
      </c>
      <c r="B338" s="3" t="s">
        <v>24</v>
      </c>
      <c r="C338" s="3" t="s">
        <v>25</v>
      </c>
      <c r="D338" s="3" t="s">
        <v>26</v>
      </c>
      <c r="E338" s="3"/>
      <c r="F338" s="3" t="s">
        <v>27</v>
      </c>
      <c r="G338" s="3" t="s">
        <v>146</v>
      </c>
      <c r="H338" s="3" t="s">
        <v>147</v>
      </c>
      <c r="I338" s="3" t="s">
        <v>30</v>
      </c>
      <c r="J338" s="3"/>
      <c r="K338" s="3" t="s">
        <v>31</v>
      </c>
      <c r="L338" s="3" t="s">
        <v>24</v>
      </c>
      <c r="M338" s="3" t="s">
        <v>32</v>
      </c>
      <c r="N338" s="3" t="s">
        <v>33</v>
      </c>
      <c r="O338" s="3" t="s">
        <v>60</v>
      </c>
      <c r="P338" s="3"/>
      <c r="Q338" s="3" t="s">
        <v>60</v>
      </c>
      <c r="R338" s="3">
        <v>19</v>
      </c>
      <c r="S338" s="3">
        <v>120954</v>
      </c>
      <c r="T338" s="3">
        <v>82517</v>
      </c>
      <c r="U338" s="3">
        <v>19</v>
      </c>
      <c r="V338" s="3">
        <v>0</v>
      </c>
      <c r="W338" s="4" t="s">
        <v>39</v>
      </c>
      <c r="X338" s="3" t="s">
        <v>71</v>
      </c>
    </row>
    <row r="339" spans="1:24" x14ac:dyDescent="0.25">
      <c r="A339" s="8">
        <v>23558429</v>
      </c>
      <c r="B339" s="3" t="s">
        <v>24</v>
      </c>
      <c r="C339" s="3" t="s">
        <v>25</v>
      </c>
      <c r="D339" s="3" t="s">
        <v>26</v>
      </c>
      <c r="E339" s="3"/>
      <c r="F339" s="3" t="s">
        <v>27</v>
      </c>
      <c r="G339" s="3" t="s">
        <v>146</v>
      </c>
      <c r="H339" s="3" t="s">
        <v>147</v>
      </c>
      <c r="I339" s="3" t="s">
        <v>30</v>
      </c>
      <c r="J339" s="3"/>
      <c r="K339" s="3" t="s">
        <v>31</v>
      </c>
      <c r="L339" s="3" t="s">
        <v>24</v>
      </c>
      <c r="M339" s="3" t="s">
        <v>32</v>
      </c>
      <c r="N339" s="3" t="s">
        <v>33</v>
      </c>
      <c r="O339" s="3" t="s">
        <v>40</v>
      </c>
      <c r="P339" s="3"/>
      <c r="Q339" s="3" t="s">
        <v>40</v>
      </c>
      <c r="R339" s="3">
        <v>1</v>
      </c>
      <c r="S339" s="3">
        <v>12172</v>
      </c>
      <c r="T339" s="3">
        <v>5941.52</v>
      </c>
      <c r="U339" s="3">
        <v>1</v>
      </c>
      <c r="V339" s="3">
        <v>0</v>
      </c>
      <c r="W339" s="4" t="s">
        <v>35</v>
      </c>
      <c r="X339" s="3" t="s">
        <v>71</v>
      </c>
    </row>
    <row r="340" spans="1:24" x14ac:dyDescent="0.25">
      <c r="A340" s="8">
        <v>23558429</v>
      </c>
      <c r="B340" s="3" t="s">
        <v>24</v>
      </c>
      <c r="C340" s="3" t="s">
        <v>25</v>
      </c>
      <c r="D340" s="3" t="s">
        <v>26</v>
      </c>
      <c r="E340" s="3"/>
      <c r="F340" s="3" t="s">
        <v>27</v>
      </c>
      <c r="G340" s="3" t="s">
        <v>146</v>
      </c>
      <c r="H340" s="3" t="s">
        <v>147</v>
      </c>
      <c r="I340" s="3" t="s">
        <v>30</v>
      </c>
      <c r="J340" s="3"/>
      <c r="K340" s="3" t="s">
        <v>31</v>
      </c>
      <c r="L340" s="3" t="s">
        <v>24</v>
      </c>
      <c r="M340" s="3" t="s">
        <v>32</v>
      </c>
      <c r="N340" s="3" t="s">
        <v>33</v>
      </c>
      <c r="O340" s="3" t="s">
        <v>62</v>
      </c>
      <c r="P340" s="3"/>
      <c r="Q340" s="3" t="s">
        <v>62</v>
      </c>
      <c r="R340" s="3">
        <v>1</v>
      </c>
      <c r="S340" s="3">
        <v>36933</v>
      </c>
      <c r="T340" s="3">
        <v>33411</v>
      </c>
      <c r="U340" s="3">
        <v>1</v>
      </c>
      <c r="V340" s="3">
        <v>0</v>
      </c>
      <c r="W340" s="4" t="s">
        <v>35</v>
      </c>
      <c r="X340" s="3" t="s">
        <v>71</v>
      </c>
    </row>
    <row r="341" spans="1:24" x14ac:dyDescent="0.25">
      <c r="A341" s="8">
        <v>23558429</v>
      </c>
      <c r="B341" s="3" t="s">
        <v>24</v>
      </c>
      <c r="C341" s="3" t="s">
        <v>25</v>
      </c>
      <c r="D341" s="3" t="s">
        <v>26</v>
      </c>
      <c r="E341" s="3"/>
      <c r="F341" s="3" t="s">
        <v>27</v>
      </c>
      <c r="G341" s="3" t="s">
        <v>146</v>
      </c>
      <c r="H341" s="3" t="s">
        <v>147</v>
      </c>
      <c r="I341" s="3" t="s">
        <v>30</v>
      </c>
      <c r="J341" s="3"/>
      <c r="K341" s="3" t="s">
        <v>31</v>
      </c>
      <c r="L341" s="3" t="s">
        <v>24</v>
      </c>
      <c r="M341" s="3" t="s">
        <v>32</v>
      </c>
      <c r="N341" s="3" t="s">
        <v>37</v>
      </c>
      <c r="O341" s="3" t="s">
        <v>111</v>
      </c>
      <c r="P341" s="3"/>
      <c r="Q341" s="3" t="s">
        <v>111</v>
      </c>
      <c r="R341" s="3">
        <v>1</v>
      </c>
      <c r="S341" s="3">
        <v>0</v>
      </c>
      <c r="T341" s="3">
        <v>206579.52</v>
      </c>
      <c r="U341" s="3">
        <v>1</v>
      </c>
      <c r="V341" s="3">
        <v>0</v>
      </c>
      <c r="W341" s="4" t="s">
        <v>35</v>
      </c>
      <c r="X341" s="3" t="s">
        <v>71</v>
      </c>
    </row>
    <row r="342" spans="1:24" x14ac:dyDescent="0.25">
      <c r="A342" s="8">
        <v>23558429</v>
      </c>
      <c r="B342" s="3" t="s">
        <v>24</v>
      </c>
      <c r="C342" s="3" t="s">
        <v>25</v>
      </c>
      <c r="D342" s="3" t="s">
        <v>26</v>
      </c>
      <c r="E342" s="3"/>
      <c r="F342" s="3" t="s">
        <v>27</v>
      </c>
      <c r="G342" s="3" t="s">
        <v>146</v>
      </c>
      <c r="H342" s="3" t="s">
        <v>147</v>
      </c>
      <c r="I342" s="3" t="s">
        <v>30</v>
      </c>
      <c r="J342" s="3"/>
      <c r="K342" s="3" t="s">
        <v>31</v>
      </c>
      <c r="L342" s="3" t="s">
        <v>24</v>
      </c>
      <c r="M342" s="3" t="s">
        <v>32</v>
      </c>
      <c r="N342" s="3" t="s">
        <v>33</v>
      </c>
      <c r="O342" s="3" t="s">
        <v>63</v>
      </c>
      <c r="P342" s="3"/>
      <c r="Q342" s="3" t="s">
        <v>63</v>
      </c>
      <c r="R342" s="3">
        <v>1</v>
      </c>
      <c r="S342" s="3">
        <v>52608</v>
      </c>
      <c r="T342" s="3">
        <v>43582.32</v>
      </c>
      <c r="U342" s="3">
        <v>1</v>
      </c>
      <c r="V342" s="3">
        <v>0</v>
      </c>
      <c r="W342" s="4" t="s">
        <v>35</v>
      </c>
      <c r="X342" s="3" t="s">
        <v>71</v>
      </c>
    </row>
    <row r="343" spans="1:24" x14ac:dyDescent="0.25">
      <c r="A343" s="8">
        <v>23558429</v>
      </c>
      <c r="B343" s="3" t="s">
        <v>24</v>
      </c>
      <c r="C343" s="3" t="s">
        <v>25</v>
      </c>
      <c r="D343" s="3" t="s">
        <v>26</v>
      </c>
      <c r="E343" s="3"/>
      <c r="F343" s="3" t="s">
        <v>27</v>
      </c>
      <c r="G343" s="3" t="s">
        <v>146</v>
      </c>
      <c r="H343" s="3" t="s">
        <v>147</v>
      </c>
      <c r="I343" s="3" t="s">
        <v>30</v>
      </c>
      <c r="J343" s="3"/>
      <c r="K343" s="3" t="s">
        <v>31</v>
      </c>
      <c r="L343" s="3" t="s">
        <v>24</v>
      </c>
      <c r="M343" s="3" t="s">
        <v>32</v>
      </c>
      <c r="N343" s="3" t="s">
        <v>33</v>
      </c>
      <c r="O343" s="3" t="s">
        <v>64</v>
      </c>
      <c r="P343" s="3"/>
      <c r="Q343" s="3" t="s">
        <v>64</v>
      </c>
      <c r="R343" s="3">
        <v>1</v>
      </c>
      <c r="S343" s="3">
        <v>8455</v>
      </c>
      <c r="T343" s="3">
        <v>5621.47</v>
      </c>
      <c r="U343" s="3">
        <v>1</v>
      </c>
      <c r="V343" s="3">
        <v>0</v>
      </c>
      <c r="W343" s="4" t="s">
        <v>35</v>
      </c>
      <c r="X343" s="3" t="s">
        <v>71</v>
      </c>
    </row>
    <row r="344" spans="1:24" x14ac:dyDescent="0.25">
      <c r="A344" s="8">
        <v>23558429</v>
      </c>
      <c r="B344" s="3" t="s">
        <v>24</v>
      </c>
      <c r="C344" s="3" t="s">
        <v>25</v>
      </c>
      <c r="D344" s="3" t="s">
        <v>26</v>
      </c>
      <c r="E344" s="3"/>
      <c r="F344" s="3" t="s">
        <v>27</v>
      </c>
      <c r="G344" s="3" t="s">
        <v>146</v>
      </c>
      <c r="H344" s="3" t="s">
        <v>147</v>
      </c>
      <c r="I344" s="3" t="s">
        <v>30</v>
      </c>
      <c r="J344" s="3"/>
      <c r="K344" s="3" t="s">
        <v>31</v>
      </c>
      <c r="L344" s="3" t="s">
        <v>24</v>
      </c>
      <c r="M344" s="3" t="s">
        <v>32</v>
      </c>
      <c r="N344" s="3" t="s">
        <v>33</v>
      </c>
      <c r="O344" s="3" t="s">
        <v>41</v>
      </c>
      <c r="P344" s="3"/>
      <c r="Q344" s="3" t="s">
        <v>41</v>
      </c>
      <c r="R344" s="3">
        <v>1</v>
      </c>
      <c r="S344" s="3">
        <v>1204</v>
      </c>
      <c r="T344" s="3">
        <v>1134.8499999999999</v>
      </c>
      <c r="U344" s="3">
        <v>1</v>
      </c>
      <c r="V344" s="3">
        <v>0</v>
      </c>
      <c r="W344" s="4" t="s">
        <v>35</v>
      </c>
      <c r="X344" s="3" t="s">
        <v>71</v>
      </c>
    </row>
    <row r="345" spans="1:24" x14ac:dyDescent="0.25">
      <c r="A345" s="8">
        <v>23558429</v>
      </c>
      <c r="B345" s="3" t="s">
        <v>24</v>
      </c>
      <c r="C345" s="3" t="s">
        <v>25</v>
      </c>
      <c r="D345" s="3" t="s">
        <v>26</v>
      </c>
      <c r="E345" s="3"/>
      <c r="F345" s="3" t="s">
        <v>27</v>
      </c>
      <c r="G345" s="3" t="s">
        <v>146</v>
      </c>
      <c r="H345" s="3" t="s">
        <v>147</v>
      </c>
      <c r="I345" s="3" t="s">
        <v>30</v>
      </c>
      <c r="J345" s="3"/>
      <c r="K345" s="3" t="s">
        <v>31</v>
      </c>
      <c r="L345" s="3" t="s">
        <v>24</v>
      </c>
      <c r="M345" s="3" t="s">
        <v>32</v>
      </c>
      <c r="N345" s="3" t="s">
        <v>33</v>
      </c>
      <c r="O345" s="3" t="s">
        <v>42</v>
      </c>
      <c r="P345" s="3"/>
      <c r="Q345" s="3" t="s">
        <v>42</v>
      </c>
      <c r="R345" s="3">
        <v>1</v>
      </c>
      <c r="S345" s="3">
        <v>414</v>
      </c>
      <c r="T345" s="3">
        <v>400</v>
      </c>
      <c r="U345" s="3">
        <v>1</v>
      </c>
      <c r="V345" s="3">
        <v>0</v>
      </c>
      <c r="W345" s="4" t="s">
        <v>35</v>
      </c>
      <c r="X345" s="3" t="s">
        <v>71</v>
      </c>
    </row>
    <row r="346" spans="1:24" x14ac:dyDescent="0.25">
      <c r="A346" s="8">
        <v>23558429</v>
      </c>
      <c r="B346" s="3" t="s">
        <v>24</v>
      </c>
      <c r="C346" s="3" t="s">
        <v>25</v>
      </c>
      <c r="D346" s="3" t="s">
        <v>26</v>
      </c>
      <c r="E346" s="3"/>
      <c r="F346" s="3" t="s">
        <v>27</v>
      </c>
      <c r="G346" s="3" t="s">
        <v>146</v>
      </c>
      <c r="H346" s="3" t="s">
        <v>147</v>
      </c>
      <c r="I346" s="3" t="s">
        <v>30</v>
      </c>
      <c r="J346" s="3"/>
      <c r="K346" s="3" t="s">
        <v>31</v>
      </c>
      <c r="L346" s="3" t="s">
        <v>24</v>
      </c>
      <c r="M346" s="3" t="s">
        <v>32</v>
      </c>
      <c r="N346" s="3" t="s">
        <v>33</v>
      </c>
      <c r="O346" s="3" t="s">
        <v>43</v>
      </c>
      <c r="P346" s="3"/>
      <c r="Q346" s="3" t="s">
        <v>43</v>
      </c>
      <c r="R346" s="3">
        <v>5</v>
      </c>
      <c r="S346" s="3">
        <v>57000</v>
      </c>
      <c r="T346" s="3">
        <v>25040</v>
      </c>
      <c r="U346" s="3">
        <v>5</v>
      </c>
      <c r="V346" s="3">
        <v>0</v>
      </c>
      <c r="W346" s="4" t="s">
        <v>35</v>
      </c>
      <c r="X346" s="3" t="s">
        <v>71</v>
      </c>
    </row>
    <row r="347" spans="1:24" x14ac:dyDescent="0.25">
      <c r="A347" s="8">
        <v>23558494</v>
      </c>
      <c r="B347" s="3" t="s">
        <v>24</v>
      </c>
      <c r="C347" s="3" t="s">
        <v>136</v>
      </c>
      <c r="D347" s="3" t="s">
        <v>26</v>
      </c>
      <c r="E347" s="3"/>
      <c r="F347" s="3" t="s">
        <v>27</v>
      </c>
      <c r="G347" s="3" t="s">
        <v>148</v>
      </c>
      <c r="H347" s="3" t="s">
        <v>149</v>
      </c>
      <c r="I347" s="3" t="s">
        <v>100</v>
      </c>
      <c r="J347" s="3"/>
      <c r="K347" s="3" t="s">
        <v>31</v>
      </c>
      <c r="L347" s="3" t="s">
        <v>24</v>
      </c>
      <c r="M347" s="3" t="s">
        <v>32</v>
      </c>
      <c r="N347" s="3" t="s">
        <v>33</v>
      </c>
      <c r="O347" s="3" t="s">
        <v>34</v>
      </c>
      <c r="P347" s="3"/>
      <c r="Q347" s="3" t="s">
        <v>34</v>
      </c>
      <c r="R347" s="3">
        <v>1</v>
      </c>
      <c r="S347" s="3">
        <v>53658</v>
      </c>
      <c r="T347" s="3">
        <v>41844.120000000003</v>
      </c>
      <c r="U347" s="3">
        <v>1</v>
      </c>
      <c r="V347" s="3">
        <v>0</v>
      </c>
      <c r="W347" s="4" t="s">
        <v>35</v>
      </c>
      <c r="X347" s="3" t="s">
        <v>139</v>
      </c>
    </row>
    <row r="348" spans="1:24" x14ac:dyDescent="0.25">
      <c r="A348" s="8">
        <v>23558494</v>
      </c>
      <c r="B348" s="3" t="s">
        <v>24</v>
      </c>
      <c r="C348" s="3" t="s">
        <v>136</v>
      </c>
      <c r="D348" s="3" t="s">
        <v>26</v>
      </c>
      <c r="E348" s="3"/>
      <c r="F348" s="3" t="s">
        <v>27</v>
      </c>
      <c r="G348" s="3" t="s">
        <v>148</v>
      </c>
      <c r="H348" s="3" t="s">
        <v>149</v>
      </c>
      <c r="I348" s="3" t="s">
        <v>100</v>
      </c>
      <c r="J348" s="3"/>
      <c r="K348" s="3" t="s">
        <v>31</v>
      </c>
      <c r="L348" s="3" t="s">
        <v>24</v>
      </c>
      <c r="M348" s="3" t="s">
        <v>32</v>
      </c>
      <c r="N348" s="3" t="s">
        <v>33</v>
      </c>
      <c r="O348" s="3" t="s">
        <v>59</v>
      </c>
      <c r="P348" s="3"/>
      <c r="Q348" s="3" t="s">
        <v>59</v>
      </c>
      <c r="R348" s="3">
        <v>1</v>
      </c>
      <c r="S348" s="3">
        <v>9869</v>
      </c>
      <c r="T348" s="3">
        <v>2196.3200000000002</v>
      </c>
      <c r="U348" s="3">
        <v>1</v>
      </c>
      <c r="V348" s="3">
        <v>0</v>
      </c>
      <c r="W348" s="4" t="s">
        <v>35</v>
      </c>
      <c r="X348" s="3" t="s">
        <v>139</v>
      </c>
    </row>
    <row r="349" spans="1:24" x14ac:dyDescent="0.25">
      <c r="A349" s="8">
        <v>23558494</v>
      </c>
      <c r="B349" s="3" t="s">
        <v>24</v>
      </c>
      <c r="C349" s="3" t="s">
        <v>136</v>
      </c>
      <c r="D349" s="3" t="s">
        <v>26</v>
      </c>
      <c r="E349" s="3"/>
      <c r="F349" s="3" t="s">
        <v>27</v>
      </c>
      <c r="G349" s="3" t="s">
        <v>148</v>
      </c>
      <c r="H349" s="3" t="s">
        <v>149</v>
      </c>
      <c r="I349" s="3" t="s">
        <v>100</v>
      </c>
      <c r="J349" s="3"/>
      <c r="K349" s="3" t="s">
        <v>31</v>
      </c>
      <c r="L349" s="3" t="s">
        <v>24</v>
      </c>
      <c r="M349" s="3" t="s">
        <v>32</v>
      </c>
      <c r="N349" s="3" t="s">
        <v>33</v>
      </c>
      <c r="O349" s="3" t="s">
        <v>78</v>
      </c>
      <c r="P349" s="3"/>
      <c r="Q349" s="3" t="s">
        <v>78</v>
      </c>
      <c r="R349" s="3">
        <v>1</v>
      </c>
      <c r="S349" s="3">
        <v>38252</v>
      </c>
      <c r="T349" s="3">
        <v>23423.53</v>
      </c>
      <c r="U349" s="3">
        <v>1</v>
      </c>
      <c r="V349" s="3">
        <v>0</v>
      </c>
      <c r="W349" s="4" t="s">
        <v>35</v>
      </c>
      <c r="X349" s="3" t="s">
        <v>139</v>
      </c>
    </row>
    <row r="350" spans="1:24" x14ac:dyDescent="0.25">
      <c r="A350" s="8">
        <v>23558494</v>
      </c>
      <c r="B350" s="3" t="s">
        <v>24</v>
      </c>
      <c r="C350" s="3" t="s">
        <v>136</v>
      </c>
      <c r="D350" s="3" t="s">
        <v>26</v>
      </c>
      <c r="E350" s="3"/>
      <c r="F350" s="3" t="s">
        <v>27</v>
      </c>
      <c r="G350" s="3" t="s">
        <v>148</v>
      </c>
      <c r="H350" s="3" t="s">
        <v>149</v>
      </c>
      <c r="I350" s="3" t="s">
        <v>100</v>
      </c>
      <c r="J350" s="3"/>
      <c r="K350" s="3" t="s">
        <v>31</v>
      </c>
      <c r="L350" s="3" t="s">
        <v>24</v>
      </c>
      <c r="M350" s="3" t="s">
        <v>32</v>
      </c>
      <c r="N350" s="3" t="s">
        <v>33</v>
      </c>
      <c r="O350" s="3" t="s">
        <v>60</v>
      </c>
      <c r="P350" s="3"/>
      <c r="Q350" s="3" t="s">
        <v>60</v>
      </c>
      <c r="R350" s="3">
        <v>18</v>
      </c>
      <c r="S350" s="3">
        <v>114588</v>
      </c>
      <c r="T350" s="3">
        <v>78174</v>
      </c>
      <c r="U350" s="3">
        <v>18</v>
      </c>
      <c r="V350" s="3">
        <v>0</v>
      </c>
      <c r="W350" s="4" t="s">
        <v>39</v>
      </c>
      <c r="X350" s="3" t="s">
        <v>139</v>
      </c>
    </row>
    <row r="351" spans="1:24" x14ac:dyDescent="0.25">
      <c r="A351" s="8">
        <v>23558494</v>
      </c>
      <c r="B351" s="3" t="s">
        <v>24</v>
      </c>
      <c r="C351" s="3" t="s">
        <v>136</v>
      </c>
      <c r="D351" s="3" t="s">
        <v>26</v>
      </c>
      <c r="E351" s="3"/>
      <c r="F351" s="3" t="s">
        <v>27</v>
      </c>
      <c r="G351" s="3" t="s">
        <v>148</v>
      </c>
      <c r="H351" s="3" t="s">
        <v>149</v>
      </c>
      <c r="I351" s="3" t="s">
        <v>100</v>
      </c>
      <c r="J351" s="3"/>
      <c r="K351" s="3" t="s">
        <v>31</v>
      </c>
      <c r="L351" s="3" t="s">
        <v>24</v>
      </c>
      <c r="M351" s="3" t="s">
        <v>32</v>
      </c>
      <c r="N351" s="3" t="s">
        <v>33</v>
      </c>
      <c r="O351" s="3" t="s">
        <v>40</v>
      </c>
      <c r="P351" s="3"/>
      <c r="Q351" s="3" t="s">
        <v>40</v>
      </c>
      <c r="R351" s="3">
        <v>1</v>
      </c>
      <c r="S351" s="3">
        <v>12172</v>
      </c>
      <c r="T351" s="3">
        <v>5941.52</v>
      </c>
      <c r="U351" s="3">
        <v>1</v>
      </c>
      <c r="V351" s="3">
        <v>0</v>
      </c>
      <c r="W351" s="4" t="s">
        <v>35</v>
      </c>
      <c r="X351" s="3" t="s">
        <v>139</v>
      </c>
    </row>
    <row r="352" spans="1:24" x14ac:dyDescent="0.25">
      <c r="A352" s="8">
        <v>23558494</v>
      </c>
      <c r="B352" s="3" t="s">
        <v>24</v>
      </c>
      <c r="C352" s="3" t="s">
        <v>136</v>
      </c>
      <c r="D352" s="3" t="s">
        <v>26</v>
      </c>
      <c r="E352" s="3"/>
      <c r="F352" s="3" t="s">
        <v>27</v>
      </c>
      <c r="G352" s="3" t="s">
        <v>148</v>
      </c>
      <c r="H352" s="3" t="s">
        <v>149</v>
      </c>
      <c r="I352" s="3" t="s">
        <v>100</v>
      </c>
      <c r="J352" s="3"/>
      <c r="K352" s="3" t="s">
        <v>31</v>
      </c>
      <c r="L352" s="3" t="s">
        <v>24</v>
      </c>
      <c r="M352" s="3" t="s">
        <v>32</v>
      </c>
      <c r="N352" s="3" t="s">
        <v>33</v>
      </c>
      <c r="O352" s="3" t="s">
        <v>62</v>
      </c>
      <c r="P352" s="3"/>
      <c r="Q352" s="3" t="s">
        <v>62</v>
      </c>
      <c r="R352" s="3">
        <v>1</v>
      </c>
      <c r="S352" s="3">
        <v>36933</v>
      </c>
      <c r="T352" s="3">
        <v>33411</v>
      </c>
      <c r="U352" s="3">
        <v>1</v>
      </c>
      <c r="V352" s="3">
        <v>0</v>
      </c>
      <c r="W352" s="4" t="s">
        <v>35</v>
      </c>
      <c r="X352" s="3" t="s">
        <v>139</v>
      </c>
    </row>
    <row r="353" spans="1:24" x14ac:dyDescent="0.25">
      <c r="A353" s="8">
        <v>23558494</v>
      </c>
      <c r="B353" s="3" t="s">
        <v>24</v>
      </c>
      <c r="C353" s="3" t="s">
        <v>136</v>
      </c>
      <c r="D353" s="3" t="s">
        <v>26</v>
      </c>
      <c r="E353" s="3"/>
      <c r="F353" s="3" t="s">
        <v>27</v>
      </c>
      <c r="G353" s="3" t="s">
        <v>148</v>
      </c>
      <c r="H353" s="3" t="s">
        <v>149</v>
      </c>
      <c r="I353" s="3" t="s">
        <v>100</v>
      </c>
      <c r="J353" s="3"/>
      <c r="K353" s="3" t="s">
        <v>31</v>
      </c>
      <c r="L353" s="3" t="s">
        <v>24</v>
      </c>
      <c r="M353" s="3" t="s">
        <v>32</v>
      </c>
      <c r="N353" s="3" t="s">
        <v>33</v>
      </c>
      <c r="O353" s="3" t="s">
        <v>63</v>
      </c>
      <c r="P353" s="3"/>
      <c r="Q353" s="3" t="s">
        <v>63</v>
      </c>
      <c r="R353" s="3">
        <v>1</v>
      </c>
      <c r="S353" s="3">
        <v>52608</v>
      </c>
      <c r="T353" s="3">
        <v>43582.32</v>
      </c>
      <c r="U353" s="3">
        <v>1</v>
      </c>
      <c r="V353" s="3">
        <v>0</v>
      </c>
      <c r="W353" s="4" t="s">
        <v>35</v>
      </c>
      <c r="X353" s="3" t="s">
        <v>139</v>
      </c>
    </row>
    <row r="354" spans="1:24" x14ac:dyDescent="0.25">
      <c r="A354" s="8">
        <v>23558494</v>
      </c>
      <c r="B354" s="3" t="s">
        <v>24</v>
      </c>
      <c r="C354" s="3" t="s">
        <v>136</v>
      </c>
      <c r="D354" s="3" t="s">
        <v>26</v>
      </c>
      <c r="E354" s="3"/>
      <c r="F354" s="3" t="s">
        <v>27</v>
      </c>
      <c r="G354" s="3" t="s">
        <v>148</v>
      </c>
      <c r="H354" s="3" t="s">
        <v>149</v>
      </c>
      <c r="I354" s="3" t="s">
        <v>100</v>
      </c>
      <c r="J354" s="3"/>
      <c r="K354" s="3" t="s">
        <v>31</v>
      </c>
      <c r="L354" s="3" t="s">
        <v>24</v>
      </c>
      <c r="M354" s="3" t="s">
        <v>32</v>
      </c>
      <c r="N354" s="3" t="s">
        <v>33</v>
      </c>
      <c r="O354" s="3" t="s">
        <v>64</v>
      </c>
      <c r="P354" s="3"/>
      <c r="Q354" s="3" t="s">
        <v>64</v>
      </c>
      <c r="R354" s="3">
        <v>1</v>
      </c>
      <c r="S354" s="3">
        <v>8455</v>
      </c>
      <c r="T354" s="3">
        <v>5621.47</v>
      </c>
      <c r="U354" s="3">
        <v>1</v>
      </c>
      <c r="V354" s="3">
        <v>0</v>
      </c>
      <c r="W354" s="4" t="s">
        <v>35</v>
      </c>
      <c r="X354" s="3" t="s">
        <v>139</v>
      </c>
    </row>
    <row r="355" spans="1:24" x14ac:dyDescent="0.25">
      <c r="A355" s="8">
        <v>23558494</v>
      </c>
      <c r="B355" s="3" t="s">
        <v>24</v>
      </c>
      <c r="C355" s="3" t="s">
        <v>136</v>
      </c>
      <c r="D355" s="3" t="s">
        <v>26</v>
      </c>
      <c r="E355" s="3"/>
      <c r="F355" s="3" t="s">
        <v>27</v>
      </c>
      <c r="G355" s="3" t="s">
        <v>148</v>
      </c>
      <c r="H355" s="3" t="s">
        <v>149</v>
      </c>
      <c r="I355" s="3" t="s">
        <v>100</v>
      </c>
      <c r="J355" s="3"/>
      <c r="K355" s="3" t="s">
        <v>31</v>
      </c>
      <c r="L355" s="3" t="s">
        <v>24</v>
      </c>
      <c r="M355" s="3" t="s">
        <v>32</v>
      </c>
      <c r="N355" s="3" t="s">
        <v>33</v>
      </c>
      <c r="O355" s="3" t="s">
        <v>41</v>
      </c>
      <c r="P355" s="3"/>
      <c r="Q355" s="3" t="s">
        <v>41</v>
      </c>
      <c r="R355" s="3">
        <v>1</v>
      </c>
      <c r="S355" s="3">
        <v>1204</v>
      </c>
      <c r="T355" s="3">
        <v>1134.8499999999999</v>
      </c>
      <c r="U355" s="3">
        <v>1</v>
      </c>
      <c r="V355" s="3">
        <v>0</v>
      </c>
      <c r="W355" s="4" t="s">
        <v>35</v>
      </c>
      <c r="X355" s="3" t="s">
        <v>139</v>
      </c>
    </row>
    <row r="356" spans="1:24" x14ac:dyDescent="0.25">
      <c r="A356" s="8">
        <v>23558494</v>
      </c>
      <c r="B356" s="3" t="s">
        <v>24</v>
      </c>
      <c r="C356" s="3" t="s">
        <v>136</v>
      </c>
      <c r="D356" s="3" t="s">
        <v>26</v>
      </c>
      <c r="E356" s="3"/>
      <c r="F356" s="3" t="s">
        <v>27</v>
      </c>
      <c r="G356" s="3" t="s">
        <v>148</v>
      </c>
      <c r="H356" s="3" t="s">
        <v>149</v>
      </c>
      <c r="I356" s="3" t="s">
        <v>100</v>
      </c>
      <c r="J356" s="3"/>
      <c r="K356" s="3" t="s">
        <v>31</v>
      </c>
      <c r="L356" s="3" t="s">
        <v>24</v>
      </c>
      <c r="M356" s="3" t="s">
        <v>32</v>
      </c>
      <c r="N356" s="3" t="s">
        <v>33</v>
      </c>
      <c r="O356" s="3" t="s">
        <v>42</v>
      </c>
      <c r="P356" s="3"/>
      <c r="Q356" s="3" t="s">
        <v>42</v>
      </c>
      <c r="R356" s="3">
        <v>1</v>
      </c>
      <c r="S356" s="3">
        <v>414</v>
      </c>
      <c r="T356" s="3">
        <v>400</v>
      </c>
      <c r="U356" s="3">
        <v>1</v>
      </c>
      <c r="V356" s="3">
        <v>0</v>
      </c>
      <c r="W356" s="4" t="s">
        <v>35</v>
      </c>
      <c r="X356" s="3" t="s">
        <v>139</v>
      </c>
    </row>
    <row r="357" spans="1:24" x14ac:dyDescent="0.25">
      <c r="A357" s="8">
        <v>23558496</v>
      </c>
      <c r="B357" s="3" t="s">
        <v>24</v>
      </c>
      <c r="C357" s="3" t="s">
        <v>136</v>
      </c>
      <c r="D357" s="3" t="s">
        <v>26</v>
      </c>
      <c r="E357" s="3"/>
      <c r="F357" s="3" t="s">
        <v>27</v>
      </c>
      <c r="G357" s="3" t="s">
        <v>150</v>
      </c>
      <c r="H357" s="3" t="s">
        <v>151</v>
      </c>
      <c r="I357" s="3" t="s">
        <v>30</v>
      </c>
      <c r="J357" s="3"/>
      <c r="K357" s="3" t="s">
        <v>31</v>
      </c>
      <c r="L357" s="3" t="s">
        <v>24</v>
      </c>
      <c r="M357" s="3" t="s">
        <v>32</v>
      </c>
      <c r="N357" s="3" t="s">
        <v>33</v>
      </c>
      <c r="O357" s="3" t="s">
        <v>34</v>
      </c>
      <c r="P357" s="3"/>
      <c r="Q357" s="3" t="s">
        <v>34</v>
      </c>
      <c r="R357" s="3">
        <v>1</v>
      </c>
      <c r="S357" s="3">
        <v>53658</v>
      </c>
      <c r="T357" s="3">
        <v>41844.120000000003</v>
      </c>
      <c r="U357" s="3">
        <v>1</v>
      </c>
      <c r="V357" s="3">
        <v>0</v>
      </c>
      <c r="W357" s="4" t="s">
        <v>35</v>
      </c>
      <c r="X357" s="3" t="s">
        <v>139</v>
      </c>
    </row>
    <row r="358" spans="1:24" x14ac:dyDescent="0.25">
      <c r="A358" s="8">
        <v>23558496</v>
      </c>
      <c r="B358" s="3" t="s">
        <v>24</v>
      </c>
      <c r="C358" s="3" t="s">
        <v>136</v>
      </c>
      <c r="D358" s="3" t="s">
        <v>26</v>
      </c>
      <c r="E358" s="3"/>
      <c r="F358" s="3" t="s">
        <v>27</v>
      </c>
      <c r="G358" s="3" t="s">
        <v>150</v>
      </c>
      <c r="H358" s="3" t="s">
        <v>151</v>
      </c>
      <c r="I358" s="3" t="s">
        <v>30</v>
      </c>
      <c r="J358" s="3"/>
      <c r="K358" s="3" t="s">
        <v>31</v>
      </c>
      <c r="L358" s="3" t="s">
        <v>24</v>
      </c>
      <c r="M358" s="3" t="s">
        <v>32</v>
      </c>
      <c r="N358" s="3" t="s">
        <v>33</v>
      </c>
      <c r="O358" s="3" t="s">
        <v>59</v>
      </c>
      <c r="P358" s="3"/>
      <c r="Q358" s="3" t="s">
        <v>59</v>
      </c>
      <c r="R358" s="3">
        <v>1</v>
      </c>
      <c r="S358" s="3">
        <v>9869</v>
      </c>
      <c r="T358" s="3">
        <v>2196.3200000000002</v>
      </c>
      <c r="U358" s="3">
        <v>1</v>
      </c>
      <c r="V358" s="3">
        <v>0</v>
      </c>
      <c r="W358" s="4" t="s">
        <v>35</v>
      </c>
      <c r="X358" s="3" t="s">
        <v>139</v>
      </c>
    </row>
    <row r="359" spans="1:24" x14ac:dyDescent="0.25">
      <c r="A359" s="8">
        <v>23558496</v>
      </c>
      <c r="B359" s="3" t="s">
        <v>24</v>
      </c>
      <c r="C359" s="3" t="s">
        <v>136</v>
      </c>
      <c r="D359" s="3" t="s">
        <v>26</v>
      </c>
      <c r="E359" s="3"/>
      <c r="F359" s="3" t="s">
        <v>27</v>
      </c>
      <c r="G359" s="3" t="s">
        <v>150</v>
      </c>
      <c r="H359" s="3" t="s">
        <v>151</v>
      </c>
      <c r="I359" s="3" t="s">
        <v>30</v>
      </c>
      <c r="J359" s="3"/>
      <c r="K359" s="3" t="s">
        <v>31</v>
      </c>
      <c r="L359" s="3" t="s">
        <v>24</v>
      </c>
      <c r="M359" s="3" t="s">
        <v>32</v>
      </c>
      <c r="N359" s="3" t="s">
        <v>33</v>
      </c>
      <c r="O359" s="3" t="s">
        <v>60</v>
      </c>
      <c r="P359" s="3"/>
      <c r="Q359" s="3" t="s">
        <v>60</v>
      </c>
      <c r="R359" s="3">
        <v>11</v>
      </c>
      <c r="S359" s="3">
        <v>70026</v>
      </c>
      <c r="T359" s="3">
        <v>47773</v>
      </c>
      <c r="U359" s="3">
        <v>11</v>
      </c>
      <c r="V359" s="3">
        <v>0</v>
      </c>
      <c r="W359" s="4" t="s">
        <v>39</v>
      </c>
      <c r="X359" s="3" t="s">
        <v>139</v>
      </c>
    </row>
    <row r="360" spans="1:24" x14ac:dyDescent="0.25">
      <c r="A360" s="8">
        <v>23558496</v>
      </c>
      <c r="B360" s="3" t="s">
        <v>24</v>
      </c>
      <c r="C360" s="3" t="s">
        <v>136</v>
      </c>
      <c r="D360" s="3" t="s">
        <v>26</v>
      </c>
      <c r="E360" s="3"/>
      <c r="F360" s="3" t="s">
        <v>27</v>
      </c>
      <c r="G360" s="3" t="s">
        <v>150</v>
      </c>
      <c r="H360" s="3" t="s">
        <v>151</v>
      </c>
      <c r="I360" s="3" t="s">
        <v>30</v>
      </c>
      <c r="J360" s="3"/>
      <c r="K360" s="3" t="s">
        <v>31</v>
      </c>
      <c r="L360" s="3" t="s">
        <v>24</v>
      </c>
      <c r="M360" s="3" t="s">
        <v>32</v>
      </c>
      <c r="N360" s="3" t="s">
        <v>33</v>
      </c>
      <c r="O360" s="3" t="s">
        <v>40</v>
      </c>
      <c r="P360" s="3"/>
      <c r="Q360" s="3" t="s">
        <v>40</v>
      </c>
      <c r="R360" s="3">
        <v>1</v>
      </c>
      <c r="S360" s="3">
        <v>12172</v>
      </c>
      <c r="T360" s="3">
        <v>5941.52</v>
      </c>
      <c r="U360" s="3">
        <v>1</v>
      </c>
      <c r="V360" s="3">
        <v>0</v>
      </c>
      <c r="W360" s="4" t="s">
        <v>35</v>
      </c>
      <c r="X360" s="3" t="s">
        <v>139</v>
      </c>
    </row>
    <row r="361" spans="1:24" x14ac:dyDescent="0.25">
      <c r="A361" s="8">
        <v>23558496</v>
      </c>
      <c r="B361" s="3" t="s">
        <v>24</v>
      </c>
      <c r="C361" s="3" t="s">
        <v>136</v>
      </c>
      <c r="D361" s="3" t="s">
        <v>26</v>
      </c>
      <c r="E361" s="3"/>
      <c r="F361" s="3" t="s">
        <v>27</v>
      </c>
      <c r="G361" s="3" t="s">
        <v>150</v>
      </c>
      <c r="H361" s="3" t="s">
        <v>151</v>
      </c>
      <c r="I361" s="3" t="s">
        <v>30</v>
      </c>
      <c r="J361" s="3"/>
      <c r="K361" s="3" t="s">
        <v>31</v>
      </c>
      <c r="L361" s="3" t="s">
        <v>24</v>
      </c>
      <c r="M361" s="3" t="s">
        <v>32</v>
      </c>
      <c r="N361" s="3" t="s">
        <v>33</v>
      </c>
      <c r="O361" s="3" t="s">
        <v>62</v>
      </c>
      <c r="P361" s="3"/>
      <c r="Q361" s="3" t="s">
        <v>62</v>
      </c>
      <c r="R361" s="3">
        <v>1</v>
      </c>
      <c r="S361" s="3">
        <v>36933</v>
      </c>
      <c r="T361" s="3">
        <v>33411</v>
      </c>
      <c r="U361" s="3">
        <v>1</v>
      </c>
      <c r="V361" s="3">
        <v>0</v>
      </c>
      <c r="W361" s="4" t="s">
        <v>35</v>
      </c>
      <c r="X361" s="3" t="s">
        <v>139</v>
      </c>
    </row>
    <row r="362" spans="1:24" x14ac:dyDescent="0.25">
      <c r="A362" s="8">
        <v>23558496</v>
      </c>
      <c r="B362" s="3" t="s">
        <v>24</v>
      </c>
      <c r="C362" s="3" t="s">
        <v>136</v>
      </c>
      <c r="D362" s="3" t="s">
        <v>26</v>
      </c>
      <c r="E362" s="3"/>
      <c r="F362" s="3" t="s">
        <v>27</v>
      </c>
      <c r="G362" s="3" t="s">
        <v>150</v>
      </c>
      <c r="H362" s="3" t="s">
        <v>151</v>
      </c>
      <c r="I362" s="3" t="s">
        <v>30</v>
      </c>
      <c r="J362" s="3"/>
      <c r="K362" s="3" t="s">
        <v>31</v>
      </c>
      <c r="L362" s="3" t="s">
        <v>24</v>
      </c>
      <c r="M362" s="3" t="s">
        <v>32</v>
      </c>
      <c r="N362" s="3" t="s">
        <v>33</v>
      </c>
      <c r="O362" s="3" t="s">
        <v>63</v>
      </c>
      <c r="P362" s="3"/>
      <c r="Q362" s="3" t="s">
        <v>63</v>
      </c>
      <c r="R362" s="3">
        <v>1</v>
      </c>
      <c r="S362" s="3">
        <v>52608</v>
      </c>
      <c r="T362" s="3">
        <v>43582.32</v>
      </c>
      <c r="U362" s="3">
        <v>1</v>
      </c>
      <c r="V362" s="3">
        <v>0</v>
      </c>
      <c r="W362" s="4" t="s">
        <v>35</v>
      </c>
      <c r="X362" s="3" t="s">
        <v>139</v>
      </c>
    </row>
    <row r="363" spans="1:24" x14ac:dyDescent="0.25">
      <c r="A363" s="8">
        <v>23558496</v>
      </c>
      <c r="B363" s="3" t="s">
        <v>24</v>
      </c>
      <c r="C363" s="3" t="s">
        <v>136</v>
      </c>
      <c r="D363" s="3" t="s">
        <v>26</v>
      </c>
      <c r="E363" s="3"/>
      <c r="F363" s="3" t="s">
        <v>27</v>
      </c>
      <c r="G363" s="3" t="s">
        <v>150</v>
      </c>
      <c r="H363" s="3" t="s">
        <v>151</v>
      </c>
      <c r="I363" s="3" t="s">
        <v>30</v>
      </c>
      <c r="J363" s="3"/>
      <c r="K363" s="3" t="s">
        <v>31</v>
      </c>
      <c r="L363" s="3" t="s">
        <v>24</v>
      </c>
      <c r="M363" s="3" t="s">
        <v>32</v>
      </c>
      <c r="N363" s="3" t="s">
        <v>33</v>
      </c>
      <c r="O363" s="3" t="s">
        <v>64</v>
      </c>
      <c r="P363" s="3"/>
      <c r="Q363" s="3" t="s">
        <v>64</v>
      </c>
      <c r="R363" s="3">
        <v>1</v>
      </c>
      <c r="S363" s="3">
        <v>8455</v>
      </c>
      <c r="T363" s="3">
        <v>5621.47</v>
      </c>
      <c r="U363" s="3">
        <v>1</v>
      </c>
      <c r="V363" s="3">
        <v>0</v>
      </c>
      <c r="W363" s="4" t="s">
        <v>35</v>
      </c>
      <c r="X363" s="3" t="s">
        <v>139</v>
      </c>
    </row>
    <row r="364" spans="1:24" x14ac:dyDescent="0.25">
      <c r="A364" s="8">
        <v>23558496</v>
      </c>
      <c r="B364" s="3" t="s">
        <v>24</v>
      </c>
      <c r="C364" s="3" t="s">
        <v>136</v>
      </c>
      <c r="D364" s="3" t="s">
        <v>26</v>
      </c>
      <c r="E364" s="3"/>
      <c r="F364" s="3" t="s">
        <v>27</v>
      </c>
      <c r="G364" s="3" t="s">
        <v>150</v>
      </c>
      <c r="H364" s="3" t="s">
        <v>151</v>
      </c>
      <c r="I364" s="3" t="s">
        <v>30</v>
      </c>
      <c r="J364" s="3"/>
      <c r="K364" s="3" t="s">
        <v>31</v>
      </c>
      <c r="L364" s="3" t="s">
        <v>24</v>
      </c>
      <c r="M364" s="3" t="s">
        <v>32</v>
      </c>
      <c r="N364" s="3" t="s">
        <v>33</v>
      </c>
      <c r="O364" s="3" t="s">
        <v>41</v>
      </c>
      <c r="P364" s="3"/>
      <c r="Q364" s="3" t="s">
        <v>41</v>
      </c>
      <c r="R364" s="3">
        <v>1</v>
      </c>
      <c r="S364" s="3">
        <v>1204</v>
      </c>
      <c r="T364" s="3">
        <v>1134.8499999999999</v>
      </c>
      <c r="U364" s="3">
        <v>1</v>
      </c>
      <c r="V364" s="3">
        <v>0</v>
      </c>
      <c r="W364" s="4" t="s">
        <v>35</v>
      </c>
      <c r="X364" s="3" t="s">
        <v>139</v>
      </c>
    </row>
    <row r="365" spans="1:24" x14ac:dyDescent="0.25">
      <c r="A365" s="8">
        <v>23558496</v>
      </c>
      <c r="B365" s="3" t="s">
        <v>24</v>
      </c>
      <c r="C365" s="3" t="s">
        <v>136</v>
      </c>
      <c r="D365" s="3" t="s">
        <v>26</v>
      </c>
      <c r="E365" s="3"/>
      <c r="F365" s="3" t="s">
        <v>27</v>
      </c>
      <c r="G365" s="3" t="s">
        <v>150</v>
      </c>
      <c r="H365" s="3" t="s">
        <v>151</v>
      </c>
      <c r="I365" s="3" t="s">
        <v>30</v>
      </c>
      <c r="J365" s="3"/>
      <c r="K365" s="3" t="s">
        <v>31</v>
      </c>
      <c r="L365" s="3" t="s">
        <v>24</v>
      </c>
      <c r="M365" s="3" t="s">
        <v>32</v>
      </c>
      <c r="N365" s="3" t="s">
        <v>33</v>
      </c>
      <c r="O365" s="3" t="s">
        <v>42</v>
      </c>
      <c r="P365" s="3"/>
      <c r="Q365" s="3" t="s">
        <v>42</v>
      </c>
      <c r="R365" s="3">
        <v>1</v>
      </c>
      <c r="S365" s="3">
        <v>414</v>
      </c>
      <c r="T365" s="3">
        <v>400</v>
      </c>
      <c r="U365" s="3">
        <v>1</v>
      </c>
      <c r="V365" s="3">
        <v>0</v>
      </c>
      <c r="W365" s="4" t="s">
        <v>35</v>
      </c>
      <c r="X365" s="3" t="s">
        <v>139</v>
      </c>
    </row>
    <row r="366" spans="1:24" x14ac:dyDescent="0.25">
      <c r="A366" s="8">
        <v>23558496</v>
      </c>
      <c r="B366" s="3" t="s">
        <v>24</v>
      </c>
      <c r="C366" s="3" t="s">
        <v>136</v>
      </c>
      <c r="D366" s="3" t="s">
        <v>26</v>
      </c>
      <c r="E366" s="3"/>
      <c r="F366" s="3" t="s">
        <v>27</v>
      </c>
      <c r="G366" s="3" t="s">
        <v>150</v>
      </c>
      <c r="H366" s="3" t="s">
        <v>151</v>
      </c>
      <c r="I366" s="3" t="s">
        <v>30</v>
      </c>
      <c r="J366" s="3"/>
      <c r="K366" s="3" t="s">
        <v>31</v>
      </c>
      <c r="L366" s="3" t="s">
        <v>24</v>
      </c>
      <c r="M366" s="3" t="s">
        <v>32</v>
      </c>
      <c r="N366" s="3" t="s">
        <v>33</v>
      </c>
      <c r="O366" s="3" t="s">
        <v>43</v>
      </c>
      <c r="P366" s="3"/>
      <c r="Q366" s="3" t="s">
        <v>43</v>
      </c>
      <c r="R366" s="3">
        <v>14</v>
      </c>
      <c r="S366" s="3">
        <v>159600</v>
      </c>
      <c r="T366" s="3">
        <v>70112</v>
      </c>
      <c r="U366" s="3">
        <v>14</v>
      </c>
      <c r="V366" s="3">
        <v>0</v>
      </c>
      <c r="W366" s="4" t="s">
        <v>35</v>
      </c>
      <c r="X366" s="3" t="s">
        <v>139</v>
      </c>
    </row>
    <row r="367" spans="1:24" x14ac:dyDescent="0.25">
      <c r="A367" s="8">
        <v>23558508</v>
      </c>
      <c r="B367" s="3" t="s">
        <v>24</v>
      </c>
      <c r="C367" s="3" t="s">
        <v>152</v>
      </c>
      <c r="D367" s="3" t="s">
        <v>26</v>
      </c>
      <c r="E367" s="3"/>
      <c r="F367" s="3" t="s">
        <v>114</v>
      </c>
      <c r="G367" s="3" t="s">
        <v>153</v>
      </c>
      <c r="H367" s="3" t="s">
        <v>154</v>
      </c>
      <c r="I367" s="3" t="s">
        <v>30</v>
      </c>
      <c r="J367" s="3" t="s">
        <v>117</v>
      </c>
      <c r="K367" s="3"/>
      <c r="L367" s="3" t="s">
        <v>24</v>
      </c>
      <c r="M367" s="3" t="s">
        <v>32</v>
      </c>
      <c r="N367" s="3" t="s">
        <v>37</v>
      </c>
      <c r="O367" s="3" t="s">
        <v>118</v>
      </c>
      <c r="P367" s="3"/>
      <c r="Q367" s="3" t="s">
        <v>118</v>
      </c>
      <c r="R367" s="3">
        <v>1</v>
      </c>
      <c r="S367" s="3">
        <v>0</v>
      </c>
      <c r="T367" s="3">
        <v>172852.32</v>
      </c>
      <c r="U367" s="3">
        <v>1</v>
      </c>
      <c r="V367" s="3">
        <v>0</v>
      </c>
      <c r="W367" s="4" t="s">
        <v>35</v>
      </c>
      <c r="X367" s="3" t="s">
        <v>119</v>
      </c>
    </row>
    <row r="368" spans="1:24" x14ac:dyDescent="0.25">
      <c r="A368" s="8">
        <v>23558508</v>
      </c>
      <c r="B368" s="3" t="s">
        <v>24</v>
      </c>
      <c r="C368" s="3" t="s">
        <v>152</v>
      </c>
      <c r="D368" s="3" t="s">
        <v>26</v>
      </c>
      <c r="E368" s="3"/>
      <c r="F368" s="3" t="s">
        <v>114</v>
      </c>
      <c r="G368" s="3" t="s">
        <v>153</v>
      </c>
      <c r="H368" s="3" t="s">
        <v>154</v>
      </c>
      <c r="I368" s="3" t="s">
        <v>30</v>
      </c>
      <c r="J368" s="3" t="s">
        <v>117</v>
      </c>
      <c r="K368" s="3"/>
      <c r="L368" s="3" t="s">
        <v>24</v>
      </c>
      <c r="M368" s="3" t="s">
        <v>32</v>
      </c>
      <c r="N368" s="3" t="s">
        <v>37</v>
      </c>
      <c r="O368" s="3" t="s">
        <v>42</v>
      </c>
      <c r="P368" s="3"/>
      <c r="Q368" s="3" t="s">
        <v>42</v>
      </c>
      <c r="R368" s="3">
        <v>1</v>
      </c>
      <c r="S368" s="3">
        <v>0</v>
      </c>
      <c r="T368" s="3">
        <v>400</v>
      </c>
      <c r="U368" s="3">
        <v>1</v>
      </c>
      <c r="V368" s="3">
        <v>0</v>
      </c>
      <c r="W368" s="4" t="s">
        <v>35</v>
      </c>
      <c r="X368" s="3" t="s">
        <v>119</v>
      </c>
    </row>
    <row r="369" spans="1:24" x14ac:dyDescent="0.25">
      <c r="A369" s="8">
        <v>23558508</v>
      </c>
      <c r="B369" s="3" t="s">
        <v>24</v>
      </c>
      <c r="C369" s="3" t="s">
        <v>152</v>
      </c>
      <c r="D369" s="3" t="s">
        <v>26</v>
      </c>
      <c r="E369" s="3"/>
      <c r="F369" s="3" t="s">
        <v>114</v>
      </c>
      <c r="G369" s="3" t="s">
        <v>153</v>
      </c>
      <c r="H369" s="3" t="s">
        <v>154</v>
      </c>
      <c r="I369" s="3" t="s">
        <v>30</v>
      </c>
      <c r="J369" s="3" t="s">
        <v>117</v>
      </c>
      <c r="K369" s="3"/>
      <c r="L369" s="3" t="s">
        <v>24</v>
      </c>
      <c r="M369" s="3" t="s">
        <v>32</v>
      </c>
      <c r="N369" s="3" t="s">
        <v>37</v>
      </c>
      <c r="O369" s="3" t="s">
        <v>120</v>
      </c>
      <c r="P369" s="3"/>
      <c r="Q369" s="3" t="s">
        <v>120</v>
      </c>
      <c r="R369" s="3">
        <v>1</v>
      </c>
      <c r="S369" s="3">
        <v>0</v>
      </c>
      <c r="T369" s="3">
        <v>1805</v>
      </c>
      <c r="U369" s="3">
        <v>1</v>
      </c>
      <c r="V369" s="3">
        <v>0</v>
      </c>
      <c r="W369" s="4" t="s">
        <v>35</v>
      </c>
      <c r="X369" s="3" t="s">
        <v>119</v>
      </c>
    </row>
    <row r="370" spans="1:24" x14ac:dyDescent="0.25">
      <c r="A370" s="8">
        <v>23558509</v>
      </c>
      <c r="B370" s="3" t="s">
        <v>24</v>
      </c>
      <c r="C370" s="3" t="s">
        <v>136</v>
      </c>
      <c r="D370" s="3" t="s">
        <v>26</v>
      </c>
      <c r="E370" s="3"/>
      <c r="F370" s="3" t="s">
        <v>27</v>
      </c>
      <c r="G370" s="3" t="s">
        <v>155</v>
      </c>
      <c r="H370" s="3" t="s">
        <v>156</v>
      </c>
      <c r="I370" s="3" t="s">
        <v>30</v>
      </c>
      <c r="J370" s="3"/>
      <c r="K370" s="3" t="s">
        <v>31</v>
      </c>
      <c r="L370" s="3" t="s">
        <v>24</v>
      </c>
      <c r="M370" s="3" t="s">
        <v>32</v>
      </c>
      <c r="N370" s="3" t="s">
        <v>33</v>
      </c>
      <c r="O370" s="3" t="s">
        <v>34</v>
      </c>
      <c r="P370" s="3"/>
      <c r="Q370" s="3" t="s">
        <v>34</v>
      </c>
      <c r="R370" s="3">
        <v>1</v>
      </c>
      <c r="S370" s="3">
        <v>53658</v>
      </c>
      <c r="T370" s="3">
        <v>41844.120000000003</v>
      </c>
      <c r="U370" s="3">
        <v>1</v>
      </c>
      <c r="V370" s="3">
        <v>0</v>
      </c>
      <c r="W370" s="4" t="s">
        <v>35</v>
      </c>
      <c r="X370" s="3" t="s">
        <v>139</v>
      </c>
    </row>
    <row r="371" spans="1:24" x14ac:dyDescent="0.25">
      <c r="A371" s="8">
        <v>23558509</v>
      </c>
      <c r="B371" s="3" t="s">
        <v>24</v>
      </c>
      <c r="C371" s="3" t="s">
        <v>136</v>
      </c>
      <c r="D371" s="3" t="s">
        <v>26</v>
      </c>
      <c r="E371" s="3"/>
      <c r="F371" s="3" t="s">
        <v>27</v>
      </c>
      <c r="G371" s="3" t="s">
        <v>155</v>
      </c>
      <c r="H371" s="3" t="s">
        <v>156</v>
      </c>
      <c r="I371" s="3" t="s">
        <v>30</v>
      </c>
      <c r="J371" s="3"/>
      <c r="K371" s="3" t="s">
        <v>31</v>
      </c>
      <c r="L371" s="3" t="s">
        <v>24</v>
      </c>
      <c r="M371" s="3" t="s">
        <v>32</v>
      </c>
      <c r="N371" s="3" t="s">
        <v>33</v>
      </c>
      <c r="O371" s="3" t="s">
        <v>59</v>
      </c>
      <c r="P371" s="3"/>
      <c r="Q371" s="3" t="s">
        <v>59</v>
      </c>
      <c r="R371" s="3">
        <v>1</v>
      </c>
      <c r="S371" s="3">
        <v>9869</v>
      </c>
      <c r="T371" s="3">
        <v>2196.3200000000002</v>
      </c>
      <c r="U371" s="3">
        <v>1</v>
      </c>
      <c r="V371" s="3">
        <v>0</v>
      </c>
      <c r="W371" s="4" t="s">
        <v>35</v>
      </c>
      <c r="X371" s="3" t="s">
        <v>139</v>
      </c>
    </row>
    <row r="372" spans="1:24" x14ac:dyDescent="0.25">
      <c r="A372" s="8">
        <v>23558509</v>
      </c>
      <c r="B372" s="3" t="s">
        <v>24</v>
      </c>
      <c r="C372" s="3" t="s">
        <v>136</v>
      </c>
      <c r="D372" s="3" t="s">
        <v>26</v>
      </c>
      <c r="E372" s="3"/>
      <c r="F372" s="3" t="s">
        <v>27</v>
      </c>
      <c r="G372" s="3" t="s">
        <v>155</v>
      </c>
      <c r="H372" s="3" t="s">
        <v>156</v>
      </c>
      <c r="I372" s="3" t="s">
        <v>30</v>
      </c>
      <c r="J372" s="3"/>
      <c r="K372" s="3" t="s">
        <v>31</v>
      </c>
      <c r="L372" s="3" t="s">
        <v>24</v>
      </c>
      <c r="M372" s="3" t="s">
        <v>32</v>
      </c>
      <c r="N372" s="3" t="s">
        <v>33</v>
      </c>
      <c r="O372" s="3" t="s">
        <v>78</v>
      </c>
      <c r="P372" s="3"/>
      <c r="Q372" s="3" t="s">
        <v>78</v>
      </c>
      <c r="R372" s="3">
        <v>5</v>
      </c>
      <c r="S372" s="3">
        <v>191260</v>
      </c>
      <c r="T372" s="3">
        <v>117117.65</v>
      </c>
      <c r="U372" s="3">
        <v>5</v>
      </c>
      <c r="V372" s="3">
        <v>0</v>
      </c>
      <c r="W372" s="4" t="s">
        <v>35</v>
      </c>
      <c r="X372" s="3" t="s">
        <v>139</v>
      </c>
    </row>
    <row r="373" spans="1:24" x14ac:dyDescent="0.25">
      <c r="A373" s="8">
        <v>23558509</v>
      </c>
      <c r="B373" s="3" t="s">
        <v>24</v>
      </c>
      <c r="C373" s="3" t="s">
        <v>136</v>
      </c>
      <c r="D373" s="3" t="s">
        <v>26</v>
      </c>
      <c r="E373" s="3"/>
      <c r="F373" s="3" t="s">
        <v>27</v>
      </c>
      <c r="G373" s="3" t="s">
        <v>155</v>
      </c>
      <c r="H373" s="3" t="s">
        <v>156</v>
      </c>
      <c r="I373" s="3" t="s">
        <v>30</v>
      </c>
      <c r="J373" s="3"/>
      <c r="K373" s="3" t="s">
        <v>31</v>
      </c>
      <c r="L373" s="3" t="s">
        <v>24</v>
      </c>
      <c r="M373" s="3" t="s">
        <v>32</v>
      </c>
      <c r="N373" s="3" t="s">
        <v>33</v>
      </c>
      <c r="O373" s="3" t="s">
        <v>60</v>
      </c>
      <c r="P373" s="3"/>
      <c r="Q373" s="3" t="s">
        <v>60</v>
      </c>
      <c r="R373" s="3">
        <v>10</v>
      </c>
      <c r="S373" s="3">
        <v>63660</v>
      </c>
      <c r="T373" s="3">
        <v>43430</v>
      </c>
      <c r="U373" s="3">
        <v>10</v>
      </c>
      <c r="V373" s="3">
        <v>0</v>
      </c>
      <c r="W373" s="4" t="s">
        <v>39</v>
      </c>
      <c r="X373" s="3" t="s">
        <v>139</v>
      </c>
    </row>
    <row r="374" spans="1:24" x14ac:dyDescent="0.25">
      <c r="A374" s="8">
        <v>23558509</v>
      </c>
      <c r="B374" s="3" t="s">
        <v>24</v>
      </c>
      <c r="C374" s="3" t="s">
        <v>136</v>
      </c>
      <c r="D374" s="3" t="s">
        <v>26</v>
      </c>
      <c r="E374" s="3"/>
      <c r="F374" s="3" t="s">
        <v>27</v>
      </c>
      <c r="G374" s="3" t="s">
        <v>155</v>
      </c>
      <c r="H374" s="3" t="s">
        <v>156</v>
      </c>
      <c r="I374" s="3" t="s">
        <v>30</v>
      </c>
      <c r="J374" s="3"/>
      <c r="K374" s="3" t="s">
        <v>31</v>
      </c>
      <c r="L374" s="3" t="s">
        <v>24</v>
      </c>
      <c r="M374" s="3" t="s">
        <v>32</v>
      </c>
      <c r="N374" s="3" t="s">
        <v>33</v>
      </c>
      <c r="O374" s="3" t="s">
        <v>40</v>
      </c>
      <c r="P374" s="3"/>
      <c r="Q374" s="3" t="s">
        <v>40</v>
      </c>
      <c r="R374" s="3">
        <v>1</v>
      </c>
      <c r="S374" s="3">
        <v>12172</v>
      </c>
      <c r="T374" s="3">
        <v>5941.52</v>
      </c>
      <c r="U374" s="3">
        <v>1</v>
      </c>
      <c r="V374" s="3">
        <v>0</v>
      </c>
      <c r="W374" s="4" t="s">
        <v>35</v>
      </c>
      <c r="X374" s="3" t="s">
        <v>139</v>
      </c>
    </row>
    <row r="375" spans="1:24" x14ac:dyDescent="0.25">
      <c r="A375" s="8">
        <v>23558509</v>
      </c>
      <c r="B375" s="3" t="s">
        <v>24</v>
      </c>
      <c r="C375" s="3" t="s">
        <v>136</v>
      </c>
      <c r="D375" s="3" t="s">
        <v>26</v>
      </c>
      <c r="E375" s="3"/>
      <c r="F375" s="3" t="s">
        <v>27</v>
      </c>
      <c r="G375" s="3" t="s">
        <v>155</v>
      </c>
      <c r="H375" s="3" t="s">
        <v>156</v>
      </c>
      <c r="I375" s="3" t="s">
        <v>30</v>
      </c>
      <c r="J375" s="3"/>
      <c r="K375" s="3" t="s">
        <v>31</v>
      </c>
      <c r="L375" s="3" t="s">
        <v>24</v>
      </c>
      <c r="M375" s="3" t="s">
        <v>32</v>
      </c>
      <c r="N375" s="3" t="s">
        <v>33</v>
      </c>
      <c r="O375" s="3" t="s">
        <v>63</v>
      </c>
      <c r="P375" s="3"/>
      <c r="Q375" s="3" t="s">
        <v>63</v>
      </c>
      <c r="R375" s="3">
        <v>1</v>
      </c>
      <c r="S375" s="3">
        <v>52608</v>
      </c>
      <c r="T375" s="3">
        <v>43582.32</v>
      </c>
      <c r="U375" s="3">
        <v>1</v>
      </c>
      <c r="V375" s="3">
        <v>0</v>
      </c>
      <c r="W375" s="4" t="s">
        <v>35</v>
      </c>
      <c r="X375" s="3" t="s">
        <v>139</v>
      </c>
    </row>
    <row r="376" spans="1:24" x14ac:dyDescent="0.25">
      <c r="A376" s="8">
        <v>23558509</v>
      </c>
      <c r="B376" s="3" t="s">
        <v>24</v>
      </c>
      <c r="C376" s="3" t="s">
        <v>136</v>
      </c>
      <c r="D376" s="3" t="s">
        <v>26</v>
      </c>
      <c r="E376" s="3"/>
      <c r="F376" s="3" t="s">
        <v>27</v>
      </c>
      <c r="G376" s="3" t="s">
        <v>155</v>
      </c>
      <c r="H376" s="3" t="s">
        <v>156</v>
      </c>
      <c r="I376" s="3" t="s">
        <v>30</v>
      </c>
      <c r="J376" s="3"/>
      <c r="K376" s="3" t="s">
        <v>31</v>
      </c>
      <c r="L376" s="3" t="s">
        <v>24</v>
      </c>
      <c r="M376" s="3" t="s">
        <v>32</v>
      </c>
      <c r="N376" s="3" t="s">
        <v>33</v>
      </c>
      <c r="O376" s="3" t="s">
        <v>64</v>
      </c>
      <c r="P376" s="3"/>
      <c r="Q376" s="3" t="s">
        <v>64</v>
      </c>
      <c r="R376" s="3">
        <v>1</v>
      </c>
      <c r="S376" s="3">
        <v>8455</v>
      </c>
      <c r="T376" s="3">
        <v>5621.47</v>
      </c>
      <c r="U376" s="3">
        <v>1</v>
      </c>
      <c r="V376" s="3">
        <v>0</v>
      </c>
      <c r="W376" s="4" t="s">
        <v>35</v>
      </c>
      <c r="X376" s="3" t="s">
        <v>139</v>
      </c>
    </row>
    <row r="377" spans="1:24" x14ac:dyDescent="0.25">
      <c r="A377" s="8">
        <v>23558509</v>
      </c>
      <c r="B377" s="3" t="s">
        <v>24</v>
      </c>
      <c r="C377" s="3" t="s">
        <v>136</v>
      </c>
      <c r="D377" s="3" t="s">
        <v>26</v>
      </c>
      <c r="E377" s="3"/>
      <c r="F377" s="3" t="s">
        <v>27</v>
      </c>
      <c r="G377" s="3" t="s">
        <v>155</v>
      </c>
      <c r="H377" s="3" t="s">
        <v>156</v>
      </c>
      <c r="I377" s="3" t="s">
        <v>30</v>
      </c>
      <c r="J377" s="3"/>
      <c r="K377" s="3" t="s">
        <v>31</v>
      </c>
      <c r="L377" s="3" t="s">
        <v>24</v>
      </c>
      <c r="M377" s="3" t="s">
        <v>32</v>
      </c>
      <c r="N377" s="3" t="s">
        <v>33</v>
      </c>
      <c r="O377" s="3" t="s">
        <v>41</v>
      </c>
      <c r="P377" s="3"/>
      <c r="Q377" s="3" t="s">
        <v>41</v>
      </c>
      <c r="R377" s="3">
        <v>1</v>
      </c>
      <c r="S377" s="3">
        <v>1204</v>
      </c>
      <c r="T377" s="3">
        <v>1134.8499999999999</v>
      </c>
      <c r="U377" s="3">
        <v>1</v>
      </c>
      <c r="V377" s="3">
        <v>0</v>
      </c>
      <c r="W377" s="4" t="s">
        <v>35</v>
      </c>
      <c r="X377" s="3" t="s">
        <v>139</v>
      </c>
    </row>
    <row r="378" spans="1:24" x14ac:dyDescent="0.25">
      <c r="A378" s="8">
        <v>23558509</v>
      </c>
      <c r="B378" s="3" t="s">
        <v>24</v>
      </c>
      <c r="C378" s="3" t="s">
        <v>136</v>
      </c>
      <c r="D378" s="3" t="s">
        <v>26</v>
      </c>
      <c r="E378" s="3"/>
      <c r="F378" s="3" t="s">
        <v>27</v>
      </c>
      <c r="G378" s="3" t="s">
        <v>155</v>
      </c>
      <c r="H378" s="3" t="s">
        <v>156</v>
      </c>
      <c r="I378" s="3" t="s">
        <v>30</v>
      </c>
      <c r="J378" s="3"/>
      <c r="K378" s="3" t="s">
        <v>31</v>
      </c>
      <c r="L378" s="3" t="s">
        <v>24</v>
      </c>
      <c r="M378" s="3" t="s">
        <v>32</v>
      </c>
      <c r="N378" s="3" t="s">
        <v>33</v>
      </c>
      <c r="O378" s="3" t="s">
        <v>42</v>
      </c>
      <c r="P378" s="3"/>
      <c r="Q378" s="3" t="s">
        <v>42</v>
      </c>
      <c r="R378" s="3">
        <v>1</v>
      </c>
      <c r="S378" s="3">
        <v>414</v>
      </c>
      <c r="T378" s="3">
        <v>400</v>
      </c>
      <c r="U378" s="3">
        <v>1</v>
      </c>
      <c r="V378" s="3">
        <v>0</v>
      </c>
      <c r="W378" s="4" t="s">
        <v>35</v>
      </c>
      <c r="X378" s="3" t="s">
        <v>139</v>
      </c>
    </row>
    <row r="379" spans="1:24" x14ac:dyDescent="0.25">
      <c r="A379" s="8">
        <v>23558517</v>
      </c>
      <c r="B379" s="3" t="s">
        <v>24</v>
      </c>
      <c r="C379" s="3" t="s">
        <v>136</v>
      </c>
      <c r="D379" s="3" t="s">
        <v>26</v>
      </c>
      <c r="E379" s="3"/>
      <c r="F379" s="3" t="s">
        <v>27</v>
      </c>
      <c r="G379" s="3" t="s">
        <v>157</v>
      </c>
      <c r="H379" s="3" t="s">
        <v>158</v>
      </c>
      <c r="I379" s="3" t="s">
        <v>30</v>
      </c>
      <c r="J379" s="3"/>
      <c r="K379" s="3" t="s">
        <v>31</v>
      </c>
      <c r="L379" s="3" t="s">
        <v>24</v>
      </c>
      <c r="M379" s="3" t="s">
        <v>32</v>
      </c>
      <c r="N379" s="3" t="s">
        <v>33</v>
      </c>
      <c r="O379" s="3" t="s">
        <v>34</v>
      </c>
      <c r="P379" s="3"/>
      <c r="Q379" s="3" t="s">
        <v>34</v>
      </c>
      <c r="R379" s="3">
        <v>1</v>
      </c>
      <c r="S379" s="3">
        <v>53658</v>
      </c>
      <c r="T379" s="3">
        <v>41844.120000000003</v>
      </c>
      <c r="U379" s="3">
        <v>1</v>
      </c>
      <c r="V379" s="3">
        <v>0</v>
      </c>
      <c r="W379" s="4" t="s">
        <v>35</v>
      </c>
      <c r="X379" s="3" t="s">
        <v>139</v>
      </c>
    </row>
    <row r="380" spans="1:24" x14ac:dyDescent="0.25">
      <c r="A380" s="8">
        <v>23558517</v>
      </c>
      <c r="B380" s="3" t="s">
        <v>24</v>
      </c>
      <c r="C380" s="3" t="s">
        <v>136</v>
      </c>
      <c r="D380" s="3" t="s">
        <v>26</v>
      </c>
      <c r="E380" s="3"/>
      <c r="F380" s="3" t="s">
        <v>27</v>
      </c>
      <c r="G380" s="3" t="s">
        <v>157</v>
      </c>
      <c r="H380" s="3" t="s">
        <v>158</v>
      </c>
      <c r="I380" s="3" t="s">
        <v>30</v>
      </c>
      <c r="J380" s="3"/>
      <c r="K380" s="3" t="s">
        <v>31</v>
      </c>
      <c r="L380" s="3" t="s">
        <v>24</v>
      </c>
      <c r="M380" s="3" t="s">
        <v>32</v>
      </c>
      <c r="N380" s="3" t="s">
        <v>33</v>
      </c>
      <c r="O380" s="3" t="s">
        <v>59</v>
      </c>
      <c r="P380" s="3"/>
      <c r="Q380" s="3" t="s">
        <v>59</v>
      </c>
      <c r="R380" s="3">
        <v>1</v>
      </c>
      <c r="S380" s="3">
        <v>9869</v>
      </c>
      <c r="T380" s="3">
        <v>2196.3200000000002</v>
      </c>
      <c r="U380" s="3">
        <v>1</v>
      </c>
      <c r="V380" s="3">
        <v>0</v>
      </c>
      <c r="W380" s="4" t="s">
        <v>35</v>
      </c>
      <c r="X380" s="3" t="s">
        <v>139</v>
      </c>
    </row>
    <row r="381" spans="1:24" x14ac:dyDescent="0.25">
      <c r="A381" s="8">
        <v>23558517</v>
      </c>
      <c r="B381" s="3" t="s">
        <v>24</v>
      </c>
      <c r="C381" s="3" t="s">
        <v>136</v>
      </c>
      <c r="D381" s="3" t="s">
        <v>26</v>
      </c>
      <c r="E381" s="3"/>
      <c r="F381" s="3" t="s">
        <v>27</v>
      </c>
      <c r="G381" s="3" t="s">
        <v>157</v>
      </c>
      <c r="H381" s="3" t="s">
        <v>158</v>
      </c>
      <c r="I381" s="3" t="s">
        <v>30</v>
      </c>
      <c r="J381" s="3"/>
      <c r="K381" s="3" t="s">
        <v>31</v>
      </c>
      <c r="L381" s="3" t="s">
        <v>24</v>
      </c>
      <c r="M381" s="3" t="s">
        <v>32</v>
      </c>
      <c r="N381" s="3" t="s">
        <v>33</v>
      </c>
      <c r="O381" s="3" t="s">
        <v>60</v>
      </c>
      <c r="P381" s="3"/>
      <c r="Q381" s="3" t="s">
        <v>60</v>
      </c>
      <c r="R381" s="3">
        <v>10</v>
      </c>
      <c r="S381" s="3">
        <v>63660</v>
      </c>
      <c r="T381" s="3">
        <v>43430</v>
      </c>
      <c r="U381" s="3">
        <v>10</v>
      </c>
      <c r="V381" s="3">
        <v>0</v>
      </c>
      <c r="W381" s="4" t="s">
        <v>39</v>
      </c>
      <c r="X381" s="3" t="s">
        <v>139</v>
      </c>
    </row>
    <row r="382" spans="1:24" x14ac:dyDescent="0.25">
      <c r="A382" s="8">
        <v>23558517</v>
      </c>
      <c r="B382" s="3" t="s">
        <v>24</v>
      </c>
      <c r="C382" s="3" t="s">
        <v>136</v>
      </c>
      <c r="D382" s="3" t="s">
        <v>26</v>
      </c>
      <c r="E382" s="3"/>
      <c r="F382" s="3" t="s">
        <v>27</v>
      </c>
      <c r="G382" s="3" t="s">
        <v>157</v>
      </c>
      <c r="H382" s="3" t="s">
        <v>158</v>
      </c>
      <c r="I382" s="3" t="s">
        <v>30</v>
      </c>
      <c r="J382" s="3"/>
      <c r="K382" s="3" t="s">
        <v>31</v>
      </c>
      <c r="L382" s="3" t="s">
        <v>24</v>
      </c>
      <c r="M382" s="3" t="s">
        <v>32</v>
      </c>
      <c r="N382" s="3" t="s">
        <v>33</v>
      </c>
      <c r="O382" s="3" t="s">
        <v>40</v>
      </c>
      <c r="P382" s="3"/>
      <c r="Q382" s="3" t="s">
        <v>40</v>
      </c>
      <c r="R382" s="3">
        <v>1</v>
      </c>
      <c r="S382" s="3">
        <v>12172</v>
      </c>
      <c r="T382" s="3">
        <v>5941.52</v>
      </c>
      <c r="U382" s="3">
        <v>1</v>
      </c>
      <c r="V382" s="3">
        <v>0</v>
      </c>
      <c r="W382" s="4" t="s">
        <v>35</v>
      </c>
      <c r="X382" s="3" t="s">
        <v>139</v>
      </c>
    </row>
    <row r="383" spans="1:24" x14ac:dyDescent="0.25">
      <c r="A383" s="8">
        <v>23558517</v>
      </c>
      <c r="B383" s="3" t="s">
        <v>24</v>
      </c>
      <c r="C383" s="3" t="s">
        <v>136</v>
      </c>
      <c r="D383" s="3" t="s">
        <v>26</v>
      </c>
      <c r="E383" s="3"/>
      <c r="F383" s="3" t="s">
        <v>27</v>
      </c>
      <c r="G383" s="3" t="s">
        <v>157</v>
      </c>
      <c r="H383" s="3" t="s">
        <v>158</v>
      </c>
      <c r="I383" s="3" t="s">
        <v>30</v>
      </c>
      <c r="J383" s="3"/>
      <c r="K383" s="3" t="s">
        <v>31</v>
      </c>
      <c r="L383" s="3" t="s">
        <v>24</v>
      </c>
      <c r="M383" s="3" t="s">
        <v>32</v>
      </c>
      <c r="N383" s="3" t="s">
        <v>33</v>
      </c>
      <c r="O383" s="3" t="s">
        <v>62</v>
      </c>
      <c r="P383" s="3"/>
      <c r="Q383" s="3" t="s">
        <v>62</v>
      </c>
      <c r="R383" s="3">
        <v>1</v>
      </c>
      <c r="S383" s="3">
        <v>36933</v>
      </c>
      <c r="T383" s="3">
        <v>33411</v>
      </c>
      <c r="U383" s="3">
        <v>1</v>
      </c>
      <c r="V383" s="3">
        <v>0</v>
      </c>
      <c r="W383" s="4" t="s">
        <v>35</v>
      </c>
      <c r="X383" s="3" t="s">
        <v>139</v>
      </c>
    </row>
    <row r="384" spans="1:24" x14ac:dyDescent="0.25">
      <c r="A384" s="8">
        <v>23558517</v>
      </c>
      <c r="B384" s="3" t="s">
        <v>24</v>
      </c>
      <c r="C384" s="3" t="s">
        <v>136</v>
      </c>
      <c r="D384" s="3" t="s">
        <v>26</v>
      </c>
      <c r="E384" s="3"/>
      <c r="F384" s="3" t="s">
        <v>27</v>
      </c>
      <c r="G384" s="3" t="s">
        <v>157</v>
      </c>
      <c r="H384" s="3" t="s">
        <v>158</v>
      </c>
      <c r="I384" s="3" t="s">
        <v>30</v>
      </c>
      <c r="J384" s="3"/>
      <c r="K384" s="3" t="s">
        <v>31</v>
      </c>
      <c r="L384" s="3" t="s">
        <v>24</v>
      </c>
      <c r="M384" s="3" t="s">
        <v>32</v>
      </c>
      <c r="N384" s="3" t="s">
        <v>33</v>
      </c>
      <c r="O384" s="3" t="s">
        <v>63</v>
      </c>
      <c r="P384" s="3"/>
      <c r="Q384" s="3" t="s">
        <v>63</v>
      </c>
      <c r="R384" s="3">
        <v>1</v>
      </c>
      <c r="S384" s="3">
        <v>52608</v>
      </c>
      <c r="T384" s="3">
        <v>43582.32</v>
      </c>
      <c r="U384" s="3">
        <v>1</v>
      </c>
      <c r="V384" s="3">
        <v>0</v>
      </c>
      <c r="W384" s="4" t="s">
        <v>35</v>
      </c>
      <c r="X384" s="3" t="s">
        <v>139</v>
      </c>
    </row>
    <row r="385" spans="1:24" x14ac:dyDescent="0.25">
      <c r="A385" s="8">
        <v>23558517</v>
      </c>
      <c r="B385" s="3" t="s">
        <v>24</v>
      </c>
      <c r="C385" s="3" t="s">
        <v>136</v>
      </c>
      <c r="D385" s="3" t="s">
        <v>26</v>
      </c>
      <c r="E385" s="3"/>
      <c r="F385" s="3" t="s">
        <v>27</v>
      </c>
      <c r="G385" s="3" t="s">
        <v>157</v>
      </c>
      <c r="H385" s="3" t="s">
        <v>158</v>
      </c>
      <c r="I385" s="3" t="s">
        <v>30</v>
      </c>
      <c r="J385" s="3"/>
      <c r="K385" s="3" t="s">
        <v>31</v>
      </c>
      <c r="L385" s="3" t="s">
        <v>24</v>
      </c>
      <c r="M385" s="3" t="s">
        <v>32</v>
      </c>
      <c r="N385" s="3" t="s">
        <v>33</v>
      </c>
      <c r="O385" s="3" t="s">
        <v>64</v>
      </c>
      <c r="P385" s="3"/>
      <c r="Q385" s="3" t="s">
        <v>64</v>
      </c>
      <c r="R385" s="3">
        <v>1</v>
      </c>
      <c r="S385" s="3">
        <v>8455</v>
      </c>
      <c r="T385" s="3">
        <v>5621.47</v>
      </c>
      <c r="U385" s="3">
        <v>1</v>
      </c>
      <c r="V385" s="3">
        <v>0</v>
      </c>
      <c r="W385" s="4" t="s">
        <v>35</v>
      </c>
      <c r="X385" s="3" t="s">
        <v>139</v>
      </c>
    </row>
    <row r="386" spans="1:24" x14ac:dyDescent="0.25">
      <c r="A386" s="8">
        <v>23558517</v>
      </c>
      <c r="B386" s="3" t="s">
        <v>24</v>
      </c>
      <c r="C386" s="3" t="s">
        <v>136</v>
      </c>
      <c r="D386" s="3" t="s">
        <v>26</v>
      </c>
      <c r="E386" s="3"/>
      <c r="F386" s="3" t="s">
        <v>27</v>
      </c>
      <c r="G386" s="3" t="s">
        <v>157</v>
      </c>
      <c r="H386" s="3" t="s">
        <v>158</v>
      </c>
      <c r="I386" s="3" t="s">
        <v>30</v>
      </c>
      <c r="J386" s="3"/>
      <c r="K386" s="3" t="s">
        <v>31</v>
      </c>
      <c r="L386" s="3" t="s">
        <v>24</v>
      </c>
      <c r="M386" s="3" t="s">
        <v>32</v>
      </c>
      <c r="N386" s="3" t="s">
        <v>33</v>
      </c>
      <c r="O386" s="3" t="s">
        <v>41</v>
      </c>
      <c r="P386" s="3"/>
      <c r="Q386" s="3" t="s">
        <v>41</v>
      </c>
      <c r="R386" s="3">
        <v>1</v>
      </c>
      <c r="S386" s="3">
        <v>1204</v>
      </c>
      <c r="T386" s="3">
        <v>1134.8499999999999</v>
      </c>
      <c r="U386" s="3">
        <v>1</v>
      </c>
      <c r="V386" s="3">
        <v>0</v>
      </c>
      <c r="W386" s="4" t="s">
        <v>35</v>
      </c>
      <c r="X386" s="3" t="s">
        <v>139</v>
      </c>
    </row>
    <row r="387" spans="1:24" x14ac:dyDescent="0.25">
      <c r="A387" s="8">
        <v>23558517</v>
      </c>
      <c r="B387" s="3" t="s">
        <v>24</v>
      </c>
      <c r="C387" s="3" t="s">
        <v>136</v>
      </c>
      <c r="D387" s="3" t="s">
        <v>26</v>
      </c>
      <c r="E387" s="3"/>
      <c r="F387" s="3" t="s">
        <v>27</v>
      </c>
      <c r="G387" s="3" t="s">
        <v>157</v>
      </c>
      <c r="H387" s="3" t="s">
        <v>158</v>
      </c>
      <c r="I387" s="3" t="s">
        <v>30</v>
      </c>
      <c r="J387" s="3"/>
      <c r="K387" s="3" t="s">
        <v>31</v>
      </c>
      <c r="L387" s="3" t="s">
        <v>24</v>
      </c>
      <c r="M387" s="3" t="s">
        <v>32</v>
      </c>
      <c r="N387" s="3" t="s">
        <v>33</v>
      </c>
      <c r="O387" s="3" t="s">
        <v>42</v>
      </c>
      <c r="P387" s="3"/>
      <c r="Q387" s="3" t="s">
        <v>42</v>
      </c>
      <c r="R387" s="3">
        <v>1</v>
      </c>
      <c r="S387" s="3">
        <v>414</v>
      </c>
      <c r="T387" s="3">
        <v>400</v>
      </c>
      <c r="U387" s="3">
        <v>1</v>
      </c>
      <c r="V387" s="3">
        <v>0</v>
      </c>
      <c r="W387" s="4" t="s">
        <v>35</v>
      </c>
      <c r="X387" s="3" t="s">
        <v>139</v>
      </c>
    </row>
    <row r="388" spans="1:24" x14ac:dyDescent="0.25">
      <c r="A388" s="8">
        <v>23558517</v>
      </c>
      <c r="B388" s="3" t="s">
        <v>24</v>
      </c>
      <c r="C388" s="3" t="s">
        <v>136</v>
      </c>
      <c r="D388" s="3" t="s">
        <v>26</v>
      </c>
      <c r="E388" s="3"/>
      <c r="F388" s="3" t="s">
        <v>27</v>
      </c>
      <c r="G388" s="3" t="s">
        <v>157</v>
      </c>
      <c r="H388" s="3" t="s">
        <v>158</v>
      </c>
      <c r="I388" s="3" t="s">
        <v>30</v>
      </c>
      <c r="J388" s="3"/>
      <c r="K388" s="3" t="s">
        <v>31</v>
      </c>
      <c r="L388" s="3" t="s">
        <v>24</v>
      </c>
      <c r="M388" s="3" t="s">
        <v>32</v>
      </c>
      <c r="N388" s="3" t="s">
        <v>33</v>
      </c>
      <c r="O388" s="3" t="s">
        <v>43</v>
      </c>
      <c r="P388" s="3"/>
      <c r="Q388" s="3" t="s">
        <v>43</v>
      </c>
      <c r="R388" s="3">
        <v>10</v>
      </c>
      <c r="S388" s="3">
        <v>114000</v>
      </c>
      <c r="T388" s="3">
        <v>50080</v>
      </c>
      <c r="U388" s="3">
        <v>10</v>
      </c>
      <c r="V388" s="3">
        <v>0</v>
      </c>
      <c r="W388" s="4" t="s">
        <v>35</v>
      </c>
      <c r="X388" s="3" t="s">
        <v>139</v>
      </c>
    </row>
    <row r="389" spans="1:24" x14ac:dyDescent="0.25">
      <c r="A389" s="8">
        <v>23558570</v>
      </c>
      <c r="B389" s="3" t="s">
        <v>24</v>
      </c>
      <c r="C389" s="3" t="s">
        <v>25</v>
      </c>
      <c r="D389" s="3" t="s">
        <v>26</v>
      </c>
      <c r="E389" s="3"/>
      <c r="F389" s="3" t="s">
        <v>27</v>
      </c>
      <c r="G389" s="3" t="s">
        <v>159</v>
      </c>
      <c r="H389" s="3" t="s">
        <v>160</v>
      </c>
      <c r="I389" s="3" t="s">
        <v>30</v>
      </c>
      <c r="J389" s="3"/>
      <c r="K389" s="3" t="s">
        <v>31</v>
      </c>
      <c r="L389" s="3" t="s">
        <v>24</v>
      </c>
      <c r="M389" s="3" t="s">
        <v>32</v>
      </c>
      <c r="N389" s="3" t="s">
        <v>33</v>
      </c>
      <c r="O389" s="3" t="s">
        <v>34</v>
      </c>
      <c r="P389" s="3"/>
      <c r="Q389" s="3" t="s">
        <v>34</v>
      </c>
      <c r="R389" s="3">
        <v>1</v>
      </c>
      <c r="S389" s="3">
        <v>53658</v>
      </c>
      <c r="T389" s="3">
        <v>41844.120000000003</v>
      </c>
      <c r="U389" s="3">
        <v>1</v>
      </c>
      <c r="V389" s="3">
        <v>0</v>
      </c>
      <c r="W389" s="4" t="s">
        <v>35</v>
      </c>
      <c r="X389" s="3" t="s">
        <v>108</v>
      </c>
    </row>
    <row r="390" spans="1:24" x14ac:dyDescent="0.25">
      <c r="A390" s="8">
        <v>23558570</v>
      </c>
      <c r="B390" s="3" t="s">
        <v>24</v>
      </c>
      <c r="C390" s="3" t="s">
        <v>25</v>
      </c>
      <c r="D390" s="3" t="s">
        <v>26</v>
      </c>
      <c r="E390" s="3"/>
      <c r="F390" s="3" t="s">
        <v>27</v>
      </c>
      <c r="G390" s="3" t="s">
        <v>159</v>
      </c>
      <c r="H390" s="3" t="s">
        <v>160</v>
      </c>
      <c r="I390" s="3" t="s">
        <v>30</v>
      </c>
      <c r="J390" s="3"/>
      <c r="K390" s="3" t="s">
        <v>31</v>
      </c>
      <c r="L390" s="3" t="s">
        <v>24</v>
      </c>
      <c r="M390" s="3" t="s">
        <v>32</v>
      </c>
      <c r="N390" s="3" t="s">
        <v>33</v>
      </c>
      <c r="O390" s="3" t="s">
        <v>59</v>
      </c>
      <c r="P390" s="3"/>
      <c r="Q390" s="3" t="s">
        <v>59</v>
      </c>
      <c r="R390" s="3">
        <v>1</v>
      </c>
      <c r="S390" s="3">
        <v>9869</v>
      </c>
      <c r="T390" s="3">
        <v>2196.3200000000002</v>
      </c>
      <c r="U390" s="3">
        <v>1</v>
      </c>
      <c r="V390" s="3">
        <v>0</v>
      </c>
      <c r="W390" s="4" t="s">
        <v>35</v>
      </c>
      <c r="X390" s="3" t="s">
        <v>108</v>
      </c>
    </row>
    <row r="391" spans="1:24" x14ac:dyDescent="0.25">
      <c r="A391" s="8">
        <v>23558570</v>
      </c>
      <c r="B391" s="3" t="s">
        <v>24</v>
      </c>
      <c r="C391" s="3" t="s">
        <v>25</v>
      </c>
      <c r="D391" s="3" t="s">
        <v>26</v>
      </c>
      <c r="E391" s="3"/>
      <c r="F391" s="3" t="s">
        <v>27</v>
      </c>
      <c r="G391" s="3" t="s">
        <v>159</v>
      </c>
      <c r="H391" s="3" t="s">
        <v>160</v>
      </c>
      <c r="I391" s="3" t="s">
        <v>30</v>
      </c>
      <c r="J391" s="3"/>
      <c r="K391" s="3" t="s">
        <v>31</v>
      </c>
      <c r="L391" s="3" t="s">
        <v>24</v>
      </c>
      <c r="M391" s="3" t="s">
        <v>32</v>
      </c>
      <c r="N391" s="3" t="s">
        <v>33</v>
      </c>
      <c r="O391" s="3" t="s">
        <v>78</v>
      </c>
      <c r="P391" s="3"/>
      <c r="Q391" s="3" t="s">
        <v>78</v>
      </c>
      <c r="R391" s="3">
        <v>2.5</v>
      </c>
      <c r="S391" s="3">
        <v>95630</v>
      </c>
      <c r="T391" s="3">
        <v>58558.83</v>
      </c>
      <c r="U391" s="3">
        <v>2.5</v>
      </c>
      <c r="V391" s="3">
        <v>0</v>
      </c>
      <c r="W391" s="4" t="s">
        <v>35</v>
      </c>
      <c r="X391" s="3" t="s">
        <v>108</v>
      </c>
    </row>
    <row r="392" spans="1:24" x14ac:dyDescent="0.25">
      <c r="A392" s="8">
        <v>23558570</v>
      </c>
      <c r="B392" s="3" t="s">
        <v>24</v>
      </c>
      <c r="C392" s="3" t="s">
        <v>25</v>
      </c>
      <c r="D392" s="3" t="s">
        <v>26</v>
      </c>
      <c r="E392" s="3"/>
      <c r="F392" s="3" t="s">
        <v>27</v>
      </c>
      <c r="G392" s="3" t="s">
        <v>159</v>
      </c>
      <c r="H392" s="3" t="s">
        <v>160</v>
      </c>
      <c r="I392" s="3" t="s">
        <v>30</v>
      </c>
      <c r="J392" s="3"/>
      <c r="K392" s="3" t="s">
        <v>31</v>
      </c>
      <c r="L392" s="3" t="s">
        <v>24</v>
      </c>
      <c r="M392" s="3" t="s">
        <v>32</v>
      </c>
      <c r="N392" s="3" t="s">
        <v>33</v>
      </c>
      <c r="O392" s="3" t="s">
        <v>60</v>
      </c>
      <c r="P392" s="3"/>
      <c r="Q392" s="3" t="s">
        <v>60</v>
      </c>
      <c r="R392" s="3">
        <v>17</v>
      </c>
      <c r="S392" s="3">
        <v>108222</v>
      </c>
      <c r="T392" s="3">
        <v>73831</v>
      </c>
      <c r="U392" s="3">
        <v>17</v>
      </c>
      <c r="V392" s="3">
        <v>0</v>
      </c>
      <c r="W392" s="4" t="s">
        <v>39</v>
      </c>
      <c r="X392" s="3" t="s">
        <v>108</v>
      </c>
    </row>
    <row r="393" spans="1:24" x14ac:dyDescent="0.25">
      <c r="A393" s="8">
        <v>23558570</v>
      </c>
      <c r="B393" s="3" t="s">
        <v>24</v>
      </c>
      <c r="C393" s="3" t="s">
        <v>25</v>
      </c>
      <c r="D393" s="3" t="s">
        <v>26</v>
      </c>
      <c r="E393" s="3"/>
      <c r="F393" s="3" t="s">
        <v>27</v>
      </c>
      <c r="G393" s="3" t="s">
        <v>159</v>
      </c>
      <c r="H393" s="3" t="s">
        <v>160</v>
      </c>
      <c r="I393" s="3" t="s">
        <v>30</v>
      </c>
      <c r="J393" s="3"/>
      <c r="K393" s="3" t="s">
        <v>31</v>
      </c>
      <c r="L393" s="3" t="s">
        <v>24</v>
      </c>
      <c r="M393" s="3" t="s">
        <v>32</v>
      </c>
      <c r="N393" s="3" t="s">
        <v>33</v>
      </c>
      <c r="O393" s="3" t="s">
        <v>40</v>
      </c>
      <c r="P393" s="3"/>
      <c r="Q393" s="3" t="s">
        <v>40</v>
      </c>
      <c r="R393" s="3">
        <v>1</v>
      </c>
      <c r="S393" s="3">
        <v>12172</v>
      </c>
      <c r="T393" s="3">
        <v>5941.52</v>
      </c>
      <c r="U393" s="3">
        <v>1</v>
      </c>
      <c r="V393" s="3">
        <v>0</v>
      </c>
      <c r="W393" s="4" t="s">
        <v>35</v>
      </c>
      <c r="X393" s="3" t="s">
        <v>108</v>
      </c>
    </row>
    <row r="394" spans="1:24" x14ac:dyDescent="0.25">
      <c r="A394" s="8">
        <v>23558570</v>
      </c>
      <c r="B394" s="3" t="s">
        <v>24</v>
      </c>
      <c r="C394" s="3" t="s">
        <v>25</v>
      </c>
      <c r="D394" s="3" t="s">
        <v>26</v>
      </c>
      <c r="E394" s="3"/>
      <c r="F394" s="3" t="s">
        <v>27</v>
      </c>
      <c r="G394" s="3" t="s">
        <v>159</v>
      </c>
      <c r="H394" s="3" t="s">
        <v>160</v>
      </c>
      <c r="I394" s="3" t="s">
        <v>30</v>
      </c>
      <c r="J394" s="3"/>
      <c r="K394" s="3" t="s">
        <v>31</v>
      </c>
      <c r="L394" s="3" t="s">
        <v>24</v>
      </c>
      <c r="M394" s="3" t="s">
        <v>32</v>
      </c>
      <c r="N394" s="3" t="s">
        <v>33</v>
      </c>
      <c r="O394" s="3" t="s">
        <v>62</v>
      </c>
      <c r="P394" s="3"/>
      <c r="Q394" s="3" t="s">
        <v>62</v>
      </c>
      <c r="R394" s="3">
        <v>1</v>
      </c>
      <c r="S394" s="3">
        <v>36933</v>
      </c>
      <c r="T394" s="3">
        <v>33411</v>
      </c>
      <c r="U394" s="3">
        <v>1</v>
      </c>
      <c r="V394" s="3">
        <v>0</v>
      </c>
      <c r="W394" s="4" t="s">
        <v>35</v>
      </c>
      <c r="X394" s="3" t="s">
        <v>108</v>
      </c>
    </row>
    <row r="395" spans="1:24" x14ac:dyDescent="0.25">
      <c r="A395" s="8">
        <v>23558570</v>
      </c>
      <c r="B395" s="3" t="s">
        <v>24</v>
      </c>
      <c r="C395" s="3" t="s">
        <v>25</v>
      </c>
      <c r="D395" s="3" t="s">
        <v>26</v>
      </c>
      <c r="E395" s="3"/>
      <c r="F395" s="3" t="s">
        <v>27</v>
      </c>
      <c r="G395" s="3" t="s">
        <v>159</v>
      </c>
      <c r="H395" s="3" t="s">
        <v>160</v>
      </c>
      <c r="I395" s="3" t="s">
        <v>30</v>
      </c>
      <c r="J395" s="3"/>
      <c r="K395" s="3" t="s">
        <v>31</v>
      </c>
      <c r="L395" s="3" t="s">
        <v>24</v>
      </c>
      <c r="M395" s="3" t="s">
        <v>32</v>
      </c>
      <c r="N395" s="3" t="s">
        <v>33</v>
      </c>
      <c r="O395" s="3" t="s">
        <v>63</v>
      </c>
      <c r="P395" s="3"/>
      <c r="Q395" s="3" t="s">
        <v>63</v>
      </c>
      <c r="R395" s="3">
        <v>1</v>
      </c>
      <c r="S395" s="3">
        <v>52608</v>
      </c>
      <c r="T395" s="3">
        <v>43582.32</v>
      </c>
      <c r="U395" s="3">
        <v>1</v>
      </c>
      <c r="V395" s="3">
        <v>0</v>
      </c>
      <c r="W395" s="4" t="s">
        <v>35</v>
      </c>
      <c r="X395" s="3" t="s">
        <v>108</v>
      </c>
    </row>
    <row r="396" spans="1:24" x14ac:dyDescent="0.25">
      <c r="A396" s="8">
        <v>23558570</v>
      </c>
      <c r="B396" s="3" t="s">
        <v>24</v>
      </c>
      <c r="C396" s="3" t="s">
        <v>25</v>
      </c>
      <c r="D396" s="3" t="s">
        <v>26</v>
      </c>
      <c r="E396" s="3"/>
      <c r="F396" s="3" t="s">
        <v>27</v>
      </c>
      <c r="G396" s="3" t="s">
        <v>159</v>
      </c>
      <c r="H396" s="3" t="s">
        <v>160</v>
      </c>
      <c r="I396" s="3" t="s">
        <v>30</v>
      </c>
      <c r="J396" s="3"/>
      <c r="K396" s="3" t="s">
        <v>31</v>
      </c>
      <c r="L396" s="3" t="s">
        <v>24</v>
      </c>
      <c r="M396" s="3" t="s">
        <v>32</v>
      </c>
      <c r="N396" s="3" t="s">
        <v>33</v>
      </c>
      <c r="O396" s="3" t="s">
        <v>64</v>
      </c>
      <c r="P396" s="3"/>
      <c r="Q396" s="3" t="s">
        <v>64</v>
      </c>
      <c r="R396" s="3">
        <v>1</v>
      </c>
      <c r="S396" s="3">
        <v>8455</v>
      </c>
      <c r="T396" s="3">
        <v>5621.47</v>
      </c>
      <c r="U396" s="3">
        <v>1</v>
      </c>
      <c r="V396" s="3">
        <v>0</v>
      </c>
      <c r="W396" s="4" t="s">
        <v>35</v>
      </c>
      <c r="X396" s="3" t="s">
        <v>108</v>
      </c>
    </row>
    <row r="397" spans="1:24" x14ac:dyDescent="0.25">
      <c r="A397" s="8">
        <v>23558570</v>
      </c>
      <c r="B397" s="3" t="s">
        <v>24</v>
      </c>
      <c r="C397" s="3" t="s">
        <v>25</v>
      </c>
      <c r="D397" s="3" t="s">
        <v>26</v>
      </c>
      <c r="E397" s="3"/>
      <c r="F397" s="3" t="s">
        <v>27</v>
      </c>
      <c r="G397" s="3" t="s">
        <v>159</v>
      </c>
      <c r="H397" s="3" t="s">
        <v>160</v>
      </c>
      <c r="I397" s="3" t="s">
        <v>30</v>
      </c>
      <c r="J397" s="3"/>
      <c r="K397" s="3" t="s">
        <v>31</v>
      </c>
      <c r="L397" s="3" t="s">
        <v>24</v>
      </c>
      <c r="M397" s="3" t="s">
        <v>32</v>
      </c>
      <c r="N397" s="3" t="s">
        <v>33</v>
      </c>
      <c r="O397" s="3" t="s">
        <v>41</v>
      </c>
      <c r="P397" s="3"/>
      <c r="Q397" s="3" t="s">
        <v>41</v>
      </c>
      <c r="R397" s="3">
        <v>1</v>
      </c>
      <c r="S397" s="3">
        <v>1204</v>
      </c>
      <c r="T397" s="3">
        <v>1134.8499999999999</v>
      </c>
      <c r="U397" s="3">
        <v>1</v>
      </c>
      <c r="V397" s="3">
        <v>0</v>
      </c>
      <c r="W397" s="4" t="s">
        <v>35</v>
      </c>
      <c r="X397" s="3" t="s">
        <v>108</v>
      </c>
    </row>
    <row r="398" spans="1:24" x14ac:dyDescent="0.25">
      <c r="A398" s="8">
        <v>23558570</v>
      </c>
      <c r="B398" s="3" t="s">
        <v>24</v>
      </c>
      <c r="C398" s="3" t="s">
        <v>25</v>
      </c>
      <c r="D398" s="3" t="s">
        <v>26</v>
      </c>
      <c r="E398" s="3"/>
      <c r="F398" s="3" t="s">
        <v>27</v>
      </c>
      <c r="G398" s="3" t="s">
        <v>159</v>
      </c>
      <c r="H398" s="3" t="s">
        <v>160</v>
      </c>
      <c r="I398" s="3" t="s">
        <v>30</v>
      </c>
      <c r="J398" s="3"/>
      <c r="K398" s="3" t="s">
        <v>31</v>
      </c>
      <c r="L398" s="3" t="s">
        <v>24</v>
      </c>
      <c r="M398" s="3" t="s">
        <v>32</v>
      </c>
      <c r="N398" s="3" t="s">
        <v>33</v>
      </c>
      <c r="O398" s="3" t="s">
        <v>42</v>
      </c>
      <c r="P398" s="3"/>
      <c r="Q398" s="3" t="s">
        <v>42</v>
      </c>
      <c r="R398" s="3">
        <v>1</v>
      </c>
      <c r="S398" s="3">
        <v>414</v>
      </c>
      <c r="T398" s="3">
        <v>400</v>
      </c>
      <c r="U398" s="3">
        <v>1</v>
      </c>
      <c r="V398" s="3">
        <v>0</v>
      </c>
      <c r="W398" s="4" t="s">
        <v>35</v>
      </c>
      <c r="X398" s="3" t="s">
        <v>108</v>
      </c>
    </row>
    <row r="399" spans="1:24" x14ac:dyDescent="0.25">
      <c r="A399" s="8">
        <v>23558633</v>
      </c>
      <c r="B399" s="3" t="s">
        <v>24</v>
      </c>
      <c r="C399" s="3" t="s">
        <v>25</v>
      </c>
      <c r="D399" s="3" t="s">
        <v>26</v>
      </c>
      <c r="E399" s="3"/>
      <c r="F399" s="3" t="s">
        <v>27</v>
      </c>
      <c r="G399" s="3" t="s">
        <v>161</v>
      </c>
      <c r="H399" s="3" t="s">
        <v>162</v>
      </c>
      <c r="I399" s="3" t="s">
        <v>30</v>
      </c>
      <c r="J399" s="3"/>
      <c r="K399" s="3" t="s">
        <v>31</v>
      </c>
      <c r="L399" s="3" t="s">
        <v>24</v>
      </c>
      <c r="M399" s="3" t="s">
        <v>32</v>
      </c>
      <c r="N399" s="3" t="s">
        <v>33</v>
      </c>
      <c r="O399" s="3" t="s">
        <v>34</v>
      </c>
      <c r="P399" s="3"/>
      <c r="Q399" s="3" t="s">
        <v>34</v>
      </c>
      <c r="R399" s="3">
        <v>1</v>
      </c>
      <c r="S399" s="3">
        <v>53658</v>
      </c>
      <c r="T399" s="3">
        <v>41844.120000000003</v>
      </c>
      <c r="U399" s="3">
        <v>1</v>
      </c>
      <c r="V399" s="3">
        <v>0</v>
      </c>
      <c r="W399" s="4" t="s">
        <v>35</v>
      </c>
      <c r="X399" s="3" t="s">
        <v>108</v>
      </c>
    </row>
    <row r="400" spans="1:24" x14ac:dyDescent="0.25">
      <c r="A400" s="8">
        <v>23558633</v>
      </c>
      <c r="B400" s="3" t="s">
        <v>24</v>
      </c>
      <c r="C400" s="3" t="s">
        <v>25</v>
      </c>
      <c r="D400" s="3" t="s">
        <v>26</v>
      </c>
      <c r="E400" s="3"/>
      <c r="F400" s="3" t="s">
        <v>27</v>
      </c>
      <c r="G400" s="3" t="s">
        <v>161</v>
      </c>
      <c r="H400" s="3" t="s">
        <v>162</v>
      </c>
      <c r="I400" s="3" t="s">
        <v>30</v>
      </c>
      <c r="J400" s="3"/>
      <c r="K400" s="3" t="s">
        <v>31</v>
      </c>
      <c r="L400" s="3" t="s">
        <v>24</v>
      </c>
      <c r="M400" s="3" t="s">
        <v>32</v>
      </c>
      <c r="N400" s="3" t="s">
        <v>33</v>
      </c>
      <c r="O400" s="3" t="s">
        <v>59</v>
      </c>
      <c r="P400" s="3"/>
      <c r="Q400" s="3" t="s">
        <v>59</v>
      </c>
      <c r="R400" s="3">
        <v>1</v>
      </c>
      <c r="S400" s="3">
        <v>9869</v>
      </c>
      <c r="T400" s="3">
        <v>2196.3200000000002</v>
      </c>
      <c r="U400" s="3">
        <v>1</v>
      </c>
      <c r="V400" s="3">
        <v>0</v>
      </c>
      <c r="W400" s="4" t="s">
        <v>35</v>
      </c>
      <c r="X400" s="3" t="s">
        <v>108</v>
      </c>
    </row>
    <row r="401" spans="1:24" x14ac:dyDescent="0.25">
      <c r="A401" s="8">
        <v>23558633</v>
      </c>
      <c r="B401" s="3" t="s">
        <v>24</v>
      </c>
      <c r="C401" s="3" t="s">
        <v>25</v>
      </c>
      <c r="D401" s="3" t="s">
        <v>26</v>
      </c>
      <c r="E401" s="3"/>
      <c r="F401" s="3" t="s">
        <v>27</v>
      </c>
      <c r="G401" s="3" t="s">
        <v>161</v>
      </c>
      <c r="H401" s="3" t="s">
        <v>162</v>
      </c>
      <c r="I401" s="3" t="s">
        <v>30</v>
      </c>
      <c r="J401" s="3"/>
      <c r="K401" s="3" t="s">
        <v>31</v>
      </c>
      <c r="L401" s="3" t="s">
        <v>24</v>
      </c>
      <c r="M401" s="3" t="s">
        <v>32</v>
      </c>
      <c r="N401" s="3" t="s">
        <v>33</v>
      </c>
      <c r="O401" s="3" t="s">
        <v>60</v>
      </c>
      <c r="P401" s="3"/>
      <c r="Q401" s="3" t="s">
        <v>60</v>
      </c>
      <c r="R401" s="3">
        <v>10</v>
      </c>
      <c r="S401" s="3">
        <v>63660</v>
      </c>
      <c r="T401" s="3">
        <v>43430</v>
      </c>
      <c r="U401" s="3">
        <v>10</v>
      </c>
      <c r="V401" s="3">
        <v>0</v>
      </c>
      <c r="W401" s="4" t="s">
        <v>39</v>
      </c>
      <c r="X401" s="3" t="s">
        <v>108</v>
      </c>
    </row>
    <row r="402" spans="1:24" x14ac:dyDescent="0.25">
      <c r="A402" s="8">
        <v>23558633</v>
      </c>
      <c r="B402" s="3" t="s">
        <v>24</v>
      </c>
      <c r="C402" s="3" t="s">
        <v>25</v>
      </c>
      <c r="D402" s="3" t="s">
        <v>26</v>
      </c>
      <c r="E402" s="3"/>
      <c r="F402" s="3" t="s">
        <v>27</v>
      </c>
      <c r="G402" s="3" t="s">
        <v>161</v>
      </c>
      <c r="H402" s="3" t="s">
        <v>162</v>
      </c>
      <c r="I402" s="3" t="s">
        <v>30</v>
      </c>
      <c r="J402" s="3"/>
      <c r="K402" s="3" t="s">
        <v>31</v>
      </c>
      <c r="L402" s="3" t="s">
        <v>24</v>
      </c>
      <c r="M402" s="3" t="s">
        <v>32</v>
      </c>
      <c r="N402" s="3" t="s">
        <v>33</v>
      </c>
      <c r="O402" s="3" t="s">
        <v>40</v>
      </c>
      <c r="P402" s="3"/>
      <c r="Q402" s="3" t="s">
        <v>40</v>
      </c>
      <c r="R402" s="3">
        <v>1</v>
      </c>
      <c r="S402" s="3">
        <v>12172</v>
      </c>
      <c r="T402" s="3">
        <v>5941.52</v>
      </c>
      <c r="U402" s="3">
        <v>1</v>
      </c>
      <c r="V402" s="3">
        <v>0</v>
      </c>
      <c r="W402" s="4" t="s">
        <v>35</v>
      </c>
      <c r="X402" s="3" t="s">
        <v>108</v>
      </c>
    </row>
    <row r="403" spans="1:24" x14ac:dyDescent="0.25">
      <c r="A403" s="8">
        <v>23558633</v>
      </c>
      <c r="B403" s="3" t="s">
        <v>24</v>
      </c>
      <c r="C403" s="3" t="s">
        <v>25</v>
      </c>
      <c r="D403" s="3" t="s">
        <v>26</v>
      </c>
      <c r="E403" s="3"/>
      <c r="F403" s="3" t="s">
        <v>27</v>
      </c>
      <c r="G403" s="3" t="s">
        <v>161</v>
      </c>
      <c r="H403" s="3" t="s">
        <v>162</v>
      </c>
      <c r="I403" s="3" t="s">
        <v>30</v>
      </c>
      <c r="J403" s="3"/>
      <c r="K403" s="3" t="s">
        <v>31</v>
      </c>
      <c r="L403" s="3" t="s">
        <v>24</v>
      </c>
      <c r="M403" s="3" t="s">
        <v>32</v>
      </c>
      <c r="N403" s="3" t="s">
        <v>33</v>
      </c>
      <c r="O403" s="3" t="s">
        <v>64</v>
      </c>
      <c r="P403" s="3"/>
      <c r="Q403" s="3" t="s">
        <v>64</v>
      </c>
      <c r="R403" s="3">
        <v>1</v>
      </c>
      <c r="S403" s="3">
        <v>8455</v>
      </c>
      <c r="T403" s="3">
        <v>5621.47</v>
      </c>
      <c r="U403" s="3">
        <v>1</v>
      </c>
      <c r="V403" s="3">
        <v>0</v>
      </c>
      <c r="W403" s="4" t="s">
        <v>35</v>
      </c>
      <c r="X403" s="3" t="s">
        <v>108</v>
      </c>
    </row>
    <row r="404" spans="1:24" x14ac:dyDescent="0.25">
      <c r="A404" s="8">
        <v>23558633</v>
      </c>
      <c r="B404" s="3" t="s">
        <v>24</v>
      </c>
      <c r="C404" s="3" t="s">
        <v>25</v>
      </c>
      <c r="D404" s="3" t="s">
        <v>26</v>
      </c>
      <c r="E404" s="3"/>
      <c r="F404" s="3" t="s">
        <v>27</v>
      </c>
      <c r="G404" s="3" t="s">
        <v>161</v>
      </c>
      <c r="H404" s="3" t="s">
        <v>162</v>
      </c>
      <c r="I404" s="3" t="s">
        <v>30</v>
      </c>
      <c r="J404" s="3"/>
      <c r="K404" s="3" t="s">
        <v>31</v>
      </c>
      <c r="L404" s="3" t="s">
        <v>24</v>
      </c>
      <c r="M404" s="3" t="s">
        <v>32</v>
      </c>
      <c r="N404" s="3" t="s">
        <v>33</v>
      </c>
      <c r="O404" s="3" t="s">
        <v>41</v>
      </c>
      <c r="P404" s="3"/>
      <c r="Q404" s="3" t="s">
        <v>41</v>
      </c>
      <c r="R404" s="3">
        <v>1</v>
      </c>
      <c r="S404" s="3">
        <v>1204</v>
      </c>
      <c r="T404" s="3">
        <v>1134.8499999999999</v>
      </c>
      <c r="U404" s="3">
        <v>1</v>
      </c>
      <c r="V404" s="3">
        <v>0</v>
      </c>
      <c r="W404" s="4" t="s">
        <v>35</v>
      </c>
      <c r="X404" s="3" t="s">
        <v>108</v>
      </c>
    </row>
    <row r="405" spans="1:24" x14ac:dyDescent="0.25">
      <c r="A405" s="8">
        <v>23558633</v>
      </c>
      <c r="B405" s="3" t="s">
        <v>24</v>
      </c>
      <c r="C405" s="3" t="s">
        <v>25</v>
      </c>
      <c r="D405" s="3" t="s">
        <v>26</v>
      </c>
      <c r="E405" s="3"/>
      <c r="F405" s="3" t="s">
        <v>27</v>
      </c>
      <c r="G405" s="3" t="s">
        <v>161</v>
      </c>
      <c r="H405" s="3" t="s">
        <v>162</v>
      </c>
      <c r="I405" s="3" t="s">
        <v>30</v>
      </c>
      <c r="J405" s="3"/>
      <c r="K405" s="3" t="s">
        <v>31</v>
      </c>
      <c r="L405" s="3" t="s">
        <v>24</v>
      </c>
      <c r="M405" s="3" t="s">
        <v>32</v>
      </c>
      <c r="N405" s="3" t="s">
        <v>33</v>
      </c>
      <c r="O405" s="3" t="s">
        <v>42</v>
      </c>
      <c r="P405" s="3"/>
      <c r="Q405" s="3" t="s">
        <v>42</v>
      </c>
      <c r="R405" s="3">
        <v>1</v>
      </c>
      <c r="S405" s="3">
        <v>414</v>
      </c>
      <c r="T405" s="3">
        <v>400</v>
      </c>
      <c r="U405" s="3">
        <v>1</v>
      </c>
      <c r="V405" s="3">
        <v>0</v>
      </c>
      <c r="W405" s="4" t="s">
        <v>35</v>
      </c>
      <c r="X405" s="3" t="s">
        <v>108</v>
      </c>
    </row>
    <row r="406" spans="1:24" x14ac:dyDescent="0.25">
      <c r="A406" s="8">
        <v>23558860</v>
      </c>
      <c r="B406" s="3" t="s">
        <v>24</v>
      </c>
      <c r="C406" s="3" t="s">
        <v>25</v>
      </c>
      <c r="D406" s="3" t="s">
        <v>26</v>
      </c>
      <c r="E406" s="3"/>
      <c r="F406" s="3" t="s">
        <v>27</v>
      </c>
      <c r="G406" s="3" t="s">
        <v>163</v>
      </c>
      <c r="H406" s="3" t="s">
        <v>164</v>
      </c>
      <c r="I406" s="3" t="s">
        <v>30</v>
      </c>
      <c r="J406" s="3"/>
      <c r="K406" s="3" t="s">
        <v>31</v>
      </c>
      <c r="L406" s="3" t="s">
        <v>24</v>
      </c>
      <c r="M406" s="3" t="s">
        <v>32</v>
      </c>
      <c r="N406" s="3" t="s">
        <v>33</v>
      </c>
      <c r="O406" s="3" t="s">
        <v>34</v>
      </c>
      <c r="P406" s="3"/>
      <c r="Q406" s="3" t="s">
        <v>34</v>
      </c>
      <c r="R406" s="3">
        <v>1</v>
      </c>
      <c r="S406" s="3">
        <v>53658</v>
      </c>
      <c r="T406" s="3">
        <v>41844.120000000003</v>
      </c>
      <c r="U406" s="3">
        <v>1</v>
      </c>
      <c r="V406" s="3">
        <v>0</v>
      </c>
      <c r="W406" s="4" t="s">
        <v>35</v>
      </c>
      <c r="X406" s="3" t="s">
        <v>108</v>
      </c>
    </row>
    <row r="407" spans="1:24" x14ac:dyDescent="0.25">
      <c r="A407" s="8">
        <v>23558860</v>
      </c>
      <c r="B407" s="3" t="s">
        <v>24</v>
      </c>
      <c r="C407" s="3" t="s">
        <v>25</v>
      </c>
      <c r="D407" s="3" t="s">
        <v>26</v>
      </c>
      <c r="E407" s="3"/>
      <c r="F407" s="3" t="s">
        <v>27</v>
      </c>
      <c r="G407" s="3" t="s">
        <v>163</v>
      </c>
      <c r="H407" s="3" t="s">
        <v>164</v>
      </c>
      <c r="I407" s="3" t="s">
        <v>30</v>
      </c>
      <c r="J407" s="3"/>
      <c r="K407" s="3" t="s">
        <v>31</v>
      </c>
      <c r="L407" s="3" t="s">
        <v>24</v>
      </c>
      <c r="M407" s="3" t="s">
        <v>32</v>
      </c>
      <c r="N407" s="3" t="s">
        <v>33</v>
      </c>
      <c r="O407" s="3" t="s">
        <v>59</v>
      </c>
      <c r="P407" s="3"/>
      <c r="Q407" s="3" t="s">
        <v>59</v>
      </c>
      <c r="R407" s="3">
        <v>1</v>
      </c>
      <c r="S407" s="3">
        <v>9869</v>
      </c>
      <c r="T407" s="3">
        <v>2196.3200000000002</v>
      </c>
      <c r="U407" s="3">
        <v>1</v>
      </c>
      <c r="V407" s="3">
        <v>0</v>
      </c>
      <c r="W407" s="4" t="s">
        <v>35</v>
      </c>
      <c r="X407" s="3" t="s">
        <v>108</v>
      </c>
    </row>
    <row r="408" spans="1:24" x14ac:dyDescent="0.25">
      <c r="A408" s="8">
        <v>23558860</v>
      </c>
      <c r="B408" s="3" t="s">
        <v>24</v>
      </c>
      <c r="C408" s="3" t="s">
        <v>25</v>
      </c>
      <c r="D408" s="3" t="s">
        <v>26</v>
      </c>
      <c r="E408" s="3"/>
      <c r="F408" s="3" t="s">
        <v>27</v>
      </c>
      <c r="G408" s="3" t="s">
        <v>163</v>
      </c>
      <c r="H408" s="3" t="s">
        <v>164</v>
      </c>
      <c r="I408" s="3" t="s">
        <v>30</v>
      </c>
      <c r="J408" s="3"/>
      <c r="K408" s="3" t="s">
        <v>31</v>
      </c>
      <c r="L408" s="3" t="s">
        <v>24</v>
      </c>
      <c r="M408" s="3" t="s">
        <v>32</v>
      </c>
      <c r="N408" s="3" t="s">
        <v>33</v>
      </c>
      <c r="O408" s="3" t="s">
        <v>78</v>
      </c>
      <c r="P408" s="3"/>
      <c r="Q408" s="3" t="s">
        <v>78</v>
      </c>
      <c r="R408" s="3">
        <v>3</v>
      </c>
      <c r="S408" s="3">
        <v>114756</v>
      </c>
      <c r="T408" s="3">
        <v>70270.59</v>
      </c>
      <c r="U408" s="3">
        <v>3</v>
      </c>
      <c r="V408" s="3">
        <v>0</v>
      </c>
      <c r="W408" s="4" t="s">
        <v>35</v>
      </c>
      <c r="X408" s="3" t="s">
        <v>108</v>
      </c>
    </row>
    <row r="409" spans="1:24" x14ac:dyDescent="0.25">
      <c r="A409" s="8">
        <v>23558860</v>
      </c>
      <c r="B409" s="3" t="s">
        <v>24</v>
      </c>
      <c r="C409" s="3" t="s">
        <v>25</v>
      </c>
      <c r="D409" s="3" t="s">
        <v>26</v>
      </c>
      <c r="E409" s="3"/>
      <c r="F409" s="3" t="s">
        <v>27</v>
      </c>
      <c r="G409" s="3" t="s">
        <v>163</v>
      </c>
      <c r="H409" s="3" t="s">
        <v>164</v>
      </c>
      <c r="I409" s="3" t="s">
        <v>30</v>
      </c>
      <c r="J409" s="3"/>
      <c r="K409" s="3" t="s">
        <v>31</v>
      </c>
      <c r="L409" s="3" t="s">
        <v>24</v>
      </c>
      <c r="M409" s="3" t="s">
        <v>32</v>
      </c>
      <c r="N409" s="3" t="s">
        <v>33</v>
      </c>
      <c r="O409" s="3" t="s">
        <v>60</v>
      </c>
      <c r="P409" s="3"/>
      <c r="Q409" s="3" t="s">
        <v>60</v>
      </c>
      <c r="R409" s="3">
        <v>23</v>
      </c>
      <c r="S409" s="3">
        <v>146418</v>
      </c>
      <c r="T409" s="3">
        <v>99889</v>
      </c>
      <c r="U409" s="3">
        <v>23</v>
      </c>
      <c r="V409" s="3">
        <v>0</v>
      </c>
      <c r="W409" s="4" t="s">
        <v>39</v>
      </c>
      <c r="X409" s="3" t="s">
        <v>108</v>
      </c>
    </row>
    <row r="410" spans="1:24" x14ac:dyDescent="0.25">
      <c r="A410" s="8">
        <v>23558860</v>
      </c>
      <c r="B410" s="3" t="s">
        <v>24</v>
      </c>
      <c r="C410" s="3" t="s">
        <v>25</v>
      </c>
      <c r="D410" s="3" t="s">
        <v>26</v>
      </c>
      <c r="E410" s="3"/>
      <c r="F410" s="3" t="s">
        <v>27</v>
      </c>
      <c r="G410" s="3" t="s">
        <v>163</v>
      </c>
      <c r="H410" s="3" t="s">
        <v>164</v>
      </c>
      <c r="I410" s="3" t="s">
        <v>30</v>
      </c>
      <c r="J410" s="3"/>
      <c r="K410" s="3" t="s">
        <v>31</v>
      </c>
      <c r="L410" s="3" t="s">
        <v>24</v>
      </c>
      <c r="M410" s="3" t="s">
        <v>32</v>
      </c>
      <c r="N410" s="3" t="s">
        <v>33</v>
      </c>
      <c r="O410" s="3" t="s">
        <v>40</v>
      </c>
      <c r="P410" s="3"/>
      <c r="Q410" s="3" t="s">
        <v>40</v>
      </c>
      <c r="R410" s="3">
        <v>1</v>
      </c>
      <c r="S410" s="3">
        <v>12172</v>
      </c>
      <c r="T410" s="3">
        <v>5941.52</v>
      </c>
      <c r="U410" s="3">
        <v>1</v>
      </c>
      <c r="V410" s="3">
        <v>0</v>
      </c>
      <c r="W410" s="4" t="s">
        <v>35</v>
      </c>
      <c r="X410" s="3" t="s">
        <v>108</v>
      </c>
    </row>
    <row r="411" spans="1:24" x14ac:dyDescent="0.25">
      <c r="A411" s="8">
        <v>23558860</v>
      </c>
      <c r="B411" s="3" t="s">
        <v>24</v>
      </c>
      <c r="C411" s="3" t="s">
        <v>25</v>
      </c>
      <c r="D411" s="3" t="s">
        <v>26</v>
      </c>
      <c r="E411" s="3"/>
      <c r="F411" s="3" t="s">
        <v>27</v>
      </c>
      <c r="G411" s="3" t="s">
        <v>163</v>
      </c>
      <c r="H411" s="3" t="s">
        <v>164</v>
      </c>
      <c r="I411" s="3" t="s">
        <v>30</v>
      </c>
      <c r="J411" s="3"/>
      <c r="K411" s="3" t="s">
        <v>31</v>
      </c>
      <c r="L411" s="3" t="s">
        <v>24</v>
      </c>
      <c r="M411" s="3" t="s">
        <v>32</v>
      </c>
      <c r="N411" s="3" t="s">
        <v>33</v>
      </c>
      <c r="O411" s="3" t="s">
        <v>63</v>
      </c>
      <c r="P411" s="3"/>
      <c r="Q411" s="3" t="s">
        <v>63</v>
      </c>
      <c r="R411" s="3">
        <v>1</v>
      </c>
      <c r="S411" s="3">
        <v>52608</v>
      </c>
      <c r="T411" s="3">
        <v>43582.32</v>
      </c>
      <c r="U411" s="3">
        <v>1</v>
      </c>
      <c r="V411" s="3">
        <v>0</v>
      </c>
      <c r="W411" s="4" t="s">
        <v>35</v>
      </c>
      <c r="X411" s="3" t="s">
        <v>108</v>
      </c>
    </row>
    <row r="412" spans="1:24" x14ac:dyDescent="0.25">
      <c r="A412" s="8">
        <v>23558860</v>
      </c>
      <c r="B412" s="3" t="s">
        <v>24</v>
      </c>
      <c r="C412" s="3" t="s">
        <v>25</v>
      </c>
      <c r="D412" s="3" t="s">
        <v>26</v>
      </c>
      <c r="E412" s="3"/>
      <c r="F412" s="3" t="s">
        <v>27</v>
      </c>
      <c r="G412" s="3" t="s">
        <v>163</v>
      </c>
      <c r="H412" s="3" t="s">
        <v>164</v>
      </c>
      <c r="I412" s="3" t="s">
        <v>30</v>
      </c>
      <c r="J412" s="3"/>
      <c r="K412" s="3" t="s">
        <v>31</v>
      </c>
      <c r="L412" s="3" t="s">
        <v>24</v>
      </c>
      <c r="M412" s="3" t="s">
        <v>32</v>
      </c>
      <c r="N412" s="3" t="s">
        <v>33</v>
      </c>
      <c r="O412" s="3" t="s">
        <v>64</v>
      </c>
      <c r="P412" s="3"/>
      <c r="Q412" s="3" t="s">
        <v>64</v>
      </c>
      <c r="R412" s="3">
        <v>1</v>
      </c>
      <c r="S412" s="3">
        <v>8455</v>
      </c>
      <c r="T412" s="3">
        <v>5621.47</v>
      </c>
      <c r="U412" s="3">
        <v>1</v>
      </c>
      <c r="V412" s="3">
        <v>0</v>
      </c>
      <c r="W412" s="4" t="s">
        <v>35</v>
      </c>
      <c r="X412" s="3" t="s">
        <v>108</v>
      </c>
    </row>
    <row r="413" spans="1:24" x14ac:dyDescent="0.25">
      <c r="A413" s="8">
        <v>23558860</v>
      </c>
      <c r="B413" s="3" t="s">
        <v>24</v>
      </c>
      <c r="C413" s="3" t="s">
        <v>25</v>
      </c>
      <c r="D413" s="3" t="s">
        <v>26</v>
      </c>
      <c r="E413" s="3"/>
      <c r="F413" s="3" t="s">
        <v>27</v>
      </c>
      <c r="G413" s="3" t="s">
        <v>163</v>
      </c>
      <c r="H413" s="3" t="s">
        <v>164</v>
      </c>
      <c r="I413" s="3" t="s">
        <v>30</v>
      </c>
      <c r="J413" s="3"/>
      <c r="K413" s="3" t="s">
        <v>31</v>
      </c>
      <c r="L413" s="3" t="s">
        <v>24</v>
      </c>
      <c r="M413" s="3" t="s">
        <v>32</v>
      </c>
      <c r="N413" s="3" t="s">
        <v>33</v>
      </c>
      <c r="O413" s="3" t="s">
        <v>41</v>
      </c>
      <c r="P413" s="3"/>
      <c r="Q413" s="3" t="s">
        <v>41</v>
      </c>
      <c r="R413" s="3">
        <v>1</v>
      </c>
      <c r="S413" s="3">
        <v>1204</v>
      </c>
      <c r="T413" s="3">
        <v>1134.8499999999999</v>
      </c>
      <c r="U413" s="3">
        <v>1</v>
      </c>
      <c r="V413" s="3">
        <v>0</v>
      </c>
      <c r="W413" s="4" t="s">
        <v>35</v>
      </c>
      <c r="X413" s="3" t="s">
        <v>108</v>
      </c>
    </row>
    <row r="414" spans="1:24" x14ac:dyDescent="0.25">
      <c r="A414" s="8">
        <v>23558860</v>
      </c>
      <c r="B414" s="3" t="s">
        <v>24</v>
      </c>
      <c r="C414" s="3" t="s">
        <v>25</v>
      </c>
      <c r="D414" s="3" t="s">
        <v>26</v>
      </c>
      <c r="E414" s="3"/>
      <c r="F414" s="3" t="s">
        <v>27</v>
      </c>
      <c r="G414" s="3" t="s">
        <v>163</v>
      </c>
      <c r="H414" s="3" t="s">
        <v>164</v>
      </c>
      <c r="I414" s="3" t="s">
        <v>30</v>
      </c>
      <c r="J414" s="3"/>
      <c r="K414" s="3" t="s">
        <v>31</v>
      </c>
      <c r="L414" s="3" t="s">
        <v>24</v>
      </c>
      <c r="M414" s="3" t="s">
        <v>32</v>
      </c>
      <c r="N414" s="3" t="s">
        <v>33</v>
      </c>
      <c r="O414" s="3" t="s">
        <v>42</v>
      </c>
      <c r="P414" s="3"/>
      <c r="Q414" s="3" t="s">
        <v>42</v>
      </c>
      <c r="R414" s="3">
        <v>1</v>
      </c>
      <c r="S414" s="3">
        <v>414</v>
      </c>
      <c r="T414" s="3">
        <v>400</v>
      </c>
      <c r="U414" s="3">
        <v>1</v>
      </c>
      <c r="V414" s="3">
        <v>0</v>
      </c>
      <c r="W414" s="4" t="s">
        <v>35</v>
      </c>
      <c r="X414" s="3" t="s">
        <v>108</v>
      </c>
    </row>
    <row r="415" spans="1:24" x14ac:dyDescent="0.25">
      <c r="A415" s="8">
        <v>23559188</v>
      </c>
      <c r="B415" s="3" t="s">
        <v>24</v>
      </c>
      <c r="C415" s="3" t="s">
        <v>25</v>
      </c>
      <c r="D415" s="3" t="s">
        <v>26</v>
      </c>
      <c r="E415" s="3"/>
      <c r="F415" s="3" t="s">
        <v>27</v>
      </c>
      <c r="G415" s="3" t="s">
        <v>165</v>
      </c>
      <c r="H415" s="3" t="s">
        <v>166</v>
      </c>
      <c r="I415" s="3" t="s">
        <v>30</v>
      </c>
      <c r="J415" s="3"/>
      <c r="K415" s="3" t="s">
        <v>31</v>
      </c>
      <c r="L415" s="3" t="s">
        <v>24</v>
      </c>
      <c r="M415" s="3" t="s">
        <v>32</v>
      </c>
      <c r="N415" s="3" t="s">
        <v>33</v>
      </c>
      <c r="O415" s="3" t="s">
        <v>34</v>
      </c>
      <c r="P415" s="3"/>
      <c r="Q415" s="3" t="s">
        <v>34</v>
      </c>
      <c r="R415" s="3">
        <v>1</v>
      </c>
      <c r="S415" s="3">
        <v>53658</v>
      </c>
      <c r="T415" s="3">
        <v>41844.120000000003</v>
      </c>
      <c r="U415" s="3">
        <v>1</v>
      </c>
      <c r="V415" s="3">
        <v>0</v>
      </c>
      <c r="W415" s="4" t="s">
        <v>35</v>
      </c>
      <c r="X415" s="3" t="s">
        <v>58</v>
      </c>
    </row>
    <row r="416" spans="1:24" x14ac:dyDescent="0.25">
      <c r="A416" s="8">
        <v>23559188</v>
      </c>
      <c r="B416" s="3" t="s">
        <v>24</v>
      </c>
      <c r="C416" s="3" t="s">
        <v>25</v>
      </c>
      <c r="D416" s="3" t="s">
        <v>26</v>
      </c>
      <c r="E416" s="3"/>
      <c r="F416" s="3" t="s">
        <v>27</v>
      </c>
      <c r="G416" s="3" t="s">
        <v>165</v>
      </c>
      <c r="H416" s="3" t="s">
        <v>166</v>
      </c>
      <c r="I416" s="3" t="s">
        <v>30</v>
      </c>
      <c r="J416" s="3"/>
      <c r="K416" s="3" t="s">
        <v>31</v>
      </c>
      <c r="L416" s="3" t="s">
        <v>24</v>
      </c>
      <c r="M416" s="3" t="s">
        <v>32</v>
      </c>
      <c r="N416" s="3" t="s">
        <v>33</v>
      </c>
      <c r="O416" s="3" t="s">
        <v>59</v>
      </c>
      <c r="P416" s="3"/>
      <c r="Q416" s="3" t="s">
        <v>59</v>
      </c>
      <c r="R416" s="3">
        <v>1</v>
      </c>
      <c r="S416" s="3">
        <v>9869</v>
      </c>
      <c r="T416" s="3">
        <v>2196.3200000000002</v>
      </c>
      <c r="U416" s="3">
        <v>1</v>
      </c>
      <c r="V416" s="3">
        <v>0</v>
      </c>
      <c r="W416" s="4" t="s">
        <v>35</v>
      </c>
      <c r="X416" s="3" t="s">
        <v>58</v>
      </c>
    </row>
    <row r="417" spans="1:24" x14ac:dyDescent="0.25">
      <c r="A417" s="8">
        <v>23559188</v>
      </c>
      <c r="B417" s="3" t="s">
        <v>24</v>
      </c>
      <c r="C417" s="3" t="s">
        <v>25</v>
      </c>
      <c r="D417" s="3" t="s">
        <v>26</v>
      </c>
      <c r="E417" s="3"/>
      <c r="F417" s="3" t="s">
        <v>27</v>
      </c>
      <c r="G417" s="3" t="s">
        <v>165</v>
      </c>
      <c r="H417" s="3" t="s">
        <v>166</v>
      </c>
      <c r="I417" s="3" t="s">
        <v>30</v>
      </c>
      <c r="J417" s="3"/>
      <c r="K417" s="3" t="s">
        <v>31</v>
      </c>
      <c r="L417" s="3" t="s">
        <v>24</v>
      </c>
      <c r="M417" s="3" t="s">
        <v>32</v>
      </c>
      <c r="N417" s="3" t="s">
        <v>37</v>
      </c>
      <c r="O417" s="3" t="s">
        <v>38</v>
      </c>
      <c r="P417" s="3"/>
      <c r="Q417" s="3" t="s">
        <v>38</v>
      </c>
      <c r="R417" s="3">
        <v>2</v>
      </c>
      <c r="S417" s="3">
        <v>0</v>
      </c>
      <c r="T417" s="3">
        <v>46800</v>
      </c>
      <c r="U417" s="3">
        <v>2</v>
      </c>
      <c r="V417" s="3">
        <v>0</v>
      </c>
      <c r="W417" s="4" t="s">
        <v>39</v>
      </c>
      <c r="X417" s="3" t="s">
        <v>58</v>
      </c>
    </row>
    <row r="418" spans="1:24" x14ac:dyDescent="0.25">
      <c r="A418" s="8">
        <v>23559188</v>
      </c>
      <c r="B418" s="3" t="s">
        <v>24</v>
      </c>
      <c r="C418" s="3" t="s">
        <v>25</v>
      </c>
      <c r="D418" s="3" t="s">
        <v>26</v>
      </c>
      <c r="E418" s="3"/>
      <c r="F418" s="3" t="s">
        <v>27</v>
      </c>
      <c r="G418" s="3" t="s">
        <v>165</v>
      </c>
      <c r="H418" s="3" t="s">
        <v>166</v>
      </c>
      <c r="I418" s="3" t="s">
        <v>30</v>
      </c>
      <c r="J418" s="3"/>
      <c r="K418" s="3" t="s">
        <v>31</v>
      </c>
      <c r="L418" s="3" t="s">
        <v>24</v>
      </c>
      <c r="M418" s="3" t="s">
        <v>32</v>
      </c>
      <c r="N418" s="3" t="s">
        <v>33</v>
      </c>
      <c r="O418" s="3" t="s">
        <v>60</v>
      </c>
      <c r="P418" s="3"/>
      <c r="Q418" s="3" t="s">
        <v>60</v>
      </c>
      <c r="R418" s="3">
        <v>25</v>
      </c>
      <c r="S418" s="3">
        <v>159150</v>
      </c>
      <c r="T418" s="3">
        <v>108575</v>
      </c>
      <c r="U418" s="3">
        <v>25</v>
      </c>
      <c r="V418" s="3">
        <v>0</v>
      </c>
      <c r="W418" s="4" t="s">
        <v>39</v>
      </c>
      <c r="X418" s="3" t="s">
        <v>58</v>
      </c>
    </row>
    <row r="419" spans="1:24" x14ac:dyDescent="0.25">
      <c r="A419" s="8">
        <v>23559188</v>
      </c>
      <c r="B419" s="3" t="s">
        <v>24</v>
      </c>
      <c r="C419" s="3" t="s">
        <v>25</v>
      </c>
      <c r="D419" s="3" t="s">
        <v>26</v>
      </c>
      <c r="E419" s="3"/>
      <c r="F419" s="3" t="s">
        <v>27</v>
      </c>
      <c r="G419" s="3" t="s">
        <v>165</v>
      </c>
      <c r="H419" s="3" t="s">
        <v>166</v>
      </c>
      <c r="I419" s="3" t="s">
        <v>30</v>
      </c>
      <c r="J419" s="3"/>
      <c r="K419" s="3" t="s">
        <v>31</v>
      </c>
      <c r="L419" s="3" t="s">
        <v>24</v>
      </c>
      <c r="M419" s="3" t="s">
        <v>32</v>
      </c>
      <c r="N419" s="3" t="s">
        <v>33</v>
      </c>
      <c r="O419" s="3" t="s">
        <v>40</v>
      </c>
      <c r="P419" s="3"/>
      <c r="Q419" s="3" t="s">
        <v>40</v>
      </c>
      <c r="R419" s="3">
        <v>1</v>
      </c>
      <c r="S419" s="3">
        <v>12172</v>
      </c>
      <c r="T419" s="3">
        <v>5941.52</v>
      </c>
      <c r="U419" s="3">
        <v>1</v>
      </c>
      <c r="V419" s="3">
        <v>0</v>
      </c>
      <c r="W419" s="4" t="s">
        <v>35</v>
      </c>
      <c r="X419" s="3" t="s">
        <v>58</v>
      </c>
    </row>
    <row r="420" spans="1:24" x14ac:dyDescent="0.25">
      <c r="A420" s="8">
        <v>23559188</v>
      </c>
      <c r="B420" s="3" t="s">
        <v>24</v>
      </c>
      <c r="C420" s="3" t="s">
        <v>25</v>
      </c>
      <c r="D420" s="3" t="s">
        <v>26</v>
      </c>
      <c r="E420" s="3"/>
      <c r="F420" s="3" t="s">
        <v>27</v>
      </c>
      <c r="G420" s="3" t="s">
        <v>165</v>
      </c>
      <c r="H420" s="3" t="s">
        <v>166</v>
      </c>
      <c r="I420" s="3" t="s">
        <v>30</v>
      </c>
      <c r="J420" s="3"/>
      <c r="K420" s="3" t="s">
        <v>31</v>
      </c>
      <c r="L420" s="3" t="s">
        <v>24</v>
      </c>
      <c r="M420" s="3" t="s">
        <v>32</v>
      </c>
      <c r="N420" s="3" t="s">
        <v>33</v>
      </c>
      <c r="O420" s="3" t="s">
        <v>62</v>
      </c>
      <c r="P420" s="3"/>
      <c r="Q420" s="3" t="s">
        <v>62</v>
      </c>
      <c r="R420" s="3">
        <v>1</v>
      </c>
      <c r="S420" s="3">
        <v>36933</v>
      </c>
      <c r="T420" s="3">
        <v>33411</v>
      </c>
      <c r="U420" s="3">
        <v>1</v>
      </c>
      <c r="V420" s="3">
        <v>0</v>
      </c>
      <c r="W420" s="4" t="s">
        <v>35</v>
      </c>
      <c r="X420" s="3" t="s">
        <v>58</v>
      </c>
    </row>
    <row r="421" spans="1:24" x14ac:dyDescent="0.25">
      <c r="A421" s="8">
        <v>23559188</v>
      </c>
      <c r="B421" s="3" t="s">
        <v>24</v>
      </c>
      <c r="C421" s="3" t="s">
        <v>25</v>
      </c>
      <c r="D421" s="3" t="s">
        <v>26</v>
      </c>
      <c r="E421" s="3"/>
      <c r="F421" s="3" t="s">
        <v>27</v>
      </c>
      <c r="G421" s="3" t="s">
        <v>165</v>
      </c>
      <c r="H421" s="3" t="s">
        <v>166</v>
      </c>
      <c r="I421" s="3" t="s">
        <v>30</v>
      </c>
      <c r="J421" s="3"/>
      <c r="K421" s="3" t="s">
        <v>31</v>
      </c>
      <c r="L421" s="3" t="s">
        <v>24</v>
      </c>
      <c r="M421" s="3" t="s">
        <v>32</v>
      </c>
      <c r="N421" s="3" t="s">
        <v>37</v>
      </c>
      <c r="O421" s="3" t="s">
        <v>111</v>
      </c>
      <c r="P421" s="3"/>
      <c r="Q421" s="3" t="s">
        <v>111</v>
      </c>
      <c r="R421" s="3">
        <v>1</v>
      </c>
      <c r="S421" s="3">
        <v>0</v>
      </c>
      <c r="T421" s="3">
        <v>206579.52</v>
      </c>
      <c r="U421" s="3">
        <v>1</v>
      </c>
      <c r="V421" s="3">
        <v>0</v>
      </c>
      <c r="W421" s="4" t="s">
        <v>35</v>
      </c>
      <c r="X421" s="3" t="s">
        <v>58</v>
      </c>
    </row>
    <row r="422" spans="1:24" x14ac:dyDescent="0.25">
      <c r="A422" s="8">
        <v>23559188</v>
      </c>
      <c r="B422" s="3" t="s">
        <v>24</v>
      </c>
      <c r="C422" s="3" t="s">
        <v>25</v>
      </c>
      <c r="D422" s="3" t="s">
        <v>26</v>
      </c>
      <c r="E422" s="3"/>
      <c r="F422" s="3" t="s">
        <v>27</v>
      </c>
      <c r="G422" s="3" t="s">
        <v>165</v>
      </c>
      <c r="H422" s="3" t="s">
        <v>166</v>
      </c>
      <c r="I422" s="3" t="s">
        <v>30</v>
      </c>
      <c r="J422" s="3"/>
      <c r="K422" s="3" t="s">
        <v>31</v>
      </c>
      <c r="L422" s="3" t="s">
        <v>24</v>
      </c>
      <c r="M422" s="3" t="s">
        <v>32</v>
      </c>
      <c r="N422" s="3" t="s">
        <v>33</v>
      </c>
      <c r="O422" s="3" t="s">
        <v>63</v>
      </c>
      <c r="P422" s="3"/>
      <c r="Q422" s="3" t="s">
        <v>63</v>
      </c>
      <c r="R422" s="3">
        <v>1</v>
      </c>
      <c r="S422" s="3">
        <v>52608</v>
      </c>
      <c r="T422" s="3">
        <v>43582.32</v>
      </c>
      <c r="U422" s="3">
        <v>1</v>
      </c>
      <c r="V422" s="3">
        <v>0</v>
      </c>
      <c r="W422" s="4" t="s">
        <v>35</v>
      </c>
      <c r="X422" s="3" t="s">
        <v>58</v>
      </c>
    </row>
    <row r="423" spans="1:24" x14ac:dyDescent="0.25">
      <c r="A423" s="8">
        <v>23559188</v>
      </c>
      <c r="B423" s="3" t="s">
        <v>24</v>
      </c>
      <c r="C423" s="3" t="s">
        <v>25</v>
      </c>
      <c r="D423" s="3" t="s">
        <v>26</v>
      </c>
      <c r="E423" s="3"/>
      <c r="F423" s="3" t="s">
        <v>27</v>
      </c>
      <c r="G423" s="3" t="s">
        <v>165</v>
      </c>
      <c r="H423" s="3" t="s">
        <v>166</v>
      </c>
      <c r="I423" s="3" t="s">
        <v>30</v>
      </c>
      <c r="J423" s="3"/>
      <c r="K423" s="3" t="s">
        <v>31</v>
      </c>
      <c r="L423" s="3" t="s">
        <v>24</v>
      </c>
      <c r="M423" s="3" t="s">
        <v>32</v>
      </c>
      <c r="N423" s="3" t="s">
        <v>33</v>
      </c>
      <c r="O423" s="3" t="s">
        <v>64</v>
      </c>
      <c r="P423" s="3"/>
      <c r="Q423" s="3" t="s">
        <v>64</v>
      </c>
      <c r="R423" s="3">
        <v>1</v>
      </c>
      <c r="S423" s="3">
        <v>8455</v>
      </c>
      <c r="T423" s="3">
        <v>5621.47</v>
      </c>
      <c r="U423" s="3">
        <v>1</v>
      </c>
      <c r="V423" s="3">
        <v>0</v>
      </c>
      <c r="W423" s="4" t="s">
        <v>35</v>
      </c>
      <c r="X423" s="3" t="s">
        <v>58</v>
      </c>
    </row>
    <row r="424" spans="1:24" x14ac:dyDescent="0.25">
      <c r="A424" s="8">
        <v>23559188</v>
      </c>
      <c r="B424" s="3" t="s">
        <v>24</v>
      </c>
      <c r="C424" s="3" t="s">
        <v>25</v>
      </c>
      <c r="D424" s="3" t="s">
        <v>26</v>
      </c>
      <c r="E424" s="3"/>
      <c r="F424" s="3" t="s">
        <v>27</v>
      </c>
      <c r="G424" s="3" t="s">
        <v>165</v>
      </c>
      <c r="H424" s="3" t="s">
        <v>166</v>
      </c>
      <c r="I424" s="3" t="s">
        <v>30</v>
      </c>
      <c r="J424" s="3"/>
      <c r="K424" s="3" t="s">
        <v>31</v>
      </c>
      <c r="L424" s="3" t="s">
        <v>24</v>
      </c>
      <c r="M424" s="3" t="s">
        <v>32</v>
      </c>
      <c r="N424" s="3" t="s">
        <v>33</v>
      </c>
      <c r="O424" s="3" t="s">
        <v>41</v>
      </c>
      <c r="P424" s="3"/>
      <c r="Q424" s="3" t="s">
        <v>41</v>
      </c>
      <c r="R424" s="3">
        <v>1</v>
      </c>
      <c r="S424" s="3">
        <v>1204</v>
      </c>
      <c r="T424" s="3">
        <v>1134.8499999999999</v>
      </c>
      <c r="U424" s="3">
        <v>1</v>
      </c>
      <c r="V424" s="3">
        <v>0</v>
      </c>
      <c r="W424" s="4" t="s">
        <v>35</v>
      </c>
      <c r="X424" s="3" t="s">
        <v>58</v>
      </c>
    </row>
    <row r="425" spans="1:24" x14ac:dyDescent="0.25">
      <c r="A425" s="8">
        <v>23559188</v>
      </c>
      <c r="B425" s="3" t="s">
        <v>24</v>
      </c>
      <c r="C425" s="3" t="s">
        <v>25</v>
      </c>
      <c r="D425" s="3" t="s">
        <v>26</v>
      </c>
      <c r="E425" s="3"/>
      <c r="F425" s="3" t="s">
        <v>27</v>
      </c>
      <c r="G425" s="3" t="s">
        <v>165</v>
      </c>
      <c r="H425" s="3" t="s">
        <v>166</v>
      </c>
      <c r="I425" s="3" t="s">
        <v>30</v>
      </c>
      <c r="J425" s="3"/>
      <c r="K425" s="3" t="s">
        <v>31</v>
      </c>
      <c r="L425" s="3" t="s">
        <v>24</v>
      </c>
      <c r="M425" s="3" t="s">
        <v>32</v>
      </c>
      <c r="N425" s="3" t="s">
        <v>33</v>
      </c>
      <c r="O425" s="3" t="s">
        <v>42</v>
      </c>
      <c r="P425" s="3"/>
      <c r="Q425" s="3" t="s">
        <v>42</v>
      </c>
      <c r="R425" s="3">
        <v>1</v>
      </c>
      <c r="S425" s="3">
        <v>414</v>
      </c>
      <c r="T425" s="3">
        <v>400</v>
      </c>
      <c r="U425" s="3">
        <v>1</v>
      </c>
      <c r="V425" s="3">
        <v>0</v>
      </c>
      <c r="W425" s="4" t="s">
        <v>35</v>
      </c>
      <c r="X425" s="3" t="s">
        <v>58</v>
      </c>
    </row>
    <row r="426" spans="1:24" x14ac:dyDescent="0.25">
      <c r="A426" s="8">
        <v>23559188</v>
      </c>
      <c r="B426" s="3" t="s">
        <v>24</v>
      </c>
      <c r="C426" s="3" t="s">
        <v>25</v>
      </c>
      <c r="D426" s="3" t="s">
        <v>26</v>
      </c>
      <c r="E426" s="3"/>
      <c r="F426" s="3" t="s">
        <v>27</v>
      </c>
      <c r="G426" s="3" t="s">
        <v>165</v>
      </c>
      <c r="H426" s="3" t="s">
        <v>166</v>
      </c>
      <c r="I426" s="3" t="s">
        <v>30</v>
      </c>
      <c r="J426" s="3"/>
      <c r="K426" s="3" t="s">
        <v>31</v>
      </c>
      <c r="L426" s="3" t="s">
        <v>24</v>
      </c>
      <c r="M426" s="3" t="s">
        <v>32</v>
      </c>
      <c r="N426" s="3" t="s">
        <v>33</v>
      </c>
      <c r="O426" s="3" t="s">
        <v>43</v>
      </c>
      <c r="P426" s="3"/>
      <c r="Q426" s="3" t="s">
        <v>43</v>
      </c>
      <c r="R426" s="3">
        <v>20</v>
      </c>
      <c r="S426" s="3">
        <v>228000</v>
      </c>
      <c r="T426" s="3">
        <v>100160</v>
      </c>
      <c r="U426" s="3">
        <v>20</v>
      </c>
      <c r="V426" s="3">
        <v>0</v>
      </c>
      <c r="W426" s="4" t="s">
        <v>35</v>
      </c>
      <c r="X426" s="3" t="s">
        <v>58</v>
      </c>
    </row>
    <row r="427" spans="1:24" x14ac:dyDescent="0.25">
      <c r="A427" s="8">
        <v>23559226</v>
      </c>
      <c r="B427" s="3" t="s">
        <v>24</v>
      </c>
      <c r="C427" s="3" t="s">
        <v>25</v>
      </c>
      <c r="D427" s="3" t="s">
        <v>26</v>
      </c>
      <c r="E427" s="3"/>
      <c r="F427" s="3" t="s">
        <v>27</v>
      </c>
      <c r="G427" s="3" t="s">
        <v>167</v>
      </c>
      <c r="H427" s="3" t="s">
        <v>168</v>
      </c>
      <c r="I427" s="3" t="s">
        <v>30</v>
      </c>
      <c r="J427" s="3"/>
      <c r="K427" s="3" t="s">
        <v>31</v>
      </c>
      <c r="L427" s="3" t="s">
        <v>24</v>
      </c>
      <c r="M427" s="3" t="s">
        <v>32</v>
      </c>
      <c r="N427" s="3" t="s">
        <v>33</v>
      </c>
      <c r="O427" s="3" t="s">
        <v>34</v>
      </c>
      <c r="P427" s="3"/>
      <c r="Q427" s="3" t="s">
        <v>34</v>
      </c>
      <c r="R427" s="3">
        <v>1</v>
      </c>
      <c r="S427" s="3">
        <v>53658</v>
      </c>
      <c r="T427" s="3">
        <v>41844.120000000003</v>
      </c>
      <c r="U427" s="3">
        <v>1</v>
      </c>
      <c r="V427" s="3">
        <v>0</v>
      </c>
      <c r="W427" s="4" t="s">
        <v>35</v>
      </c>
      <c r="X427" s="3" t="s">
        <v>105</v>
      </c>
    </row>
    <row r="428" spans="1:24" x14ac:dyDescent="0.25">
      <c r="A428" s="8">
        <v>23559226</v>
      </c>
      <c r="B428" s="3" t="s">
        <v>24</v>
      </c>
      <c r="C428" s="3" t="s">
        <v>25</v>
      </c>
      <c r="D428" s="3" t="s">
        <v>26</v>
      </c>
      <c r="E428" s="3"/>
      <c r="F428" s="3" t="s">
        <v>27</v>
      </c>
      <c r="G428" s="3" t="s">
        <v>167</v>
      </c>
      <c r="H428" s="3" t="s">
        <v>168</v>
      </c>
      <c r="I428" s="3" t="s">
        <v>30</v>
      </c>
      <c r="J428" s="3"/>
      <c r="K428" s="3" t="s">
        <v>31</v>
      </c>
      <c r="L428" s="3" t="s">
        <v>24</v>
      </c>
      <c r="M428" s="3" t="s">
        <v>32</v>
      </c>
      <c r="N428" s="3" t="s">
        <v>33</v>
      </c>
      <c r="O428" s="3" t="s">
        <v>59</v>
      </c>
      <c r="P428" s="3"/>
      <c r="Q428" s="3" t="s">
        <v>59</v>
      </c>
      <c r="R428" s="3">
        <v>1</v>
      </c>
      <c r="S428" s="3">
        <v>9869</v>
      </c>
      <c r="T428" s="3">
        <v>2196.3200000000002</v>
      </c>
      <c r="U428" s="3">
        <v>1</v>
      </c>
      <c r="V428" s="3">
        <v>0</v>
      </c>
      <c r="W428" s="4" t="s">
        <v>35</v>
      </c>
      <c r="X428" s="3" t="s">
        <v>105</v>
      </c>
    </row>
    <row r="429" spans="1:24" x14ac:dyDescent="0.25">
      <c r="A429" s="8">
        <v>23559226</v>
      </c>
      <c r="B429" s="3" t="s">
        <v>24</v>
      </c>
      <c r="C429" s="3" t="s">
        <v>25</v>
      </c>
      <c r="D429" s="3" t="s">
        <v>26</v>
      </c>
      <c r="E429" s="3"/>
      <c r="F429" s="3" t="s">
        <v>27</v>
      </c>
      <c r="G429" s="3" t="s">
        <v>167</v>
      </c>
      <c r="H429" s="3" t="s">
        <v>168</v>
      </c>
      <c r="I429" s="3" t="s">
        <v>30</v>
      </c>
      <c r="J429" s="3"/>
      <c r="K429" s="3" t="s">
        <v>31</v>
      </c>
      <c r="L429" s="3" t="s">
        <v>24</v>
      </c>
      <c r="M429" s="3" t="s">
        <v>32</v>
      </c>
      <c r="N429" s="3" t="s">
        <v>33</v>
      </c>
      <c r="O429" s="3" t="s">
        <v>60</v>
      </c>
      <c r="P429" s="3"/>
      <c r="Q429" s="3" t="s">
        <v>60</v>
      </c>
      <c r="R429" s="3">
        <v>19</v>
      </c>
      <c r="S429" s="3">
        <v>120954</v>
      </c>
      <c r="T429" s="3">
        <v>82517</v>
      </c>
      <c r="U429" s="3">
        <v>19</v>
      </c>
      <c r="V429" s="3">
        <v>0</v>
      </c>
      <c r="W429" s="4" t="s">
        <v>39</v>
      </c>
      <c r="X429" s="3" t="s">
        <v>105</v>
      </c>
    </row>
    <row r="430" spans="1:24" x14ac:dyDescent="0.25">
      <c r="A430" s="8">
        <v>23559226</v>
      </c>
      <c r="B430" s="3" t="s">
        <v>24</v>
      </c>
      <c r="C430" s="3" t="s">
        <v>25</v>
      </c>
      <c r="D430" s="3" t="s">
        <v>26</v>
      </c>
      <c r="E430" s="3"/>
      <c r="F430" s="3" t="s">
        <v>27</v>
      </c>
      <c r="G430" s="3" t="s">
        <v>167</v>
      </c>
      <c r="H430" s="3" t="s">
        <v>168</v>
      </c>
      <c r="I430" s="3" t="s">
        <v>30</v>
      </c>
      <c r="J430" s="3"/>
      <c r="K430" s="3" t="s">
        <v>31</v>
      </c>
      <c r="L430" s="3" t="s">
        <v>24</v>
      </c>
      <c r="M430" s="3" t="s">
        <v>32</v>
      </c>
      <c r="N430" s="3" t="s">
        <v>33</v>
      </c>
      <c r="O430" s="3" t="s">
        <v>40</v>
      </c>
      <c r="P430" s="3"/>
      <c r="Q430" s="3" t="s">
        <v>40</v>
      </c>
      <c r="R430" s="3">
        <v>1</v>
      </c>
      <c r="S430" s="3">
        <v>12172</v>
      </c>
      <c r="T430" s="3">
        <v>5941.52</v>
      </c>
      <c r="U430" s="3">
        <v>1</v>
      </c>
      <c r="V430" s="3">
        <v>0</v>
      </c>
      <c r="W430" s="4" t="s">
        <v>35</v>
      </c>
      <c r="X430" s="3" t="s">
        <v>105</v>
      </c>
    </row>
    <row r="431" spans="1:24" x14ac:dyDescent="0.25">
      <c r="A431" s="8">
        <v>23559226</v>
      </c>
      <c r="B431" s="3" t="s">
        <v>24</v>
      </c>
      <c r="C431" s="3" t="s">
        <v>25</v>
      </c>
      <c r="D431" s="3" t="s">
        <v>26</v>
      </c>
      <c r="E431" s="3"/>
      <c r="F431" s="3" t="s">
        <v>27</v>
      </c>
      <c r="G431" s="3" t="s">
        <v>167</v>
      </c>
      <c r="H431" s="3" t="s">
        <v>168</v>
      </c>
      <c r="I431" s="3" t="s">
        <v>30</v>
      </c>
      <c r="J431" s="3"/>
      <c r="K431" s="3" t="s">
        <v>31</v>
      </c>
      <c r="L431" s="3" t="s">
        <v>24</v>
      </c>
      <c r="M431" s="3" t="s">
        <v>32</v>
      </c>
      <c r="N431" s="3" t="s">
        <v>33</v>
      </c>
      <c r="O431" s="3" t="s">
        <v>63</v>
      </c>
      <c r="P431" s="3"/>
      <c r="Q431" s="3" t="s">
        <v>63</v>
      </c>
      <c r="R431" s="3">
        <v>1</v>
      </c>
      <c r="S431" s="3">
        <v>52608</v>
      </c>
      <c r="T431" s="3">
        <v>43582.32</v>
      </c>
      <c r="U431" s="3">
        <v>1</v>
      </c>
      <c r="V431" s="3">
        <v>0</v>
      </c>
      <c r="W431" s="4" t="s">
        <v>35</v>
      </c>
      <c r="X431" s="3" t="s">
        <v>105</v>
      </c>
    </row>
    <row r="432" spans="1:24" x14ac:dyDescent="0.25">
      <c r="A432" s="8">
        <v>23559226</v>
      </c>
      <c r="B432" s="3" t="s">
        <v>24</v>
      </c>
      <c r="C432" s="3" t="s">
        <v>25</v>
      </c>
      <c r="D432" s="3" t="s">
        <v>26</v>
      </c>
      <c r="E432" s="3"/>
      <c r="F432" s="3" t="s">
        <v>27</v>
      </c>
      <c r="G432" s="3" t="s">
        <v>167</v>
      </c>
      <c r="H432" s="3" t="s">
        <v>168</v>
      </c>
      <c r="I432" s="3" t="s">
        <v>30</v>
      </c>
      <c r="J432" s="3"/>
      <c r="K432" s="3" t="s">
        <v>31</v>
      </c>
      <c r="L432" s="3" t="s">
        <v>24</v>
      </c>
      <c r="M432" s="3" t="s">
        <v>32</v>
      </c>
      <c r="N432" s="3" t="s">
        <v>33</v>
      </c>
      <c r="O432" s="3" t="s">
        <v>64</v>
      </c>
      <c r="P432" s="3"/>
      <c r="Q432" s="3" t="s">
        <v>64</v>
      </c>
      <c r="R432" s="3">
        <v>1</v>
      </c>
      <c r="S432" s="3">
        <v>8455</v>
      </c>
      <c r="T432" s="3">
        <v>5621.47</v>
      </c>
      <c r="U432" s="3">
        <v>1</v>
      </c>
      <c r="V432" s="3">
        <v>0</v>
      </c>
      <c r="W432" s="4" t="s">
        <v>35</v>
      </c>
      <c r="X432" s="3" t="s">
        <v>105</v>
      </c>
    </row>
    <row r="433" spans="1:24" x14ac:dyDescent="0.25">
      <c r="A433" s="8">
        <v>23559226</v>
      </c>
      <c r="B433" s="3" t="s">
        <v>24</v>
      </c>
      <c r="C433" s="3" t="s">
        <v>25</v>
      </c>
      <c r="D433" s="3" t="s">
        <v>26</v>
      </c>
      <c r="E433" s="3"/>
      <c r="F433" s="3" t="s">
        <v>27</v>
      </c>
      <c r="G433" s="3" t="s">
        <v>167</v>
      </c>
      <c r="H433" s="3" t="s">
        <v>168</v>
      </c>
      <c r="I433" s="3" t="s">
        <v>30</v>
      </c>
      <c r="J433" s="3"/>
      <c r="K433" s="3" t="s">
        <v>31</v>
      </c>
      <c r="L433" s="3" t="s">
        <v>24</v>
      </c>
      <c r="M433" s="3" t="s">
        <v>32</v>
      </c>
      <c r="N433" s="3" t="s">
        <v>33</v>
      </c>
      <c r="O433" s="3" t="s">
        <v>41</v>
      </c>
      <c r="P433" s="3"/>
      <c r="Q433" s="3" t="s">
        <v>41</v>
      </c>
      <c r="R433" s="3">
        <v>1</v>
      </c>
      <c r="S433" s="3">
        <v>1204</v>
      </c>
      <c r="T433" s="3">
        <v>1134.8499999999999</v>
      </c>
      <c r="U433" s="3">
        <v>1</v>
      </c>
      <c r="V433" s="3">
        <v>0</v>
      </c>
      <c r="W433" s="4" t="s">
        <v>35</v>
      </c>
      <c r="X433" s="3" t="s">
        <v>105</v>
      </c>
    </row>
    <row r="434" spans="1:24" x14ac:dyDescent="0.25">
      <c r="A434" s="8">
        <v>23559226</v>
      </c>
      <c r="B434" s="3" t="s">
        <v>24</v>
      </c>
      <c r="C434" s="3" t="s">
        <v>25</v>
      </c>
      <c r="D434" s="3" t="s">
        <v>26</v>
      </c>
      <c r="E434" s="3"/>
      <c r="F434" s="3" t="s">
        <v>27</v>
      </c>
      <c r="G434" s="3" t="s">
        <v>167</v>
      </c>
      <c r="H434" s="3" t="s">
        <v>168</v>
      </c>
      <c r="I434" s="3" t="s">
        <v>30</v>
      </c>
      <c r="J434" s="3"/>
      <c r="K434" s="3" t="s">
        <v>31</v>
      </c>
      <c r="L434" s="3" t="s">
        <v>24</v>
      </c>
      <c r="M434" s="3" t="s">
        <v>32</v>
      </c>
      <c r="N434" s="3" t="s">
        <v>33</v>
      </c>
      <c r="O434" s="3" t="s">
        <v>42</v>
      </c>
      <c r="P434" s="3"/>
      <c r="Q434" s="3" t="s">
        <v>42</v>
      </c>
      <c r="R434" s="3">
        <v>1</v>
      </c>
      <c r="S434" s="3">
        <v>414</v>
      </c>
      <c r="T434" s="3">
        <v>400</v>
      </c>
      <c r="U434" s="3">
        <v>1</v>
      </c>
      <c r="V434" s="3">
        <v>0</v>
      </c>
      <c r="W434" s="4" t="s">
        <v>35</v>
      </c>
      <c r="X434" s="3" t="s">
        <v>105</v>
      </c>
    </row>
    <row r="435" spans="1:24" x14ac:dyDescent="0.25">
      <c r="A435" s="8">
        <v>23559226</v>
      </c>
      <c r="B435" s="3" t="s">
        <v>24</v>
      </c>
      <c r="C435" s="3" t="s">
        <v>25</v>
      </c>
      <c r="D435" s="3" t="s">
        <v>26</v>
      </c>
      <c r="E435" s="3"/>
      <c r="F435" s="3" t="s">
        <v>27</v>
      </c>
      <c r="G435" s="3" t="s">
        <v>167</v>
      </c>
      <c r="H435" s="3" t="s">
        <v>168</v>
      </c>
      <c r="I435" s="3" t="s">
        <v>30</v>
      </c>
      <c r="J435" s="3"/>
      <c r="K435" s="3" t="s">
        <v>31</v>
      </c>
      <c r="L435" s="3" t="s">
        <v>24</v>
      </c>
      <c r="M435" s="3" t="s">
        <v>32</v>
      </c>
      <c r="N435" s="3" t="s">
        <v>33</v>
      </c>
      <c r="O435" s="3" t="s">
        <v>43</v>
      </c>
      <c r="P435" s="3"/>
      <c r="Q435" s="3" t="s">
        <v>43</v>
      </c>
      <c r="R435" s="3">
        <v>8</v>
      </c>
      <c r="S435" s="3">
        <v>91200</v>
      </c>
      <c r="T435" s="3">
        <v>40064</v>
      </c>
      <c r="U435" s="3">
        <v>8</v>
      </c>
      <c r="V435" s="3">
        <v>0</v>
      </c>
      <c r="W435" s="4" t="s">
        <v>35</v>
      </c>
      <c r="X435" s="3" t="s">
        <v>105</v>
      </c>
    </row>
    <row r="436" spans="1:24" x14ac:dyDescent="0.25">
      <c r="A436" s="8">
        <v>23559232</v>
      </c>
      <c r="B436" s="3" t="s">
        <v>24</v>
      </c>
      <c r="C436" s="3" t="s">
        <v>25</v>
      </c>
      <c r="D436" s="3" t="s">
        <v>26</v>
      </c>
      <c r="E436" s="3"/>
      <c r="F436" s="3" t="s">
        <v>27</v>
      </c>
      <c r="G436" s="3" t="s">
        <v>169</v>
      </c>
      <c r="H436" s="3" t="s">
        <v>170</v>
      </c>
      <c r="I436" s="3" t="s">
        <v>30</v>
      </c>
      <c r="J436" s="3"/>
      <c r="K436" s="3" t="s">
        <v>31</v>
      </c>
      <c r="L436" s="3" t="s">
        <v>24</v>
      </c>
      <c r="M436" s="3" t="s">
        <v>32</v>
      </c>
      <c r="N436" s="3" t="s">
        <v>33</v>
      </c>
      <c r="O436" s="3" t="s">
        <v>34</v>
      </c>
      <c r="P436" s="3"/>
      <c r="Q436" s="3" t="s">
        <v>34</v>
      </c>
      <c r="R436" s="3">
        <v>1</v>
      </c>
      <c r="S436" s="3">
        <v>53658</v>
      </c>
      <c r="T436" s="3">
        <v>41844.120000000003</v>
      </c>
      <c r="U436" s="3">
        <v>1</v>
      </c>
      <c r="V436" s="3">
        <v>0</v>
      </c>
      <c r="W436" s="4" t="s">
        <v>35</v>
      </c>
      <c r="X436" s="3" t="s">
        <v>105</v>
      </c>
    </row>
    <row r="437" spans="1:24" x14ac:dyDescent="0.25">
      <c r="A437" s="8">
        <v>23559232</v>
      </c>
      <c r="B437" s="3" t="s">
        <v>24</v>
      </c>
      <c r="C437" s="3" t="s">
        <v>25</v>
      </c>
      <c r="D437" s="3" t="s">
        <v>26</v>
      </c>
      <c r="E437" s="3"/>
      <c r="F437" s="3" t="s">
        <v>27</v>
      </c>
      <c r="G437" s="3" t="s">
        <v>169</v>
      </c>
      <c r="H437" s="3" t="s">
        <v>170</v>
      </c>
      <c r="I437" s="3" t="s">
        <v>30</v>
      </c>
      <c r="J437" s="3"/>
      <c r="K437" s="3" t="s">
        <v>31</v>
      </c>
      <c r="L437" s="3" t="s">
        <v>24</v>
      </c>
      <c r="M437" s="3" t="s">
        <v>32</v>
      </c>
      <c r="N437" s="3" t="s">
        <v>33</v>
      </c>
      <c r="O437" s="3" t="s">
        <v>59</v>
      </c>
      <c r="P437" s="3"/>
      <c r="Q437" s="3" t="s">
        <v>59</v>
      </c>
      <c r="R437" s="3">
        <v>1</v>
      </c>
      <c r="S437" s="3">
        <v>9869</v>
      </c>
      <c r="T437" s="3">
        <v>2196.3200000000002</v>
      </c>
      <c r="U437" s="3">
        <v>1</v>
      </c>
      <c r="V437" s="3">
        <v>0</v>
      </c>
      <c r="W437" s="4" t="s">
        <v>35</v>
      </c>
      <c r="X437" s="3" t="s">
        <v>105</v>
      </c>
    </row>
    <row r="438" spans="1:24" x14ac:dyDescent="0.25">
      <c r="A438" s="8">
        <v>23559232</v>
      </c>
      <c r="B438" s="3" t="s">
        <v>24</v>
      </c>
      <c r="C438" s="3" t="s">
        <v>25</v>
      </c>
      <c r="D438" s="3" t="s">
        <v>26</v>
      </c>
      <c r="E438" s="3"/>
      <c r="F438" s="3" t="s">
        <v>27</v>
      </c>
      <c r="G438" s="3" t="s">
        <v>169</v>
      </c>
      <c r="H438" s="3" t="s">
        <v>170</v>
      </c>
      <c r="I438" s="3" t="s">
        <v>30</v>
      </c>
      <c r="J438" s="3"/>
      <c r="K438" s="3" t="s">
        <v>31</v>
      </c>
      <c r="L438" s="3" t="s">
        <v>24</v>
      </c>
      <c r="M438" s="3" t="s">
        <v>32</v>
      </c>
      <c r="N438" s="3" t="s">
        <v>37</v>
      </c>
      <c r="O438" s="3" t="s">
        <v>38</v>
      </c>
      <c r="P438" s="3"/>
      <c r="Q438" s="3" t="s">
        <v>38</v>
      </c>
      <c r="R438" s="3">
        <v>4</v>
      </c>
      <c r="S438" s="3">
        <v>0</v>
      </c>
      <c r="T438" s="3">
        <v>93600</v>
      </c>
      <c r="U438" s="3">
        <v>4</v>
      </c>
      <c r="V438" s="3">
        <v>0</v>
      </c>
      <c r="W438" s="4" t="s">
        <v>39</v>
      </c>
      <c r="X438" s="3" t="s">
        <v>105</v>
      </c>
    </row>
    <row r="439" spans="1:24" x14ac:dyDescent="0.25">
      <c r="A439" s="8">
        <v>23559232</v>
      </c>
      <c r="B439" s="3" t="s">
        <v>24</v>
      </c>
      <c r="C439" s="3" t="s">
        <v>25</v>
      </c>
      <c r="D439" s="3" t="s">
        <v>26</v>
      </c>
      <c r="E439" s="3"/>
      <c r="F439" s="3" t="s">
        <v>27</v>
      </c>
      <c r="G439" s="3" t="s">
        <v>169</v>
      </c>
      <c r="H439" s="3" t="s">
        <v>170</v>
      </c>
      <c r="I439" s="3" t="s">
        <v>30</v>
      </c>
      <c r="J439" s="3"/>
      <c r="K439" s="3" t="s">
        <v>31</v>
      </c>
      <c r="L439" s="3" t="s">
        <v>24</v>
      </c>
      <c r="M439" s="3" t="s">
        <v>32</v>
      </c>
      <c r="N439" s="3" t="s">
        <v>33</v>
      </c>
      <c r="O439" s="3" t="s">
        <v>60</v>
      </c>
      <c r="P439" s="3"/>
      <c r="Q439" s="3" t="s">
        <v>60</v>
      </c>
      <c r="R439" s="3">
        <v>19</v>
      </c>
      <c r="S439" s="3">
        <v>120954</v>
      </c>
      <c r="T439" s="3">
        <v>82517</v>
      </c>
      <c r="U439" s="3">
        <v>19</v>
      </c>
      <c r="V439" s="3">
        <v>0</v>
      </c>
      <c r="W439" s="4" t="s">
        <v>39</v>
      </c>
      <c r="X439" s="3" t="s">
        <v>105</v>
      </c>
    </row>
    <row r="440" spans="1:24" x14ac:dyDescent="0.25">
      <c r="A440" s="8">
        <v>23559232</v>
      </c>
      <c r="B440" s="3" t="s">
        <v>24</v>
      </c>
      <c r="C440" s="3" t="s">
        <v>25</v>
      </c>
      <c r="D440" s="3" t="s">
        <v>26</v>
      </c>
      <c r="E440" s="3"/>
      <c r="F440" s="3" t="s">
        <v>27</v>
      </c>
      <c r="G440" s="3" t="s">
        <v>169</v>
      </c>
      <c r="H440" s="3" t="s">
        <v>170</v>
      </c>
      <c r="I440" s="3" t="s">
        <v>30</v>
      </c>
      <c r="J440" s="3"/>
      <c r="K440" s="3" t="s">
        <v>31</v>
      </c>
      <c r="L440" s="3" t="s">
        <v>24</v>
      </c>
      <c r="M440" s="3" t="s">
        <v>32</v>
      </c>
      <c r="N440" s="3" t="s">
        <v>33</v>
      </c>
      <c r="O440" s="3" t="s">
        <v>40</v>
      </c>
      <c r="P440" s="3"/>
      <c r="Q440" s="3" t="s">
        <v>40</v>
      </c>
      <c r="R440" s="3">
        <v>1</v>
      </c>
      <c r="S440" s="3">
        <v>12172</v>
      </c>
      <c r="T440" s="3">
        <v>5941.52</v>
      </c>
      <c r="U440" s="3">
        <v>1</v>
      </c>
      <c r="V440" s="3">
        <v>0</v>
      </c>
      <c r="W440" s="4" t="s">
        <v>35</v>
      </c>
      <c r="X440" s="3" t="s">
        <v>105</v>
      </c>
    </row>
    <row r="441" spans="1:24" x14ac:dyDescent="0.25">
      <c r="A441" s="8">
        <v>23559232</v>
      </c>
      <c r="B441" s="3" t="s">
        <v>24</v>
      </c>
      <c r="C441" s="3" t="s">
        <v>25</v>
      </c>
      <c r="D441" s="3" t="s">
        <v>26</v>
      </c>
      <c r="E441" s="3"/>
      <c r="F441" s="3" t="s">
        <v>27</v>
      </c>
      <c r="G441" s="3" t="s">
        <v>169</v>
      </c>
      <c r="H441" s="3" t="s">
        <v>170</v>
      </c>
      <c r="I441" s="3" t="s">
        <v>30</v>
      </c>
      <c r="J441" s="3"/>
      <c r="K441" s="3" t="s">
        <v>31</v>
      </c>
      <c r="L441" s="3" t="s">
        <v>24</v>
      </c>
      <c r="M441" s="3" t="s">
        <v>32</v>
      </c>
      <c r="N441" s="3" t="s">
        <v>33</v>
      </c>
      <c r="O441" s="3" t="s">
        <v>62</v>
      </c>
      <c r="P441" s="3"/>
      <c r="Q441" s="3" t="s">
        <v>62</v>
      </c>
      <c r="R441" s="3">
        <v>1</v>
      </c>
      <c r="S441" s="3">
        <v>36933</v>
      </c>
      <c r="T441" s="3">
        <v>33411</v>
      </c>
      <c r="U441" s="3">
        <v>1</v>
      </c>
      <c r="V441" s="3">
        <v>0</v>
      </c>
      <c r="W441" s="4" t="s">
        <v>35</v>
      </c>
      <c r="X441" s="3" t="s">
        <v>105</v>
      </c>
    </row>
    <row r="442" spans="1:24" x14ac:dyDescent="0.25">
      <c r="A442" s="8">
        <v>23559232</v>
      </c>
      <c r="B442" s="3" t="s">
        <v>24</v>
      </c>
      <c r="C442" s="3" t="s">
        <v>25</v>
      </c>
      <c r="D442" s="3" t="s">
        <v>26</v>
      </c>
      <c r="E442" s="3"/>
      <c r="F442" s="3" t="s">
        <v>27</v>
      </c>
      <c r="G442" s="3" t="s">
        <v>169</v>
      </c>
      <c r="H442" s="3" t="s">
        <v>170</v>
      </c>
      <c r="I442" s="3" t="s">
        <v>30</v>
      </c>
      <c r="J442" s="3"/>
      <c r="K442" s="3" t="s">
        <v>31</v>
      </c>
      <c r="L442" s="3" t="s">
        <v>24</v>
      </c>
      <c r="M442" s="3" t="s">
        <v>32</v>
      </c>
      <c r="N442" s="3" t="s">
        <v>37</v>
      </c>
      <c r="O442" s="3" t="s">
        <v>111</v>
      </c>
      <c r="P442" s="3"/>
      <c r="Q442" s="3" t="s">
        <v>111</v>
      </c>
      <c r="R442" s="3">
        <v>1</v>
      </c>
      <c r="S442" s="3">
        <v>0</v>
      </c>
      <c r="T442" s="3">
        <v>206579.52</v>
      </c>
      <c r="U442" s="3">
        <v>1</v>
      </c>
      <c r="V442" s="3">
        <v>0</v>
      </c>
      <c r="W442" s="4" t="s">
        <v>35</v>
      </c>
      <c r="X442" s="3" t="s">
        <v>105</v>
      </c>
    </row>
    <row r="443" spans="1:24" x14ac:dyDescent="0.25">
      <c r="A443" s="8">
        <v>23559232</v>
      </c>
      <c r="B443" s="3" t="s">
        <v>24</v>
      </c>
      <c r="C443" s="3" t="s">
        <v>25</v>
      </c>
      <c r="D443" s="3" t="s">
        <v>26</v>
      </c>
      <c r="E443" s="3"/>
      <c r="F443" s="3" t="s">
        <v>27</v>
      </c>
      <c r="G443" s="3" t="s">
        <v>169</v>
      </c>
      <c r="H443" s="3" t="s">
        <v>170</v>
      </c>
      <c r="I443" s="3" t="s">
        <v>30</v>
      </c>
      <c r="J443" s="3"/>
      <c r="K443" s="3" t="s">
        <v>31</v>
      </c>
      <c r="L443" s="3" t="s">
        <v>24</v>
      </c>
      <c r="M443" s="3" t="s">
        <v>32</v>
      </c>
      <c r="N443" s="3" t="s">
        <v>33</v>
      </c>
      <c r="O443" s="3" t="s">
        <v>63</v>
      </c>
      <c r="P443" s="3"/>
      <c r="Q443" s="3" t="s">
        <v>63</v>
      </c>
      <c r="R443" s="3">
        <v>1</v>
      </c>
      <c r="S443" s="3">
        <v>52608</v>
      </c>
      <c r="T443" s="3">
        <v>43582.32</v>
      </c>
      <c r="U443" s="3">
        <v>1</v>
      </c>
      <c r="V443" s="3">
        <v>0</v>
      </c>
      <c r="W443" s="4" t="s">
        <v>35</v>
      </c>
      <c r="X443" s="3" t="s">
        <v>105</v>
      </c>
    </row>
    <row r="444" spans="1:24" x14ac:dyDescent="0.25">
      <c r="A444" s="8">
        <v>23559232</v>
      </c>
      <c r="B444" s="3" t="s">
        <v>24</v>
      </c>
      <c r="C444" s="3" t="s">
        <v>25</v>
      </c>
      <c r="D444" s="3" t="s">
        <v>26</v>
      </c>
      <c r="E444" s="3"/>
      <c r="F444" s="3" t="s">
        <v>27</v>
      </c>
      <c r="G444" s="3" t="s">
        <v>169</v>
      </c>
      <c r="H444" s="3" t="s">
        <v>170</v>
      </c>
      <c r="I444" s="3" t="s">
        <v>30</v>
      </c>
      <c r="J444" s="3"/>
      <c r="K444" s="3" t="s">
        <v>31</v>
      </c>
      <c r="L444" s="3" t="s">
        <v>24</v>
      </c>
      <c r="M444" s="3" t="s">
        <v>32</v>
      </c>
      <c r="N444" s="3" t="s">
        <v>33</v>
      </c>
      <c r="O444" s="3" t="s">
        <v>64</v>
      </c>
      <c r="P444" s="3"/>
      <c r="Q444" s="3" t="s">
        <v>64</v>
      </c>
      <c r="R444" s="3">
        <v>1</v>
      </c>
      <c r="S444" s="3">
        <v>8455</v>
      </c>
      <c r="T444" s="3">
        <v>5621.47</v>
      </c>
      <c r="U444" s="3">
        <v>1</v>
      </c>
      <c r="V444" s="3">
        <v>0</v>
      </c>
      <c r="W444" s="4" t="s">
        <v>35</v>
      </c>
      <c r="X444" s="3" t="s">
        <v>105</v>
      </c>
    </row>
    <row r="445" spans="1:24" x14ac:dyDescent="0.25">
      <c r="A445" s="8">
        <v>23559232</v>
      </c>
      <c r="B445" s="3" t="s">
        <v>24</v>
      </c>
      <c r="C445" s="3" t="s">
        <v>25</v>
      </c>
      <c r="D445" s="3" t="s">
        <v>26</v>
      </c>
      <c r="E445" s="3"/>
      <c r="F445" s="3" t="s">
        <v>27</v>
      </c>
      <c r="G445" s="3" t="s">
        <v>169</v>
      </c>
      <c r="H445" s="3" t="s">
        <v>170</v>
      </c>
      <c r="I445" s="3" t="s">
        <v>30</v>
      </c>
      <c r="J445" s="3"/>
      <c r="K445" s="3" t="s">
        <v>31</v>
      </c>
      <c r="L445" s="3" t="s">
        <v>24</v>
      </c>
      <c r="M445" s="3" t="s">
        <v>32</v>
      </c>
      <c r="N445" s="3" t="s">
        <v>33</v>
      </c>
      <c r="O445" s="3" t="s">
        <v>41</v>
      </c>
      <c r="P445" s="3"/>
      <c r="Q445" s="3" t="s">
        <v>41</v>
      </c>
      <c r="R445" s="3">
        <v>1</v>
      </c>
      <c r="S445" s="3">
        <v>1204</v>
      </c>
      <c r="T445" s="3">
        <v>1134.8499999999999</v>
      </c>
      <c r="U445" s="3">
        <v>1</v>
      </c>
      <c r="V445" s="3">
        <v>0</v>
      </c>
      <c r="W445" s="4" t="s">
        <v>35</v>
      </c>
      <c r="X445" s="3" t="s">
        <v>105</v>
      </c>
    </row>
    <row r="446" spans="1:24" x14ac:dyDescent="0.25">
      <c r="A446" s="8">
        <v>23559232</v>
      </c>
      <c r="B446" s="3" t="s">
        <v>24</v>
      </c>
      <c r="C446" s="3" t="s">
        <v>25</v>
      </c>
      <c r="D446" s="3" t="s">
        <v>26</v>
      </c>
      <c r="E446" s="3"/>
      <c r="F446" s="3" t="s">
        <v>27</v>
      </c>
      <c r="G446" s="3" t="s">
        <v>169</v>
      </c>
      <c r="H446" s="3" t="s">
        <v>170</v>
      </c>
      <c r="I446" s="3" t="s">
        <v>30</v>
      </c>
      <c r="J446" s="3"/>
      <c r="K446" s="3" t="s">
        <v>31</v>
      </c>
      <c r="L446" s="3" t="s">
        <v>24</v>
      </c>
      <c r="M446" s="3" t="s">
        <v>32</v>
      </c>
      <c r="N446" s="3" t="s">
        <v>33</v>
      </c>
      <c r="O446" s="3" t="s">
        <v>42</v>
      </c>
      <c r="P446" s="3"/>
      <c r="Q446" s="3" t="s">
        <v>42</v>
      </c>
      <c r="R446" s="3">
        <v>1</v>
      </c>
      <c r="S446" s="3">
        <v>414</v>
      </c>
      <c r="T446" s="3">
        <v>400</v>
      </c>
      <c r="U446" s="3">
        <v>1</v>
      </c>
      <c r="V446" s="3">
        <v>0</v>
      </c>
      <c r="W446" s="4" t="s">
        <v>35</v>
      </c>
      <c r="X446" s="3" t="s">
        <v>105</v>
      </c>
    </row>
    <row r="447" spans="1:24" x14ac:dyDescent="0.25">
      <c r="A447" s="8">
        <v>23559232</v>
      </c>
      <c r="B447" s="3" t="s">
        <v>24</v>
      </c>
      <c r="C447" s="3" t="s">
        <v>25</v>
      </c>
      <c r="D447" s="3" t="s">
        <v>26</v>
      </c>
      <c r="E447" s="3"/>
      <c r="F447" s="3" t="s">
        <v>27</v>
      </c>
      <c r="G447" s="3" t="s">
        <v>169</v>
      </c>
      <c r="H447" s="3" t="s">
        <v>170</v>
      </c>
      <c r="I447" s="3" t="s">
        <v>30</v>
      </c>
      <c r="J447" s="3"/>
      <c r="K447" s="3" t="s">
        <v>31</v>
      </c>
      <c r="L447" s="3" t="s">
        <v>24</v>
      </c>
      <c r="M447" s="3" t="s">
        <v>32</v>
      </c>
      <c r="N447" s="3" t="s">
        <v>33</v>
      </c>
      <c r="O447" s="3" t="s">
        <v>43</v>
      </c>
      <c r="P447" s="3"/>
      <c r="Q447" s="3" t="s">
        <v>43</v>
      </c>
      <c r="R447" s="3">
        <v>7</v>
      </c>
      <c r="S447" s="3">
        <v>79800</v>
      </c>
      <c r="T447" s="3">
        <v>35056</v>
      </c>
      <c r="U447" s="3">
        <v>7</v>
      </c>
      <c r="V447" s="3">
        <v>0</v>
      </c>
      <c r="W447" s="4" t="s">
        <v>35</v>
      </c>
      <c r="X447" s="3" t="s">
        <v>105</v>
      </c>
    </row>
    <row r="448" spans="1:24" x14ac:dyDescent="0.25">
      <c r="A448" s="8">
        <v>23559443</v>
      </c>
      <c r="B448" s="3" t="s">
        <v>24</v>
      </c>
      <c r="C448" s="3" t="s">
        <v>136</v>
      </c>
      <c r="D448" s="3" t="s">
        <v>26</v>
      </c>
      <c r="E448" s="3"/>
      <c r="F448" s="3" t="s">
        <v>27</v>
      </c>
      <c r="G448" s="3" t="s">
        <v>171</v>
      </c>
      <c r="H448" s="3" t="s">
        <v>172</v>
      </c>
      <c r="I448" s="3" t="s">
        <v>30</v>
      </c>
      <c r="J448" s="3"/>
      <c r="K448" s="3" t="s">
        <v>31</v>
      </c>
      <c r="L448" s="3" t="s">
        <v>24</v>
      </c>
      <c r="M448" s="3" t="s">
        <v>32</v>
      </c>
      <c r="N448" s="3" t="s">
        <v>33</v>
      </c>
      <c r="O448" s="3" t="s">
        <v>34</v>
      </c>
      <c r="P448" s="3"/>
      <c r="Q448" s="3" t="s">
        <v>34</v>
      </c>
      <c r="R448" s="3">
        <v>1</v>
      </c>
      <c r="S448" s="3">
        <v>53658</v>
      </c>
      <c r="T448" s="3">
        <v>41844.120000000003</v>
      </c>
      <c r="U448" s="3">
        <v>1</v>
      </c>
      <c r="V448" s="3">
        <v>0</v>
      </c>
      <c r="W448" s="4" t="s">
        <v>35</v>
      </c>
      <c r="X448" s="3" t="s">
        <v>139</v>
      </c>
    </row>
    <row r="449" spans="1:24" x14ac:dyDescent="0.25">
      <c r="A449" s="8">
        <v>23559443</v>
      </c>
      <c r="B449" s="3" t="s">
        <v>24</v>
      </c>
      <c r="C449" s="3" t="s">
        <v>136</v>
      </c>
      <c r="D449" s="3" t="s">
        <v>26</v>
      </c>
      <c r="E449" s="3"/>
      <c r="F449" s="3" t="s">
        <v>27</v>
      </c>
      <c r="G449" s="3" t="s">
        <v>171</v>
      </c>
      <c r="H449" s="3" t="s">
        <v>172</v>
      </c>
      <c r="I449" s="3" t="s">
        <v>30</v>
      </c>
      <c r="J449" s="3"/>
      <c r="K449" s="3" t="s">
        <v>31</v>
      </c>
      <c r="L449" s="3" t="s">
        <v>24</v>
      </c>
      <c r="M449" s="3" t="s">
        <v>32</v>
      </c>
      <c r="N449" s="3" t="s">
        <v>33</v>
      </c>
      <c r="O449" s="3" t="s">
        <v>59</v>
      </c>
      <c r="P449" s="3"/>
      <c r="Q449" s="3" t="s">
        <v>59</v>
      </c>
      <c r="R449" s="3">
        <v>1</v>
      </c>
      <c r="S449" s="3">
        <v>9869</v>
      </c>
      <c r="T449" s="3">
        <v>2196.3200000000002</v>
      </c>
      <c r="U449" s="3">
        <v>1</v>
      </c>
      <c r="V449" s="3">
        <v>0</v>
      </c>
      <c r="W449" s="4" t="s">
        <v>35</v>
      </c>
      <c r="X449" s="3" t="s">
        <v>139</v>
      </c>
    </row>
    <row r="450" spans="1:24" x14ac:dyDescent="0.25">
      <c r="A450" s="8">
        <v>23559443</v>
      </c>
      <c r="B450" s="3" t="s">
        <v>24</v>
      </c>
      <c r="C450" s="3" t="s">
        <v>136</v>
      </c>
      <c r="D450" s="3" t="s">
        <v>26</v>
      </c>
      <c r="E450" s="3"/>
      <c r="F450" s="3" t="s">
        <v>27</v>
      </c>
      <c r="G450" s="3" t="s">
        <v>171</v>
      </c>
      <c r="H450" s="3" t="s">
        <v>172</v>
      </c>
      <c r="I450" s="3" t="s">
        <v>30</v>
      </c>
      <c r="J450" s="3"/>
      <c r="K450" s="3" t="s">
        <v>31</v>
      </c>
      <c r="L450" s="3" t="s">
        <v>24</v>
      </c>
      <c r="M450" s="3" t="s">
        <v>32</v>
      </c>
      <c r="N450" s="3" t="s">
        <v>33</v>
      </c>
      <c r="O450" s="3" t="s">
        <v>60</v>
      </c>
      <c r="P450" s="3"/>
      <c r="Q450" s="3" t="s">
        <v>60</v>
      </c>
      <c r="R450" s="3">
        <v>12</v>
      </c>
      <c r="S450" s="3">
        <v>76392</v>
      </c>
      <c r="T450" s="3">
        <v>52116</v>
      </c>
      <c r="U450" s="3">
        <v>12</v>
      </c>
      <c r="V450" s="3">
        <v>0</v>
      </c>
      <c r="W450" s="4" t="s">
        <v>39</v>
      </c>
      <c r="X450" s="3" t="s">
        <v>139</v>
      </c>
    </row>
    <row r="451" spans="1:24" x14ac:dyDescent="0.25">
      <c r="A451" s="8">
        <v>23559443</v>
      </c>
      <c r="B451" s="3" t="s">
        <v>24</v>
      </c>
      <c r="C451" s="3" t="s">
        <v>136</v>
      </c>
      <c r="D451" s="3" t="s">
        <v>26</v>
      </c>
      <c r="E451" s="3"/>
      <c r="F451" s="3" t="s">
        <v>27</v>
      </c>
      <c r="G451" s="3" t="s">
        <v>171</v>
      </c>
      <c r="H451" s="3" t="s">
        <v>172</v>
      </c>
      <c r="I451" s="3" t="s">
        <v>30</v>
      </c>
      <c r="J451" s="3"/>
      <c r="K451" s="3" t="s">
        <v>31</v>
      </c>
      <c r="L451" s="3" t="s">
        <v>24</v>
      </c>
      <c r="M451" s="3" t="s">
        <v>32</v>
      </c>
      <c r="N451" s="3" t="s">
        <v>33</v>
      </c>
      <c r="O451" s="3" t="s">
        <v>40</v>
      </c>
      <c r="P451" s="3"/>
      <c r="Q451" s="3" t="s">
        <v>40</v>
      </c>
      <c r="R451" s="3">
        <v>1</v>
      </c>
      <c r="S451" s="3">
        <v>12172</v>
      </c>
      <c r="T451" s="3">
        <v>5941.52</v>
      </c>
      <c r="U451" s="3">
        <v>1</v>
      </c>
      <c r="V451" s="3">
        <v>0</v>
      </c>
      <c r="W451" s="4" t="s">
        <v>35</v>
      </c>
      <c r="X451" s="3" t="s">
        <v>139</v>
      </c>
    </row>
    <row r="452" spans="1:24" x14ac:dyDescent="0.25">
      <c r="A452" s="8">
        <v>23559443</v>
      </c>
      <c r="B452" s="3" t="s">
        <v>24</v>
      </c>
      <c r="C452" s="3" t="s">
        <v>136</v>
      </c>
      <c r="D452" s="3" t="s">
        <v>26</v>
      </c>
      <c r="E452" s="3"/>
      <c r="F452" s="3" t="s">
        <v>27</v>
      </c>
      <c r="G452" s="3" t="s">
        <v>171</v>
      </c>
      <c r="H452" s="3" t="s">
        <v>172</v>
      </c>
      <c r="I452" s="3" t="s">
        <v>30</v>
      </c>
      <c r="J452" s="3"/>
      <c r="K452" s="3" t="s">
        <v>31</v>
      </c>
      <c r="L452" s="3" t="s">
        <v>24</v>
      </c>
      <c r="M452" s="3" t="s">
        <v>32</v>
      </c>
      <c r="N452" s="3" t="s">
        <v>33</v>
      </c>
      <c r="O452" s="3" t="s">
        <v>62</v>
      </c>
      <c r="P452" s="3"/>
      <c r="Q452" s="3" t="s">
        <v>62</v>
      </c>
      <c r="R452" s="3">
        <v>1</v>
      </c>
      <c r="S452" s="3">
        <v>36933</v>
      </c>
      <c r="T452" s="3">
        <v>33411</v>
      </c>
      <c r="U452" s="3">
        <v>1</v>
      </c>
      <c r="V452" s="3">
        <v>0</v>
      </c>
      <c r="W452" s="4" t="s">
        <v>35</v>
      </c>
      <c r="X452" s="3" t="s">
        <v>139</v>
      </c>
    </row>
    <row r="453" spans="1:24" x14ac:dyDescent="0.25">
      <c r="A453" s="8">
        <v>23559443</v>
      </c>
      <c r="B453" s="3" t="s">
        <v>24</v>
      </c>
      <c r="C453" s="3" t="s">
        <v>136</v>
      </c>
      <c r="D453" s="3" t="s">
        <v>26</v>
      </c>
      <c r="E453" s="3"/>
      <c r="F453" s="3" t="s">
        <v>27</v>
      </c>
      <c r="G453" s="3" t="s">
        <v>171</v>
      </c>
      <c r="H453" s="3" t="s">
        <v>172</v>
      </c>
      <c r="I453" s="3" t="s">
        <v>30</v>
      </c>
      <c r="J453" s="3"/>
      <c r="K453" s="3" t="s">
        <v>31</v>
      </c>
      <c r="L453" s="3" t="s">
        <v>24</v>
      </c>
      <c r="M453" s="3" t="s">
        <v>32</v>
      </c>
      <c r="N453" s="3" t="s">
        <v>33</v>
      </c>
      <c r="O453" s="3" t="s">
        <v>63</v>
      </c>
      <c r="P453" s="3"/>
      <c r="Q453" s="3" t="s">
        <v>63</v>
      </c>
      <c r="R453" s="3">
        <v>1</v>
      </c>
      <c r="S453" s="3">
        <v>52608</v>
      </c>
      <c r="T453" s="3">
        <v>43582.32</v>
      </c>
      <c r="U453" s="3">
        <v>1</v>
      </c>
      <c r="V453" s="3">
        <v>0</v>
      </c>
      <c r="W453" s="4" t="s">
        <v>35</v>
      </c>
      <c r="X453" s="3" t="s">
        <v>139</v>
      </c>
    </row>
    <row r="454" spans="1:24" x14ac:dyDescent="0.25">
      <c r="A454" s="8">
        <v>23559443</v>
      </c>
      <c r="B454" s="3" t="s">
        <v>24</v>
      </c>
      <c r="C454" s="3" t="s">
        <v>136</v>
      </c>
      <c r="D454" s="3" t="s">
        <v>26</v>
      </c>
      <c r="E454" s="3"/>
      <c r="F454" s="3" t="s">
        <v>27</v>
      </c>
      <c r="G454" s="3" t="s">
        <v>171</v>
      </c>
      <c r="H454" s="3" t="s">
        <v>172</v>
      </c>
      <c r="I454" s="3" t="s">
        <v>30</v>
      </c>
      <c r="J454" s="3"/>
      <c r="K454" s="3" t="s">
        <v>31</v>
      </c>
      <c r="L454" s="3" t="s">
        <v>24</v>
      </c>
      <c r="M454" s="3" t="s">
        <v>32</v>
      </c>
      <c r="N454" s="3" t="s">
        <v>33</v>
      </c>
      <c r="O454" s="3" t="s">
        <v>64</v>
      </c>
      <c r="P454" s="3"/>
      <c r="Q454" s="3" t="s">
        <v>64</v>
      </c>
      <c r="R454" s="3">
        <v>1</v>
      </c>
      <c r="S454" s="3">
        <v>8455</v>
      </c>
      <c r="T454" s="3">
        <v>5621.47</v>
      </c>
      <c r="U454" s="3">
        <v>1</v>
      </c>
      <c r="V454" s="3">
        <v>0</v>
      </c>
      <c r="W454" s="4" t="s">
        <v>35</v>
      </c>
      <c r="X454" s="3" t="s">
        <v>139</v>
      </c>
    </row>
    <row r="455" spans="1:24" x14ac:dyDescent="0.25">
      <c r="A455" s="8">
        <v>23559443</v>
      </c>
      <c r="B455" s="3" t="s">
        <v>24</v>
      </c>
      <c r="C455" s="3" t="s">
        <v>136</v>
      </c>
      <c r="D455" s="3" t="s">
        <v>26</v>
      </c>
      <c r="E455" s="3"/>
      <c r="F455" s="3" t="s">
        <v>27</v>
      </c>
      <c r="G455" s="3" t="s">
        <v>171</v>
      </c>
      <c r="H455" s="3" t="s">
        <v>172</v>
      </c>
      <c r="I455" s="3" t="s">
        <v>30</v>
      </c>
      <c r="J455" s="3"/>
      <c r="K455" s="3" t="s">
        <v>31</v>
      </c>
      <c r="L455" s="3" t="s">
        <v>24</v>
      </c>
      <c r="M455" s="3" t="s">
        <v>32</v>
      </c>
      <c r="N455" s="3" t="s">
        <v>33</v>
      </c>
      <c r="O455" s="3" t="s">
        <v>41</v>
      </c>
      <c r="P455" s="3"/>
      <c r="Q455" s="3" t="s">
        <v>41</v>
      </c>
      <c r="R455" s="3">
        <v>1</v>
      </c>
      <c r="S455" s="3">
        <v>1204</v>
      </c>
      <c r="T455" s="3">
        <v>1134.8499999999999</v>
      </c>
      <c r="U455" s="3">
        <v>1</v>
      </c>
      <c r="V455" s="3">
        <v>0</v>
      </c>
      <c r="W455" s="4" t="s">
        <v>35</v>
      </c>
      <c r="X455" s="3" t="s">
        <v>139</v>
      </c>
    </row>
    <row r="456" spans="1:24" x14ac:dyDescent="0.25">
      <c r="A456" s="8">
        <v>23559443</v>
      </c>
      <c r="B456" s="3" t="s">
        <v>24</v>
      </c>
      <c r="C456" s="3" t="s">
        <v>136</v>
      </c>
      <c r="D456" s="3" t="s">
        <v>26</v>
      </c>
      <c r="E456" s="3"/>
      <c r="F456" s="3" t="s">
        <v>27</v>
      </c>
      <c r="G456" s="3" t="s">
        <v>171</v>
      </c>
      <c r="H456" s="3" t="s">
        <v>172</v>
      </c>
      <c r="I456" s="3" t="s">
        <v>30</v>
      </c>
      <c r="J456" s="3"/>
      <c r="K456" s="3" t="s">
        <v>31</v>
      </c>
      <c r="L456" s="3" t="s">
        <v>24</v>
      </c>
      <c r="M456" s="3" t="s">
        <v>32</v>
      </c>
      <c r="N456" s="3" t="s">
        <v>33</v>
      </c>
      <c r="O456" s="3" t="s">
        <v>42</v>
      </c>
      <c r="P456" s="3"/>
      <c r="Q456" s="3" t="s">
        <v>42</v>
      </c>
      <c r="R456" s="3">
        <v>1</v>
      </c>
      <c r="S456" s="3">
        <v>414</v>
      </c>
      <c r="T456" s="3">
        <v>400</v>
      </c>
      <c r="U456" s="3">
        <v>1</v>
      </c>
      <c r="V456" s="3">
        <v>0</v>
      </c>
      <c r="W456" s="4" t="s">
        <v>35</v>
      </c>
      <c r="X456" s="3" t="s">
        <v>139</v>
      </c>
    </row>
    <row r="457" spans="1:24" x14ac:dyDescent="0.25">
      <c r="A457" s="8">
        <v>23559728</v>
      </c>
      <c r="B457" s="3" t="s">
        <v>24</v>
      </c>
      <c r="C457" s="3" t="s">
        <v>136</v>
      </c>
      <c r="D457" s="3" t="s">
        <v>26</v>
      </c>
      <c r="E457" s="3"/>
      <c r="F457" s="3" t="s">
        <v>27</v>
      </c>
      <c r="G457" s="3" t="s">
        <v>173</v>
      </c>
      <c r="H457" s="3" t="s">
        <v>174</v>
      </c>
      <c r="I457" s="3" t="s">
        <v>30</v>
      </c>
      <c r="J457" s="3"/>
      <c r="K457" s="3" t="s">
        <v>31</v>
      </c>
      <c r="L457" s="3" t="s">
        <v>24</v>
      </c>
      <c r="M457" s="3" t="s">
        <v>32</v>
      </c>
      <c r="N457" s="3" t="s">
        <v>33</v>
      </c>
      <c r="O457" s="3" t="s">
        <v>34</v>
      </c>
      <c r="P457" s="3"/>
      <c r="Q457" s="3" t="s">
        <v>34</v>
      </c>
      <c r="R457" s="3">
        <v>1</v>
      </c>
      <c r="S457" s="3">
        <v>53658</v>
      </c>
      <c r="T457" s="3">
        <v>41844.120000000003</v>
      </c>
      <c r="U457" s="3">
        <v>1</v>
      </c>
      <c r="V457" s="3">
        <v>0</v>
      </c>
      <c r="W457" s="4" t="s">
        <v>35</v>
      </c>
      <c r="X457" s="3" t="s">
        <v>139</v>
      </c>
    </row>
    <row r="458" spans="1:24" x14ac:dyDescent="0.25">
      <c r="A458" s="8">
        <v>23559728</v>
      </c>
      <c r="B458" s="3" t="s">
        <v>24</v>
      </c>
      <c r="C458" s="3" t="s">
        <v>136</v>
      </c>
      <c r="D458" s="3" t="s">
        <v>26</v>
      </c>
      <c r="E458" s="3"/>
      <c r="F458" s="3" t="s">
        <v>27</v>
      </c>
      <c r="G458" s="3" t="s">
        <v>173</v>
      </c>
      <c r="H458" s="3" t="s">
        <v>174</v>
      </c>
      <c r="I458" s="3" t="s">
        <v>30</v>
      </c>
      <c r="J458" s="3"/>
      <c r="K458" s="3" t="s">
        <v>31</v>
      </c>
      <c r="L458" s="3" t="s">
        <v>24</v>
      </c>
      <c r="M458" s="3" t="s">
        <v>32</v>
      </c>
      <c r="N458" s="3" t="s">
        <v>33</v>
      </c>
      <c r="O458" s="3" t="s">
        <v>59</v>
      </c>
      <c r="P458" s="3"/>
      <c r="Q458" s="3" t="s">
        <v>59</v>
      </c>
      <c r="R458" s="3">
        <v>1</v>
      </c>
      <c r="S458" s="3">
        <v>9869</v>
      </c>
      <c r="T458" s="3">
        <v>2196.3200000000002</v>
      </c>
      <c r="U458" s="3">
        <v>1</v>
      </c>
      <c r="V458" s="3">
        <v>0</v>
      </c>
      <c r="W458" s="4" t="s">
        <v>35</v>
      </c>
      <c r="X458" s="3" t="s">
        <v>139</v>
      </c>
    </row>
    <row r="459" spans="1:24" x14ac:dyDescent="0.25">
      <c r="A459" s="8">
        <v>23559728</v>
      </c>
      <c r="B459" s="3" t="s">
        <v>24</v>
      </c>
      <c r="C459" s="3" t="s">
        <v>136</v>
      </c>
      <c r="D459" s="3" t="s">
        <v>26</v>
      </c>
      <c r="E459" s="3"/>
      <c r="F459" s="3" t="s">
        <v>27</v>
      </c>
      <c r="G459" s="3" t="s">
        <v>173</v>
      </c>
      <c r="H459" s="3" t="s">
        <v>174</v>
      </c>
      <c r="I459" s="3" t="s">
        <v>30</v>
      </c>
      <c r="J459" s="3"/>
      <c r="K459" s="3" t="s">
        <v>31</v>
      </c>
      <c r="L459" s="3" t="s">
        <v>24</v>
      </c>
      <c r="M459" s="3" t="s">
        <v>32</v>
      </c>
      <c r="N459" s="3" t="s">
        <v>33</v>
      </c>
      <c r="O459" s="3" t="s">
        <v>60</v>
      </c>
      <c r="P459" s="3"/>
      <c r="Q459" s="3" t="s">
        <v>60</v>
      </c>
      <c r="R459" s="3">
        <v>28</v>
      </c>
      <c r="S459" s="3">
        <v>178248</v>
      </c>
      <c r="T459" s="3">
        <v>121604</v>
      </c>
      <c r="U459" s="3">
        <v>28</v>
      </c>
      <c r="V459" s="3">
        <v>0</v>
      </c>
      <c r="W459" s="4" t="s">
        <v>39</v>
      </c>
      <c r="X459" s="3" t="s">
        <v>139</v>
      </c>
    </row>
    <row r="460" spans="1:24" x14ac:dyDescent="0.25">
      <c r="A460" s="8">
        <v>23559728</v>
      </c>
      <c r="B460" s="3" t="s">
        <v>24</v>
      </c>
      <c r="C460" s="3" t="s">
        <v>136</v>
      </c>
      <c r="D460" s="3" t="s">
        <v>26</v>
      </c>
      <c r="E460" s="3"/>
      <c r="F460" s="3" t="s">
        <v>27</v>
      </c>
      <c r="G460" s="3" t="s">
        <v>173</v>
      </c>
      <c r="H460" s="3" t="s">
        <v>174</v>
      </c>
      <c r="I460" s="3" t="s">
        <v>30</v>
      </c>
      <c r="J460" s="3"/>
      <c r="K460" s="3" t="s">
        <v>31</v>
      </c>
      <c r="L460" s="3" t="s">
        <v>24</v>
      </c>
      <c r="M460" s="3" t="s">
        <v>32</v>
      </c>
      <c r="N460" s="3" t="s">
        <v>33</v>
      </c>
      <c r="O460" s="3" t="s">
        <v>40</v>
      </c>
      <c r="P460" s="3"/>
      <c r="Q460" s="3" t="s">
        <v>40</v>
      </c>
      <c r="R460" s="3">
        <v>1</v>
      </c>
      <c r="S460" s="3">
        <v>12172</v>
      </c>
      <c r="T460" s="3">
        <v>5941.52</v>
      </c>
      <c r="U460" s="3">
        <v>1</v>
      </c>
      <c r="V460" s="3">
        <v>0</v>
      </c>
      <c r="W460" s="4" t="s">
        <v>35</v>
      </c>
      <c r="X460" s="3" t="s">
        <v>139</v>
      </c>
    </row>
    <row r="461" spans="1:24" x14ac:dyDescent="0.25">
      <c r="A461" s="8">
        <v>23559728</v>
      </c>
      <c r="B461" s="3" t="s">
        <v>24</v>
      </c>
      <c r="C461" s="3" t="s">
        <v>136</v>
      </c>
      <c r="D461" s="3" t="s">
        <v>26</v>
      </c>
      <c r="E461" s="3"/>
      <c r="F461" s="3" t="s">
        <v>27</v>
      </c>
      <c r="G461" s="3" t="s">
        <v>173</v>
      </c>
      <c r="H461" s="3" t="s">
        <v>174</v>
      </c>
      <c r="I461" s="3" t="s">
        <v>30</v>
      </c>
      <c r="J461" s="3"/>
      <c r="K461" s="3" t="s">
        <v>31</v>
      </c>
      <c r="L461" s="3" t="s">
        <v>24</v>
      </c>
      <c r="M461" s="3" t="s">
        <v>32</v>
      </c>
      <c r="N461" s="3" t="s">
        <v>33</v>
      </c>
      <c r="O461" s="3" t="s">
        <v>62</v>
      </c>
      <c r="P461" s="3"/>
      <c r="Q461" s="3" t="s">
        <v>62</v>
      </c>
      <c r="R461" s="3">
        <v>1</v>
      </c>
      <c r="S461" s="3">
        <v>36933</v>
      </c>
      <c r="T461" s="3">
        <v>33411</v>
      </c>
      <c r="U461" s="3">
        <v>1</v>
      </c>
      <c r="V461" s="3">
        <v>0</v>
      </c>
      <c r="W461" s="4" t="s">
        <v>35</v>
      </c>
      <c r="X461" s="3" t="s">
        <v>139</v>
      </c>
    </row>
    <row r="462" spans="1:24" x14ac:dyDescent="0.25">
      <c r="A462" s="8">
        <v>23559728</v>
      </c>
      <c r="B462" s="3" t="s">
        <v>24</v>
      </c>
      <c r="C462" s="3" t="s">
        <v>136</v>
      </c>
      <c r="D462" s="3" t="s">
        <v>26</v>
      </c>
      <c r="E462" s="3"/>
      <c r="F462" s="3" t="s">
        <v>27</v>
      </c>
      <c r="G462" s="3" t="s">
        <v>173</v>
      </c>
      <c r="H462" s="3" t="s">
        <v>174</v>
      </c>
      <c r="I462" s="3" t="s">
        <v>30</v>
      </c>
      <c r="J462" s="3"/>
      <c r="K462" s="3" t="s">
        <v>31</v>
      </c>
      <c r="L462" s="3" t="s">
        <v>24</v>
      </c>
      <c r="M462" s="3" t="s">
        <v>32</v>
      </c>
      <c r="N462" s="3" t="s">
        <v>33</v>
      </c>
      <c r="O462" s="3" t="s">
        <v>63</v>
      </c>
      <c r="P462" s="3"/>
      <c r="Q462" s="3" t="s">
        <v>63</v>
      </c>
      <c r="R462" s="3">
        <v>1</v>
      </c>
      <c r="S462" s="3">
        <v>52608</v>
      </c>
      <c r="T462" s="3">
        <v>43582.32</v>
      </c>
      <c r="U462" s="3">
        <v>1</v>
      </c>
      <c r="V462" s="3">
        <v>0</v>
      </c>
      <c r="W462" s="4" t="s">
        <v>35</v>
      </c>
      <c r="X462" s="3" t="s">
        <v>139</v>
      </c>
    </row>
    <row r="463" spans="1:24" x14ac:dyDescent="0.25">
      <c r="A463" s="8">
        <v>23559728</v>
      </c>
      <c r="B463" s="3" t="s">
        <v>24</v>
      </c>
      <c r="C463" s="3" t="s">
        <v>136</v>
      </c>
      <c r="D463" s="3" t="s">
        <v>26</v>
      </c>
      <c r="E463" s="3"/>
      <c r="F463" s="3" t="s">
        <v>27</v>
      </c>
      <c r="G463" s="3" t="s">
        <v>173</v>
      </c>
      <c r="H463" s="3" t="s">
        <v>174</v>
      </c>
      <c r="I463" s="3" t="s">
        <v>30</v>
      </c>
      <c r="J463" s="3"/>
      <c r="K463" s="3" t="s">
        <v>31</v>
      </c>
      <c r="L463" s="3" t="s">
        <v>24</v>
      </c>
      <c r="M463" s="3" t="s">
        <v>32</v>
      </c>
      <c r="N463" s="3" t="s">
        <v>33</v>
      </c>
      <c r="O463" s="3" t="s">
        <v>64</v>
      </c>
      <c r="P463" s="3"/>
      <c r="Q463" s="3" t="s">
        <v>64</v>
      </c>
      <c r="R463" s="3">
        <v>1</v>
      </c>
      <c r="S463" s="3">
        <v>8455</v>
      </c>
      <c r="T463" s="3">
        <v>5621.47</v>
      </c>
      <c r="U463" s="3">
        <v>1</v>
      </c>
      <c r="V463" s="3">
        <v>0</v>
      </c>
      <c r="W463" s="4" t="s">
        <v>35</v>
      </c>
      <c r="X463" s="3" t="s">
        <v>139</v>
      </c>
    </row>
    <row r="464" spans="1:24" x14ac:dyDescent="0.25">
      <c r="A464" s="8">
        <v>23559728</v>
      </c>
      <c r="B464" s="3" t="s">
        <v>24</v>
      </c>
      <c r="C464" s="3" t="s">
        <v>136</v>
      </c>
      <c r="D464" s="3" t="s">
        <v>26</v>
      </c>
      <c r="E464" s="3"/>
      <c r="F464" s="3" t="s">
        <v>27</v>
      </c>
      <c r="G464" s="3" t="s">
        <v>173</v>
      </c>
      <c r="H464" s="3" t="s">
        <v>174</v>
      </c>
      <c r="I464" s="3" t="s">
        <v>30</v>
      </c>
      <c r="J464" s="3"/>
      <c r="K464" s="3" t="s">
        <v>31</v>
      </c>
      <c r="L464" s="3" t="s">
        <v>24</v>
      </c>
      <c r="M464" s="3" t="s">
        <v>32</v>
      </c>
      <c r="N464" s="3" t="s">
        <v>33</v>
      </c>
      <c r="O464" s="3" t="s">
        <v>41</v>
      </c>
      <c r="P464" s="3"/>
      <c r="Q464" s="3" t="s">
        <v>41</v>
      </c>
      <c r="R464" s="3">
        <v>1</v>
      </c>
      <c r="S464" s="3">
        <v>1204</v>
      </c>
      <c r="T464" s="3">
        <v>1134.8499999999999</v>
      </c>
      <c r="U464" s="3">
        <v>1</v>
      </c>
      <c r="V464" s="3">
        <v>0</v>
      </c>
      <c r="W464" s="4" t="s">
        <v>35</v>
      </c>
      <c r="X464" s="3" t="s">
        <v>139</v>
      </c>
    </row>
    <row r="465" spans="1:24" x14ac:dyDescent="0.25">
      <c r="A465" s="8">
        <v>23559728</v>
      </c>
      <c r="B465" s="3" t="s">
        <v>24</v>
      </c>
      <c r="C465" s="3" t="s">
        <v>136</v>
      </c>
      <c r="D465" s="3" t="s">
        <v>26</v>
      </c>
      <c r="E465" s="3"/>
      <c r="F465" s="3" t="s">
        <v>27</v>
      </c>
      <c r="G465" s="3" t="s">
        <v>173</v>
      </c>
      <c r="H465" s="3" t="s">
        <v>174</v>
      </c>
      <c r="I465" s="3" t="s">
        <v>30</v>
      </c>
      <c r="J465" s="3"/>
      <c r="K465" s="3" t="s">
        <v>31</v>
      </c>
      <c r="L465" s="3" t="s">
        <v>24</v>
      </c>
      <c r="M465" s="3" t="s">
        <v>32</v>
      </c>
      <c r="N465" s="3" t="s">
        <v>33</v>
      </c>
      <c r="O465" s="3" t="s">
        <v>42</v>
      </c>
      <c r="P465" s="3"/>
      <c r="Q465" s="3" t="s">
        <v>42</v>
      </c>
      <c r="R465" s="3">
        <v>1</v>
      </c>
      <c r="S465" s="3">
        <v>414</v>
      </c>
      <c r="T465" s="3">
        <v>400</v>
      </c>
      <c r="U465" s="3">
        <v>1</v>
      </c>
      <c r="V465" s="3">
        <v>0</v>
      </c>
      <c r="W465" s="4" t="s">
        <v>35</v>
      </c>
      <c r="X465" s="3" t="s">
        <v>139</v>
      </c>
    </row>
    <row r="466" spans="1:24" x14ac:dyDescent="0.25">
      <c r="A466" s="8">
        <v>23559865</v>
      </c>
      <c r="B466" s="3" t="s">
        <v>24</v>
      </c>
      <c r="C466" s="3" t="s">
        <v>25</v>
      </c>
      <c r="D466" s="3" t="s">
        <v>26</v>
      </c>
      <c r="E466" s="3"/>
      <c r="F466" s="3" t="s">
        <v>27</v>
      </c>
      <c r="G466" s="3" t="s">
        <v>175</v>
      </c>
      <c r="H466" s="3" t="s">
        <v>176</v>
      </c>
      <c r="I466" s="3" t="s">
        <v>30</v>
      </c>
      <c r="J466" s="3"/>
      <c r="K466" s="3" t="s">
        <v>84</v>
      </c>
      <c r="L466" s="3" t="s">
        <v>24</v>
      </c>
      <c r="M466" s="3" t="s">
        <v>32</v>
      </c>
      <c r="N466" s="3" t="s">
        <v>33</v>
      </c>
      <c r="O466" s="3" t="s">
        <v>34</v>
      </c>
      <c r="P466" s="3"/>
      <c r="Q466" s="3" t="s">
        <v>34</v>
      </c>
      <c r="R466" s="3">
        <v>1</v>
      </c>
      <c r="S466" s="3">
        <v>53658</v>
      </c>
      <c r="T466" s="3">
        <v>41844.120000000003</v>
      </c>
      <c r="U466" s="3">
        <v>1</v>
      </c>
      <c r="V466" s="3">
        <v>0</v>
      </c>
      <c r="W466" s="4" t="s">
        <v>35</v>
      </c>
      <c r="X466" s="3" t="s">
        <v>36</v>
      </c>
    </row>
    <row r="467" spans="1:24" x14ac:dyDescent="0.25">
      <c r="A467" s="8">
        <v>23559865</v>
      </c>
      <c r="B467" s="3" t="s">
        <v>24</v>
      </c>
      <c r="C467" s="3" t="s">
        <v>25</v>
      </c>
      <c r="D467" s="3" t="s">
        <v>26</v>
      </c>
      <c r="E467" s="3"/>
      <c r="F467" s="3" t="s">
        <v>27</v>
      </c>
      <c r="G467" s="3" t="s">
        <v>175</v>
      </c>
      <c r="H467" s="3" t="s">
        <v>176</v>
      </c>
      <c r="I467" s="3" t="s">
        <v>30</v>
      </c>
      <c r="J467" s="3"/>
      <c r="K467" s="3" t="s">
        <v>84</v>
      </c>
      <c r="L467" s="3" t="s">
        <v>24</v>
      </c>
      <c r="M467" s="3" t="s">
        <v>32</v>
      </c>
      <c r="N467" s="3" t="s">
        <v>33</v>
      </c>
      <c r="O467" s="3" t="s">
        <v>59</v>
      </c>
      <c r="P467" s="3"/>
      <c r="Q467" s="3" t="s">
        <v>59</v>
      </c>
      <c r="R467" s="3">
        <v>1</v>
      </c>
      <c r="S467" s="3">
        <v>9869</v>
      </c>
      <c r="T467" s="3">
        <v>2196.3200000000002</v>
      </c>
      <c r="U467" s="3">
        <v>1</v>
      </c>
      <c r="V467" s="3">
        <v>0</v>
      </c>
      <c r="W467" s="4" t="s">
        <v>35</v>
      </c>
      <c r="X467" s="3" t="s">
        <v>36</v>
      </c>
    </row>
    <row r="468" spans="1:24" x14ac:dyDescent="0.25">
      <c r="A468" s="8">
        <v>23559865</v>
      </c>
      <c r="B468" s="3" t="s">
        <v>24</v>
      </c>
      <c r="C468" s="3" t="s">
        <v>25</v>
      </c>
      <c r="D468" s="3" t="s">
        <v>26</v>
      </c>
      <c r="E468" s="3"/>
      <c r="F468" s="3" t="s">
        <v>27</v>
      </c>
      <c r="G468" s="3" t="s">
        <v>175</v>
      </c>
      <c r="H468" s="3" t="s">
        <v>176</v>
      </c>
      <c r="I468" s="3" t="s">
        <v>30</v>
      </c>
      <c r="J468" s="3"/>
      <c r="K468" s="3" t="s">
        <v>84</v>
      </c>
      <c r="L468" s="3" t="s">
        <v>24</v>
      </c>
      <c r="M468" s="3" t="s">
        <v>32</v>
      </c>
      <c r="N468" s="3" t="s">
        <v>33</v>
      </c>
      <c r="O468" s="3" t="s">
        <v>60</v>
      </c>
      <c r="P468" s="3"/>
      <c r="Q468" s="3" t="s">
        <v>60</v>
      </c>
      <c r="R468" s="3">
        <v>11</v>
      </c>
      <c r="S468" s="3">
        <v>70026</v>
      </c>
      <c r="T468" s="3">
        <v>47773</v>
      </c>
      <c r="U468" s="3">
        <v>11</v>
      </c>
      <c r="V468" s="3">
        <v>0</v>
      </c>
      <c r="W468" s="4" t="s">
        <v>39</v>
      </c>
      <c r="X468" s="3" t="s">
        <v>36</v>
      </c>
    </row>
    <row r="469" spans="1:24" x14ac:dyDescent="0.25">
      <c r="A469" s="8">
        <v>23559865</v>
      </c>
      <c r="B469" s="3" t="s">
        <v>24</v>
      </c>
      <c r="C469" s="3" t="s">
        <v>25</v>
      </c>
      <c r="D469" s="3" t="s">
        <v>26</v>
      </c>
      <c r="E469" s="3"/>
      <c r="F469" s="3" t="s">
        <v>27</v>
      </c>
      <c r="G469" s="3" t="s">
        <v>175</v>
      </c>
      <c r="H469" s="3" t="s">
        <v>176</v>
      </c>
      <c r="I469" s="3" t="s">
        <v>30</v>
      </c>
      <c r="J469" s="3"/>
      <c r="K469" s="3" t="s">
        <v>84</v>
      </c>
      <c r="L469" s="3" t="s">
        <v>24</v>
      </c>
      <c r="M469" s="3" t="s">
        <v>32</v>
      </c>
      <c r="N469" s="3" t="s">
        <v>33</v>
      </c>
      <c r="O469" s="3" t="s">
        <v>93</v>
      </c>
      <c r="P469" s="3"/>
      <c r="Q469" s="3" t="s">
        <v>93</v>
      </c>
      <c r="R469" s="3">
        <v>3</v>
      </c>
      <c r="S469" s="3">
        <v>36516</v>
      </c>
      <c r="T469" s="3">
        <v>17817.48</v>
      </c>
      <c r="U469" s="3">
        <v>3</v>
      </c>
      <c r="V469" s="3">
        <v>0</v>
      </c>
      <c r="W469" s="4" t="s">
        <v>35</v>
      </c>
      <c r="X469" s="3" t="s">
        <v>36</v>
      </c>
    </row>
    <row r="470" spans="1:24" x14ac:dyDescent="0.25">
      <c r="A470" s="8">
        <v>23559865</v>
      </c>
      <c r="B470" s="3" t="s">
        <v>24</v>
      </c>
      <c r="C470" s="3" t="s">
        <v>25</v>
      </c>
      <c r="D470" s="3" t="s">
        <v>26</v>
      </c>
      <c r="E470" s="3"/>
      <c r="F470" s="3" t="s">
        <v>27</v>
      </c>
      <c r="G470" s="3" t="s">
        <v>175</v>
      </c>
      <c r="H470" s="3" t="s">
        <v>176</v>
      </c>
      <c r="I470" s="3" t="s">
        <v>30</v>
      </c>
      <c r="J470" s="3"/>
      <c r="K470" s="3" t="s">
        <v>84</v>
      </c>
      <c r="L470" s="3" t="s">
        <v>24</v>
      </c>
      <c r="M470" s="3" t="s">
        <v>32</v>
      </c>
      <c r="N470" s="3" t="s">
        <v>33</v>
      </c>
      <c r="O470" s="3" t="s">
        <v>40</v>
      </c>
      <c r="P470" s="3"/>
      <c r="Q470" s="3" t="s">
        <v>40</v>
      </c>
      <c r="R470" s="3">
        <v>1</v>
      </c>
      <c r="S470" s="3">
        <v>12172</v>
      </c>
      <c r="T470" s="3">
        <v>5941.52</v>
      </c>
      <c r="U470" s="3">
        <v>1</v>
      </c>
      <c r="V470" s="3">
        <v>0</v>
      </c>
      <c r="W470" s="4" t="s">
        <v>35</v>
      </c>
      <c r="X470" s="3" t="s">
        <v>36</v>
      </c>
    </row>
    <row r="471" spans="1:24" x14ac:dyDescent="0.25">
      <c r="A471" s="8">
        <v>23559865</v>
      </c>
      <c r="B471" s="3" t="s">
        <v>24</v>
      </c>
      <c r="C471" s="3" t="s">
        <v>25</v>
      </c>
      <c r="D471" s="3" t="s">
        <v>26</v>
      </c>
      <c r="E471" s="3"/>
      <c r="F471" s="3" t="s">
        <v>27</v>
      </c>
      <c r="G471" s="3" t="s">
        <v>175</v>
      </c>
      <c r="H471" s="3" t="s">
        <v>176</v>
      </c>
      <c r="I471" s="3" t="s">
        <v>30</v>
      </c>
      <c r="J471" s="3"/>
      <c r="K471" s="3" t="s">
        <v>84</v>
      </c>
      <c r="L471" s="3" t="s">
        <v>24</v>
      </c>
      <c r="M471" s="3" t="s">
        <v>32</v>
      </c>
      <c r="N471" s="3" t="s">
        <v>33</v>
      </c>
      <c r="O471" s="3" t="s">
        <v>62</v>
      </c>
      <c r="P471" s="3"/>
      <c r="Q471" s="3" t="s">
        <v>62</v>
      </c>
      <c r="R471" s="3">
        <v>1</v>
      </c>
      <c r="S471" s="3">
        <v>36933</v>
      </c>
      <c r="T471" s="3">
        <v>33411</v>
      </c>
      <c r="U471" s="3">
        <v>1</v>
      </c>
      <c r="V471" s="3">
        <v>0</v>
      </c>
      <c r="W471" s="4" t="s">
        <v>35</v>
      </c>
      <c r="X471" s="3" t="s">
        <v>36</v>
      </c>
    </row>
    <row r="472" spans="1:24" x14ac:dyDescent="0.25">
      <c r="A472" s="8">
        <v>23559865</v>
      </c>
      <c r="B472" s="3" t="s">
        <v>24</v>
      </c>
      <c r="C472" s="3" t="s">
        <v>25</v>
      </c>
      <c r="D472" s="3" t="s">
        <v>26</v>
      </c>
      <c r="E472" s="3"/>
      <c r="F472" s="3" t="s">
        <v>27</v>
      </c>
      <c r="G472" s="3" t="s">
        <v>175</v>
      </c>
      <c r="H472" s="3" t="s">
        <v>176</v>
      </c>
      <c r="I472" s="3" t="s">
        <v>30</v>
      </c>
      <c r="J472" s="3"/>
      <c r="K472" s="3" t="s">
        <v>84</v>
      </c>
      <c r="L472" s="3" t="s">
        <v>24</v>
      </c>
      <c r="M472" s="3" t="s">
        <v>32</v>
      </c>
      <c r="N472" s="3" t="s">
        <v>33</v>
      </c>
      <c r="O472" s="3" t="s">
        <v>63</v>
      </c>
      <c r="P472" s="3"/>
      <c r="Q472" s="3" t="s">
        <v>63</v>
      </c>
      <c r="R472" s="3">
        <v>1</v>
      </c>
      <c r="S472" s="3">
        <v>52608</v>
      </c>
      <c r="T472" s="3">
        <v>43582.32</v>
      </c>
      <c r="U472" s="3">
        <v>1</v>
      </c>
      <c r="V472" s="3">
        <v>0</v>
      </c>
      <c r="W472" s="4" t="s">
        <v>35</v>
      </c>
      <c r="X472" s="3" t="s">
        <v>36</v>
      </c>
    </row>
    <row r="473" spans="1:24" x14ac:dyDescent="0.25">
      <c r="A473" s="8">
        <v>23559865</v>
      </c>
      <c r="B473" s="3" t="s">
        <v>24</v>
      </c>
      <c r="C473" s="3" t="s">
        <v>25</v>
      </c>
      <c r="D473" s="3" t="s">
        <v>26</v>
      </c>
      <c r="E473" s="3"/>
      <c r="F473" s="3" t="s">
        <v>27</v>
      </c>
      <c r="G473" s="3" t="s">
        <v>175</v>
      </c>
      <c r="H473" s="3" t="s">
        <v>176</v>
      </c>
      <c r="I473" s="3" t="s">
        <v>30</v>
      </c>
      <c r="J473" s="3"/>
      <c r="K473" s="3" t="s">
        <v>84</v>
      </c>
      <c r="L473" s="3" t="s">
        <v>24</v>
      </c>
      <c r="M473" s="3" t="s">
        <v>32</v>
      </c>
      <c r="N473" s="3" t="s">
        <v>33</v>
      </c>
      <c r="O473" s="3" t="s">
        <v>64</v>
      </c>
      <c r="P473" s="3"/>
      <c r="Q473" s="3" t="s">
        <v>64</v>
      </c>
      <c r="R473" s="3">
        <v>1</v>
      </c>
      <c r="S473" s="3">
        <v>8455</v>
      </c>
      <c r="T473" s="3">
        <v>5621.47</v>
      </c>
      <c r="U473" s="3">
        <v>1</v>
      </c>
      <c r="V473" s="3">
        <v>0</v>
      </c>
      <c r="W473" s="4" t="s">
        <v>35</v>
      </c>
      <c r="X473" s="3" t="s">
        <v>36</v>
      </c>
    </row>
    <row r="474" spans="1:24" x14ac:dyDescent="0.25">
      <c r="A474" s="8">
        <v>23559865</v>
      </c>
      <c r="B474" s="3" t="s">
        <v>24</v>
      </c>
      <c r="C474" s="3" t="s">
        <v>25</v>
      </c>
      <c r="D474" s="3" t="s">
        <v>26</v>
      </c>
      <c r="E474" s="3"/>
      <c r="F474" s="3" t="s">
        <v>27</v>
      </c>
      <c r="G474" s="3" t="s">
        <v>175</v>
      </c>
      <c r="H474" s="3" t="s">
        <v>176</v>
      </c>
      <c r="I474" s="3" t="s">
        <v>30</v>
      </c>
      <c r="J474" s="3"/>
      <c r="K474" s="3" t="s">
        <v>84</v>
      </c>
      <c r="L474" s="3" t="s">
        <v>24</v>
      </c>
      <c r="M474" s="3" t="s">
        <v>32</v>
      </c>
      <c r="N474" s="3" t="s">
        <v>33</v>
      </c>
      <c r="O474" s="3" t="s">
        <v>41</v>
      </c>
      <c r="P474" s="3"/>
      <c r="Q474" s="3" t="s">
        <v>41</v>
      </c>
      <c r="R474" s="3">
        <v>1</v>
      </c>
      <c r="S474" s="3">
        <v>1204</v>
      </c>
      <c r="T474" s="3">
        <v>1134.8499999999999</v>
      </c>
      <c r="U474" s="3">
        <v>1</v>
      </c>
      <c r="V474" s="3">
        <v>0</v>
      </c>
      <c r="W474" s="4" t="s">
        <v>35</v>
      </c>
      <c r="X474" s="3" t="s">
        <v>36</v>
      </c>
    </row>
    <row r="475" spans="1:24" x14ac:dyDescent="0.25">
      <c r="A475" s="8">
        <v>23559865</v>
      </c>
      <c r="B475" s="3" t="s">
        <v>24</v>
      </c>
      <c r="C475" s="3" t="s">
        <v>25</v>
      </c>
      <c r="D475" s="3" t="s">
        <v>26</v>
      </c>
      <c r="E475" s="3"/>
      <c r="F475" s="3" t="s">
        <v>27</v>
      </c>
      <c r="G475" s="3" t="s">
        <v>175</v>
      </c>
      <c r="H475" s="3" t="s">
        <v>176</v>
      </c>
      <c r="I475" s="3" t="s">
        <v>30</v>
      </c>
      <c r="J475" s="3"/>
      <c r="K475" s="3" t="s">
        <v>84</v>
      </c>
      <c r="L475" s="3" t="s">
        <v>24</v>
      </c>
      <c r="M475" s="3" t="s">
        <v>32</v>
      </c>
      <c r="N475" s="3" t="s">
        <v>33</v>
      </c>
      <c r="O475" s="3" t="s">
        <v>42</v>
      </c>
      <c r="P475" s="3"/>
      <c r="Q475" s="3" t="s">
        <v>42</v>
      </c>
      <c r="R475" s="3">
        <v>1</v>
      </c>
      <c r="S475" s="3">
        <v>414</v>
      </c>
      <c r="T475" s="3">
        <v>400</v>
      </c>
      <c r="U475" s="3">
        <v>1</v>
      </c>
      <c r="V475" s="3">
        <v>0</v>
      </c>
      <c r="W475" s="4" t="s">
        <v>35</v>
      </c>
      <c r="X475" s="3" t="s">
        <v>36</v>
      </c>
    </row>
    <row r="476" spans="1:24" x14ac:dyDescent="0.25">
      <c r="A476" s="8">
        <v>23559865</v>
      </c>
      <c r="B476" s="3" t="s">
        <v>24</v>
      </c>
      <c r="C476" s="3" t="s">
        <v>25</v>
      </c>
      <c r="D476" s="3" t="s">
        <v>26</v>
      </c>
      <c r="E476" s="3"/>
      <c r="F476" s="3" t="s">
        <v>27</v>
      </c>
      <c r="G476" s="3" t="s">
        <v>175</v>
      </c>
      <c r="H476" s="3" t="s">
        <v>176</v>
      </c>
      <c r="I476" s="3" t="s">
        <v>30</v>
      </c>
      <c r="J476" s="3"/>
      <c r="K476" s="3" t="s">
        <v>84</v>
      </c>
      <c r="L476" s="3" t="s">
        <v>24</v>
      </c>
      <c r="M476" s="3" t="s">
        <v>32</v>
      </c>
      <c r="N476" s="3" t="s">
        <v>33</v>
      </c>
      <c r="O476" s="3" t="s">
        <v>43</v>
      </c>
      <c r="P476" s="3"/>
      <c r="Q476" s="3" t="s">
        <v>43</v>
      </c>
      <c r="R476" s="3">
        <v>2.5</v>
      </c>
      <c r="S476" s="3">
        <v>28500</v>
      </c>
      <c r="T476" s="3">
        <v>12520</v>
      </c>
      <c r="U476" s="3">
        <v>2.5</v>
      </c>
      <c r="V476" s="3">
        <v>0</v>
      </c>
      <c r="W476" s="4" t="s">
        <v>35</v>
      </c>
      <c r="X476" s="3" t="s">
        <v>36</v>
      </c>
    </row>
    <row r="477" spans="1:24" x14ac:dyDescent="0.25">
      <c r="A477" s="8">
        <v>23559865</v>
      </c>
      <c r="B477" s="3" t="s">
        <v>24</v>
      </c>
      <c r="C477" s="3" t="s">
        <v>25</v>
      </c>
      <c r="D477" s="3" t="s">
        <v>26</v>
      </c>
      <c r="E477" s="3"/>
      <c r="F477" s="3" t="s">
        <v>27</v>
      </c>
      <c r="G477" s="3" t="s">
        <v>175</v>
      </c>
      <c r="H477" s="3" t="s">
        <v>176</v>
      </c>
      <c r="I477" s="3" t="s">
        <v>30</v>
      </c>
      <c r="J477" s="3"/>
      <c r="K477" s="3" t="s">
        <v>84</v>
      </c>
      <c r="L477" s="3" t="s">
        <v>24</v>
      </c>
      <c r="M477" s="3" t="s">
        <v>32</v>
      </c>
      <c r="N477" s="3" t="s">
        <v>33</v>
      </c>
      <c r="O477" s="3" t="s">
        <v>94</v>
      </c>
      <c r="P477" s="3"/>
      <c r="Q477" s="3" t="s">
        <v>94</v>
      </c>
      <c r="R477" s="3">
        <v>1</v>
      </c>
      <c r="S477" s="3">
        <v>21336</v>
      </c>
      <c r="T477" s="3">
        <v>17639</v>
      </c>
      <c r="U477" s="3">
        <v>1</v>
      </c>
      <c r="V477" s="3">
        <v>0</v>
      </c>
      <c r="W477" s="4" t="s">
        <v>35</v>
      </c>
      <c r="X477" s="3" t="s">
        <v>36</v>
      </c>
    </row>
    <row r="478" spans="1:24" x14ac:dyDescent="0.25">
      <c r="A478" s="8">
        <v>23560429</v>
      </c>
      <c r="B478" s="3" t="s">
        <v>24</v>
      </c>
      <c r="C478" s="3" t="s">
        <v>25</v>
      </c>
      <c r="D478" s="3" t="s">
        <v>26</v>
      </c>
      <c r="E478" s="3"/>
      <c r="F478" s="3" t="s">
        <v>27</v>
      </c>
      <c r="G478" s="3" t="s">
        <v>177</v>
      </c>
      <c r="H478" s="3" t="s">
        <v>178</v>
      </c>
      <c r="I478" s="3" t="s">
        <v>30</v>
      </c>
      <c r="J478" s="3"/>
      <c r="K478" s="3" t="s">
        <v>31</v>
      </c>
      <c r="L478" s="3" t="s">
        <v>24</v>
      </c>
      <c r="M478" s="3" t="s">
        <v>32</v>
      </c>
      <c r="N478" s="3" t="s">
        <v>33</v>
      </c>
      <c r="O478" s="3" t="s">
        <v>34</v>
      </c>
      <c r="P478" s="3"/>
      <c r="Q478" s="3" t="s">
        <v>34</v>
      </c>
      <c r="R478" s="3">
        <v>1</v>
      </c>
      <c r="S478" s="3">
        <v>53658</v>
      </c>
      <c r="T478" s="3">
        <v>41844.120000000003</v>
      </c>
      <c r="U478" s="3">
        <v>1</v>
      </c>
      <c r="V478" s="3">
        <v>0</v>
      </c>
      <c r="W478" s="4" t="s">
        <v>35</v>
      </c>
      <c r="X478" s="3" t="s">
        <v>108</v>
      </c>
    </row>
    <row r="479" spans="1:24" x14ac:dyDescent="0.25">
      <c r="A479" s="8">
        <v>23560429</v>
      </c>
      <c r="B479" s="3" t="s">
        <v>24</v>
      </c>
      <c r="C479" s="3" t="s">
        <v>25</v>
      </c>
      <c r="D479" s="3" t="s">
        <v>26</v>
      </c>
      <c r="E479" s="3"/>
      <c r="F479" s="3" t="s">
        <v>27</v>
      </c>
      <c r="G479" s="3" t="s">
        <v>177</v>
      </c>
      <c r="H479" s="3" t="s">
        <v>178</v>
      </c>
      <c r="I479" s="3" t="s">
        <v>30</v>
      </c>
      <c r="J479" s="3"/>
      <c r="K479" s="3" t="s">
        <v>31</v>
      </c>
      <c r="L479" s="3" t="s">
        <v>24</v>
      </c>
      <c r="M479" s="3" t="s">
        <v>32</v>
      </c>
      <c r="N479" s="3" t="s">
        <v>33</v>
      </c>
      <c r="O479" s="3" t="s">
        <v>59</v>
      </c>
      <c r="P479" s="3"/>
      <c r="Q479" s="3" t="s">
        <v>59</v>
      </c>
      <c r="R479" s="3">
        <v>2</v>
      </c>
      <c r="S479" s="3">
        <v>19738</v>
      </c>
      <c r="T479" s="3">
        <v>4392.6400000000003</v>
      </c>
      <c r="U479" s="3">
        <v>2</v>
      </c>
      <c r="V479" s="3">
        <v>0</v>
      </c>
      <c r="W479" s="4" t="s">
        <v>35</v>
      </c>
      <c r="X479" s="3" t="s">
        <v>108</v>
      </c>
    </row>
    <row r="480" spans="1:24" x14ac:dyDescent="0.25">
      <c r="A480" s="8">
        <v>23560429</v>
      </c>
      <c r="B480" s="3" t="s">
        <v>24</v>
      </c>
      <c r="C480" s="3" t="s">
        <v>25</v>
      </c>
      <c r="D480" s="3" t="s">
        <v>26</v>
      </c>
      <c r="E480" s="3"/>
      <c r="F480" s="3" t="s">
        <v>27</v>
      </c>
      <c r="G480" s="3" t="s">
        <v>177</v>
      </c>
      <c r="H480" s="3" t="s">
        <v>178</v>
      </c>
      <c r="I480" s="3" t="s">
        <v>30</v>
      </c>
      <c r="J480" s="3"/>
      <c r="K480" s="3" t="s">
        <v>31</v>
      </c>
      <c r="L480" s="3" t="s">
        <v>24</v>
      </c>
      <c r="M480" s="3" t="s">
        <v>32</v>
      </c>
      <c r="N480" s="3" t="s">
        <v>33</v>
      </c>
      <c r="O480" s="3" t="s">
        <v>60</v>
      </c>
      <c r="P480" s="3"/>
      <c r="Q480" s="3" t="s">
        <v>60</v>
      </c>
      <c r="R480" s="3">
        <v>8</v>
      </c>
      <c r="S480" s="3">
        <v>50928</v>
      </c>
      <c r="T480" s="3">
        <v>34744</v>
      </c>
      <c r="U480" s="3">
        <v>8</v>
      </c>
      <c r="V480" s="3">
        <v>0</v>
      </c>
      <c r="W480" s="4" t="s">
        <v>39</v>
      </c>
      <c r="X480" s="3" t="s">
        <v>108</v>
      </c>
    </row>
    <row r="481" spans="1:24" x14ac:dyDescent="0.25">
      <c r="A481" s="8">
        <v>23560429</v>
      </c>
      <c r="B481" s="3" t="s">
        <v>24</v>
      </c>
      <c r="C481" s="3" t="s">
        <v>25</v>
      </c>
      <c r="D481" s="3" t="s">
        <v>26</v>
      </c>
      <c r="E481" s="3"/>
      <c r="F481" s="3" t="s">
        <v>27</v>
      </c>
      <c r="G481" s="3" t="s">
        <v>177</v>
      </c>
      <c r="H481" s="3" t="s">
        <v>178</v>
      </c>
      <c r="I481" s="3" t="s">
        <v>30</v>
      </c>
      <c r="J481" s="3"/>
      <c r="K481" s="3" t="s">
        <v>31</v>
      </c>
      <c r="L481" s="3" t="s">
        <v>24</v>
      </c>
      <c r="M481" s="3" t="s">
        <v>32</v>
      </c>
      <c r="N481" s="3" t="s">
        <v>33</v>
      </c>
      <c r="O481" s="3" t="s">
        <v>40</v>
      </c>
      <c r="P481" s="3"/>
      <c r="Q481" s="3" t="s">
        <v>40</v>
      </c>
      <c r="R481" s="3">
        <v>1</v>
      </c>
      <c r="S481" s="3">
        <v>12172</v>
      </c>
      <c r="T481" s="3">
        <v>5941.52</v>
      </c>
      <c r="U481" s="3">
        <v>1</v>
      </c>
      <c r="V481" s="3">
        <v>0</v>
      </c>
      <c r="W481" s="4" t="s">
        <v>35</v>
      </c>
      <c r="X481" s="3" t="s">
        <v>108</v>
      </c>
    </row>
    <row r="482" spans="1:24" x14ac:dyDescent="0.25">
      <c r="A482" s="8">
        <v>23560429</v>
      </c>
      <c r="B482" s="3" t="s">
        <v>24</v>
      </c>
      <c r="C482" s="3" t="s">
        <v>25</v>
      </c>
      <c r="D482" s="3" t="s">
        <v>26</v>
      </c>
      <c r="E482" s="3"/>
      <c r="F482" s="3" t="s">
        <v>27</v>
      </c>
      <c r="G482" s="3" t="s">
        <v>177</v>
      </c>
      <c r="H482" s="3" t="s">
        <v>178</v>
      </c>
      <c r="I482" s="3" t="s">
        <v>30</v>
      </c>
      <c r="J482" s="3"/>
      <c r="K482" s="3" t="s">
        <v>31</v>
      </c>
      <c r="L482" s="3" t="s">
        <v>24</v>
      </c>
      <c r="M482" s="3" t="s">
        <v>32</v>
      </c>
      <c r="N482" s="3" t="s">
        <v>33</v>
      </c>
      <c r="O482" s="3" t="s">
        <v>63</v>
      </c>
      <c r="P482" s="3"/>
      <c r="Q482" s="3" t="s">
        <v>63</v>
      </c>
      <c r="R482" s="3">
        <v>1</v>
      </c>
      <c r="S482" s="3">
        <v>52608</v>
      </c>
      <c r="T482" s="3">
        <v>43582.32</v>
      </c>
      <c r="U482" s="3">
        <v>1</v>
      </c>
      <c r="V482" s="3">
        <v>0</v>
      </c>
      <c r="W482" s="4" t="s">
        <v>35</v>
      </c>
      <c r="X482" s="3" t="s">
        <v>108</v>
      </c>
    </row>
    <row r="483" spans="1:24" x14ac:dyDescent="0.25">
      <c r="A483" s="8">
        <v>23560429</v>
      </c>
      <c r="B483" s="3" t="s">
        <v>24</v>
      </c>
      <c r="C483" s="3" t="s">
        <v>25</v>
      </c>
      <c r="D483" s="3" t="s">
        <v>26</v>
      </c>
      <c r="E483" s="3"/>
      <c r="F483" s="3" t="s">
        <v>27</v>
      </c>
      <c r="G483" s="3" t="s">
        <v>177</v>
      </c>
      <c r="H483" s="3" t="s">
        <v>178</v>
      </c>
      <c r="I483" s="3" t="s">
        <v>30</v>
      </c>
      <c r="J483" s="3"/>
      <c r="K483" s="3" t="s">
        <v>31</v>
      </c>
      <c r="L483" s="3" t="s">
        <v>24</v>
      </c>
      <c r="M483" s="3" t="s">
        <v>32</v>
      </c>
      <c r="N483" s="3" t="s">
        <v>33</v>
      </c>
      <c r="O483" s="3" t="s">
        <v>64</v>
      </c>
      <c r="P483" s="3"/>
      <c r="Q483" s="3" t="s">
        <v>64</v>
      </c>
      <c r="R483" s="3">
        <v>1</v>
      </c>
      <c r="S483" s="3">
        <v>8455</v>
      </c>
      <c r="T483" s="3">
        <v>5621.47</v>
      </c>
      <c r="U483" s="3">
        <v>1</v>
      </c>
      <c r="V483" s="3">
        <v>0</v>
      </c>
      <c r="W483" s="4" t="s">
        <v>35</v>
      </c>
      <c r="X483" s="3" t="s">
        <v>108</v>
      </c>
    </row>
    <row r="484" spans="1:24" x14ac:dyDescent="0.25">
      <c r="A484" s="8">
        <v>23560429</v>
      </c>
      <c r="B484" s="3" t="s">
        <v>24</v>
      </c>
      <c r="C484" s="3" t="s">
        <v>25</v>
      </c>
      <c r="D484" s="3" t="s">
        <v>26</v>
      </c>
      <c r="E484" s="3"/>
      <c r="F484" s="3" t="s">
        <v>27</v>
      </c>
      <c r="G484" s="3" t="s">
        <v>177</v>
      </c>
      <c r="H484" s="3" t="s">
        <v>178</v>
      </c>
      <c r="I484" s="3" t="s">
        <v>30</v>
      </c>
      <c r="J484" s="3"/>
      <c r="K484" s="3" t="s">
        <v>31</v>
      </c>
      <c r="L484" s="3" t="s">
        <v>24</v>
      </c>
      <c r="M484" s="3" t="s">
        <v>32</v>
      </c>
      <c r="N484" s="3" t="s">
        <v>33</v>
      </c>
      <c r="O484" s="3" t="s">
        <v>41</v>
      </c>
      <c r="P484" s="3"/>
      <c r="Q484" s="3" t="s">
        <v>41</v>
      </c>
      <c r="R484" s="3">
        <v>1</v>
      </c>
      <c r="S484" s="3">
        <v>1204</v>
      </c>
      <c r="T484" s="3">
        <v>1134.8499999999999</v>
      </c>
      <c r="U484" s="3">
        <v>1</v>
      </c>
      <c r="V484" s="3">
        <v>0</v>
      </c>
      <c r="W484" s="4" t="s">
        <v>35</v>
      </c>
      <c r="X484" s="3" t="s">
        <v>108</v>
      </c>
    </row>
    <row r="485" spans="1:24" x14ac:dyDescent="0.25">
      <c r="A485" s="8">
        <v>23560429</v>
      </c>
      <c r="B485" s="3" t="s">
        <v>24</v>
      </c>
      <c r="C485" s="3" t="s">
        <v>25</v>
      </c>
      <c r="D485" s="3" t="s">
        <v>26</v>
      </c>
      <c r="E485" s="3"/>
      <c r="F485" s="3" t="s">
        <v>27</v>
      </c>
      <c r="G485" s="3" t="s">
        <v>177</v>
      </c>
      <c r="H485" s="3" t="s">
        <v>178</v>
      </c>
      <c r="I485" s="3" t="s">
        <v>30</v>
      </c>
      <c r="J485" s="3"/>
      <c r="K485" s="3" t="s">
        <v>31</v>
      </c>
      <c r="L485" s="3" t="s">
        <v>24</v>
      </c>
      <c r="M485" s="3" t="s">
        <v>32</v>
      </c>
      <c r="N485" s="3" t="s">
        <v>33</v>
      </c>
      <c r="O485" s="3" t="s">
        <v>42</v>
      </c>
      <c r="P485" s="3"/>
      <c r="Q485" s="3" t="s">
        <v>42</v>
      </c>
      <c r="R485" s="3">
        <v>1</v>
      </c>
      <c r="S485" s="3">
        <v>414</v>
      </c>
      <c r="T485" s="3">
        <v>400</v>
      </c>
      <c r="U485" s="3">
        <v>1</v>
      </c>
      <c r="V485" s="3">
        <v>0</v>
      </c>
      <c r="W485" s="4" t="s">
        <v>35</v>
      </c>
      <c r="X485" s="3" t="s">
        <v>108</v>
      </c>
    </row>
    <row r="486" spans="1:24" x14ac:dyDescent="0.25">
      <c r="A486" s="8">
        <v>23560429</v>
      </c>
      <c r="B486" s="3" t="s">
        <v>24</v>
      </c>
      <c r="C486" s="3" t="s">
        <v>25</v>
      </c>
      <c r="D486" s="3" t="s">
        <v>26</v>
      </c>
      <c r="E486" s="3"/>
      <c r="F486" s="3" t="s">
        <v>27</v>
      </c>
      <c r="G486" s="3" t="s">
        <v>177</v>
      </c>
      <c r="H486" s="3" t="s">
        <v>178</v>
      </c>
      <c r="I486" s="3" t="s">
        <v>30</v>
      </c>
      <c r="J486" s="3"/>
      <c r="K486" s="3" t="s">
        <v>31</v>
      </c>
      <c r="L486" s="3" t="s">
        <v>24</v>
      </c>
      <c r="M486" s="3" t="s">
        <v>32</v>
      </c>
      <c r="N486" s="3" t="s">
        <v>33</v>
      </c>
      <c r="O486" s="3" t="s">
        <v>43</v>
      </c>
      <c r="P486" s="3"/>
      <c r="Q486" s="3" t="s">
        <v>43</v>
      </c>
      <c r="R486" s="3">
        <v>12</v>
      </c>
      <c r="S486" s="3">
        <v>136800</v>
      </c>
      <c r="T486" s="3">
        <v>60096</v>
      </c>
      <c r="U486" s="3">
        <v>12</v>
      </c>
      <c r="V486" s="3">
        <v>0</v>
      </c>
      <c r="W486" s="4" t="s">
        <v>35</v>
      </c>
      <c r="X486" s="3" t="s">
        <v>108</v>
      </c>
    </row>
    <row r="487" spans="1:24" x14ac:dyDescent="0.25">
      <c r="A487" s="8">
        <v>23560598</v>
      </c>
      <c r="B487" s="3" t="s">
        <v>24</v>
      </c>
      <c r="C487" s="3" t="s">
        <v>25</v>
      </c>
      <c r="D487" s="3" t="s">
        <v>26</v>
      </c>
      <c r="E487" s="3"/>
      <c r="F487" s="3" t="s">
        <v>27</v>
      </c>
      <c r="G487" s="3" t="s">
        <v>179</v>
      </c>
      <c r="H487" s="3" t="s">
        <v>180</v>
      </c>
      <c r="I487" s="3" t="s">
        <v>30</v>
      </c>
      <c r="J487" s="3"/>
      <c r="K487" s="3" t="s">
        <v>31</v>
      </c>
      <c r="L487" s="3" t="s">
        <v>24</v>
      </c>
      <c r="M487" s="3" t="s">
        <v>32</v>
      </c>
      <c r="N487" s="3" t="s">
        <v>33</v>
      </c>
      <c r="O487" s="3" t="s">
        <v>34</v>
      </c>
      <c r="P487" s="3"/>
      <c r="Q487" s="3" t="s">
        <v>34</v>
      </c>
      <c r="R487" s="3">
        <v>1</v>
      </c>
      <c r="S487" s="3">
        <v>53658</v>
      </c>
      <c r="T487" s="3">
        <v>41844.120000000003</v>
      </c>
      <c r="U487" s="3">
        <v>1</v>
      </c>
      <c r="V487" s="3">
        <v>0</v>
      </c>
      <c r="W487" s="4" t="s">
        <v>35</v>
      </c>
      <c r="X487" s="3" t="s">
        <v>108</v>
      </c>
    </row>
    <row r="488" spans="1:24" x14ac:dyDescent="0.25">
      <c r="A488" s="8">
        <v>23560598</v>
      </c>
      <c r="B488" s="3" t="s">
        <v>24</v>
      </c>
      <c r="C488" s="3" t="s">
        <v>25</v>
      </c>
      <c r="D488" s="3" t="s">
        <v>26</v>
      </c>
      <c r="E488" s="3"/>
      <c r="F488" s="3" t="s">
        <v>27</v>
      </c>
      <c r="G488" s="3" t="s">
        <v>179</v>
      </c>
      <c r="H488" s="3" t="s">
        <v>180</v>
      </c>
      <c r="I488" s="3" t="s">
        <v>30</v>
      </c>
      <c r="J488" s="3"/>
      <c r="K488" s="3" t="s">
        <v>31</v>
      </c>
      <c r="L488" s="3" t="s">
        <v>24</v>
      </c>
      <c r="M488" s="3" t="s">
        <v>32</v>
      </c>
      <c r="N488" s="3" t="s">
        <v>33</v>
      </c>
      <c r="O488" s="3" t="s">
        <v>59</v>
      </c>
      <c r="P488" s="3"/>
      <c r="Q488" s="3" t="s">
        <v>59</v>
      </c>
      <c r="R488" s="3">
        <v>2</v>
      </c>
      <c r="S488" s="3">
        <v>19738</v>
      </c>
      <c r="T488" s="3">
        <v>4392.6400000000003</v>
      </c>
      <c r="U488" s="3">
        <v>2</v>
      </c>
      <c r="V488" s="3">
        <v>0</v>
      </c>
      <c r="W488" s="4" t="s">
        <v>35</v>
      </c>
      <c r="X488" s="3" t="s">
        <v>108</v>
      </c>
    </row>
    <row r="489" spans="1:24" x14ac:dyDescent="0.25">
      <c r="A489" s="8">
        <v>23560598</v>
      </c>
      <c r="B489" s="3" t="s">
        <v>24</v>
      </c>
      <c r="C489" s="3" t="s">
        <v>25</v>
      </c>
      <c r="D489" s="3" t="s">
        <v>26</v>
      </c>
      <c r="E489" s="3"/>
      <c r="F489" s="3" t="s">
        <v>27</v>
      </c>
      <c r="G489" s="3" t="s">
        <v>179</v>
      </c>
      <c r="H489" s="3" t="s">
        <v>180</v>
      </c>
      <c r="I489" s="3" t="s">
        <v>30</v>
      </c>
      <c r="J489" s="3"/>
      <c r="K489" s="3" t="s">
        <v>31</v>
      </c>
      <c r="L489" s="3" t="s">
        <v>24</v>
      </c>
      <c r="M489" s="3" t="s">
        <v>32</v>
      </c>
      <c r="N489" s="3" t="s">
        <v>33</v>
      </c>
      <c r="O489" s="3" t="s">
        <v>60</v>
      </c>
      <c r="P489" s="3"/>
      <c r="Q489" s="3" t="s">
        <v>60</v>
      </c>
      <c r="R489" s="3">
        <v>10</v>
      </c>
      <c r="S489" s="3">
        <v>63660</v>
      </c>
      <c r="T489" s="3">
        <v>43430</v>
      </c>
      <c r="U489" s="3">
        <v>10</v>
      </c>
      <c r="V489" s="3">
        <v>0</v>
      </c>
      <c r="W489" s="4" t="s">
        <v>39</v>
      </c>
      <c r="X489" s="3" t="s">
        <v>108</v>
      </c>
    </row>
    <row r="490" spans="1:24" x14ac:dyDescent="0.25">
      <c r="A490" s="8">
        <v>23560598</v>
      </c>
      <c r="B490" s="3" t="s">
        <v>24</v>
      </c>
      <c r="C490" s="3" t="s">
        <v>25</v>
      </c>
      <c r="D490" s="3" t="s">
        <v>26</v>
      </c>
      <c r="E490" s="3"/>
      <c r="F490" s="3" t="s">
        <v>27</v>
      </c>
      <c r="G490" s="3" t="s">
        <v>179</v>
      </c>
      <c r="H490" s="3" t="s">
        <v>180</v>
      </c>
      <c r="I490" s="3" t="s">
        <v>30</v>
      </c>
      <c r="J490" s="3"/>
      <c r="K490" s="3" t="s">
        <v>31</v>
      </c>
      <c r="L490" s="3" t="s">
        <v>24</v>
      </c>
      <c r="M490" s="3" t="s">
        <v>32</v>
      </c>
      <c r="N490" s="3" t="s">
        <v>33</v>
      </c>
      <c r="O490" s="3" t="s">
        <v>40</v>
      </c>
      <c r="P490" s="3"/>
      <c r="Q490" s="3" t="s">
        <v>40</v>
      </c>
      <c r="R490" s="3">
        <v>1</v>
      </c>
      <c r="S490" s="3">
        <v>12172</v>
      </c>
      <c r="T490" s="3">
        <v>5941.52</v>
      </c>
      <c r="U490" s="3">
        <v>1</v>
      </c>
      <c r="V490" s="3">
        <v>0</v>
      </c>
      <c r="W490" s="4" t="s">
        <v>35</v>
      </c>
      <c r="X490" s="3" t="s">
        <v>108</v>
      </c>
    </row>
    <row r="491" spans="1:24" x14ac:dyDescent="0.25">
      <c r="A491" s="8">
        <v>23560598</v>
      </c>
      <c r="B491" s="3" t="s">
        <v>24</v>
      </c>
      <c r="C491" s="3" t="s">
        <v>25</v>
      </c>
      <c r="D491" s="3" t="s">
        <v>26</v>
      </c>
      <c r="E491" s="3"/>
      <c r="F491" s="3" t="s">
        <v>27</v>
      </c>
      <c r="G491" s="3" t="s">
        <v>179</v>
      </c>
      <c r="H491" s="3" t="s">
        <v>180</v>
      </c>
      <c r="I491" s="3" t="s">
        <v>30</v>
      </c>
      <c r="J491" s="3"/>
      <c r="K491" s="3" t="s">
        <v>31</v>
      </c>
      <c r="L491" s="3" t="s">
        <v>24</v>
      </c>
      <c r="M491" s="3" t="s">
        <v>32</v>
      </c>
      <c r="N491" s="3" t="s">
        <v>33</v>
      </c>
      <c r="O491" s="3" t="s">
        <v>62</v>
      </c>
      <c r="P491" s="3"/>
      <c r="Q491" s="3" t="s">
        <v>62</v>
      </c>
      <c r="R491" s="3">
        <v>1</v>
      </c>
      <c r="S491" s="3">
        <v>36933</v>
      </c>
      <c r="T491" s="3">
        <v>33411</v>
      </c>
      <c r="U491" s="3">
        <v>1</v>
      </c>
      <c r="V491" s="3">
        <v>0</v>
      </c>
      <c r="W491" s="4" t="s">
        <v>35</v>
      </c>
      <c r="X491" s="3" t="s">
        <v>108</v>
      </c>
    </row>
    <row r="492" spans="1:24" x14ac:dyDescent="0.25">
      <c r="A492" s="8">
        <v>23560598</v>
      </c>
      <c r="B492" s="3" t="s">
        <v>24</v>
      </c>
      <c r="C492" s="3" t="s">
        <v>25</v>
      </c>
      <c r="D492" s="3" t="s">
        <v>26</v>
      </c>
      <c r="E492" s="3"/>
      <c r="F492" s="3" t="s">
        <v>27</v>
      </c>
      <c r="G492" s="3" t="s">
        <v>179</v>
      </c>
      <c r="H492" s="3" t="s">
        <v>180</v>
      </c>
      <c r="I492" s="3" t="s">
        <v>30</v>
      </c>
      <c r="J492" s="3"/>
      <c r="K492" s="3" t="s">
        <v>31</v>
      </c>
      <c r="L492" s="3" t="s">
        <v>24</v>
      </c>
      <c r="M492" s="3" t="s">
        <v>32</v>
      </c>
      <c r="N492" s="3" t="s">
        <v>33</v>
      </c>
      <c r="O492" s="3" t="s">
        <v>63</v>
      </c>
      <c r="P492" s="3"/>
      <c r="Q492" s="3" t="s">
        <v>63</v>
      </c>
      <c r="R492" s="3">
        <v>1</v>
      </c>
      <c r="S492" s="3">
        <v>52608</v>
      </c>
      <c r="T492" s="3">
        <v>43582.32</v>
      </c>
      <c r="U492" s="3">
        <v>1</v>
      </c>
      <c r="V492" s="3">
        <v>0</v>
      </c>
      <c r="W492" s="4" t="s">
        <v>35</v>
      </c>
      <c r="X492" s="3" t="s">
        <v>108</v>
      </c>
    </row>
    <row r="493" spans="1:24" x14ac:dyDescent="0.25">
      <c r="A493" s="8">
        <v>23560598</v>
      </c>
      <c r="B493" s="3" t="s">
        <v>24</v>
      </c>
      <c r="C493" s="3" t="s">
        <v>25</v>
      </c>
      <c r="D493" s="3" t="s">
        <v>26</v>
      </c>
      <c r="E493" s="3"/>
      <c r="F493" s="3" t="s">
        <v>27</v>
      </c>
      <c r="G493" s="3" t="s">
        <v>179</v>
      </c>
      <c r="H493" s="3" t="s">
        <v>180</v>
      </c>
      <c r="I493" s="3" t="s">
        <v>30</v>
      </c>
      <c r="J493" s="3"/>
      <c r="K493" s="3" t="s">
        <v>31</v>
      </c>
      <c r="L493" s="3" t="s">
        <v>24</v>
      </c>
      <c r="M493" s="3" t="s">
        <v>32</v>
      </c>
      <c r="N493" s="3" t="s">
        <v>33</v>
      </c>
      <c r="O493" s="3" t="s">
        <v>64</v>
      </c>
      <c r="P493" s="3"/>
      <c r="Q493" s="3" t="s">
        <v>64</v>
      </c>
      <c r="R493" s="3">
        <v>1</v>
      </c>
      <c r="S493" s="3">
        <v>8455</v>
      </c>
      <c r="T493" s="3">
        <v>5621.47</v>
      </c>
      <c r="U493" s="3">
        <v>1</v>
      </c>
      <c r="V493" s="3">
        <v>0</v>
      </c>
      <c r="W493" s="4" t="s">
        <v>35</v>
      </c>
      <c r="X493" s="3" t="s">
        <v>108</v>
      </c>
    </row>
    <row r="494" spans="1:24" x14ac:dyDescent="0.25">
      <c r="A494" s="8">
        <v>23560598</v>
      </c>
      <c r="B494" s="3" t="s">
        <v>24</v>
      </c>
      <c r="C494" s="3" t="s">
        <v>25</v>
      </c>
      <c r="D494" s="3" t="s">
        <v>26</v>
      </c>
      <c r="E494" s="3"/>
      <c r="F494" s="3" t="s">
        <v>27</v>
      </c>
      <c r="G494" s="3" t="s">
        <v>179</v>
      </c>
      <c r="H494" s="3" t="s">
        <v>180</v>
      </c>
      <c r="I494" s="3" t="s">
        <v>30</v>
      </c>
      <c r="J494" s="3"/>
      <c r="K494" s="3" t="s">
        <v>31</v>
      </c>
      <c r="L494" s="3" t="s">
        <v>24</v>
      </c>
      <c r="M494" s="3" t="s">
        <v>32</v>
      </c>
      <c r="N494" s="3" t="s">
        <v>33</v>
      </c>
      <c r="O494" s="3" t="s">
        <v>41</v>
      </c>
      <c r="P494" s="3"/>
      <c r="Q494" s="3" t="s">
        <v>41</v>
      </c>
      <c r="R494" s="3">
        <v>1</v>
      </c>
      <c r="S494" s="3">
        <v>1204</v>
      </c>
      <c r="T494" s="3">
        <v>1134.8499999999999</v>
      </c>
      <c r="U494" s="3">
        <v>1</v>
      </c>
      <c r="V494" s="3">
        <v>0</v>
      </c>
      <c r="W494" s="4" t="s">
        <v>35</v>
      </c>
      <c r="X494" s="3" t="s">
        <v>108</v>
      </c>
    </row>
    <row r="495" spans="1:24" x14ac:dyDescent="0.25">
      <c r="A495" s="8">
        <v>23560598</v>
      </c>
      <c r="B495" s="3" t="s">
        <v>24</v>
      </c>
      <c r="C495" s="3" t="s">
        <v>25</v>
      </c>
      <c r="D495" s="3" t="s">
        <v>26</v>
      </c>
      <c r="E495" s="3"/>
      <c r="F495" s="3" t="s">
        <v>27</v>
      </c>
      <c r="G495" s="3" t="s">
        <v>179</v>
      </c>
      <c r="H495" s="3" t="s">
        <v>180</v>
      </c>
      <c r="I495" s="3" t="s">
        <v>30</v>
      </c>
      <c r="J495" s="3"/>
      <c r="K495" s="3" t="s">
        <v>31</v>
      </c>
      <c r="L495" s="3" t="s">
        <v>24</v>
      </c>
      <c r="M495" s="3" t="s">
        <v>32</v>
      </c>
      <c r="N495" s="3" t="s">
        <v>33</v>
      </c>
      <c r="O495" s="3" t="s">
        <v>42</v>
      </c>
      <c r="P495" s="3"/>
      <c r="Q495" s="3" t="s">
        <v>42</v>
      </c>
      <c r="R495" s="3">
        <v>1</v>
      </c>
      <c r="S495" s="3">
        <v>414</v>
      </c>
      <c r="T495" s="3">
        <v>400</v>
      </c>
      <c r="U495" s="3">
        <v>1</v>
      </c>
      <c r="V495" s="3">
        <v>0</v>
      </c>
      <c r="W495" s="4" t="s">
        <v>35</v>
      </c>
      <c r="X495" s="3" t="s">
        <v>108</v>
      </c>
    </row>
    <row r="496" spans="1:24" x14ac:dyDescent="0.25">
      <c r="A496" s="8">
        <v>23560598</v>
      </c>
      <c r="B496" s="3" t="s">
        <v>24</v>
      </c>
      <c r="C496" s="3" t="s">
        <v>25</v>
      </c>
      <c r="D496" s="3" t="s">
        <v>26</v>
      </c>
      <c r="E496" s="3"/>
      <c r="F496" s="3" t="s">
        <v>27</v>
      </c>
      <c r="G496" s="3" t="s">
        <v>179</v>
      </c>
      <c r="H496" s="3" t="s">
        <v>180</v>
      </c>
      <c r="I496" s="3" t="s">
        <v>30</v>
      </c>
      <c r="J496" s="3"/>
      <c r="K496" s="3" t="s">
        <v>31</v>
      </c>
      <c r="L496" s="3" t="s">
        <v>24</v>
      </c>
      <c r="M496" s="3" t="s">
        <v>32</v>
      </c>
      <c r="N496" s="3" t="s">
        <v>33</v>
      </c>
      <c r="O496" s="3" t="s">
        <v>43</v>
      </c>
      <c r="P496" s="3"/>
      <c r="Q496" s="3" t="s">
        <v>43</v>
      </c>
      <c r="R496" s="3">
        <v>8</v>
      </c>
      <c r="S496" s="3">
        <v>91200</v>
      </c>
      <c r="T496" s="3">
        <v>40064</v>
      </c>
      <c r="U496" s="3">
        <v>8</v>
      </c>
      <c r="V496" s="3">
        <v>0</v>
      </c>
      <c r="W496" s="4" t="s">
        <v>35</v>
      </c>
      <c r="X496" s="3" t="s">
        <v>108</v>
      </c>
    </row>
    <row r="497" spans="1:24" x14ac:dyDescent="0.25">
      <c r="A497" s="8">
        <v>23560652</v>
      </c>
      <c r="B497" s="3" t="s">
        <v>24</v>
      </c>
      <c r="C497" s="3" t="s">
        <v>25</v>
      </c>
      <c r="D497" s="3" t="s">
        <v>26</v>
      </c>
      <c r="E497" s="3"/>
      <c r="F497" s="3" t="s">
        <v>27</v>
      </c>
      <c r="G497" s="3" t="s">
        <v>181</v>
      </c>
      <c r="H497" s="3" t="s">
        <v>182</v>
      </c>
      <c r="I497" s="3" t="s">
        <v>30</v>
      </c>
      <c r="J497" s="3"/>
      <c r="K497" s="3" t="s">
        <v>31</v>
      </c>
      <c r="L497" s="3" t="s">
        <v>24</v>
      </c>
      <c r="M497" s="3" t="s">
        <v>32</v>
      </c>
      <c r="N497" s="3" t="s">
        <v>33</v>
      </c>
      <c r="O497" s="3" t="s">
        <v>183</v>
      </c>
      <c r="P497" s="3"/>
      <c r="Q497" s="3" t="s">
        <v>183</v>
      </c>
      <c r="R497" s="3">
        <v>1</v>
      </c>
      <c r="S497" s="3">
        <v>68590</v>
      </c>
      <c r="T497" s="3">
        <v>41050.5</v>
      </c>
      <c r="U497" s="3">
        <v>1</v>
      </c>
      <c r="V497" s="3">
        <v>0</v>
      </c>
      <c r="W497" s="4" t="s">
        <v>35</v>
      </c>
      <c r="X497" s="3" t="s">
        <v>54</v>
      </c>
    </row>
    <row r="498" spans="1:24" x14ac:dyDescent="0.25">
      <c r="A498" s="8">
        <v>23560652</v>
      </c>
      <c r="B498" s="3" t="s">
        <v>24</v>
      </c>
      <c r="C498" s="3" t="s">
        <v>25</v>
      </c>
      <c r="D498" s="3" t="s">
        <v>26</v>
      </c>
      <c r="E498" s="3"/>
      <c r="F498" s="3" t="s">
        <v>27</v>
      </c>
      <c r="G498" s="3" t="s">
        <v>181</v>
      </c>
      <c r="H498" s="3" t="s">
        <v>182</v>
      </c>
      <c r="I498" s="3" t="s">
        <v>30</v>
      </c>
      <c r="J498" s="3"/>
      <c r="K498" s="3" t="s">
        <v>31</v>
      </c>
      <c r="L498" s="3" t="s">
        <v>24</v>
      </c>
      <c r="M498" s="3" t="s">
        <v>32</v>
      </c>
      <c r="N498" s="3" t="s">
        <v>33</v>
      </c>
      <c r="O498" s="3" t="s">
        <v>59</v>
      </c>
      <c r="P498" s="3"/>
      <c r="Q498" s="3" t="s">
        <v>59</v>
      </c>
      <c r="R498" s="3">
        <v>1</v>
      </c>
      <c r="S498" s="3">
        <v>9869</v>
      </c>
      <c r="T498" s="3">
        <v>2196.3200000000002</v>
      </c>
      <c r="U498" s="3">
        <v>1</v>
      </c>
      <c r="V498" s="3">
        <v>0</v>
      </c>
      <c r="W498" s="4" t="s">
        <v>35</v>
      </c>
      <c r="X498" s="3" t="s">
        <v>54</v>
      </c>
    </row>
    <row r="499" spans="1:24" x14ac:dyDescent="0.25">
      <c r="A499" s="8">
        <v>23560652</v>
      </c>
      <c r="B499" s="3" t="s">
        <v>24</v>
      </c>
      <c r="C499" s="3" t="s">
        <v>25</v>
      </c>
      <c r="D499" s="3" t="s">
        <v>26</v>
      </c>
      <c r="E499" s="3"/>
      <c r="F499" s="3" t="s">
        <v>27</v>
      </c>
      <c r="G499" s="3" t="s">
        <v>181</v>
      </c>
      <c r="H499" s="3" t="s">
        <v>182</v>
      </c>
      <c r="I499" s="3" t="s">
        <v>30</v>
      </c>
      <c r="J499" s="3"/>
      <c r="K499" s="3" t="s">
        <v>31</v>
      </c>
      <c r="L499" s="3" t="s">
        <v>24</v>
      </c>
      <c r="M499" s="3" t="s">
        <v>32</v>
      </c>
      <c r="N499" s="3" t="s">
        <v>33</v>
      </c>
      <c r="O499" s="3" t="s">
        <v>60</v>
      </c>
      <c r="P499" s="3"/>
      <c r="Q499" s="3" t="s">
        <v>60</v>
      </c>
      <c r="R499" s="3">
        <v>12</v>
      </c>
      <c r="S499" s="3">
        <v>76392</v>
      </c>
      <c r="T499" s="3">
        <v>52116</v>
      </c>
      <c r="U499" s="3">
        <v>12</v>
      </c>
      <c r="V499" s="3">
        <v>0</v>
      </c>
      <c r="W499" s="4" t="s">
        <v>39</v>
      </c>
      <c r="X499" s="3" t="s">
        <v>54</v>
      </c>
    </row>
    <row r="500" spans="1:24" x14ac:dyDescent="0.25">
      <c r="A500" s="8">
        <v>23560652</v>
      </c>
      <c r="B500" s="3" t="s">
        <v>24</v>
      </c>
      <c r="C500" s="3" t="s">
        <v>25</v>
      </c>
      <c r="D500" s="3" t="s">
        <v>26</v>
      </c>
      <c r="E500" s="3"/>
      <c r="F500" s="3" t="s">
        <v>27</v>
      </c>
      <c r="G500" s="3" t="s">
        <v>181</v>
      </c>
      <c r="H500" s="3" t="s">
        <v>182</v>
      </c>
      <c r="I500" s="3" t="s">
        <v>30</v>
      </c>
      <c r="J500" s="3"/>
      <c r="K500" s="3" t="s">
        <v>31</v>
      </c>
      <c r="L500" s="3" t="s">
        <v>24</v>
      </c>
      <c r="M500" s="3" t="s">
        <v>32</v>
      </c>
      <c r="N500" s="3" t="s">
        <v>33</v>
      </c>
      <c r="O500" s="3" t="s">
        <v>184</v>
      </c>
      <c r="P500" s="3"/>
      <c r="Q500" s="3" t="s">
        <v>184</v>
      </c>
      <c r="R500" s="3">
        <v>1</v>
      </c>
      <c r="S500" s="3">
        <v>41603</v>
      </c>
      <c r="T500" s="3">
        <v>34173</v>
      </c>
      <c r="U500" s="3">
        <v>1</v>
      </c>
      <c r="V500" s="3">
        <v>0</v>
      </c>
      <c r="W500" s="4" t="s">
        <v>35</v>
      </c>
      <c r="X500" s="3" t="s">
        <v>54</v>
      </c>
    </row>
    <row r="501" spans="1:24" x14ac:dyDescent="0.25">
      <c r="A501" s="8">
        <v>23560652</v>
      </c>
      <c r="B501" s="3" t="s">
        <v>24</v>
      </c>
      <c r="C501" s="3" t="s">
        <v>25</v>
      </c>
      <c r="D501" s="3" t="s">
        <v>26</v>
      </c>
      <c r="E501" s="3"/>
      <c r="F501" s="3" t="s">
        <v>27</v>
      </c>
      <c r="G501" s="3" t="s">
        <v>181</v>
      </c>
      <c r="H501" s="3" t="s">
        <v>182</v>
      </c>
      <c r="I501" s="3" t="s">
        <v>30</v>
      </c>
      <c r="J501" s="3"/>
      <c r="K501" s="3" t="s">
        <v>31</v>
      </c>
      <c r="L501" s="3" t="s">
        <v>24</v>
      </c>
      <c r="M501" s="3" t="s">
        <v>32</v>
      </c>
      <c r="N501" s="3" t="s">
        <v>33</v>
      </c>
      <c r="O501" s="3" t="s">
        <v>62</v>
      </c>
      <c r="P501" s="3"/>
      <c r="Q501" s="3" t="s">
        <v>62</v>
      </c>
      <c r="R501" s="3">
        <v>1</v>
      </c>
      <c r="S501" s="3">
        <v>36933</v>
      </c>
      <c r="T501" s="3">
        <v>33411</v>
      </c>
      <c r="U501" s="3">
        <v>1</v>
      </c>
      <c r="V501" s="3">
        <v>0</v>
      </c>
      <c r="W501" s="4" t="s">
        <v>35</v>
      </c>
      <c r="X501" s="3" t="s">
        <v>54</v>
      </c>
    </row>
    <row r="502" spans="1:24" x14ac:dyDescent="0.25">
      <c r="A502" s="8">
        <v>23560652</v>
      </c>
      <c r="B502" s="3" t="s">
        <v>24</v>
      </c>
      <c r="C502" s="3" t="s">
        <v>25</v>
      </c>
      <c r="D502" s="3" t="s">
        <v>26</v>
      </c>
      <c r="E502" s="3"/>
      <c r="F502" s="3" t="s">
        <v>27</v>
      </c>
      <c r="G502" s="3" t="s">
        <v>181</v>
      </c>
      <c r="H502" s="3" t="s">
        <v>182</v>
      </c>
      <c r="I502" s="3" t="s">
        <v>30</v>
      </c>
      <c r="J502" s="3"/>
      <c r="K502" s="3" t="s">
        <v>31</v>
      </c>
      <c r="L502" s="3" t="s">
        <v>24</v>
      </c>
      <c r="M502" s="3" t="s">
        <v>32</v>
      </c>
      <c r="N502" s="3" t="s">
        <v>33</v>
      </c>
      <c r="O502" s="3" t="s">
        <v>63</v>
      </c>
      <c r="P502" s="3"/>
      <c r="Q502" s="3" t="s">
        <v>63</v>
      </c>
      <c r="R502" s="3">
        <v>1</v>
      </c>
      <c r="S502" s="3">
        <v>52608</v>
      </c>
      <c r="T502" s="3">
        <v>43582.32</v>
      </c>
      <c r="U502" s="3">
        <v>1</v>
      </c>
      <c r="V502" s="3">
        <v>0</v>
      </c>
      <c r="W502" s="4" t="s">
        <v>35</v>
      </c>
      <c r="X502" s="3" t="s">
        <v>54</v>
      </c>
    </row>
    <row r="503" spans="1:24" x14ac:dyDescent="0.25">
      <c r="A503" s="8">
        <v>23560652</v>
      </c>
      <c r="B503" s="3" t="s">
        <v>24</v>
      </c>
      <c r="C503" s="3" t="s">
        <v>25</v>
      </c>
      <c r="D503" s="3" t="s">
        <v>26</v>
      </c>
      <c r="E503" s="3"/>
      <c r="F503" s="3" t="s">
        <v>27</v>
      </c>
      <c r="G503" s="3" t="s">
        <v>181</v>
      </c>
      <c r="H503" s="3" t="s">
        <v>182</v>
      </c>
      <c r="I503" s="3" t="s">
        <v>30</v>
      </c>
      <c r="J503" s="3"/>
      <c r="K503" s="3" t="s">
        <v>31</v>
      </c>
      <c r="L503" s="3" t="s">
        <v>24</v>
      </c>
      <c r="M503" s="3" t="s">
        <v>32</v>
      </c>
      <c r="N503" s="3" t="s">
        <v>33</v>
      </c>
      <c r="O503" s="3" t="s">
        <v>64</v>
      </c>
      <c r="P503" s="3"/>
      <c r="Q503" s="3" t="s">
        <v>64</v>
      </c>
      <c r="R503" s="3">
        <v>1</v>
      </c>
      <c r="S503" s="3">
        <v>8455</v>
      </c>
      <c r="T503" s="3">
        <v>5621.47</v>
      </c>
      <c r="U503" s="3">
        <v>1</v>
      </c>
      <c r="V503" s="3">
        <v>0</v>
      </c>
      <c r="W503" s="4" t="s">
        <v>35</v>
      </c>
      <c r="X503" s="3" t="s">
        <v>54</v>
      </c>
    </row>
    <row r="504" spans="1:24" x14ac:dyDescent="0.25">
      <c r="A504" s="8">
        <v>23560652</v>
      </c>
      <c r="B504" s="3" t="s">
        <v>24</v>
      </c>
      <c r="C504" s="3" t="s">
        <v>25</v>
      </c>
      <c r="D504" s="3" t="s">
        <v>26</v>
      </c>
      <c r="E504" s="3"/>
      <c r="F504" s="3" t="s">
        <v>27</v>
      </c>
      <c r="G504" s="3" t="s">
        <v>181</v>
      </c>
      <c r="H504" s="3" t="s">
        <v>182</v>
      </c>
      <c r="I504" s="3" t="s">
        <v>30</v>
      </c>
      <c r="J504" s="3"/>
      <c r="K504" s="3" t="s">
        <v>31</v>
      </c>
      <c r="L504" s="3" t="s">
        <v>24</v>
      </c>
      <c r="M504" s="3" t="s">
        <v>32</v>
      </c>
      <c r="N504" s="3" t="s">
        <v>33</v>
      </c>
      <c r="O504" s="3" t="s">
        <v>41</v>
      </c>
      <c r="P504" s="3"/>
      <c r="Q504" s="3" t="s">
        <v>41</v>
      </c>
      <c r="R504" s="3">
        <v>1</v>
      </c>
      <c r="S504" s="3">
        <v>1204</v>
      </c>
      <c r="T504" s="3">
        <v>1134.8499999999999</v>
      </c>
      <c r="U504" s="3">
        <v>1</v>
      </c>
      <c r="V504" s="3">
        <v>0</v>
      </c>
      <c r="W504" s="4" t="s">
        <v>35</v>
      </c>
      <c r="X504" s="3" t="s">
        <v>54</v>
      </c>
    </row>
    <row r="505" spans="1:24" x14ac:dyDescent="0.25">
      <c r="A505" s="8">
        <v>23560652</v>
      </c>
      <c r="B505" s="3" t="s">
        <v>24</v>
      </c>
      <c r="C505" s="3" t="s">
        <v>25</v>
      </c>
      <c r="D505" s="3" t="s">
        <v>26</v>
      </c>
      <c r="E505" s="3"/>
      <c r="F505" s="3" t="s">
        <v>27</v>
      </c>
      <c r="G505" s="3" t="s">
        <v>181</v>
      </c>
      <c r="H505" s="3" t="s">
        <v>182</v>
      </c>
      <c r="I505" s="3" t="s">
        <v>30</v>
      </c>
      <c r="J505" s="3"/>
      <c r="K505" s="3" t="s">
        <v>31</v>
      </c>
      <c r="L505" s="3" t="s">
        <v>24</v>
      </c>
      <c r="M505" s="3" t="s">
        <v>32</v>
      </c>
      <c r="N505" s="3" t="s">
        <v>33</v>
      </c>
      <c r="O505" s="3" t="s">
        <v>42</v>
      </c>
      <c r="P505" s="3"/>
      <c r="Q505" s="3" t="s">
        <v>42</v>
      </c>
      <c r="R505" s="3">
        <v>1</v>
      </c>
      <c r="S505" s="3">
        <v>414</v>
      </c>
      <c r="T505" s="3">
        <v>400</v>
      </c>
      <c r="U505" s="3">
        <v>1</v>
      </c>
      <c r="V505" s="3">
        <v>0</v>
      </c>
      <c r="W505" s="4" t="s">
        <v>35</v>
      </c>
      <c r="X505" s="3" t="s">
        <v>54</v>
      </c>
    </row>
    <row r="506" spans="1:24" x14ac:dyDescent="0.25">
      <c r="A506" s="8">
        <v>23560652</v>
      </c>
      <c r="B506" s="3" t="s">
        <v>24</v>
      </c>
      <c r="C506" s="3" t="s">
        <v>25</v>
      </c>
      <c r="D506" s="3" t="s">
        <v>26</v>
      </c>
      <c r="E506" s="3"/>
      <c r="F506" s="3" t="s">
        <v>27</v>
      </c>
      <c r="G506" s="3" t="s">
        <v>181</v>
      </c>
      <c r="H506" s="3" t="s">
        <v>182</v>
      </c>
      <c r="I506" s="3" t="s">
        <v>30</v>
      </c>
      <c r="J506" s="3"/>
      <c r="K506" s="3" t="s">
        <v>31</v>
      </c>
      <c r="L506" s="3" t="s">
        <v>24</v>
      </c>
      <c r="M506" s="3" t="s">
        <v>32</v>
      </c>
      <c r="N506" s="3" t="s">
        <v>33</v>
      </c>
      <c r="O506" s="3" t="s">
        <v>43</v>
      </c>
      <c r="P506" s="3"/>
      <c r="Q506" s="3" t="s">
        <v>43</v>
      </c>
      <c r="R506" s="3">
        <v>7</v>
      </c>
      <c r="S506" s="3">
        <v>79800</v>
      </c>
      <c r="T506" s="3">
        <v>35056</v>
      </c>
      <c r="U506" s="3">
        <v>7</v>
      </c>
      <c r="V506" s="3">
        <v>0</v>
      </c>
      <c r="W506" s="4" t="s">
        <v>35</v>
      </c>
      <c r="X506" s="3" t="s">
        <v>54</v>
      </c>
    </row>
    <row r="507" spans="1:24" x14ac:dyDescent="0.25">
      <c r="A507" s="8">
        <v>23560654</v>
      </c>
      <c r="B507" s="3" t="s">
        <v>24</v>
      </c>
      <c r="C507" s="3" t="s">
        <v>136</v>
      </c>
      <c r="D507" s="3" t="s">
        <v>26</v>
      </c>
      <c r="E507" s="3"/>
      <c r="F507" s="3" t="s">
        <v>27</v>
      </c>
      <c r="G507" s="3" t="s">
        <v>185</v>
      </c>
      <c r="H507" s="3" t="s">
        <v>186</v>
      </c>
      <c r="I507" s="3" t="s">
        <v>30</v>
      </c>
      <c r="J507" s="3"/>
      <c r="K507" s="3" t="s">
        <v>31</v>
      </c>
      <c r="L507" s="3" t="s">
        <v>24</v>
      </c>
      <c r="M507" s="3" t="s">
        <v>32</v>
      </c>
      <c r="N507" s="3" t="s">
        <v>33</v>
      </c>
      <c r="O507" s="3" t="s">
        <v>34</v>
      </c>
      <c r="P507" s="3"/>
      <c r="Q507" s="3" t="s">
        <v>34</v>
      </c>
      <c r="R507" s="3">
        <v>1</v>
      </c>
      <c r="S507" s="3">
        <v>53658</v>
      </c>
      <c r="T507" s="3">
        <v>41844.120000000003</v>
      </c>
      <c r="U507" s="3">
        <v>1</v>
      </c>
      <c r="V507" s="3">
        <v>0</v>
      </c>
      <c r="W507" s="4" t="s">
        <v>35</v>
      </c>
      <c r="X507" s="3" t="s">
        <v>139</v>
      </c>
    </row>
    <row r="508" spans="1:24" x14ac:dyDescent="0.25">
      <c r="A508" s="8">
        <v>23560654</v>
      </c>
      <c r="B508" s="3" t="s">
        <v>24</v>
      </c>
      <c r="C508" s="3" t="s">
        <v>136</v>
      </c>
      <c r="D508" s="3" t="s">
        <v>26</v>
      </c>
      <c r="E508" s="3"/>
      <c r="F508" s="3" t="s">
        <v>27</v>
      </c>
      <c r="G508" s="3" t="s">
        <v>185</v>
      </c>
      <c r="H508" s="3" t="s">
        <v>186</v>
      </c>
      <c r="I508" s="3" t="s">
        <v>30</v>
      </c>
      <c r="J508" s="3"/>
      <c r="K508" s="3" t="s">
        <v>31</v>
      </c>
      <c r="L508" s="3" t="s">
        <v>24</v>
      </c>
      <c r="M508" s="3" t="s">
        <v>32</v>
      </c>
      <c r="N508" s="3" t="s">
        <v>33</v>
      </c>
      <c r="O508" s="3" t="s">
        <v>59</v>
      </c>
      <c r="P508" s="3"/>
      <c r="Q508" s="3" t="s">
        <v>59</v>
      </c>
      <c r="R508" s="3">
        <v>4</v>
      </c>
      <c r="S508" s="3">
        <v>39476</v>
      </c>
      <c r="T508" s="3">
        <v>8785.2800000000007</v>
      </c>
      <c r="U508" s="3">
        <v>4</v>
      </c>
      <c r="V508" s="3">
        <v>0</v>
      </c>
      <c r="W508" s="4" t="s">
        <v>35</v>
      </c>
      <c r="X508" s="3" t="s">
        <v>139</v>
      </c>
    </row>
    <row r="509" spans="1:24" x14ac:dyDescent="0.25">
      <c r="A509" s="8">
        <v>23560654</v>
      </c>
      <c r="B509" s="3" t="s">
        <v>24</v>
      </c>
      <c r="C509" s="3" t="s">
        <v>136</v>
      </c>
      <c r="D509" s="3" t="s">
        <v>26</v>
      </c>
      <c r="E509" s="3"/>
      <c r="F509" s="3" t="s">
        <v>27</v>
      </c>
      <c r="G509" s="3" t="s">
        <v>185</v>
      </c>
      <c r="H509" s="3" t="s">
        <v>186</v>
      </c>
      <c r="I509" s="3" t="s">
        <v>30</v>
      </c>
      <c r="J509" s="3"/>
      <c r="K509" s="3" t="s">
        <v>31</v>
      </c>
      <c r="L509" s="3" t="s">
        <v>24</v>
      </c>
      <c r="M509" s="3" t="s">
        <v>32</v>
      </c>
      <c r="N509" s="3" t="s">
        <v>37</v>
      </c>
      <c r="O509" s="3" t="s">
        <v>38</v>
      </c>
      <c r="P509" s="3"/>
      <c r="Q509" s="3" t="s">
        <v>38</v>
      </c>
      <c r="R509" s="3">
        <v>2</v>
      </c>
      <c r="S509" s="3">
        <v>0</v>
      </c>
      <c r="T509" s="3">
        <v>46800</v>
      </c>
      <c r="U509" s="3">
        <v>2</v>
      </c>
      <c r="V509" s="3">
        <v>0</v>
      </c>
      <c r="W509" s="4" t="s">
        <v>39</v>
      </c>
      <c r="X509" s="3" t="s">
        <v>139</v>
      </c>
    </row>
    <row r="510" spans="1:24" x14ac:dyDescent="0.25">
      <c r="A510" s="8">
        <v>23560654</v>
      </c>
      <c r="B510" s="3" t="s">
        <v>24</v>
      </c>
      <c r="C510" s="3" t="s">
        <v>136</v>
      </c>
      <c r="D510" s="3" t="s">
        <v>26</v>
      </c>
      <c r="E510" s="3"/>
      <c r="F510" s="3" t="s">
        <v>27</v>
      </c>
      <c r="G510" s="3" t="s">
        <v>185</v>
      </c>
      <c r="H510" s="3" t="s">
        <v>186</v>
      </c>
      <c r="I510" s="3" t="s">
        <v>30</v>
      </c>
      <c r="J510" s="3"/>
      <c r="K510" s="3" t="s">
        <v>31</v>
      </c>
      <c r="L510" s="3" t="s">
        <v>24</v>
      </c>
      <c r="M510" s="3" t="s">
        <v>32</v>
      </c>
      <c r="N510" s="3" t="s">
        <v>33</v>
      </c>
      <c r="O510" s="3" t="s">
        <v>60</v>
      </c>
      <c r="P510" s="3"/>
      <c r="Q510" s="3" t="s">
        <v>60</v>
      </c>
      <c r="R510" s="3">
        <v>18</v>
      </c>
      <c r="S510" s="3">
        <v>114588</v>
      </c>
      <c r="T510" s="3">
        <v>78174</v>
      </c>
      <c r="U510" s="3">
        <v>18</v>
      </c>
      <c r="V510" s="3">
        <v>0</v>
      </c>
      <c r="W510" s="4" t="s">
        <v>39</v>
      </c>
      <c r="X510" s="3" t="s">
        <v>139</v>
      </c>
    </row>
    <row r="511" spans="1:24" x14ac:dyDescent="0.25">
      <c r="A511" s="8">
        <v>23560654</v>
      </c>
      <c r="B511" s="3" t="s">
        <v>24</v>
      </c>
      <c r="C511" s="3" t="s">
        <v>136</v>
      </c>
      <c r="D511" s="3" t="s">
        <v>26</v>
      </c>
      <c r="E511" s="3"/>
      <c r="F511" s="3" t="s">
        <v>27</v>
      </c>
      <c r="G511" s="3" t="s">
        <v>185</v>
      </c>
      <c r="H511" s="3" t="s">
        <v>186</v>
      </c>
      <c r="I511" s="3" t="s">
        <v>30</v>
      </c>
      <c r="J511" s="3"/>
      <c r="K511" s="3" t="s">
        <v>31</v>
      </c>
      <c r="L511" s="3" t="s">
        <v>24</v>
      </c>
      <c r="M511" s="3" t="s">
        <v>32</v>
      </c>
      <c r="N511" s="3" t="s">
        <v>33</v>
      </c>
      <c r="O511" s="3" t="s">
        <v>40</v>
      </c>
      <c r="P511" s="3"/>
      <c r="Q511" s="3" t="s">
        <v>40</v>
      </c>
      <c r="R511" s="3">
        <v>1</v>
      </c>
      <c r="S511" s="3">
        <v>12172</v>
      </c>
      <c r="T511" s="3">
        <v>5941.52</v>
      </c>
      <c r="U511" s="3">
        <v>1</v>
      </c>
      <c r="V511" s="3">
        <v>0</v>
      </c>
      <c r="W511" s="4" t="s">
        <v>35</v>
      </c>
      <c r="X511" s="3" t="s">
        <v>139</v>
      </c>
    </row>
    <row r="512" spans="1:24" x14ac:dyDescent="0.25">
      <c r="A512" s="8">
        <v>23560654</v>
      </c>
      <c r="B512" s="3" t="s">
        <v>24</v>
      </c>
      <c r="C512" s="3" t="s">
        <v>136</v>
      </c>
      <c r="D512" s="3" t="s">
        <v>26</v>
      </c>
      <c r="E512" s="3"/>
      <c r="F512" s="3" t="s">
        <v>27</v>
      </c>
      <c r="G512" s="3" t="s">
        <v>185</v>
      </c>
      <c r="H512" s="3" t="s">
        <v>186</v>
      </c>
      <c r="I512" s="3" t="s">
        <v>30</v>
      </c>
      <c r="J512" s="3"/>
      <c r="K512" s="3" t="s">
        <v>31</v>
      </c>
      <c r="L512" s="3" t="s">
        <v>24</v>
      </c>
      <c r="M512" s="3" t="s">
        <v>32</v>
      </c>
      <c r="N512" s="3" t="s">
        <v>33</v>
      </c>
      <c r="O512" s="3" t="s">
        <v>62</v>
      </c>
      <c r="P512" s="3"/>
      <c r="Q512" s="3" t="s">
        <v>62</v>
      </c>
      <c r="R512" s="3">
        <v>1</v>
      </c>
      <c r="S512" s="3">
        <v>36933</v>
      </c>
      <c r="T512" s="3">
        <v>33411</v>
      </c>
      <c r="U512" s="3">
        <v>1</v>
      </c>
      <c r="V512" s="3">
        <v>0</v>
      </c>
      <c r="W512" s="4" t="s">
        <v>35</v>
      </c>
      <c r="X512" s="3" t="s">
        <v>139</v>
      </c>
    </row>
    <row r="513" spans="1:24" x14ac:dyDescent="0.25">
      <c r="A513" s="8">
        <v>23560654</v>
      </c>
      <c r="B513" s="3" t="s">
        <v>24</v>
      </c>
      <c r="C513" s="3" t="s">
        <v>136</v>
      </c>
      <c r="D513" s="3" t="s">
        <v>26</v>
      </c>
      <c r="E513" s="3"/>
      <c r="F513" s="3" t="s">
        <v>27</v>
      </c>
      <c r="G513" s="3" t="s">
        <v>185</v>
      </c>
      <c r="H513" s="3" t="s">
        <v>186</v>
      </c>
      <c r="I513" s="3" t="s">
        <v>30</v>
      </c>
      <c r="J513" s="3"/>
      <c r="K513" s="3" t="s">
        <v>31</v>
      </c>
      <c r="L513" s="3" t="s">
        <v>24</v>
      </c>
      <c r="M513" s="3" t="s">
        <v>32</v>
      </c>
      <c r="N513" s="3" t="s">
        <v>37</v>
      </c>
      <c r="O513" s="3" t="s">
        <v>111</v>
      </c>
      <c r="P513" s="3"/>
      <c r="Q513" s="3" t="s">
        <v>111</v>
      </c>
      <c r="R513" s="3">
        <v>1</v>
      </c>
      <c r="S513" s="3">
        <v>0</v>
      </c>
      <c r="T513" s="3">
        <v>206579.52</v>
      </c>
      <c r="U513" s="3">
        <v>1</v>
      </c>
      <c r="V513" s="3">
        <v>0</v>
      </c>
      <c r="W513" s="4" t="s">
        <v>35</v>
      </c>
      <c r="X513" s="3" t="s">
        <v>139</v>
      </c>
    </row>
    <row r="514" spans="1:24" x14ac:dyDescent="0.25">
      <c r="A514" s="8">
        <v>23560654</v>
      </c>
      <c r="B514" s="3" t="s">
        <v>24</v>
      </c>
      <c r="C514" s="3" t="s">
        <v>136</v>
      </c>
      <c r="D514" s="3" t="s">
        <v>26</v>
      </c>
      <c r="E514" s="3"/>
      <c r="F514" s="3" t="s">
        <v>27</v>
      </c>
      <c r="G514" s="3" t="s">
        <v>185</v>
      </c>
      <c r="H514" s="3" t="s">
        <v>186</v>
      </c>
      <c r="I514" s="3" t="s">
        <v>30</v>
      </c>
      <c r="J514" s="3"/>
      <c r="K514" s="3" t="s">
        <v>31</v>
      </c>
      <c r="L514" s="3" t="s">
        <v>24</v>
      </c>
      <c r="M514" s="3" t="s">
        <v>32</v>
      </c>
      <c r="N514" s="3" t="s">
        <v>33</v>
      </c>
      <c r="O514" s="3" t="s">
        <v>63</v>
      </c>
      <c r="P514" s="3"/>
      <c r="Q514" s="3" t="s">
        <v>63</v>
      </c>
      <c r="R514" s="3">
        <v>1</v>
      </c>
      <c r="S514" s="3">
        <v>52608</v>
      </c>
      <c r="T514" s="3">
        <v>43582.32</v>
      </c>
      <c r="U514" s="3">
        <v>1</v>
      </c>
      <c r="V514" s="3">
        <v>0</v>
      </c>
      <c r="W514" s="4" t="s">
        <v>35</v>
      </c>
      <c r="X514" s="3" t="s">
        <v>139</v>
      </c>
    </row>
    <row r="515" spans="1:24" x14ac:dyDescent="0.25">
      <c r="A515" s="8">
        <v>23560654</v>
      </c>
      <c r="B515" s="3" t="s">
        <v>24</v>
      </c>
      <c r="C515" s="3" t="s">
        <v>136</v>
      </c>
      <c r="D515" s="3" t="s">
        <v>26</v>
      </c>
      <c r="E515" s="3"/>
      <c r="F515" s="3" t="s">
        <v>27</v>
      </c>
      <c r="G515" s="3" t="s">
        <v>185</v>
      </c>
      <c r="H515" s="3" t="s">
        <v>186</v>
      </c>
      <c r="I515" s="3" t="s">
        <v>30</v>
      </c>
      <c r="J515" s="3"/>
      <c r="K515" s="3" t="s">
        <v>31</v>
      </c>
      <c r="L515" s="3" t="s">
        <v>24</v>
      </c>
      <c r="M515" s="3" t="s">
        <v>32</v>
      </c>
      <c r="N515" s="3" t="s">
        <v>33</v>
      </c>
      <c r="O515" s="3" t="s">
        <v>64</v>
      </c>
      <c r="P515" s="3"/>
      <c r="Q515" s="3" t="s">
        <v>64</v>
      </c>
      <c r="R515" s="3">
        <v>1</v>
      </c>
      <c r="S515" s="3">
        <v>8455</v>
      </c>
      <c r="T515" s="3">
        <v>5621.47</v>
      </c>
      <c r="U515" s="3">
        <v>1</v>
      </c>
      <c r="V515" s="3">
        <v>0</v>
      </c>
      <c r="W515" s="4" t="s">
        <v>35</v>
      </c>
      <c r="X515" s="3" t="s">
        <v>139</v>
      </c>
    </row>
    <row r="516" spans="1:24" x14ac:dyDescent="0.25">
      <c r="A516" s="8">
        <v>23560654</v>
      </c>
      <c r="B516" s="3" t="s">
        <v>24</v>
      </c>
      <c r="C516" s="3" t="s">
        <v>136</v>
      </c>
      <c r="D516" s="3" t="s">
        <v>26</v>
      </c>
      <c r="E516" s="3"/>
      <c r="F516" s="3" t="s">
        <v>27</v>
      </c>
      <c r="G516" s="3" t="s">
        <v>185</v>
      </c>
      <c r="H516" s="3" t="s">
        <v>186</v>
      </c>
      <c r="I516" s="3" t="s">
        <v>30</v>
      </c>
      <c r="J516" s="3"/>
      <c r="K516" s="3" t="s">
        <v>31</v>
      </c>
      <c r="L516" s="3" t="s">
        <v>24</v>
      </c>
      <c r="M516" s="3" t="s">
        <v>32</v>
      </c>
      <c r="N516" s="3" t="s">
        <v>33</v>
      </c>
      <c r="O516" s="3" t="s">
        <v>41</v>
      </c>
      <c r="P516" s="3"/>
      <c r="Q516" s="3" t="s">
        <v>41</v>
      </c>
      <c r="R516" s="3">
        <v>1</v>
      </c>
      <c r="S516" s="3">
        <v>1204</v>
      </c>
      <c r="T516" s="3">
        <v>1134.8499999999999</v>
      </c>
      <c r="U516" s="3">
        <v>1</v>
      </c>
      <c r="V516" s="3">
        <v>0</v>
      </c>
      <c r="W516" s="4" t="s">
        <v>35</v>
      </c>
      <c r="X516" s="3" t="s">
        <v>139</v>
      </c>
    </row>
    <row r="517" spans="1:24" x14ac:dyDescent="0.25">
      <c r="A517" s="8">
        <v>23560654</v>
      </c>
      <c r="B517" s="3" t="s">
        <v>24</v>
      </c>
      <c r="C517" s="3" t="s">
        <v>136</v>
      </c>
      <c r="D517" s="3" t="s">
        <v>26</v>
      </c>
      <c r="E517" s="3"/>
      <c r="F517" s="3" t="s">
        <v>27</v>
      </c>
      <c r="G517" s="3" t="s">
        <v>185</v>
      </c>
      <c r="H517" s="3" t="s">
        <v>186</v>
      </c>
      <c r="I517" s="3" t="s">
        <v>30</v>
      </c>
      <c r="J517" s="3"/>
      <c r="K517" s="3" t="s">
        <v>31</v>
      </c>
      <c r="L517" s="3" t="s">
        <v>24</v>
      </c>
      <c r="M517" s="3" t="s">
        <v>32</v>
      </c>
      <c r="N517" s="3" t="s">
        <v>33</v>
      </c>
      <c r="O517" s="3" t="s">
        <v>42</v>
      </c>
      <c r="P517" s="3"/>
      <c r="Q517" s="3" t="s">
        <v>42</v>
      </c>
      <c r="R517" s="3">
        <v>1</v>
      </c>
      <c r="S517" s="3">
        <v>414</v>
      </c>
      <c r="T517" s="3">
        <v>400</v>
      </c>
      <c r="U517" s="3">
        <v>1</v>
      </c>
      <c r="V517" s="3">
        <v>0</v>
      </c>
      <c r="W517" s="4" t="s">
        <v>35</v>
      </c>
      <c r="X517" s="3" t="s">
        <v>139</v>
      </c>
    </row>
    <row r="518" spans="1:24" x14ac:dyDescent="0.25">
      <c r="A518" s="8">
        <v>23560747</v>
      </c>
      <c r="B518" s="3" t="s">
        <v>24</v>
      </c>
      <c r="C518" s="3" t="s">
        <v>25</v>
      </c>
      <c r="D518" s="3" t="s">
        <v>26</v>
      </c>
      <c r="E518" s="3"/>
      <c r="F518" s="3" t="s">
        <v>114</v>
      </c>
      <c r="G518" s="3" t="s">
        <v>187</v>
      </c>
      <c r="H518" s="3" t="s">
        <v>188</v>
      </c>
      <c r="I518" s="3" t="s">
        <v>100</v>
      </c>
      <c r="J518" s="3" t="s">
        <v>117</v>
      </c>
      <c r="K518" s="3"/>
      <c r="L518" s="3" t="s">
        <v>24</v>
      </c>
      <c r="M518" s="3" t="s">
        <v>32</v>
      </c>
      <c r="N518" s="3" t="s">
        <v>37</v>
      </c>
      <c r="O518" s="3" t="s">
        <v>118</v>
      </c>
      <c r="P518" s="3"/>
      <c r="Q518" s="3" t="s">
        <v>118</v>
      </c>
      <c r="R518" s="3">
        <v>1</v>
      </c>
      <c r="S518" s="3">
        <v>0</v>
      </c>
      <c r="T518" s="3">
        <v>172852.32</v>
      </c>
      <c r="U518" s="3">
        <v>1</v>
      </c>
      <c r="V518" s="3">
        <v>0</v>
      </c>
      <c r="W518" s="4" t="s">
        <v>35</v>
      </c>
      <c r="X518" s="3" t="s">
        <v>119</v>
      </c>
    </row>
    <row r="519" spans="1:24" x14ac:dyDescent="0.25">
      <c r="A519" s="8">
        <v>23560747</v>
      </c>
      <c r="B519" s="3" t="s">
        <v>24</v>
      </c>
      <c r="C519" s="3" t="s">
        <v>25</v>
      </c>
      <c r="D519" s="3" t="s">
        <v>26</v>
      </c>
      <c r="E519" s="3"/>
      <c r="F519" s="3" t="s">
        <v>114</v>
      </c>
      <c r="G519" s="3" t="s">
        <v>187</v>
      </c>
      <c r="H519" s="3" t="s">
        <v>188</v>
      </c>
      <c r="I519" s="3" t="s">
        <v>100</v>
      </c>
      <c r="J519" s="3" t="s">
        <v>117</v>
      </c>
      <c r="K519" s="3"/>
      <c r="L519" s="3" t="s">
        <v>24</v>
      </c>
      <c r="M519" s="3" t="s">
        <v>32</v>
      </c>
      <c r="N519" s="3" t="s">
        <v>37</v>
      </c>
      <c r="O519" s="3" t="s">
        <v>42</v>
      </c>
      <c r="P519" s="3"/>
      <c r="Q519" s="3" t="s">
        <v>42</v>
      </c>
      <c r="R519" s="3">
        <v>1</v>
      </c>
      <c r="S519" s="3">
        <v>0</v>
      </c>
      <c r="T519" s="3">
        <v>400</v>
      </c>
      <c r="U519" s="3">
        <v>1</v>
      </c>
      <c r="V519" s="3">
        <v>0</v>
      </c>
      <c r="W519" s="4" t="s">
        <v>35</v>
      </c>
      <c r="X519" s="3" t="s">
        <v>119</v>
      </c>
    </row>
    <row r="520" spans="1:24" x14ac:dyDescent="0.25">
      <c r="A520" s="8">
        <v>23560747</v>
      </c>
      <c r="B520" s="3" t="s">
        <v>24</v>
      </c>
      <c r="C520" s="3" t="s">
        <v>25</v>
      </c>
      <c r="D520" s="3" t="s">
        <v>26</v>
      </c>
      <c r="E520" s="3"/>
      <c r="F520" s="3" t="s">
        <v>114</v>
      </c>
      <c r="G520" s="3" t="s">
        <v>187</v>
      </c>
      <c r="H520" s="3" t="s">
        <v>188</v>
      </c>
      <c r="I520" s="3" t="s">
        <v>100</v>
      </c>
      <c r="J520" s="3" t="s">
        <v>117</v>
      </c>
      <c r="K520" s="3"/>
      <c r="L520" s="3" t="s">
        <v>24</v>
      </c>
      <c r="M520" s="3" t="s">
        <v>32</v>
      </c>
      <c r="N520" s="3" t="s">
        <v>37</v>
      </c>
      <c r="O520" s="3" t="s">
        <v>120</v>
      </c>
      <c r="P520" s="3"/>
      <c r="Q520" s="3" t="s">
        <v>120</v>
      </c>
      <c r="R520" s="3">
        <v>1</v>
      </c>
      <c r="S520" s="3">
        <v>0</v>
      </c>
      <c r="T520" s="3">
        <v>1805</v>
      </c>
      <c r="U520" s="3">
        <v>1</v>
      </c>
      <c r="V520" s="3">
        <v>0</v>
      </c>
      <c r="W520" s="4" t="s">
        <v>35</v>
      </c>
      <c r="X520" s="3" t="s">
        <v>119</v>
      </c>
    </row>
    <row r="521" spans="1:24" x14ac:dyDescent="0.25">
      <c r="A521" s="8">
        <v>23560795</v>
      </c>
      <c r="B521" s="3" t="s">
        <v>24</v>
      </c>
      <c r="C521" s="3" t="s">
        <v>25</v>
      </c>
      <c r="D521" s="3" t="s">
        <v>26</v>
      </c>
      <c r="E521" s="3"/>
      <c r="F521" s="3" t="s">
        <v>27</v>
      </c>
      <c r="G521" s="3" t="s">
        <v>189</v>
      </c>
      <c r="H521" s="3" t="s">
        <v>190</v>
      </c>
      <c r="I521" s="3" t="s">
        <v>30</v>
      </c>
      <c r="J521" s="3"/>
      <c r="K521" s="3" t="s">
        <v>31</v>
      </c>
      <c r="L521" s="3" t="s">
        <v>24</v>
      </c>
      <c r="M521" s="3" t="s">
        <v>32</v>
      </c>
      <c r="N521" s="3" t="s">
        <v>33</v>
      </c>
      <c r="O521" s="3" t="s">
        <v>34</v>
      </c>
      <c r="P521" s="3"/>
      <c r="Q521" s="3" t="s">
        <v>34</v>
      </c>
      <c r="R521" s="3">
        <v>1</v>
      </c>
      <c r="S521" s="3">
        <v>53658</v>
      </c>
      <c r="T521" s="3">
        <v>41844.120000000003</v>
      </c>
      <c r="U521" s="3">
        <v>1</v>
      </c>
      <c r="V521" s="3">
        <v>0</v>
      </c>
      <c r="W521" s="4" t="s">
        <v>35</v>
      </c>
      <c r="X521" s="3" t="s">
        <v>71</v>
      </c>
    </row>
    <row r="522" spans="1:24" x14ac:dyDescent="0.25">
      <c r="A522" s="8">
        <v>23560795</v>
      </c>
      <c r="B522" s="3" t="s">
        <v>24</v>
      </c>
      <c r="C522" s="3" t="s">
        <v>25</v>
      </c>
      <c r="D522" s="3" t="s">
        <v>26</v>
      </c>
      <c r="E522" s="3"/>
      <c r="F522" s="3" t="s">
        <v>27</v>
      </c>
      <c r="G522" s="3" t="s">
        <v>189</v>
      </c>
      <c r="H522" s="3" t="s">
        <v>190</v>
      </c>
      <c r="I522" s="3" t="s">
        <v>30</v>
      </c>
      <c r="J522" s="3"/>
      <c r="K522" s="3" t="s">
        <v>31</v>
      </c>
      <c r="L522" s="3" t="s">
        <v>24</v>
      </c>
      <c r="M522" s="3" t="s">
        <v>32</v>
      </c>
      <c r="N522" s="3" t="s">
        <v>33</v>
      </c>
      <c r="O522" s="3" t="s">
        <v>59</v>
      </c>
      <c r="P522" s="3"/>
      <c r="Q522" s="3" t="s">
        <v>59</v>
      </c>
      <c r="R522" s="3">
        <v>1</v>
      </c>
      <c r="S522" s="3">
        <v>9869</v>
      </c>
      <c r="T522" s="3">
        <v>2196.3200000000002</v>
      </c>
      <c r="U522" s="3">
        <v>1</v>
      </c>
      <c r="V522" s="3">
        <v>0</v>
      </c>
      <c r="W522" s="4" t="s">
        <v>35</v>
      </c>
      <c r="X522" s="3" t="s">
        <v>71</v>
      </c>
    </row>
    <row r="523" spans="1:24" x14ac:dyDescent="0.25">
      <c r="A523" s="8">
        <v>23560795</v>
      </c>
      <c r="B523" s="3" t="s">
        <v>24</v>
      </c>
      <c r="C523" s="3" t="s">
        <v>25</v>
      </c>
      <c r="D523" s="3" t="s">
        <v>26</v>
      </c>
      <c r="E523" s="3"/>
      <c r="F523" s="3" t="s">
        <v>27</v>
      </c>
      <c r="G523" s="3" t="s">
        <v>189</v>
      </c>
      <c r="H523" s="3" t="s">
        <v>190</v>
      </c>
      <c r="I523" s="3" t="s">
        <v>30</v>
      </c>
      <c r="J523" s="3"/>
      <c r="K523" s="3" t="s">
        <v>31</v>
      </c>
      <c r="L523" s="3" t="s">
        <v>24</v>
      </c>
      <c r="M523" s="3" t="s">
        <v>32</v>
      </c>
      <c r="N523" s="3" t="s">
        <v>33</v>
      </c>
      <c r="O523" s="3" t="s">
        <v>60</v>
      </c>
      <c r="P523" s="3"/>
      <c r="Q523" s="3" t="s">
        <v>60</v>
      </c>
      <c r="R523" s="3">
        <v>25</v>
      </c>
      <c r="S523" s="3">
        <v>159150</v>
      </c>
      <c r="T523" s="3">
        <v>108575</v>
      </c>
      <c r="U523" s="3">
        <v>47</v>
      </c>
      <c r="V523" s="3">
        <v>0</v>
      </c>
      <c r="W523" s="4" t="s">
        <v>39</v>
      </c>
      <c r="X523" s="3" t="s">
        <v>71</v>
      </c>
    </row>
    <row r="524" spans="1:24" x14ac:dyDescent="0.25">
      <c r="A524" s="8">
        <v>23560795</v>
      </c>
      <c r="B524" s="3" t="s">
        <v>24</v>
      </c>
      <c r="C524" s="3" t="s">
        <v>25</v>
      </c>
      <c r="D524" s="3" t="s">
        <v>26</v>
      </c>
      <c r="E524" s="3"/>
      <c r="F524" s="3" t="s">
        <v>27</v>
      </c>
      <c r="G524" s="3" t="s">
        <v>189</v>
      </c>
      <c r="H524" s="3" t="s">
        <v>190</v>
      </c>
      <c r="I524" s="3" t="s">
        <v>30</v>
      </c>
      <c r="J524" s="3"/>
      <c r="K524" s="3" t="s">
        <v>31</v>
      </c>
      <c r="L524" s="3" t="s">
        <v>24</v>
      </c>
      <c r="M524" s="3" t="s">
        <v>32</v>
      </c>
      <c r="N524" s="3" t="s">
        <v>37</v>
      </c>
      <c r="O524" s="3" t="s">
        <v>61</v>
      </c>
      <c r="P524" s="3"/>
      <c r="Q524" s="3" t="s">
        <v>61</v>
      </c>
      <c r="R524" s="3">
        <v>22</v>
      </c>
      <c r="S524" s="3">
        <v>0</v>
      </c>
      <c r="T524" s="3">
        <v>95546</v>
      </c>
      <c r="U524" s="3">
        <v>47</v>
      </c>
      <c r="V524" s="3">
        <v>0</v>
      </c>
      <c r="W524" s="4" t="s">
        <v>39</v>
      </c>
      <c r="X524" s="3" t="s">
        <v>71</v>
      </c>
    </row>
    <row r="525" spans="1:24" x14ac:dyDescent="0.25">
      <c r="A525" s="8">
        <v>23560795</v>
      </c>
      <c r="B525" s="3" t="s">
        <v>24</v>
      </c>
      <c r="C525" s="3" t="s">
        <v>25</v>
      </c>
      <c r="D525" s="3" t="s">
        <v>26</v>
      </c>
      <c r="E525" s="3"/>
      <c r="F525" s="3" t="s">
        <v>27</v>
      </c>
      <c r="G525" s="3" t="s">
        <v>189</v>
      </c>
      <c r="H525" s="3" t="s">
        <v>190</v>
      </c>
      <c r="I525" s="3" t="s">
        <v>30</v>
      </c>
      <c r="J525" s="3"/>
      <c r="K525" s="3" t="s">
        <v>31</v>
      </c>
      <c r="L525" s="3" t="s">
        <v>24</v>
      </c>
      <c r="M525" s="3" t="s">
        <v>32</v>
      </c>
      <c r="N525" s="3" t="s">
        <v>33</v>
      </c>
      <c r="O525" s="3" t="s">
        <v>40</v>
      </c>
      <c r="P525" s="3"/>
      <c r="Q525" s="3" t="s">
        <v>40</v>
      </c>
      <c r="R525" s="3">
        <v>1</v>
      </c>
      <c r="S525" s="3">
        <v>12172</v>
      </c>
      <c r="T525" s="3">
        <v>5941.52</v>
      </c>
      <c r="U525" s="3">
        <v>1</v>
      </c>
      <c r="V525" s="3">
        <v>0</v>
      </c>
      <c r="W525" s="4" t="s">
        <v>35</v>
      </c>
      <c r="X525" s="3" t="s">
        <v>71</v>
      </c>
    </row>
    <row r="526" spans="1:24" x14ac:dyDescent="0.25">
      <c r="A526" s="8">
        <v>23560795</v>
      </c>
      <c r="B526" s="3" t="s">
        <v>24</v>
      </c>
      <c r="C526" s="3" t="s">
        <v>25</v>
      </c>
      <c r="D526" s="3" t="s">
        <v>26</v>
      </c>
      <c r="E526" s="3"/>
      <c r="F526" s="3" t="s">
        <v>27</v>
      </c>
      <c r="G526" s="3" t="s">
        <v>189</v>
      </c>
      <c r="H526" s="3" t="s">
        <v>190</v>
      </c>
      <c r="I526" s="3" t="s">
        <v>30</v>
      </c>
      <c r="J526" s="3"/>
      <c r="K526" s="3" t="s">
        <v>31</v>
      </c>
      <c r="L526" s="3" t="s">
        <v>24</v>
      </c>
      <c r="M526" s="3" t="s">
        <v>32</v>
      </c>
      <c r="N526" s="3" t="s">
        <v>33</v>
      </c>
      <c r="O526" s="3" t="s">
        <v>62</v>
      </c>
      <c r="P526" s="3"/>
      <c r="Q526" s="3" t="s">
        <v>62</v>
      </c>
      <c r="R526" s="3">
        <v>1</v>
      </c>
      <c r="S526" s="3">
        <v>36933</v>
      </c>
      <c r="T526" s="3">
        <v>33411</v>
      </c>
      <c r="U526" s="3">
        <v>1</v>
      </c>
      <c r="V526" s="3">
        <v>0</v>
      </c>
      <c r="W526" s="4" t="s">
        <v>35</v>
      </c>
      <c r="X526" s="3" t="s">
        <v>71</v>
      </c>
    </row>
    <row r="527" spans="1:24" x14ac:dyDescent="0.25">
      <c r="A527" s="8">
        <v>23560795</v>
      </c>
      <c r="B527" s="3" t="s">
        <v>24</v>
      </c>
      <c r="C527" s="3" t="s">
        <v>25</v>
      </c>
      <c r="D527" s="3" t="s">
        <v>26</v>
      </c>
      <c r="E527" s="3"/>
      <c r="F527" s="3" t="s">
        <v>27</v>
      </c>
      <c r="G527" s="3" t="s">
        <v>189</v>
      </c>
      <c r="H527" s="3" t="s">
        <v>190</v>
      </c>
      <c r="I527" s="3" t="s">
        <v>30</v>
      </c>
      <c r="J527" s="3"/>
      <c r="K527" s="3" t="s">
        <v>31</v>
      </c>
      <c r="L527" s="3" t="s">
        <v>24</v>
      </c>
      <c r="M527" s="3" t="s">
        <v>32</v>
      </c>
      <c r="N527" s="3" t="s">
        <v>33</v>
      </c>
      <c r="O527" s="3" t="s">
        <v>63</v>
      </c>
      <c r="P527" s="3"/>
      <c r="Q527" s="3" t="s">
        <v>63</v>
      </c>
      <c r="R527" s="3">
        <v>1</v>
      </c>
      <c r="S527" s="3">
        <v>52608</v>
      </c>
      <c r="T527" s="3">
        <v>43582.32</v>
      </c>
      <c r="U527" s="3">
        <v>1</v>
      </c>
      <c r="V527" s="3">
        <v>0</v>
      </c>
      <c r="W527" s="4" t="s">
        <v>35</v>
      </c>
      <c r="X527" s="3" t="s">
        <v>71</v>
      </c>
    </row>
    <row r="528" spans="1:24" x14ac:dyDescent="0.25">
      <c r="A528" s="8">
        <v>23560795</v>
      </c>
      <c r="B528" s="3" t="s">
        <v>24</v>
      </c>
      <c r="C528" s="3" t="s">
        <v>25</v>
      </c>
      <c r="D528" s="3" t="s">
        <v>26</v>
      </c>
      <c r="E528" s="3"/>
      <c r="F528" s="3" t="s">
        <v>27</v>
      </c>
      <c r="G528" s="3" t="s">
        <v>189</v>
      </c>
      <c r="H528" s="3" t="s">
        <v>190</v>
      </c>
      <c r="I528" s="3" t="s">
        <v>30</v>
      </c>
      <c r="J528" s="3"/>
      <c r="K528" s="3" t="s">
        <v>31</v>
      </c>
      <c r="L528" s="3" t="s">
        <v>24</v>
      </c>
      <c r="M528" s="3" t="s">
        <v>32</v>
      </c>
      <c r="N528" s="3" t="s">
        <v>33</v>
      </c>
      <c r="O528" s="3" t="s">
        <v>64</v>
      </c>
      <c r="P528" s="3"/>
      <c r="Q528" s="3" t="s">
        <v>64</v>
      </c>
      <c r="R528" s="3">
        <v>1</v>
      </c>
      <c r="S528" s="3">
        <v>8455</v>
      </c>
      <c r="T528" s="3">
        <v>5621.47</v>
      </c>
      <c r="U528" s="3">
        <v>1</v>
      </c>
      <c r="V528" s="3">
        <v>0</v>
      </c>
      <c r="W528" s="4" t="s">
        <v>35</v>
      </c>
      <c r="X528" s="3" t="s">
        <v>71</v>
      </c>
    </row>
    <row r="529" spans="1:24" x14ac:dyDescent="0.25">
      <c r="A529" s="8">
        <v>23560795</v>
      </c>
      <c r="B529" s="3" t="s">
        <v>24</v>
      </c>
      <c r="C529" s="3" t="s">
        <v>25</v>
      </c>
      <c r="D529" s="3" t="s">
        <v>26</v>
      </c>
      <c r="E529" s="3"/>
      <c r="F529" s="3" t="s">
        <v>27</v>
      </c>
      <c r="G529" s="3" t="s">
        <v>189</v>
      </c>
      <c r="H529" s="3" t="s">
        <v>190</v>
      </c>
      <c r="I529" s="3" t="s">
        <v>30</v>
      </c>
      <c r="J529" s="3"/>
      <c r="K529" s="3" t="s">
        <v>31</v>
      </c>
      <c r="L529" s="3" t="s">
        <v>24</v>
      </c>
      <c r="M529" s="3" t="s">
        <v>32</v>
      </c>
      <c r="N529" s="3" t="s">
        <v>33</v>
      </c>
      <c r="O529" s="3" t="s">
        <v>41</v>
      </c>
      <c r="P529" s="3"/>
      <c r="Q529" s="3" t="s">
        <v>41</v>
      </c>
      <c r="R529" s="3">
        <v>1</v>
      </c>
      <c r="S529" s="3">
        <v>1204</v>
      </c>
      <c r="T529" s="3">
        <v>1134.8499999999999</v>
      </c>
      <c r="U529" s="3">
        <v>1</v>
      </c>
      <c r="V529" s="3">
        <v>0</v>
      </c>
      <c r="W529" s="4" t="s">
        <v>35</v>
      </c>
      <c r="X529" s="3" t="s">
        <v>71</v>
      </c>
    </row>
    <row r="530" spans="1:24" x14ac:dyDescent="0.25">
      <c r="A530" s="8">
        <v>23560795</v>
      </c>
      <c r="B530" s="3" t="s">
        <v>24</v>
      </c>
      <c r="C530" s="3" t="s">
        <v>25</v>
      </c>
      <c r="D530" s="3" t="s">
        <v>26</v>
      </c>
      <c r="E530" s="3"/>
      <c r="F530" s="3" t="s">
        <v>27</v>
      </c>
      <c r="G530" s="3" t="s">
        <v>189</v>
      </c>
      <c r="H530" s="3" t="s">
        <v>190</v>
      </c>
      <c r="I530" s="3" t="s">
        <v>30</v>
      </c>
      <c r="J530" s="3"/>
      <c r="K530" s="3" t="s">
        <v>31</v>
      </c>
      <c r="L530" s="3" t="s">
        <v>24</v>
      </c>
      <c r="M530" s="3" t="s">
        <v>32</v>
      </c>
      <c r="N530" s="3" t="s">
        <v>33</v>
      </c>
      <c r="O530" s="3" t="s">
        <v>42</v>
      </c>
      <c r="P530" s="3"/>
      <c r="Q530" s="3" t="s">
        <v>42</v>
      </c>
      <c r="R530" s="3">
        <v>1</v>
      </c>
      <c r="S530" s="3">
        <v>414</v>
      </c>
      <c r="T530" s="3">
        <v>400</v>
      </c>
      <c r="U530" s="3">
        <v>1</v>
      </c>
      <c r="V530" s="3">
        <v>0</v>
      </c>
      <c r="W530" s="4" t="s">
        <v>35</v>
      </c>
      <c r="X530" s="3" t="s">
        <v>71</v>
      </c>
    </row>
    <row r="531" spans="1:24" x14ac:dyDescent="0.25">
      <c r="A531" s="8">
        <v>23560795</v>
      </c>
      <c r="B531" s="3" t="s">
        <v>24</v>
      </c>
      <c r="C531" s="3" t="s">
        <v>25</v>
      </c>
      <c r="D531" s="3" t="s">
        <v>26</v>
      </c>
      <c r="E531" s="3"/>
      <c r="F531" s="3" t="s">
        <v>27</v>
      </c>
      <c r="G531" s="3" t="s">
        <v>189</v>
      </c>
      <c r="H531" s="3" t="s">
        <v>190</v>
      </c>
      <c r="I531" s="3" t="s">
        <v>30</v>
      </c>
      <c r="J531" s="3"/>
      <c r="K531" s="3" t="s">
        <v>31</v>
      </c>
      <c r="L531" s="3" t="s">
        <v>24</v>
      </c>
      <c r="M531" s="3" t="s">
        <v>32</v>
      </c>
      <c r="N531" s="3" t="s">
        <v>33</v>
      </c>
      <c r="O531" s="3" t="s">
        <v>43</v>
      </c>
      <c r="P531" s="3"/>
      <c r="Q531" s="3" t="s">
        <v>43</v>
      </c>
      <c r="R531" s="3">
        <v>17</v>
      </c>
      <c r="S531" s="3">
        <v>193800</v>
      </c>
      <c r="T531" s="3">
        <v>85136</v>
      </c>
      <c r="U531" s="3">
        <v>17</v>
      </c>
      <c r="V531" s="3">
        <v>0</v>
      </c>
      <c r="W531" s="4" t="s">
        <v>35</v>
      </c>
      <c r="X531" s="3" t="s">
        <v>71</v>
      </c>
    </row>
    <row r="532" spans="1:24" x14ac:dyDescent="0.25">
      <c r="A532" s="8">
        <v>23560800</v>
      </c>
      <c r="B532" s="3" t="s">
        <v>24</v>
      </c>
      <c r="C532" s="3" t="s">
        <v>25</v>
      </c>
      <c r="D532" s="3" t="s">
        <v>26</v>
      </c>
      <c r="E532" s="3"/>
      <c r="F532" s="3" t="s">
        <v>27</v>
      </c>
      <c r="G532" s="3" t="s">
        <v>191</v>
      </c>
      <c r="H532" s="3" t="s">
        <v>192</v>
      </c>
      <c r="I532" s="3" t="s">
        <v>30</v>
      </c>
      <c r="J532" s="3"/>
      <c r="K532" s="3" t="s">
        <v>31</v>
      </c>
      <c r="L532" s="3" t="s">
        <v>24</v>
      </c>
      <c r="M532" s="3" t="s">
        <v>32</v>
      </c>
      <c r="N532" s="3" t="s">
        <v>33</v>
      </c>
      <c r="O532" s="3" t="s">
        <v>34</v>
      </c>
      <c r="P532" s="3"/>
      <c r="Q532" s="3" t="s">
        <v>34</v>
      </c>
      <c r="R532" s="3">
        <v>1</v>
      </c>
      <c r="S532" s="3">
        <v>53658</v>
      </c>
      <c r="T532" s="3">
        <v>41844.120000000003</v>
      </c>
      <c r="U532" s="3">
        <v>1</v>
      </c>
      <c r="V532" s="3">
        <v>0</v>
      </c>
      <c r="W532" s="4" t="s">
        <v>35</v>
      </c>
      <c r="X532" s="3" t="s">
        <v>58</v>
      </c>
    </row>
    <row r="533" spans="1:24" x14ac:dyDescent="0.25">
      <c r="A533" s="8">
        <v>23560800</v>
      </c>
      <c r="B533" s="3" t="s">
        <v>24</v>
      </c>
      <c r="C533" s="3" t="s">
        <v>25</v>
      </c>
      <c r="D533" s="3" t="s">
        <v>26</v>
      </c>
      <c r="E533" s="3"/>
      <c r="F533" s="3" t="s">
        <v>27</v>
      </c>
      <c r="G533" s="3" t="s">
        <v>191</v>
      </c>
      <c r="H533" s="3" t="s">
        <v>192</v>
      </c>
      <c r="I533" s="3" t="s">
        <v>30</v>
      </c>
      <c r="J533" s="3"/>
      <c r="K533" s="3" t="s">
        <v>31</v>
      </c>
      <c r="L533" s="3" t="s">
        <v>24</v>
      </c>
      <c r="M533" s="3" t="s">
        <v>32</v>
      </c>
      <c r="N533" s="3" t="s">
        <v>33</v>
      </c>
      <c r="O533" s="3" t="s">
        <v>59</v>
      </c>
      <c r="P533" s="3"/>
      <c r="Q533" s="3" t="s">
        <v>59</v>
      </c>
      <c r="R533" s="3">
        <v>1</v>
      </c>
      <c r="S533" s="3">
        <v>9869</v>
      </c>
      <c r="T533" s="3">
        <v>2196.3200000000002</v>
      </c>
      <c r="U533" s="3">
        <v>1</v>
      </c>
      <c r="V533" s="3">
        <v>0</v>
      </c>
      <c r="W533" s="4" t="s">
        <v>35</v>
      </c>
      <c r="X533" s="3" t="s">
        <v>58</v>
      </c>
    </row>
    <row r="534" spans="1:24" x14ac:dyDescent="0.25">
      <c r="A534" s="8">
        <v>23560800</v>
      </c>
      <c r="B534" s="3" t="s">
        <v>24</v>
      </c>
      <c r="C534" s="3" t="s">
        <v>25</v>
      </c>
      <c r="D534" s="3" t="s">
        <v>26</v>
      </c>
      <c r="E534" s="3"/>
      <c r="F534" s="3" t="s">
        <v>27</v>
      </c>
      <c r="G534" s="3" t="s">
        <v>191</v>
      </c>
      <c r="H534" s="3" t="s">
        <v>192</v>
      </c>
      <c r="I534" s="3" t="s">
        <v>30</v>
      </c>
      <c r="J534" s="3"/>
      <c r="K534" s="3" t="s">
        <v>31</v>
      </c>
      <c r="L534" s="3" t="s">
        <v>24</v>
      </c>
      <c r="M534" s="3" t="s">
        <v>32</v>
      </c>
      <c r="N534" s="3" t="s">
        <v>37</v>
      </c>
      <c r="O534" s="3" t="s">
        <v>38</v>
      </c>
      <c r="P534" s="3"/>
      <c r="Q534" s="3" t="s">
        <v>38</v>
      </c>
      <c r="R534" s="3">
        <v>2</v>
      </c>
      <c r="S534" s="3">
        <v>0</v>
      </c>
      <c r="T534" s="3">
        <v>46800</v>
      </c>
      <c r="U534" s="3">
        <v>2</v>
      </c>
      <c r="V534" s="3">
        <v>0</v>
      </c>
      <c r="W534" s="4" t="s">
        <v>39</v>
      </c>
      <c r="X534" s="3" t="s">
        <v>58</v>
      </c>
    </row>
    <row r="535" spans="1:24" x14ac:dyDescent="0.25">
      <c r="A535" s="8">
        <v>23560800</v>
      </c>
      <c r="B535" s="3" t="s">
        <v>24</v>
      </c>
      <c r="C535" s="3" t="s">
        <v>25</v>
      </c>
      <c r="D535" s="3" t="s">
        <v>26</v>
      </c>
      <c r="E535" s="3"/>
      <c r="F535" s="3" t="s">
        <v>27</v>
      </c>
      <c r="G535" s="3" t="s">
        <v>191</v>
      </c>
      <c r="H535" s="3" t="s">
        <v>192</v>
      </c>
      <c r="I535" s="3" t="s">
        <v>30</v>
      </c>
      <c r="J535" s="3"/>
      <c r="K535" s="3" t="s">
        <v>31</v>
      </c>
      <c r="L535" s="3" t="s">
        <v>24</v>
      </c>
      <c r="M535" s="3" t="s">
        <v>32</v>
      </c>
      <c r="N535" s="3" t="s">
        <v>33</v>
      </c>
      <c r="O535" s="3" t="s">
        <v>78</v>
      </c>
      <c r="P535" s="3"/>
      <c r="Q535" s="3" t="s">
        <v>78</v>
      </c>
      <c r="R535" s="3">
        <v>4</v>
      </c>
      <c r="S535" s="3">
        <v>153008</v>
      </c>
      <c r="T535" s="3">
        <v>93694.12</v>
      </c>
      <c r="U535" s="3">
        <v>4</v>
      </c>
      <c r="V535" s="3">
        <v>0</v>
      </c>
      <c r="W535" s="4" t="s">
        <v>35</v>
      </c>
      <c r="X535" s="3" t="s">
        <v>58</v>
      </c>
    </row>
    <row r="536" spans="1:24" x14ac:dyDescent="0.25">
      <c r="A536" s="8">
        <v>23560800</v>
      </c>
      <c r="B536" s="3" t="s">
        <v>24</v>
      </c>
      <c r="C536" s="3" t="s">
        <v>25</v>
      </c>
      <c r="D536" s="3" t="s">
        <v>26</v>
      </c>
      <c r="E536" s="3"/>
      <c r="F536" s="3" t="s">
        <v>27</v>
      </c>
      <c r="G536" s="3" t="s">
        <v>191</v>
      </c>
      <c r="H536" s="3" t="s">
        <v>192</v>
      </c>
      <c r="I536" s="3" t="s">
        <v>30</v>
      </c>
      <c r="J536" s="3"/>
      <c r="K536" s="3" t="s">
        <v>31</v>
      </c>
      <c r="L536" s="3" t="s">
        <v>24</v>
      </c>
      <c r="M536" s="3" t="s">
        <v>32</v>
      </c>
      <c r="N536" s="3" t="s">
        <v>33</v>
      </c>
      <c r="O536" s="3" t="s">
        <v>60</v>
      </c>
      <c r="P536" s="3"/>
      <c r="Q536" s="3" t="s">
        <v>60</v>
      </c>
      <c r="R536" s="3">
        <v>25</v>
      </c>
      <c r="S536" s="3">
        <v>159150</v>
      </c>
      <c r="T536" s="3">
        <v>108575</v>
      </c>
      <c r="U536" s="3">
        <v>27</v>
      </c>
      <c r="V536" s="3">
        <v>0</v>
      </c>
      <c r="W536" s="4" t="s">
        <v>39</v>
      </c>
      <c r="X536" s="3" t="s">
        <v>58</v>
      </c>
    </row>
    <row r="537" spans="1:24" x14ac:dyDescent="0.25">
      <c r="A537" s="8">
        <v>23560800</v>
      </c>
      <c r="B537" s="3" t="s">
        <v>24</v>
      </c>
      <c r="C537" s="3" t="s">
        <v>25</v>
      </c>
      <c r="D537" s="3" t="s">
        <v>26</v>
      </c>
      <c r="E537" s="3"/>
      <c r="F537" s="3" t="s">
        <v>27</v>
      </c>
      <c r="G537" s="3" t="s">
        <v>191</v>
      </c>
      <c r="H537" s="3" t="s">
        <v>192</v>
      </c>
      <c r="I537" s="3" t="s">
        <v>30</v>
      </c>
      <c r="J537" s="3"/>
      <c r="K537" s="3" t="s">
        <v>31</v>
      </c>
      <c r="L537" s="3" t="s">
        <v>24</v>
      </c>
      <c r="M537" s="3" t="s">
        <v>32</v>
      </c>
      <c r="N537" s="3" t="s">
        <v>37</v>
      </c>
      <c r="O537" s="3" t="s">
        <v>61</v>
      </c>
      <c r="P537" s="3"/>
      <c r="Q537" s="3" t="s">
        <v>61</v>
      </c>
      <c r="R537" s="3">
        <v>2</v>
      </c>
      <c r="S537" s="3">
        <v>0</v>
      </c>
      <c r="T537" s="3">
        <v>8686</v>
      </c>
      <c r="U537" s="3">
        <v>27</v>
      </c>
      <c r="V537" s="3">
        <v>0</v>
      </c>
      <c r="W537" s="4" t="s">
        <v>39</v>
      </c>
      <c r="X537" s="3" t="s">
        <v>58</v>
      </c>
    </row>
    <row r="538" spans="1:24" x14ac:dyDescent="0.25">
      <c r="A538" s="8">
        <v>23560800</v>
      </c>
      <c r="B538" s="3" t="s">
        <v>24</v>
      </c>
      <c r="C538" s="3" t="s">
        <v>25</v>
      </c>
      <c r="D538" s="3" t="s">
        <v>26</v>
      </c>
      <c r="E538" s="3"/>
      <c r="F538" s="3" t="s">
        <v>27</v>
      </c>
      <c r="G538" s="3" t="s">
        <v>191</v>
      </c>
      <c r="H538" s="3" t="s">
        <v>192</v>
      </c>
      <c r="I538" s="3" t="s">
        <v>30</v>
      </c>
      <c r="J538" s="3"/>
      <c r="K538" s="3" t="s">
        <v>31</v>
      </c>
      <c r="L538" s="3" t="s">
        <v>24</v>
      </c>
      <c r="M538" s="3" t="s">
        <v>32</v>
      </c>
      <c r="N538" s="3" t="s">
        <v>33</v>
      </c>
      <c r="O538" s="3" t="s">
        <v>93</v>
      </c>
      <c r="P538" s="3"/>
      <c r="Q538" s="3" t="s">
        <v>93</v>
      </c>
      <c r="R538" s="3">
        <v>3</v>
      </c>
      <c r="S538" s="3">
        <v>36516</v>
      </c>
      <c r="T538" s="3">
        <v>17817.48</v>
      </c>
      <c r="U538" s="3">
        <v>3</v>
      </c>
      <c r="V538" s="3">
        <v>0</v>
      </c>
      <c r="W538" s="4" t="s">
        <v>35</v>
      </c>
      <c r="X538" s="3" t="s">
        <v>58</v>
      </c>
    </row>
    <row r="539" spans="1:24" x14ac:dyDescent="0.25">
      <c r="A539" s="8">
        <v>23560800</v>
      </c>
      <c r="B539" s="3" t="s">
        <v>24</v>
      </c>
      <c r="C539" s="3" t="s">
        <v>25</v>
      </c>
      <c r="D539" s="3" t="s">
        <v>26</v>
      </c>
      <c r="E539" s="3"/>
      <c r="F539" s="3" t="s">
        <v>27</v>
      </c>
      <c r="G539" s="3" t="s">
        <v>191</v>
      </c>
      <c r="H539" s="3" t="s">
        <v>192</v>
      </c>
      <c r="I539" s="3" t="s">
        <v>30</v>
      </c>
      <c r="J539" s="3"/>
      <c r="K539" s="3" t="s">
        <v>31</v>
      </c>
      <c r="L539" s="3" t="s">
        <v>24</v>
      </c>
      <c r="M539" s="3" t="s">
        <v>32</v>
      </c>
      <c r="N539" s="3" t="s">
        <v>33</v>
      </c>
      <c r="O539" s="3" t="s">
        <v>40</v>
      </c>
      <c r="P539" s="3"/>
      <c r="Q539" s="3" t="s">
        <v>40</v>
      </c>
      <c r="R539" s="3">
        <v>1</v>
      </c>
      <c r="S539" s="3">
        <v>12172</v>
      </c>
      <c r="T539" s="3">
        <v>5941.52</v>
      </c>
      <c r="U539" s="3">
        <v>1</v>
      </c>
      <c r="V539" s="3">
        <v>0</v>
      </c>
      <c r="W539" s="4" t="s">
        <v>35</v>
      </c>
      <c r="X539" s="3" t="s">
        <v>58</v>
      </c>
    </row>
    <row r="540" spans="1:24" x14ac:dyDescent="0.25">
      <c r="A540" s="8">
        <v>23560800</v>
      </c>
      <c r="B540" s="3" t="s">
        <v>24</v>
      </c>
      <c r="C540" s="3" t="s">
        <v>25</v>
      </c>
      <c r="D540" s="3" t="s">
        <v>26</v>
      </c>
      <c r="E540" s="3"/>
      <c r="F540" s="3" t="s">
        <v>27</v>
      </c>
      <c r="G540" s="3" t="s">
        <v>191</v>
      </c>
      <c r="H540" s="3" t="s">
        <v>192</v>
      </c>
      <c r="I540" s="3" t="s">
        <v>30</v>
      </c>
      <c r="J540" s="3"/>
      <c r="K540" s="3" t="s">
        <v>31</v>
      </c>
      <c r="L540" s="3" t="s">
        <v>24</v>
      </c>
      <c r="M540" s="3" t="s">
        <v>32</v>
      </c>
      <c r="N540" s="3" t="s">
        <v>33</v>
      </c>
      <c r="O540" s="3" t="s">
        <v>62</v>
      </c>
      <c r="P540" s="3"/>
      <c r="Q540" s="3" t="s">
        <v>62</v>
      </c>
      <c r="R540" s="3">
        <v>1</v>
      </c>
      <c r="S540" s="3">
        <v>36933</v>
      </c>
      <c r="T540" s="3">
        <v>33411</v>
      </c>
      <c r="U540" s="3">
        <v>1</v>
      </c>
      <c r="V540" s="3">
        <v>0</v>
      </c>
      <c r="W540" s="4" t="s">
        <v>35</v>
      </c>
      <c r="X540" s="3" t="s">
        <v>58</v>
      </c>
    </row>
    <row r="541" spans="1:24" x14ac:dyDescent="0.25">
      <c r="A541" s="8">
        <v>23560800</v>
      </c>
      <c r="B541" s="3" t="s">
        <v>24</v>
      </c>
      <c r="C541" s="3" t="s">
        <v>25</v>
      </c>
      <c r="D541" s="3" t="s">
        <v>26</v>
      </c>
      <c r="E541" s="3"/>
      <c r="F541" s="3" t="s">
        <v>27</v>
      </c>
      <c r="G541" s="3" t="s">
        <v>191</v>
      </c>
      <c r="H541" s="3" t="s">
        <v>192</v>
      </c>
      <c r="I541" s="3" t="s">
        <v>30</v>
      </c>
      <c r="J541" s="3"/>
      <c r="K541" s="3" t="s">
        <v>31</v>
      </c>
      <c r="L541" s="3" t="s">
        <v>24</v>
      </c>
      <c r="M541" s="3" t="s">
        <v>32</v>
      </c>
      <c r="N541" s="3" t="s">
        <v>37</v>
      </c>
      <c r="O541" s="3" t="s">
        <v>111</v>
      </c>
      <c r="P541" s="3"/>
      <c r="Q541" s="3" t="s">
        <v>111</v>
      </c>
      <c r="R541" s="3">
        <v>1</v>
      </c>
      <c r="S541" s="3">
        <v>0</v>
      </c>
      <c r="T541" s="3">
        <v>206579.52</v>
      </c>
      <c r="U541" s="3">
        <v>1</v>
      </c>
      <c r="V541" s="3">
        <v>0</v>
      </c>
      <c r="W541" s="4" t="s">
        <v>35</v>
      </c>
      <c r="X541" s="3" t="s">
        <v>58</v>
      </c>
    </row>
    <row r="542" spans="1:24" x14ac:dyDescent="0.25">
      <c r="A542" s="8">
        <v>23560800</v>
      </c>
      <c r="B542" s="3" t="s">
        <v>24</v>
      </c>
      <c r="C542" s="3" t="s">
        <v>25</v>
      </c>
      <c r="D542" s="3" t="s">
        <v>26</v>
      </c>
      <c r="E542" s="3"/>
      <c r="F542" s="3" t="s">
        <v>27</v>
      </c>
      <c r="G542" s="3" t="s">
        <v>191</v>
      </c>
      <c r="H542" s="3" t="s">
        <v>192</v>
      </c>
      <c r="I542" s="3" t="s">
        <v>30</v>
      </c>
      <c r="J542" s="3"/>
      <c r="K542" s="3" t="s">
        <v>31</v>
      </c>
      <c r="L542" s="3" t="s">
        <v>24</v>
      </c>
      <c r="M542" s="3" t="s">
        <v>32</v>
      </c>
      <c r="N542" s="3" t="s">
        <v>33</v>
      </c>
      <c r="O542" s="3" t="s">
        <v>63</v>
      </c>
      <c r="P542" s="3"/>
      <c r="Q542" s="3" t="s">
        <v>63</v>
      </c>
      <c r="R542" s="3">
        <v>1</v>
      </c>
      <c r="S542" s="3">
        <v>52608</v>
      </c>
      <c r="T542" s="3">
        <v>43582.32</v>
      </c>
      <c r="U542" s="3">
        <v>1</v>
      </c>
      <c r="V542" s="3">
        <v>0</v>
      </c>
      <c r="W542" s="4" t="s">
        <v>35</v>
      </c>
      <c r="X542" s="3" t="s">
        <v>58</v>
      </c>
    </row>
    <row r="543" spans="1:24" x14ac:dyDescent="0.25">
      <c r="A543" s="8">
        <v>23560800</v>
      </c>
      <c r="B543" s="3" t="s">
        <v>24</v>
      </c>
      <c r="C543" s="3" t="s">
        <v>25</v>
      </c>
      <c r="D543" s="3" t="s">
        <v>26</v>
      </c>
      <c r="E543" s="3"/>
      <c r="F543" s="3" t="s">
        <v>27</v>
      </c>
      <c r="G543" s="3" t="s">
        <v>191</v>
      </c>
      <c r="H543" s="3" t="s">
        <v>192</v>
      </c>
      <c r="I543" s="3" t="s">
        <v>30</v>
      </c>
      <c r="J543" s="3"/>
      <c r="K543" s="3" t="s">
        <v>31</v>
      </c>
      <c r="L543" s="3" t="s">
        <v>24</v>
      </c>
      <c r="M543" s="3" t="s">
        <v>32</v>
      </c>
      <c r="N543" s="3" t="s">
        <v>33</v>
      </c>
      <c r="O543" s="3" t="s">
        <v>64</v>
      </c>
      <c r="P543" s="3"/>
      <c r="Q543" s="3" t="s">
        <v>64</v>
      </c>
      <c r="R543" s="3">
        <v>1</v>
      </c>
      <c r="S543" s="3">
        <v>8455</v>
      </c>
      <c r="T543" s="3">
        <v>5621.47</v>
      </c>
      <c r="U543" s="3">
        <v>1</v>
      </c>
      <c r="V543" s="3">
        <v>0</v>
      </c>
      <c r="W543" s="4" t="s">
        <v>35</v>
      </c>
      <c r="X543" s="3" t="s">
        <v>58</v>
      </c>
    </row>
    <row r="544" spans="1:24" x14ac:dyDescent="0.25">
      <c r="A544" s="8">
        <v>23560800</v>
      </c>
      <c r="B544" s="3" t="s">
        <v>24</v>
      </c>
      <c r="C544" s="3" t="s">
        <v>25</v>
      </c>
      <c r="D544" s="3" t="s">
        <v>26</v>
      </c>
      <c r="E544" s="3"/>
      <c r="F544" s="3" t="s">
        <v>27</v>
      </c>
      <c r="G544" s="3" t="s">
        <v>191</v>
      </c>
      <c r="H544" s="3" t="s">
        <v>192</v>
      </c>
      <c r="I544" s="3" t="s">
        <v>30</v>
      </c>
      <c r="J544" s="3"/>
      <c r="K544" s="3" t="s">
        <v>31</v>
      </c>
      <c r="L544" s="3" t="s">
        <v>24</v>
      </c>
      <c r="M544" s="3" t="s">
        <v>32</v>
      </c>
      <c r="N544" s="3" t="s">
        <v>33</v>
      </c>
      <c r="O544" s="3" t="s">
        <v>41</v>
      </c>
      <c r="P544" s="3"/>
      <c r="Q544" s="3" t="s">
        <v>41</v>
      </c>
      <c r="R544" s="3">
        <v>1</v>
      </c>
      <c r="S544" s="3">
        <v>1204</v>
      </c>
      <c r="T544" s="3">
        <v>1134.8499999999999</v>
      </c>
      <c r="U544" s="3">
        <v>1</v>
      </c>
      <c r="V544" s="3">
        <v>0</v>
      </c>
      <c r="W544" s="4" t="s">
        <v>35</v>
      </c>
      <c r="X544" s="3" t="s">
        <v>58</v>
      </c>
    </row>
    <row r="545" spans="1:24" x14ac:dyDescent="0.25">
      <c r="A545" s="8">
        <v>23560800</v>
      </c>
      <c r="B545" s="3" t="s">
        <v>24</v>
      </c>
      <c r="C545" s="3" t="s">
        <v>25</v>
      </c>
      <c r="D545" s="3" t="s">
        <v>26</v>
      </c>
      <c r="E545" s="3"/>
      <c r="F545" s="3" t="s">
        <v>27</v>
      </c>
      <c r="G545" s="3" t="s">
        <v>191</v>
      </c>
      <c r="H545" s="3" t="s">
        <v>192</v>
      </c>
      <c r="I545" s="3" t="s">
        <v>30</v>
      </c>
      <c r="J545" s="3"/>
      <c r="K545" s="3" t="s">
        <v>31</v>
      </c>
      <c r="L545" s="3" t="s">
        <v>24</v>
      </c>
      <c r="M545" s="3" t="s">
        <v>32</v>
      </c>
      <c r="N545" s="3" t="s">
        <v>33</v>
      </c>
      <c r="O545" s="3" t="s">
        <v>42</v>
      </c>
      <c r="P545" s="3"/>
      <c r="Q545" s="3" t="s">
        <v>42</v>
      </c>
      <c r="R545" s="3">
        <v>1</v>
      </c>
      <c r="S545" s="3">
        <v>414</v>
      </c>
      <c r="T545" s="3">
        <v>400</v>
      </c>
      <c r="U545" s="3">
        <v>1</v>
      </c>
      <c r="V545" s="3">
        <v>0</v>
      </c>
      <c r="W545" s="4" t="s">
        <v>35</v>
      </c>
      <c r="X545" s="3" t="s">
        <v>58</v>
      </c>
    </row>
    <row r="546" spans="1:24" x14ac:dyDescent="0.25">
      <c r="A546" s="8">
        <v>23560800</v>
      </c>
      <c r="B546" s="3" t="s">
        <v>24</v>
      </c>
      <c r="C546" s="3" t="s">
        <v>25</v>
      </c>
      <c r="D546" s="3" t="s">
        <v>26</v>
      </c>
      <c r="E546" s="3"/>
      <c r="F546" s="3" t="s">
        <v>27</v>
      </c>
      <c r="G546" s="3" t="s">
        <v>191</v>
      </c>
      <c r="H546" s="3" t="s">
        <v>192</v>
      </c>
      <c r="I546" s="3" t="s">
        <v>30</v>
      </c>
      <c r="J546" s="3"/>
      <c r="K546" s="3" t="s">
        <v>31</v>
      </c>
      <c r="L546" s="3" t="s">
        <v>24</v>
      </c>
      <c r="M546" s="3" t="s">
        <v>32</v>
      </c>
      <c r="N546" s="3" t="s">
        <v>33</v>
      </c>
      <c r="O546" s="3" t="s">
        <v>94</v>
      </c>
      <c r="P546" s="3"/>
      <c r="Q546" s="3" t="s">
        <v>94</v>
      </c>
      <c r="R546" s="3">
        <v>1</v>
      </c>
      <c r="S546" s="3">
        <v>21336</v>
      </c>
      <c r="T546" s="3">
        <v>17639</v>
      </c>
      <c r="U546" s="3">
        <v>1</v>
      </c>
      <c r="V546" s="3">
        <v>0</v>
      </c>
      <c r="W546" s="4" t="s">
        <v>35</v>
      </c>
      <c r="X546" s="3" t="s">
        <v>58</v>
      </c>
    </row>
    <row r="547" spans="1:24" x14ac:dyDescent="0.25">
      <c r="A547" s="8">
        <v>23561050</v>
      </c>
      <c r="B547" s="3" t="s">
        <v>24</v>
      </c>
      <c r="C547" s="3" t="s">
        <v>136</v>
      </c>
      <c r="D547" s="3" t="s">
        <v>26</v>
      </c>
      <c r="E547" s="3"/>
      <c r="F547" s="3" t="s">
        <v>27</v>
      </c>
      <c r="G547" s="3" t="s">
        <v>193</v>
      </c>
      <c r="H547" s="3" t="s">
        <v>194</v>
      </c>
      <c r="I547" s="3" t="s">
        <v>30</v>
      </c>
      <c r="J547" s="3"/>
      <c r="K547" s="3" t="s">
        <v>31</v>
      </c>
      <c r="L547" s="3" t="s">
        <v>24</v>
      </c>
      <c r="M547" s="3" t="s">
        <v>32</v>
      </c>
      <c r="N547" s="3" t="s">
        <v>33</v>
      </c>
      <c r="O547" s="3" t="s">
        <v>34</v>
      </c>
      <c r="P547" s="3"/>
      <c r="Q547" s="3" t="s">
        <v>34</v>
      </c>
      <c r="R547" s="3">
        <v>1</v>
      </c>
      <c r="S547" s="3">
        <v>53658</v>
      </c>
      <c r="T547" s="3">
        <v>41844.120000000003</v>
      </c>
      <c r="U547" s="3">
        <v>1</v>
      </c>
      <c r="V547" s="3">
        <v>0</v>
      </c>
      <c r="W547" s="4" t="s">
        <v>35</v>
      </c>
      <c r="X547" s="3" t="s">
        <v>139</v>
      </c>
    </row>
    <row r="548" spans="1:24" x14ac:dyDescent="0.25">
      <c r="A548" s="8">
        <v>23561050</v>
      </c>
      <c r="B548" s="3" t="s">
        <v>24</v>
      </c>
      <c r="C548" s="3" t="s">
        <v>136</v>
      </c>
      <c r="D548" s="3" t="s">
        <v>26</v>
      </c>
      <c r="E548" s="3"/>
      <c r="F548" s="3" t="s">
        <v>27</v>
      </c>
      <c r="G548" s="3" t="s">
        <v>193</v>
      </c>
      <c r="H548" s="3" t="s">
        <v>194</v>
      </c>
      <c r="I548" s="3" t="s">
        <v>30</v>
      </c>
      <c r="J548" s="3"/>
      <c r="K548" s="3" t="s">
        <v>31</v>
      </c>
      <c r="L548" s="3" t="s">
        <v>24</v>
      </c>
      <c r="M548" s="3" t="s">
        <v>32</v>
      </c>
      <c r="N548" s="3" t="s">
        <v>33</v>
      </c>
      <c r="O548" s="3" t="s">
        <v>59</v>
      </c>
      <c r="P548" s="3"/>
      <c r="Q548" s="3" t="s">
        <v>59</v>
      </c>
      <c r="R548" s="3">
        <v>1</v>
      </c>
      <c r="S548" s="3">
        <v>9869</v>
      </c>
      <c r="T548" s="3">
        <v>2196.3200000000002</v>
      </c>
      <c r="U548" s="3">
        <v>1</v>
      </c>
      <c r="V548" s="3">
        <v>0</v>
      </c>
      <c r="W548" s="4" t="s">
        <v>35</v>
      </c>
      <c r="X548" s="3" t="s">
        <v>139</v>
      </c>
    </row>
    <row r="549" spans="1:24" x14ac:dyDescent="0.25">
      <c r="A549" s="8">
        <v>23561050</v>
      </c>
      <c r="B549" s="3" t="s">
        <v>24</v>
      </c>
      <c r="C549" s="3" t="s">
        <v>136</v>
      </c>
      <c r="D549" s="3" t="s">
        <v>26</v>
      </c>
      <c r="E549" s="3"/>
      <c r="F549" s="3" t="s">
        <v>27</v>
      </c>
      <c r="G549" s="3" t="s">
        <v>193</v>
      </c>
      <c r="H549" s="3" t="s">
        <v>194</v>
      </c>
      <c r="I549" s="3" t="s">
        <v>30</v>
      </c>
      <c r="J549" s="3"/>
      <c r="K549" s="3" t="s">
        <v>31</v>
      </c>
      <c r="L549" s="3" t="s">
        <v>24</v>
      </c>
      <c r="M549" s="3" t="s">
        <v>32</v>
      </c>
      <c r="N549" s="3" t="s">
        <v>33</v>
      </c>
      <c r="O549" s="3" t="s">
        <v>60</v>
      </c>
      <c r="P549" s="3"/>
      <c r="Q549" s="3" t="s">
        <v>60</v>
      </c>
      <c r="R549" s="3">
        <v>16</v>
      </c>
      <c r="S549" s="3">
        <v>101856</v>
      </c>
      <c r="T549" s="3">
        <v>69488</v>
      </c>
      <c r="U549" s="3">
        <v>16</v>
      </c>
      <c r="V549" s="3">
        <v>0</v>
      </c>
      <c r="W549" s="4" t="s">
        <v>39</v>
      </c>
      <c r="X549" s="3" t="s">
        <v>139</v>
      </c>
    </row>
    <row r="550" spans="1:24" x14ac:dyDescent="0.25">
      <c r="A550" s="8">
        <v>23561050</v>
      </c>
      <c r="B550" s="3" t="s">
        <v>24</v>
      </c>
      <c r="C550" s="3" t="s">
        <v>136</v>
      </c>
      <c r="D550" s="3" t="s">
        <v>26</v>
      </c>
      <c r="E550" s="3"/>
      <c r="F550" s="3" t="s">
        <v>27</v>
      </c>
      <c r="G550" s="3" t="s">
        <v>193</v>
      </c>
      <c r="H550" s="3" t="s">
        <v>194</v>
      </c>
      <c r="I550" s="3" t="s">
        <v>30</v>
      </c>
      <c r="J550" s="3"/>
      <c r="K550" s="3" t="s">
        <v>31</v>
      </c>
      <c r="L550" s="3" t="s">
        <v>24</v>
      </c>
      <c r="M550" s="3" t="s">
        <v>32</v>
      </c>
      <c r="N550" s="3" t="s">
        <v>33</v>
      </c>
      <c r="O550" s="3" t="s">
        <v>40</v>
      </c>
      <c r="P550" s="3"/>
      <c r="Q550" s="3" t="s">
        <v>40</v>
      </c>
      <c r="R550" s="3">
        <v>1</v>
      </c>
      <c r="S550" s="3">
        <v>12172</v>
      </c>
      <c r="T550" s="3">
        <v>5941.52</v>
      </c>
      <c r="U550" s="3">
        <v>1</v>
      </c>
      <c r="V550" s="3">
        <v>0</v>
      </c>
      <c r="W550" s="4" t="s">
        <v>35</v>
      </c>
      <c r="X550" s="3" t="s">
        <v>139</v>
      </c>
    </row>
    <row r="551" spans="1:24" x14ac:dyDescent="0.25">
      <c r="A551" s="8">
        <v>23561050</v>
      </c>
      <c r="B551" s="3" t="s">
        <v>24</v>
      </c>
      <c r="C551" s="3" t="s">
        <v>136</v>
      </c>
      <c r="D551" s="3" t="s">
        <v>26</v>
      </c>
      <c r="E551" s="3"/>
      <c r="F551" s="3" t="s">
        <v>27</v>
      </c>
      <c r="G551" s="3" t="s">
        <v>193</v>
      </c>
      <c r="H551" s="3" t="s">
        <v>194</v>
      </c>
      <c r="I551" s="3" t="s">
        <v>30</v>
      </c>
      <c r="J551" s="3"/>
      <c r="K551" s="3" t="s">
        <v>31</v>
      </c>
      <c r="L551" s="3" t="s">
        <v>24</v>
      </c>
      <c r="M551" s="3" t="s">
        <v>32</v>
      </c>
      <c r="N551" s="3" t="s">
        <v>33</v>
      </c>
      <c r="O551" s="3" t="s">
        <v>62</v>
      </c>
      <c r="P551" s="3"/>
      <c r="Q551" s="3" t="s">
        <v>62</v>
      </c>
      <c r="R551" s="3">
        <v>1</v>
      </c>
      <c r="S551" s="3">
        <v>36933</v>
      </c>
      <c r="T551" s="3">
        <v>33411</v>
      </c>
      <c r="U551" s="3">
        <v>1</v>
      </c>
      <c r="V551" s="3">
        <v>0</v>
      </c>
      <c r="W551" s="4" t="s">
        <v>35</v>
      </c>
      <c r="X551" s="3" t="s">
        <v>139</v>
      </c>
    </row>
    <row r="552" spans="1:24" x14ac:dyDescent="0.25">
      <c r="A552" s="8">
        <v>23561050</v>
      </c>
      <c r="B552" s="3" t="s">
        <v>24</v>
      </c>
      <c r="C552" s="3" t="s">
        <v>136</v>
      </c>
      <c r="D552" s="3" t="s">
        <v>26</v>
      </c>
      <c r="E552" s="3"/>
      <c r="F552" s="3" t="s">
        <v>27</v>
      </c>
      <c r="G552" s="3" t="s">
        <v>193</v>
      </c>
      <c r="H552" s="3" t="s">
        <v>194</v>
      </c>
      <c r="I552" s="3" t="s">
        <v>30</v>
      </c>
      <c r="J552" s="3"/>
      <c r="K552" s="3" t="s">
        <v>31</v>
      </c>
      <c r="L552" s="3" t="s">
        <v>24</v>
      </c>
      <c r="M552" s="3" t="s">
        <v>32</v>
      </c>
      <c r="N552" s="3" t="s">
        <v>33</v>
      </c>
      <c r="O552" s="3" t="s">
        <v>63</v>
      </c>
      <c r="P552" s="3"/>
      <c r="Q552" s="3" t="s">
        <v>63</v>
      </c>
      <c r="R552" s="3">
        <v>1</v>
      </c>
      <c r="S552" s="3">
        <v>52608</v>
      </c>
      <c r="T552" s="3">
        <v>43582.32</v>
      </c>
      <c r="U552" s="3">
        <v>1</v>
      </c>
      <c r="V552" s="3">
        <v>0</v>
      </c>
      <c r="W552" s="4" t="s">
        <v>35</v>
      </c>
      <c r="X552" s="3" t="s">
        <v>139</v>
      </c>
    </row>
    <row r="553" spans="1:24" x14ac:dyDescent="0.25">
      <c r="A553" s="8">
        <v>23561050</v>
      </c>
      <c r="B553" s="3" t="s">
        <v>24</v>
      </c>
      <c r="C553" s="3" t="s">
        <v>136</v>
      </c>
      <c r="D553" s="3" t="s">
        <v>26</v>
      </c>
      <c r="E553" s="3"/>
      <c r="F553" s="3" t="s">
        <v>27</v>
      </c>
      <c r="G553" s="3" t="s">
        <v>193</v>
      </c>
      <c r="H553" s="3" t="s">
        <v>194</v>
      </c>
      <c r="I553" s="3" t="s">
        <v>30</v>
      </c>
      <c r="J553" s="3"/>
      <c r="K553" s="3" t="s">
        <v>31</v>
      </c>
      <c r="L553" s="3" t="s">
        <v>24</v>
      </c>
      <c r="M553" s="3" t="s">
        <v>32</v>
      </c>
      <c r="N553" s="3" t="s">
        <v>33</v>
      </c>
      <c r="O553" s="3" t="s">
        <v>64</v>
      </c>
      <c r="P553" s="3"/>
      <c r="Q553" s="3" t="s">
        <v>64</v>
      </c>
      <c r="R553" s="3">
        <v>1</v>
      </c>
      <c r="S553" s="3">
        <v>8455</v>
      </c>
      <c r="T553" s="3">
        <v>5621.47</v>
      </c>
      <c r="U553" s="3">
        <v>1</v>
      </c>
      <c r="V553" s="3">
        <v>0</v>
      </c>
      <c r="W553" s="4" t="s">
        <v>35</v>
      </c>
      <c r="X553" s="3" t="s">
        <v>139</v>
      </c>
    </row>
    <row r="554" spans="1:24" x14ac:dyDescent="0.25">
      <c r="A554" s="8">
        <v>23561050</v>
      </c>
      <c r="B554" s="3" t="s">
        <v>24</v>
      </c>
      <c r="C554" s="3" t="s">
        <v>136</v>
      </c>
      <c r="D554" s="3" t="s">
        <v>26</v>
      </c>
      <c r="E554" s="3"/>
      <c r="F554" s="3" t="s">
        <v>27</v>
      </c>
      <c r="G554" s="3" t="s">
        <v>193</v>
      </c>
      <c r="H554" s="3" t="s">
        <v>194</v>
      </c>
      <c r="I554" s="3" t="s">
        <v>30</v>
      </c>
      <c r="J554" s="3"/>
      <c r="K554" s="3" t="s">
        <v>31</v>
      </c>
      <c r="L554" s="3" t="s">
        <v>24</v>
      </c>
      <c r="M554" s="3" t="s">
        <v>32</v>
      </c>
      <c r="N554" s="3" t="s">
        <v>33</v>
      </c>
      <c r="O554" s="3" t="s">
        <v>41</v>
      </c>
      <c r="P554" s="3"/>
      <c r="Q554" s="3" t="s">
        <v>41</v>
      </c>
      <c r="R554" s="3">
        <v>1</v>
      </c>
      <c r="S554" s="3">
        <v>1204</v>
      </c>
      <c r="T554" s="3">
        <v>1134.8499999999999</v>
      </c>
      <c r="U554" s="3">
        <v>1</v>
      </c>
      <c r="V554" s="3">
        <v>0</v>
      </c>
      <c r="W554" s="4" t="s">
        <v>35</v>
      </c>
      <c r="X554" s="3" t="s">
        <v>139</v>
      </c>
    </row>
    <row r="555" spans="1:24" x14ac:dyDescent="0.25">
      <c r="A555" s="8">
        <v>23561050</v>
      </c>
      <c r="B555" s="3" t="s">
        <v>24</v>
      </c>
      <c r="C555" s="3" t="s">
        <v>136</v>
      </c>
      <c r="D555" s="3" t="s">
        <v>26</v>
      </c>
      <c r="E555" s="3"/>
      <c r="F555" s="3" t="s">
        <v>27</v>
      </c>
      <c r="G555" s="3" t="s">
        <v>193</v>
      </c>
      <c r="H555" s="3" t="s">
        <v>194</v>
      </c>
      <c r="I555" s="3" t="s">
        <v>30</v>
      </c>
      <c r="J555" s="3"/>
      <c r="K555" s="3" t="s">
        <v>31</v>
      </c>
      <c r="L555" s="3" t="s">
        <v>24</v>
      </c>
      <c r="M555" s="3" t="s">
        <v>32</v>
      </c>
      <c r="N555" s="3" t="s">
        <v>33</v>
      </c>
      <c r="O555" s="3" t="s">
        <v>42</v>
      </c>
      <c r="P555" s="3"/>
      <c r="Q555" s="3" t="s">
        <v>42</v>
      </c>
      <c r="R555" s="3">
        <v>1</v>
      </c>
      <c r="S555" s="3">
        <v>414</v>
      </c>
      <c r="T555" s="3">
        <v>400</v>
      </c>
      <c r="U555" s="3">
        <v>1</v>
      </c>
      <c r="V555" s="3">
        <v>0</v>
      </c>
      <c r="W555" s="4" t="s">
        <v>35</v>
      </c>
      <c r="X555" s="3" t="s">
        <v>139</v>
      </c>
    </row>
    <row r="556" spans="1:24" x14ac:dyDescent="0.25">
      <c r="A556" s="8">
        <v>23561050</v>
      </c>
      <c r="B556" s="3" t="s">
        <v>24</v>
      </c>
      <c r="C556" s="3" t="s">
        <v>136</v>
      </c>
      <c r="D556" s="3" t="s">
        <v>26</v>
      </c>
      <c r="E556" s="3"/>
      <c r="F556" s="3" t="s">
        <v>27</v>
      </c>
      <c r="G556" s="3" t="s">
        <v>193</v>
      </c>
      <c r="H556" s="3" t="s">
        <v>194</v>
      </c>
      <c r="I556" s="3" t="s">
        <v>30</v>
      </c>
      <c r="J556" s="3"/>
      <c r="K556" s="3" t="s">
        <v>31</v>
      </c>
      <c r="L556" s="3" t="s">
        <v>24</v>
      </c>
      <c r="M556" s="3" t="s">
        <v>32</v>
      </c>
      <c r="N556" s="3" t="s">
        <v>33</v>
      </c>
      <c r="O556" s="3" t="s">
        <v>43</v>
      </c>
      <c r="P556" s="3"/>
      <c r="Q556" s="3" t="s">
        <v>43</v>
      </c>
      <c r="R556" s="3">
        <v>16</v>
      </c>
      <c r="S556" s="3">
        <v>182400</v>
      </c>
      <c r="T556" s="3">
        <v>80128</v>
      </c>
      <c r="U556" s="3">
        <v>16</v>
      </c>
      <c r="V556" s="3">
        <v>0</v>
      </c>
      <c r="W556" s="4" t="s">
        <v>35</v>
      </c>
      <c r="X556" s="3" t="s">
        <v>139</v>
      </c>
    </row>
    <row r="557" spans="1:24" x14ac:dyDescent="0.25">
      <c r="A557" s="8">
        <v>23561486</v>
      </c>
      <c r="B557" s="3" t="s">
        <v>24</v>
      </c>
      <c r="C557" s="3" t="s">
        <v>25</v>
      </c>
      <c r="D557" s="3" t="s">
        <v>26</v>
      </c>
      <c r="E557" s="3"/>
      <c r="F557" s="3" t="s">
        <v>27</v>
      </c>
      <c r="G557" s="3" t="s">
        <v>195</v>
      </c>
      <c r="H557" s="3" t="s">
        <v>196</v>
      </c>
      <c r="I557" s="3" t="s">
        <v>30</v>
      </c>
      <c r="J557" s="3"/>
      <c r="K557" s="3" t="s">
        <v>31</v>
      </c>
      <c r="L557" s="3" t="s">
        <v>24</v>
      </c>
      <c r="M557" s="3" t="s">
        <v>32</v>
      </c>
      <c r="N557" s="3" t="s">
        <v>33</v>
      </c>
      <c r="O557" s="3" t="s">
        <v>59</v>
      </c>
      <c r="P557" s="3"/>
      <c r="Q557" s="3" t="s">
        <v>59</v>
      </c>
      <c r="R557" s="3">
        <v>1</v>
      </c>
      <c r="S557" s="3">
        <v>9869</v>
      </c>
      <c r="T557" s="3">
        <v>2196.3200000000002</v>
      </c>
      <c r="U557" s="3">
        <v>1</v>
      </c>
      <c r="V557" s="3">
        <v>0</v>
      </c>
      <c r="W557" s="4" t="s">
        <v>35</v>
      </c>
      <c r="X557" s="3" t="s">
        <v>71</v>
      </c>
    </row>
    <row r="558" spans="1:24" x14ac:dyDescent="0.25">
      <c r="A558" s="8">
        <v>23561486</v>
      </c>
      <c r="B558" s="3" t="s">
        <v>24</v>
      </c>
      <c r="C558" s="3" t="s">
        <v>25</v>
      </c>
      <c r="D558" s="3" t="s">
        <v>26</v>
      </c>
      <c r="E558" s="3"/>
      <c r="F558" s="3" t="s">
        <v>27</v>
      </c>
      <c r="G558" s="3" t="s">
        <v>195</v>
      </c>
      <c r="H558" s="3" t="s">
        <v>196</v>
      </c>
      <c r="I558" s="3" t="s">
        <v>30</v>
      </c>
      <c r="J558" s="3"/>
      <c r="K558" s="3" t="s">
        <v>31</v>
      </c>
      <c r="L558" s="3" t="s">
        <v>24</v>
      </c>
      <c r="M558" s="3" t="s">
        <v>32</v>
      </c>
      <c r="N558" s="3" t="s">
        <v>33</v>
      </c>
      <c r="O558" s="3" t="s">
        <v>60</v>
      </c>
      <c r="P558" s="3"/>
      <c r="Q558" s="3" t="s">
        <v>60</v>
      </c>
      <c r="R558" s="3">
        <v>25</v>
      </c>
      <c r="S558" s="3">
        <v>159150</v>
      </c>
      <c r="T558" s="3">
        <v>108575</v>
      </c>
      <c r="U558" s="3">
        <v>28</v>
      </c>
      <c r="V558" s="3">
        <v>0</v>
      </c>
      <c r="W558" s="4" t="s">
        <v>39</v>
      </c>
      <c r="X558" s="3" t="s">
        <v>71</v>
      </c>
    </row>
    <row r="559" spans="1:24" x14ac:dyDescent="0.25">
      <c r="A559" s="8">
        <v>23561486</v>
      </c>
      <c r="B559" s="3" t="s">
        <v>24</v>
      </c>
      <c r="C559" s="3" t="s">
        <v>25</v>
      </c>
      <c r="D559" s="3" t="s">
        <v>26</v>
      </c>
      <c r="E559" s="3"/>
      <c r="F559" s="3" t="s">
        <v>27</v>
      </c>
      <c r="G559" s="3" t="s">
        <v>195</v>
      </c>
      <c r="H559" s="3" t="s">
        <v>196</v>
      </c>
      <c r="I559" s="3" t="s">
        <v>30</v>
      </c>
      <c r="J559" s="3"/>
      <c r="K559" s="3" t="s">
        <v>31</v>
      </c>
      <c r="L559" s="3" t="s">
        <v>24</v>
      </c>
      <c r="M559" s="3" t="s">
        <v>32</v>
      </c>
      <c r="N559" s="3" t="s">
        <v>37</v>
      </c>
      <c r="O559" s="3" t="s">
        <v>61</v>
      </c>
      <c r="P559" s="3"/>
      <c r="Q559" s="3" t="s">
        <v>61</v>
      </c>
      <c r="R559" s="3">
        <v>3</v>
      </c>
      <c r="S559" s="3">
        <v>0</v>
      </c>
      <c r="T559" s="3">
        <v>13029</v>
      </c>
      <c r="U559" s="3">
        <v>28</v>
      </c>
      <c r="V559" s="3">
        <v>0</v>
      </c>
      <c r="W559" s="4" t="s">
        <v>39</v>
      </c>
      <c r="X559" s="3" t="s">
        <v>71</v>
      </c>
    </row>
    <row r="560" spans="1:24" x14ac:dyDescent="0.25">
      <c r="A560" s="8">
        <v>23561486</v>
      </c>
      <c r="B560" s="3" t="s">
        <v>24</v>
      </c>
      <c r="C560" s="3" t="s">
        <v>25</v>
      </c>
      <c r="D560" s="3" t="s">
        <v>26</v>
      </c>
      <c r="E560" s="3"/>
      <c r="F560" s="3" t="s">
        <v>27</v>
      </c>
      <c r="G560" s="3" t="s">
        <v>195</v>
      </c>
      <c r="H560" s="3" t="s">
        <v>196</v>
      </c>
      <c r="I560" s="3" t="s">
        <v>30</v>
      </c>
      <c r="J560" s="3"/>
      <c r="K560" s="3" t="s">
        <v>31</v>
      </c>
      <c r="L560" s="3" t="s">
        <v>24</v>
      </c>
      <c r="M560" s="3" t="s">
        <v>32</v>
      </c>
      <c r="N560" s="3" t="s">
        <v>33</v>
      </c>
      <c r="O560" s="3" t="s">
        <v>41</v>
      </c>
      <c r="P560" s="3"/>
      <c r="Q560" s="3" t="s">
        <v>41</v>
      </c>
      <c r="R560" s="3">
        <v>1</v>
      </c>
      <c r="S560" s="3">
        <v>1204</v>
      </c>
      <c r="T560" s="3">
        <v>1134.8499999999999</v>
      </c>
      <c r="U560" s="3">
        <v>1</v>
      </c>
      <c r="V560" s="3">
        <v>0</v>
      </c>
      <c r="W560" s="4" t="s">
        <v>35</v>
      </c>
      <c r="X560" s="3" t="s">
        <v>71</v>
      </c>
    </row>
    <row r="561" spans="1:24" x14ac:dyDescent="0.25">
      <c r="A561" s="8">
        <v>23561486</v>
      </c>
      <c r="B561" s="3" t="s">
        <v>24</v>
      </c>
      <c r="C561" s="3" t="s">
        <v>25</v>
      </c>
      <c r="D561" s="3" t="s">
        <v>26</v>
      </c>
      <c r="E561" s="3"/>
      <c r="F561" s="3" t="s">
        <v>27</v>
      </c>
      <c r="G561" s="3" t="s">
        <v>195</v>
      </c>
      <c r="H561" s="3" t="s">
        <v>196</v>
      </c>
      <c r="I561" s="3" t="s">
        <v>30</v>
      </c>
      <c r="J561" s="3"/>
      <c r="K561" s="3" t="s">
        <v>31</v>
      </c>
      <c r="L561" s="3" t="s">
        <v>24</v>
      </c>
      <c r="M561" s="3" t="s">
        <v>32</v>
      </c>
      <c r="N561" s="3" t="s">
        <v>33</v>
      </c>
      <c r="O561" s="3" t="s">
        <v>42</v>
      </c>
      <c r="P561" s="3"/>
      <c r="Q561" s="3" t="s">
        <v>42</v>
      </c>
      <c r="R561" s="3">
        <v>1</v>
      </c>
      <c r="S561" s="3">
        <v>414</v>
      </c>
      <c r="T561" s="3">
        <v>400</v>
      </c>
      <c r="U561" s="3">
        <v>1</v>
      </c>
      <c r="V561" s="3">
        <v>0</v>
      </c>
      <c r="W561" s="4" t="s">
        <v>35</v>
      </c>
      <c r="X561" s="3" t="s">
        <v>71</v>
      </c>
    </row>
    <row r="562" spans="1:24" x14ac:dyDescent="0.25">
      <c r="A562" s="8">
        <v>23561499</v>
      </c>
      <c r="B562" s="3" t="s">
        <v>24</v>
      </c>
      <c r="C562" s="3" t="s">
        <v>25</v>
      </c>
      <c r="D562" s="3" t="s">
        <v>26</v>
      </c>
      <c r="E562" s="3"/>
      <c r="F562" s="3" t="s">
        <v>27</v>
      </c>
      <c r="G562" s="3" t="s">
        <v>197</v>
      </c>
      <c r="H562" s="3" t="s">
        <v>198</v>
      </c>
      <c r="I562" s="3" t="s">
        <v>30</v>
      </c>
      <c r="J562" s="3"/>
      <c r="K562" s="3" t="s">
        <v>31</v>
      </c>
      <c r="L562" s="3" t="s">
        <v>24</v>
      </c>
      <c r="M562" s="3" t="s">
        <v>32</v>
      </c>
      <c r="N562" s="3" t="s">
        <v>33</v>
      </c>
      <c r="O562" s="3" t="s">
        <v>59</v>
      </c>
      <c r="P562" s="3"/>
      <c r="Q562" s="3" t="s">
        <v>59</v>
      </c>
      <c r="R562" s="3">
        <v>1</v>
      </c>
      <c r="S562" s="3">
        <v>9869</v>
      </c>
      <c r="T562" s="3">
        <v>2196.3200000000002</v>
      </c>
      <c r="U562" s="3">
        <v>1</v>
      </c>
      <c r="V562" s="3">
        <v>0</v>
      </c>
      <c r="W562" s="4" t="s">
        <v>35</v>
      </c>
      <c r="X562" s="3" t="s">
        <v>71</v>
      </c>
    </row>
    <row r="563" spans="1:24" x14ac:dyDescent="0.25">
      <c r="A563" s="8">
        <v>23561499</v>
      </c>
      <c r="B563" s="3" t="s">
        <v>24</v>
      </c>
      <c r="C563" s="3" t="s">
        <v>25</v>
      </c>
      <c r="D563" s="3" t="s">
        <v>26</v>
      </c>
      <c r="E563" s="3"/>
      <c r="F563" s="3" t="s">
        <v>27</v>
      </c>
      <c r="G563" s="3" t="s">
        <v>197</v>
      </c>
      <c r="H563" s="3" t="s">
        <v>198</v>
      </c>
      <c r="I563" s="3" t="s">
        <v>30</v>
      </c>
      <c r="J563" s="3"/>
      <c r="K563" s="3" t="s">
        <v>31</v>
      </c>
      <c r="L563" s="3" t="s">
        <v>24</v>
      </c>
      <c r="M563" s="3" t="s">
        <v>32</v>
      </c>
      <c r="N563" s="3" t="s">
        <v>37</v>
      </c>
      <c r="O563" s="3" t="s">
        <v>38</v>
      </c>
      <c r="P563" s="3"/>
      <c r="Q563" s="3" t="s">
        <v>38</v>
      </c>
      <c r="R563" s="3">
        <v>2</v>
      </c>
      <c r="S563" s="3">
        <v>0</v>
      </c>
      <c r="T563" s="3">
        <v>46800</v>
      </c>
      <c r="U563" s="3">
        <v>2</v>
      </c>
      <c r="V563" s="3">
        <v>0</v>
      </c>
      <c r="W563" s="4" t="s">
        <v>39</v>
      </c>
      <c r="X563" s="3" t="s">
        <v>71</v>
      </c>
    </row>
    <row r="564" spans="1:24" x14ac:dyDescent="0.25">
      <c r="A564" s="8">
        <v>23561499</v>
      </c>
      <c r="B564" s="3" t="s">
        <v>24</v>
      </c>
      <c r="C564" s="3" t="s">
        <v>25</v>
      </c>
      <c r="D564" s="3" t="s">
        <v>26</v>
      </c>
      <c r="E564" s="3"/>
      <c r="F564" s="3" t="s">
        <v>27</v>
      </c>
      <c r="G564" s="3" t="s">
        <v>197</v>
      </c>
      <c r="H564" s="3" t="s">
        <v>198</v>
      </c>
      <c r="I564" s="3" t="s">
        <v>30</v>
      </c>
      <c r="J564" s="3"/>
      <c r="K564" s="3" t="s">
        <v>31</v>
      </c>
      <c r="L564" s="3" t="s">
        <v>24</v>
      </c>
      <c r="M564" s="3" t="s">
        <v>32</v>
      </c>
      <c r="N564" s="3" t="s">
        <v>33</v>
      </c>
      <c r="O564" s="3" t="s">
        <v>60</v>
      </c>
      <c r="P564" s="3"/>
      <c r="Q564" s="3" t="s">
        <v>60</v>
      </c>
      <c r="R564" s="3">
        <v>25</v>
      </c>
      <c r="S564" s="3">
        <v>159150</v>
      </c>
      <c r="T564" s="3">
        <v>108575</v>
      </c>
      <c r="U564" s="3">
        <v>28</v>
      </c>
      <c r="V564" s="3">
        <v>0</v>
      </c>
      <c r="W564" s="4" t="s">
        <v>39</v>
      </c>
      <c r="X564" s="3" t="s">
        <v>71</v>
      </c>
    </row>
    <row r="565" spans="1:24" x14ac:dyDescent="0.25">
      <c r="A565" s="8">
        <v>23561499</v>
      </c>
      <c r="B565" s="3" t="s">
        <v>24</v>
      </c>
      <c r="C565" s="3" t="s">
        <v>25</v>
      </c>
      <c r="D565" s="3" t="s">
        <v>26</v>
      </c>
      <c r="E565" s="3"/>
      <c r="F565" s="3" t="s">
        <v>27</v>
      </c>
      <c r="G565" s="3" t="s">
        <v>197</v>
      </c>
      <c r="H565" s="3" t="s">
        <v>198</v>
      </c>
      <c r="I565" s="3" t="s">
        <v>30</v>
      </c>
      <c r="J565" s="3"/>
      <c r="K565" s="3" t="s">
        <v>31</v>
      </c>
      <c r="L565" s="3" t="s">
        <v>24</v>
      </c>
      <c r="M565" s="3" t="s">
        <v>32</v>
      </c>
      <c r="N565" s="3" t="s">
        <v>37</v>
      </c>
      <c r="O565" s="3" t="s">
        <v>61</v>
      </c>
      <c r="P565" s="3"/>
      <c r="Q565" s="3" t="s">
        <v>61</v>
      </c>
      <c r="R565" s="3">
        <v>3</v>
      </c>
      <c r="S565" s="3">
        <v>0</v>
      </c>
      <c r="T565" s="3">
        <v>13029</v>
      </c>
      <c r="U565" s="3">
        <v>28</v>
      </c>
      <c r="V565" s="3">
        <v>0</v>
      </c>
      <c r="W565" s="4" t="s">
        <v>39</v>
      </c>
      <c r="X565" s="3" t="s">
        <v>71</v>
      </c>
    </row>
    <row r="566" spans="1:24" x14ac:dyDescent="0.25">
      <c r="A566" s="8">
        <v>23561499</v>
      </c>
      <c r="B566" s="3" t="s">
        <v>24</v>
      </c>
      <c r="C566" s="3" t="s">
        <v>25</v>
      </c>
      <c r="D566" s="3" t="s">
        <v>26</v>
      </c>
      <c r="E566" s="3"/>
      <c r="F566" s="3" t="s">
        <v>27</v>
      </c>
      <c r="G566" s="3" t="s">
        <v>197</v>
      </c>
      <c r="H566" s="3" t="s">
        <v>198</v>
      </c>
      <c r="I566" s="3" t="s">
        <v>30</v>
      </c>
      <c r="J566" s="3"/>
      <c r="K566" s="3" t="s">
        <v>31</v>
      </c>
      <c r="L566" s="3" t="s">
        <v>24</v>
      </c>
      <c r="M566" s="3" t="s">
        <v>32</v>
      </c>
      <c r="N566" s="3" t="s">
        <v>37</v>
      </c>
      <c r="O566" s="3" t="s">
        <v>55</v>
      </c>
      <c r="P566" s="3"/>
      <c r="Q566" s="3" t="s">
        <v>55</v>
      </c>
      <c r="R566" s="3">
        <v>1</v>
      </c>
      <c r="S566" s="3">
        <v>0</v>
      </c>
      <c r="T566" s="3">
        <v>1929.07</v>
      </c>
      <c r="U566" s="3">
        <v>1</v>
      </c>
      <c r="V566" s="3">
        <v>0</v>
      </c>
      <c r="W566" s="4" t="s">
        <v>35</v>
      </c>
      <c r="X566" s="3" t="s">
        <v>71</v>
      </c>
    </row>
    <row r="567" spans="1:24" x14ac:dyDescent="0.25">
      <c r="A567" s="8">
        <v>23561499</v>
      </c>
      <c r="B567" s="3" t="s">
        <v>24</v>
      </c>
      <c r="C567" s="3" t="s">
        <v>25</v>
      </c>
      <c r="D567" s="3" t="s">
        <v>26</v>
      </c>
      <c r="E567" s="3"/>
      <c r="F567" s="3" t="s">
        <v>27</v>
      </c>
      <c r="G567" s="3" t="s">
        <v>197</v>
      </c>
      <c r="H567" s="3" t="s">
        <v>198</v>
      </c>
      <c r="I567" s="3" t="s">
        <v>30</v>
      </c>
      <c r="J567" s="3"/>
      <c r="K567" s="3" t="s">
        <v>31</v>
      </c>
      <c r="L567" s="3" t="s">
        <v>24</v>
      </c>
      <c r="M567" s="3" t="s">
        <v>32</v>
      </c>
      <c r="N567" s="3" t="s">
        <v>37</v>
      </c>
      <c r="O567" s="3" t="s">
        <v>111</v>
      </c>
      <c r="P567" s="3"/>
      <c r="Q567" s="3" t="s">
        <v>111</v>
      </c>
      <c r="R567" s="3">
        <v>1</v>
      </c>
      <c r="S567" s="3">
        <v>0</v>
      </c>
      <c r="T567" s="3">
        <v>206579.52</v>
      </c>
      <c r="U567" s="3">
        <v>1</v>
      </c>
      <c r="V567" s="3">
        <v>0</v>
      </c>
      <c r="W567" s="4" t="s">
        <v>35</v>
      </c>
      <c r="X567" s="3" t="s">
        <v>71</v>
      </c>
    </row>
    <row r="568" spans="1:24" x14ac:dyDescent="0.25">
      <c r="A568" s="8">
        <v>23561499</v>
      </c>
      <c r="B568" s="3" t="s">
        <v>24</v>
      </c>
      <c r="C568" s="3" t="s">
        <v>25</v>
      </c>
      <c r="D568" s="3" t="s">
        <v>26</v>
      </c>
      <c r="E568" s="3"/>
      <c r="F568" s="3" t="s">
        <v>27</v>
      </c>
      <c r="G568" s="3" t="s">
        <v>197</v>
      </c>
      <c r="H568" s="3" t="s">
        <v>198</v>
      </c>
      <c r="I568" s="3" t="s">
        <v>30</v>
      </c>
      <c r="J568" s="3"/>
      <c r="K568" s="3" t="s">
        <v>31</v>
      </c>
      <c r="L568" s="3" t="s">
        <v>24</v>
      </c>
      <c r="M568" s="3" t="s">
        <v>32</v>
      </c>
      <c r="N568" s="3" t="s">
        <v>33</v>
      </c>
      <c r="O568" s="3" t="s">
        <v>41</v>
      </c>
      <c r="P568" s="3"/>
      <c r="Q568" s="3" t="s">
        <v>41</v>
      </c>
      <c r="R568" s="3">
        <v>1</v>
      </c>
      <c r="S568" s="3">
        <v>1204</v>
      </c>
      <c r="T568" s="3">
        <v>1134.8499999999999</v>
      </c>
      <c r="U568" s="3">
        <v>1</v>
      </c>
      <c r="V568" s="3">
        <v>0</v>
      </c>
      <c r="W568" s="4" t="s">
        <v>35</v>
      </c>
      <c r="X568" s="3" t="s">
        <v>71</v>
      </c>
    </row>
    <row r="569" spans="1:24" x14ac:dyDescent="0.25">
      <c r="A569" s="8">
        <v>23561499</v>
      </c>
      <c r="B569" s="3" t="s">
        <v>24</v>
      </c>
      <c r="C569" s="3" t="s">
        <v>25</v>
      </c>
      <c r="D569" s="3" t="s">
        <v>26</v>
      </c>
      <c r="E569" s="3"/>
      <c r="F569" s="3" t="s">
        <v>27</v>
      </c>
      <c r="G569" s="3" t="s">
        <v>197</v>
      </c>
      <c r="H569" s="3" t="s">
        <v>198</v>
      </c>
      <c r="I569" s="3" t="s">
        <v>30</v>
      </c>
      <c r="J569" s="3"/>
      <c r="K569" s="3" t="s">
        <v>31</v>
      </c>
      <c r="L569" s="3" t="s">
        <v>24</v>
      </c>
      <c r="M569" s="3" t="s">
        <v>32</v>
      </c>
      <c r="N569" s="3" t="s">
        <v>33</v>
      </c>
      <c r="O569" s="3" t="s">
        <v>42</v>
      </c>
      <c r="P569" s="3"/>
      <c r="Q569" s="3" t="s">
        <v>42</v>
      </c>
      <c r="R569" s="3">
        <v>1</v>
      </c>
      <c r="S569" s="3">
        <v>414</v>
      </c>
      <c r="T569" s="3">
        <v>400</v>
      </c>
      <c r="U569" s="3">
        <v>1</v>
      </c>
      <c r="V569" s="3">
        <v>0</v>
      </c>
      <c r="W569" s="4" t="s">
        <v>35</v>
      </c>
      <c r="X569" s="3" t="s">
        <v>71</v>
      </c>
    </row>
    <row r="570" spans="1:24" x14ac:dyDescent="0.25">
      <c r="A570" s="8">
        <v>23561749</v>
      </c>
      <c r="B570" s="3" t="s">
        <v>24</v>
      </c>
      <c r="C570" s="3" t="s">
        <v>199</v>
      </c>
      <c r="D570" s="3" t="s">
        <v>26</v>
      </c>
      <c r="E570" s="3"/>
      <c r="F570" s="3" t="s">
        <v>200</v>
      </c>
      <c r="G570" s="3" t="s">
        <v>201</v>
      </c>
      <c r="H570" s="3" t="s">
        <v>202</v>
      </c>
      <c r="I570" s="3" t="s">
        <v>30</v>
      </c>
      <c r="J570" s="3"/>
      <c r="K570" s="3"/>
      <c r="L570" s="3" t="s">
        <v>24</v>
      </c>
      <c r="M570" s="3" t="s">
        <v>32</v>
      </c>
      <c r="N570" s="3" t="s">
        <v>33</v>
      </c>
      <c r="O570" s="3" t="s">
        <v>93</v>
      </c>
      <c r="P570" s="3"/>
      <c r="Q570" s="3" t="s">
        <v>93</v>
      </c>
      <c r="R570" s="3">
        <v>1</v>
      </c>
      <c r="S570" s="3">
        <v>12172</v>
      </c>
      <c r="T570" s="3">
        <v>5939.16</v>
      </c>
      <c r="U570" s="3">
        <v>1</v>
      </c>
      <c r="V570" s="3">
        <v>0</v>
      </c>
      <c r="W570" s="4" t="s">
        <v>35</v>
      </c>
      <c r="X570" s="3" t="s">
        <v>119</v>
      </c>
    </row>
    <row r="571" spans="1:24" x14ac:dyDescent="0.25">
      <c r="A571" s="8">
        <v>23561749</v>
      </c>
      <c r="B571" s="3" t="s">
        <v>24</v>
      </c>
      <c r="C571" s="3" t="s">
        <v>199</v>
      </c>
      <c r="D571" s="3" t="s">
        <v>26</v>
      </c>
      <c r="E571" s="3"/>
      <c r="F571" s="3" t="s">
        <v>200</v>
      </c>
      <c r="G571" s="3" t="s">
        <v>201</v>
      </c>
      <c r="H571" s="3" t="s">
        <v>202</v>
      </c>
      <c r="I571" s="3" t="s">
        <v>30</v>
      </c>
      <c r="J571" s="3"/>
      <c r="K571" s="3"/>
      <c r="L571" s="3" t="s">
        <v>24</v>
      </c>
      <c r="M571" s="3" t="s">
        <v>32</v>
      </c>
      <c r="N571" s="3" t="s">
        <v>33</v>
      </c>
      <c r="O571" s="3" t="s">
        <v>63</v>
      </c>
      <c r="P571" s="3"/>
      <c r="Q571" s="3" t="s">
        <v>63</v>
      </c>
      <c r="R571" s="3">
        <v>1</v>
      </c>
      <c r="S571" s="3">
        <v>52608</v>
      </c>
      <c r="T571" s="3">
        <v>43582.32</v>
      </c>
      <c r="U571" s="3">
        <v>1</v>
      </c>
      <c r="V571" s="3">
        <v>0</v>
      </c>
      <c r="W571" s="4" t="s">
        <v>35</v>
      </c>
      <c r="X571" s="3" t="s">
        <v>119</v>
      </c>
    </row>
    <row r="572" spans="1:24" x14ac:dyDescent="0.25">
      <c r="A572" s="8">
        <v>23561749</v>
      </c>
      <c r="B572" s="3" t="s">
        <v>24</v>
      </c>
      <c r="C572" s="3" t="s">
        <v>199</v>
      </c>
      <c r="D572" s="3" t="s">
        <v>26</v>
      </c>
      <c r="E572" s="3"/>
      <c r="F572" s="3" t="s">
        <v>200</v>
      </c>
      <c r="G572" s="3" t="s">
        <v>201</v>
      </c>
      <c r="H572" s="3" t="s">
        <v>202</v>
      </c>
      <c r="I572" s="3" t="s">
        <v>30</v>
      </c>
      <c r="J572" s="3"/>
      <c r="K572" s="3"/>
      <c r="L572" s="3" t="s">
        <v>24</v>
      </c>
      <c r="M572" s="3" t="s">
        <v>32</v>
      </c>
      <c r="N572" s="3" t="s">
        <v>33</v>
      </c>
      <c r="O572" s="3" t="s">
        <v>41</v>
      </c>
      <c r="P572" s="3"/>
      <c r="Q572" s="3" t="s">
        <v>41</v>
      </c>
      <c r="R572" s="3">
        <v>1</v>
      </c>
      <c r="S572" s="3">
        <v>1204</v>
      </c>
      <c r="T572" s="3">
        <v>1134.8499999999999</v>
      </c>
      <c r="U572" s="3">
        <v>1</v>
      </c>
      <c r="V572" s="3">
        <v>0</v>
      </c>
      <c r="W572" s="4" t="s">
        <v>35</v>
      </c>
      <c r="X572" s="3" t="s">
        <v>119</v>
      </c>
    </row>
    <row r="573" spans="1:24" x14ac:dyDescent="0.25">
      <c r="A573" s="8">
        <v>23561749</v>
      </c>
      <c r="B573" s="3" t="s">
        <v>24</v>
      </c>
      <c r="C573" s="3" t="s">
        <v>199</v>
      </c>
      <c r="D573" s="3" t="s">
        <v>26</v>
      </c>
      <c r="E573" s="3"/>
      <c r="F573" s="3" t="s">
        <v>200</v>
      </c>
      <c r="G573" s="3" t="s">
        <v>201</v>
      </c>
      <c r="H573" s="3" t="s">
        <v>202</v>
      </c>
      <c r="I573" s="3" t="s">
        <v>30</v>
      </c>
      <c r="J573" s="3"/>
      <c r="K573" s="3"/>
      <c r="L573" s="3" t="s">
        <v>24</v>
      </c>
      <c r="M573" s="3" t="s">
        <v>32</v>
      </c>
      <c r="N573" s="3" t="s">
        <v>33</v>
      </c>
      <c r="O573" s="3" t="s">
        <v>42</v>
      </c>
      <c r="P573" s="3"/>
      <c r="Q573" s="3" t="s">
        <v>42</v>
      </c>
      <c r="R573" s="3">
        <v>1</v>
      </c>
      <c r="S573" s="3">
        <v>414</v>
      </c>
      <c r="T573" s="3">
        <v>400</v>
      </c>
      <c r="U573" s="3">
        <v>1</v>
      </c>
      <c r="V573" s="3">
        <v>0</v>
      </c>
      <c r="W573" s="4" t="s">
        <v>35</v>
      </c>
      <c r="X573" s="3" t="s">
        <v>119</v>
      </c>
    </row>
    <row r="574" spans="1:24" x14ac:dyDescent="0.25">
      <c r="A574" s="8">
        <v>23561749</v>
      </c>
      <c r="B574" s="3" t="s">
        <v>24</v>
      </c>
      <c r="C574" s="3" t="s">
        <v>199</v>
      </c>
      <c r="D574" s="3" t="s">
        <v>26</v>
      </c>
      <c r="E574" s="3"/>
      <c r="F574" s="3" t="s">
        <v>200</v>
      </c>
      <c r="G574" s="3" t="s">
        <v>201</v>
      </c>
      <c r="H574" s="3" t="s">
        <v>202</v>
      </c>
      <c r="I574" s="3" t="s">
        <v>30</v>
      </c>
      <c r="J574" s="3"/>
      <c r="K574" s="3"/>
      <c r="L574" s="3" t="s">
        <v>24</v>
      </c>
      <c r="M574" s="3" t="s">
        <v>32</v>
      </c>
      <c r="N574" s="3" t="s">
        <v>33</v>
      </c>
      <c r="O574" s="3" t="s">
        <v>94</v>
      </c>
      <c r="P574" s="3"/>
      <c r="Q574" s="3" t="s">
        <v>94</v>
      </c>
      <c r="R574" s="3">
        <v>1</v>
      </c>
      <c r="S574" s="3">
        <v>21336</v>
      </c>
      <c r="T574" s="3">
        <v>17639</v>
      </c>
      <c r="U574" s="3">
        <v>1</v>
      </c>
      <c r="V574" s="3">
        <v>0</v>
      </c>
      <c r="W574" s="4" t="s">
        <v>35</v>
      </c>
      <c r="X574" s="3" t="s">
        <v>119</v>
      </c>
    </row>
    <row r="575" spans="1:24" x14ac:dyDescent="0.25">
      <c r="A575" s="8">
        <v>23561891</v>
      </c>
      <c r="B575" s="3" t="s">
        <v>24</v>
      </c>
      <c r="C575" s="3" t="s">
        <v>136</v>
      </c>
      <c r="D575" s="3" t="s">
        <v>26</v>
      </c>
      <c r="E575" s="3"/>
      <c r="F575" s="3" t="s">
        <v>27</v>
      </c>
      <c r="G575" s="3" t="s">
        <v>203</v>
      </c>
      <c r="H575" s="3" t="s">
        <v>204</v>
      </c>
      <c r="I575" s="3" t="s">
        <v>100</v>
      </c>
      <c r="J575" s="3"/>
      <c r="K575" s="3" t="s">
        <v>84</v>
      </c>
      <c r="L575" s="3" t="s">
        <v>24</v>
      </c>
      <c r="M575" s="3" t="s">
        <v>32</v>
      </c>
      <c r="N575" s="3" t="s">
        <v>33</v>
      </c>
      <c r="O575" s="3" t="s">
        <v>34</v>
      </c>
      <c r="P575" s="3"/>
      <c r="Q575" s="3" t="s">
        <v>34</v>
      </c>
      <c r="R575" s="3">
        <v>1</v>
      </c>
      <c r="S575" s="3">
        <v>53658</v>
      </c>
      <c r="T575" s="3">
        <v>41844.120000000003</v>
      </c>
      <c r="U575" s="3">
        <v>1</v>
      </c>
      <c r="V575" s="3">
        <v>0</v>
      </c>
      <c r="W575" s="4" t="s">
        <v>35</v>
      </c>
      <c r="X575" s="3" t="s">
        <v>139</v>
      </c>
    </row>
    <row r="576" spans="1:24" x14ac:dyDescent="0.25">
      <c r="A576" s="8">
        <v>23561891</v>
      </c>
      <c r="B576" s="3" t="s">
        <v>24</v>
      </c>
      <c r="C576" s="3" t="s">
        <v>136</v>
      </c>
      <c r="D576" s="3" t="s">
        <v>26</v>
      </c>
      <c r="E576" s="3"/>
      <c r="F576" s="3" t="s">
        <v>27</v>
      </c>
      <c r="G576" s="3" t="s">
        <v>203</v>
      </c>
      <c r="H576" s="3" t="s">
        <v>204</v>
      </c>
      <c r="I576" s="3" t="s">
        <v>100</v>
      </c>
      <c r="J576" s="3"/>
      <c r="K576" s="3" t="s">
        <v>84</v>
      </c>
      <c r="L576" s="3" t="s">
        <v>24</v>
      </c>
      <c r="M576" s="3" t="s">
        <v>32</v>
      </c>
      <c r="N576" s="3" t="s">
        <v>33</v>
      </c>
      <c r="O576" s="3" t="s">
        <v>59</v>
      </c>
      <c r="P576" s="3"/>
      <c r="Q576" s="3" t="s">
        <v>59</v>
      </c>
      <c r="R576" s="3">
        <v>1</v>
      </c>
      <c r="S576" s="3">
        <v>9869</v>
      </c>
      <c r="T576" s="3">
        <v>2196.3200000000002</v>
      </c>
      <c r="U576" s="3">
        <v>1</v>
      </c>
      <c r="V576" s="3">
        <v>0</v>
      </c>
      <c r="W576" s="4" t="s">
        <v>35</v>
      </c>
      <c r="X576" s="3" t="s">
        <v>139</v>
      </c>
    </row>
    <row r="577" spans="1:24" x14ac:dyDescent="0.25">
      <c r="A577" s="8">
        <v>23561891</v>
      </c>
      <c r="B577" s="3" t="s">
        <v>24</v>
      </c>
      <c r="C577" s="3" t="s">
        <v>136</v>
      </c>
      <c r="D577" s="3" t="s">
        <v>26</v>
      </c>
      <c r="E577" s="3"/>
      <c r="F577" s="3" t="s">
        <v>27</v>
      </c>
      <c r="G577" s="3" t="s">
        <v>203</v>
      </c>
      <c r="H577" s="3" t="s">
        <v>204</v>
      </c>
      <c r="I577" s="3" t="s">
        <v>100</v>
      </c>
      <c r="J577" s="3"/>
      <c r="K577" s="3" t="s">
        <v>84</v>
      </c>
      <c r="L577" s="3" t="s">
        <v>24</v>
      </c>
      <c r="M577" s="3" t="s">
        <v>32</v>
      </c>
      <c r="N577" s="3" t="s">
        <v>33</v>
      </c>
      <c r="O577" s="3" t="s">
        <v>78</v>
      </c>
      <c r="P577" s="3"/>
      <c r="Q577" s="3" t="s">
        <v>78</v>
      </c>
      <c r="R577" s="3">
        <v>5</v>
      </c>
      <c r="S577" s="3">
        <v>191260</v>
      </c>
      <c r="T577" s="3">
        <v>117117.65</v>
      </c>
      <c r="U577" s="3">
        <v>5</v>
      </c>
      <c r="V577" s="3">
        <v>0</v>
      </c>
      <c r="W577" s="4" t="s">
        <v>35</v>
      </c>
      <c r="X577" s="3" t="s">
        <v>139</v>
      </c>
    </row>
    <row r="578" spans="1:24" x14ac:dyDescent="0.25">
      <c r="A578" s="8">
        <v>23561891</v>
      </c>
      <c r="B578" s="3" t="s">
        <v>24</v>
      </c>
      <c r="C578" s="3" t="s">
        <v>136</v>
      </c>
      <c r="D578" s="3" t="s">
        <v>26</v>
      </c>
      <c r="E578" s="3"/>
      <c r="F578" s="3" t="s">
        <v>27</v>
      </c>
      <c r="G578" s="3" t="s">
        <v>203</v>
      </c>
      <c r="H578" s="3" t="s">
        <v>204</v>
      </c>
      <c r="I578" s="3" t="s">
        <v>100</v>
      </c>
      <c r="J578" s="3"/>
      <c r="K578" s="3" t="s">
        <v>84</v>
      </c>
      <c r="L578" s="3" t="s">
        <v>24</v>
      </c>
      <c r="M578" s="3" t="s">
        <v>32</v>
      </c>
      <c r="N578" s="3" t="s">
        <v>33</v>
      </c>
      <c r="O578" s="3" t="s">
        <v>60</v>
      </c>
      <c r="P578" s="3"/>
      <c r="Q578" s="3" t="s">
        <v>60</v>
      </c>
      <c r="R578" s="3">
        <v>16</v>
      </c>
      <c r="S578" s="3">
        <v>101856</v>
      </c>
      <c r="T578" s="3">
        <v>69488</v>
      </c>
      <c r="U578" s="3">
        <v>16</v>
      </c>
      <c r="V578" s="3">
        <v>0</v>
      </c>
      <c r="W578" s="4" t="s">
        <v>39</v>
      </c>
      <c r="X578" s="3" t="s">
        <v>139</v>
      </c>
    </row>
    <row r="579" spans="1:24" x14ac:dyDescent="0.25">
      <c r="A579" s="8">
        <v>23561891</v>
      </c>
      <c r="B579" s="3" t="s">
        <v>24</v>
      </c>
      <c r="C579" s="3" t="s">
        <v>136</v>
      </c>
      <c r="D579" s="3" t="s">
        <v>26</v>
      </c>
      <c r="E579" s="3"/>
      <c r="F579" s="3" t="s">
        <v>27</v>
      </c>
      <c r="G579" s="3" t="s">
        <v>203</v>
      </c>
      <c r="H579" s="3" t="s">
        <v>204</v>
      </c>
      <c r="I579" s="3" t="s">
        <v>100</v>
      </c>
      <c r="J579" s="3"/>
      <c r="K579" s="3" t="s">
        <v>84</v>
      </c>
      <c r="L579" s="3" t="s">
        <v>24</v>
      </c>
      <c r="M579" s="3" t="s">
        <v>32</v>
      </c>
      <c r="N579" s="3" t="s">
        <v>33</v>
      </c>
      <c r="O579" s="3" t="s">
        <v>93</v>
      </c>
      <c r="P579" s="3"/>
      <c r="Q579" s="3" t="s">
        <v>93</v>
      </c>
      <c r="R579" s="3">
        <v>3</v>
      </c>
      <c r="S579" s="3">
        <v>36516</v>
      </c>
      <c r="T579" s="3">
        <v>17817.48</v>
      </c>
      <c r="U579" s="3">
        <v>3</v>
      </c>
      <c r="V579" s="3">
        <v>0</v>
      </c>
      <c r="W579" s="4" t="s">
        <v>35</v>
      </c>
      <c r="X579" s="3" t="s">
        <v>139</v>
      </c>
    </row>
    <row r="580" spans="1:24" x14ac:dyDescent="0.25">
      <c r="A580" s="8">
        <v>23561891</v>
      </c>
      <c r="B580" s="3" t="s">
        <v>24</v>
      </c>
      <c r="C580" s="3" t="s">
        <v>136</v>
      </c>
      <c r="D580" s="3" t="s">
        <v>26</v>
      </c>
      <c r="E580" s="3"/>
      <c r="F580" s="3" t="s">
        <v>27</v>
      </c>
      <c r="G580" s="3" t="s">
        <v>203</v>
      </c>
      <c r="H580" s="3" t="s">
        <v>204</v>
      </c>
      <c r="I580" s="3" t="s">
        <v>100</v>
      </c>
      <c r="J580" s="3"/>
      <c r="K580" s="3" t="s">
        <v>84</v>
      </c>
      <c r="L580" s="3" t="s">
        <v>24</v>
      </c>
      <c r="M580" s="3" t="s">
        <v>32</v>
      </c>
      <c r="N580" s="3" t="s">
        <v>33</v>
      </c>
      <c r="O580" s="3" t="s">
        <v>40</v>
      </c>
      <c r="P580" s="3"/>
      <c r="Q580" s="3" t="s">
        <v>40</v>
      </c>
      <c r="R580" s="3">
        <v>1</v>
      </c>
      <c r="S580" s="3">
        <v>12172</v>
      </c>
      <c r="T580" s="3">
        <v>5941.52</v>
      </c>
      <c r="U580" s="3">
        <v>1</v>
      </c>
      <c r="V580" s="3">
        <v>0</v>
      </c>
      <c r="W580" s="4" t="s">
        <v>35</v>
      </c>
      <c r="X580" s="3" t="s">
        <v>139</v>
      </c>
    </row>
    <row r="581" spans="1:24" x14ac:dyDescent="0.25">
      <c r="A581" s="8">
        <v>23561891</v>
      </c>
      <c r="B581" s="3" t="s">
        <v>24</v>
      </c>
      <c r="C581" s="3" t="s">
        <v>136</v>
      </c>
      <c r="D581" s="3" t="s">
        <v>26</v>
      </c>
      <c r="E581" s="3"/>
      <c r="F581" s="3" t="s">
        <v>27</v>
      </c>
      <c r="G581" s="3" t="s">
        <v>203</v>
      </c>
      <c r="H581" s="3" t="s">
        <v>204</v>
      </c>
      <c r="I581" s="3" t="s">
        <v>100</v>
      </c>
      <c r="J581" s="3"/>
      <c r="K581" s="3" t="s">
        <v>84</v>
      </c>
      <c r="L581" s="3" t="s">
        <v>24</v>
      </c>
      <c r="M581" s="3" t="s">
        <v>32</v>
      </c>
      <c r="N581" s="3" t="s">
        <v>33</v>
      </c>
      <c r="O581" s="3" t="s">
        <v>62</v>
      </c>
      <c r="P581" s="3"/>
      <c r="Q581" s="3" t="s">
        <v>62</v>
      </c>
      <c r="R581" s="3">
        <v>1</v>
      </c>
      <c r="S581" s="3">
        <v>36933</v>
      </c>
      <c r="T581" s="3">
        <v>33411</v>
      </c>
      <c r="U581" s="3">
        <v>1</v>
      </c>
      <c r="V581" s="3">
        <v>0</v>
      </c>
      <c r="W581" s="4" t="s">
        <v>35</v>
      </c>
      <c r="X581" s="3" t="s">
        <v>139</v>
      </c>
    </row>
    <row r="582" spans="1:24" x14ac:dyDescent="0.25">
      <c r="A582" s="8">
        <v>23561891</v>
      </c>
      <c r="B582" s="3" t="s">
        <v>24</v>
      </c>
      <c r="C582" s="3" t="s">
        <v>136</v>
      </c>
      <c r="D582" s="3" t="s">
        <v>26</v>
      </c>
      <c r="E582" s="3"/>
      <c r="F582" s="3" t="s">
        <v>27</v>
      </c>
      <c r="G582" s="3" t="s">
        <v>203</v>
      </c>
      <c r="H582" s="3" t="s">
        <v>204</v>
      </c>
      <c r="I582" s="3" t="s">
        <v>100</v>
      </c>
      <c r="J582" s="3"/>
      <c r="K582" s="3" t="s">
        <v>84</v>
      </c>
      <c r="L582" s="3" t="s">
        <v>24</v>
      </c>
      <c r="M582" s="3" t="s">
        <v>32</v>
      </c>
      <c r="N582" s="3" t="s">
        <v>33</v>
      </c>
      <c r="O582" s="3" t="s">
        <v>63</v>
      </c>
      <c r="P582" s="3"/>
      <c r="Q582" s="3" t="s">
        <v>63</v>
      </c>
      <c r="R582" s="3">
        <v>1</v>
      </c>
      <c r="S582" s="3">
        <v>52608</v>
      </c>
      <c r="T582" s="3">
        <v>43582.32</v>
      </c>
      <c r="U582" s="3">
        <v>1</v>
      </c>
      <c r="V582" s="3">
        <v>0</v>
      </c>
      <c r="W582" s="4" t="s">
        <v>35</v>
      </c>
      <c r="X582" s="3" t="s">
        <v>139</v>
      </c>
    </row>
    <row r="583" spans="1:24" x14ac:dyDescent="0.25">
      <c r="A583" s="8">
        <v>23561891</v>
      </c>
      <c r="B583" s="3" t="s">
        <v>24</v>
      </c>
      <c r="C583" s="3" t="s">
        <v>136</v>
      </c>
      <c r="D583" s="3" t="s">
        <v>26</v>
      </c>
      <c r="E583" s="3"/>
      <c r="F583" s="3" t="s">
        <v>27</v>
      </c>
      <c r="G583" s="3" t="s">
        <v>203</v>
      </c>
      <c r="H583" s="3" t="s">
        <v>204</v>
      </c>
      <c r="I583" s="3" t="s">
        <v>100</v>
      </c>
      <c r="J583" s="3"/>
      <c r="K583" s="3" t="s">
        <v>84</v>
      </c>
      <c r="L583" s="3" t="s">
        <v>24</v>
      </c>
      <c r="M583" s="3" t="s">
        <v>32</v>
      </c>
      <c r="N583" s="3" t="s">
        <v>33</v>
      </c>
      <c r="O583" s="3" t="s">
        <v>64</v>
      </c>
      <c r="P583" s="3"/>
      <c r="Q583" s="3" t="s">
        <v>64</v>
      </c>
      <c r="R583" s="3">
        <v>1</v>
      </c>
      <c r="S583" s="3">
        <v>8455</v>
      </c>
      <c r="T583" s="3">
        <v>5621.47</v>
      </c>
      <c r="U583" s="3">
        <v>1</v>
      </c>
      <c r="V583" s="3">
        <v>0</v>
      </c>
      <c r="W583" s="4" t="s">
        <v>35</v>
      </c>
      <c r="X583" s="3" t="s">
        <v>139</v>
      </c>
    </row>
    <row r="584" spans="1:24" x14ac:dyDescent="0.25">
      <c r="A584" s="8">
        <v>23561891</v>
      </c>
      <c r="B584" s="3" t="s">
        <v>24</v>
      </c>
      <c r="C584" s="3" t="s">
        <v>136</v>
      </c>
      <c r="D584" s="3" t="s">
        <v>26</v>
      </c>
      <c r="E584" s="3"/>
      <c r="F584" s="3" t="s">
        <v>27</v>
      </c>
      <c r="G584" s="3" t="s">
        <v>203</v>
      </c>
      <c r="H584" s="3" t="s">
        <v>204</v>
      </c>
      <c r="I584" s="3" t="s">
        <v>100</v>
      </c>
      <c r="J584" s="3"/>
      <c r="K584" s="3" t="s">
        <v>84</v>
      </c>
      <c r="L584" s="3" t="s">
        <v>24</v>
      </c>
      <c r="M584" s="3" t="s">
        <v>32</v>
      </c>
      <c r="N584" s="3" t="s">
        <v>33</v>
      </c>
      <c r="O584" s="3" t="s">
        <v>41</v>
      </c>
      <c r="P584" s="3"/>
      <c r="Q584" s="3" t="s">
        <v>41</v>
      </c>
      <c r="R584" s="3">
        <v>1</v>
      </c>
      <c r="S584" s="3">
        <v>1204</v>
      </c>
      <c r="T584" s="3">
        <v>1134.8499999999999</v>
      </c>
      <c r="U584" s="3">
        <v>1</v>
      </c>
      <c r="V584" s="3">
        <v>0</v>
      </c>
      <c r="W584" s="4" t="s">
        <v>35</v>
      </c>
      <c r="X584" s="3" t="s">
        <v>139</v>
      </c>
    </row>
    <row r="585" spans="1:24" x14ac:dyDescent="0.25">
      <c r="A585" s="8">
        <v>23561891</v>
      </c>
      <c r="B585" s="3" t="s">
        <v>24</v>
      </c>
      <c r="C585" s="3" t="s">
        <v>136</v>
      </c>
      <c r="D585" s="3" t="s">
        <v>26</v>
      </c>
      <c r="E585" s="3"/>
      <c r="F585" s="3" t="s">
        <v>27</v>
      </c>
      <c r="G585" s="3" t="s">
        <v>203</v>
      </c>
      <c r="H585" s="3" t="s">
        <v>204</v>
      </c>
      <c r="I585" s="3" t="s">
        <v>100</v>
      </c>
      <c r="J585" s="3"/>
      <c r="K585" s="3" t="s">
        <v>84</v>
      </c>
      <c r="L585" s="3" t="s">
        <v>24</v>
      </c>
      <c r="M585" s="3" t="s">
        <v>32</v>
      </c>
      <c r="N585" s="3" t="s">
        <v>33</v>
      </c>
      <c r="O585" s="3" t="s">
        <v>42</v>
      </c>
      <c r="P585" s="3"/>
      <c r="Q585" s="3" t="s">
        <v>42</v>
      </c>
      <c r="R585" s="3">
        <v>1</v>
      </c>
      <c r="S585" s="3">
        <v>414</v>
      </c>
      <c r="T585" s="3">
        <v>400</v>
      </c>
      <c r="U585" s="3">
        <v>1</v>
      </c>
      <c r="V585" s="3">
        <v>0</v>
      </c>
      <c r="W585" s="4" t="s">
        <v>35</v>
      </c>
      <c r="X585" s="3" t="s">
        <v>139</v>
      </c>
    </row>
    <row r="586" spans="1:24" x14ac:dyDescent="0.25">
      <c r="A586" s="8">
        <v>23561891</v>
      </c>
      <c r="B586" s="3" t="s">
        <v>24</v>
      </c>
      <c r="C586" s="3" t="s">
        <v>136</v>
      </c>
      <c r="D586" s="3" t="s">
        <v>26</v>
      </c>
      <c r="E586" s="3"/>
      <c r="F586" s="3" t="s">
        <v>27</v>
      </c>
      <c r="G586" s="3" t="s">
        <v>203</v>
      </c>
      <c r="H586" s="3" t="s">
        <v>204</v>
      </c>
      <c r="I586" s="3" t="s">
        <v>100</v>
      </c>
      <c r="J586" s="3"/>
      <c r="K586" s="3" t="s">
        <v>84</v>
      </c>
      <c r="L586" s="3" t="s">
        <v>24</v>
      </c>
      <c r="M586" s="3" t="s">
        <v>32</v>
      </c>
      <c r="N586" s="3" t="s">
        <v>33</v>
      </c>
      <c r="O586" s="3" t="s">
        <v>94</v>
      </c>
      <c r="P586" s="3"/>
      <c r="Q586" s="3" t="s">
        <v>94</v>
      </c>
      <c r="R586" s="3">
        <v>1</v>
      </c>
      <c r="S586" s="3">
        <v>21336</v>
      </c>
      <c r="T586" s="3">
        <v>17639</v>
      </c>
      <c r="U586" s="3">
        <v>1</v>
      </c>
      <c r="V586" s="3">
        <v>0</v>
      </c>
      <c r="W586" s="4" t="s">
        <v>35</v>
      </c>
      <c r="X586" s="3" t="s">
        <v>139</v>
      </c>
    </row>
    <row r="587" spans="1:24" x14ac:dyDescent="0.25">
      <c r="A587" s="8">
        <v>23563735</v>
      </c>
      <c r="B587" s="3" t="s">
        <v>24</v>
      </c>
      <c r="C587" s="3" t="s">
        <v>25</v>
      </c>
      <c r="D587" s="3" t="s">
        <v>26</v>
      </c>
      <c r="E587" s="3"/>
      <c r="F587" s="3" t="s">
        <v>27</v>
      </c>
      <c r="G587" s="3" t="s">
        <v>205</v>
      </c>
      <c r="H587" s="3" t="s">
        <v>206</v>
      </c>
      <c r="I587" s="3" t="s">
        <v>30</v>
      </c>
      <c r="J587" s="3"/>
      <c r="K587" s="3" t="s">
        <v>31</v>
      </c>
      <c r="L587" s="3" t="s">
        <v>24</v>
      </c>
      <c r="M587" s="3" t="s">
        <v>32</v>
      </c>
      <c r="N587" s="3" t="s">
        <v>33</v>
      </c>
      <c r="O587" s="3" t="s">
        <v>34</v>
      </c>
      <c r="P587" s="3"/>
      <c r="Q587" s="3" t="s">
        <v>34</v>
      </c>
      <c r="R587" s="3">
        <v>1</v>
      </c>
      <c r="S587" s="3">
        <v>53658</v>
      </c>
      <c r="T587" s="3">
        <v>41844.120000000003</v>
      </c>
      <c r="U587" s="3">
        <v>1</v>
      </c>
      <c r="V587" s="3">
        <v>0</v>
      </c>
      <c r="W587" s="4" t="s">
        <v>35</v>
      </c>
      <c r="X587" s="3" t="s">
        <v>58</v>
      </c>
    </row>
    <row r="588" spans="1:24" x14ac:dyDescent="0.25">
      <c r="A588" s="8">
        <v>23563735</v>
      </c>
      <c r="B588" s="3" t="s">
        <v>24</v>
      </c>
      <c r="C588" s="3" t="s">
        <v>25</v>
      </c>
      <c r="D588" s="3" t="s">
        <v>26</v>
      </c>
      <c r="E588" s="3"/>
      <c r="F588" s="3" t="s">
        <v>27</v>
      </c>
      <c r="G588" s="3" t="s">
        <v>205</v>
      </c>
      <c r="H588" s="3" t="s">
        <v>206</v>
      </c>
      <c r="I588" s="3" t="s">
        <v>30</v>
      </c>
      <c r="J588" s="3"/>
      <c r="K588" s="3" t="s">
        <v>31</v>
      </c>
      <c r="L588" s="3" t="s">
        <v>24</v>
      </c>
      <c r="M588" s="3" t="s">
        <v>32</v>
      </c>
      <c r="N588" s="3" t="s">
        <v>33</v>
      </c>
      <c r="O588" s="3" t="s">
        <v>59</v>
      </c>
      <c r="P588" s="3"/>
      <c r="Q588" s="3" t="s">
        <v>59</v>
      </c>
      <c r="R588" s="3">
        <v>1</v>
      </c>
      <c r="S588" s="3">
        <v>9869</v>
      </c>
      <c r="T588" s="3">
        <v>2196.3200000000002</v>
      </c>
      <c r="U588" s="3">
        <v>1</v>
      </c>
      <c r="V588" s="3">
        <v>0</v>
      </c>
      <c r="W588" s="4" t="s">
        <v>35</v>
      </c>
      <c r="X588" s="3" t="s">
        <v>58</v>
      </c>
    </row>
    <row r="589" spans="1:24" x14ac:dyDescent="0.25">
      <c r="A589" s="8">
        <v>23563735</v>
      </c>
      <c r="B589" s="3" t="s">
        <v>24</v>
      </c>
      <c r="C589" s="3" t="s">
        <v>25</v>
      </c>
      <c r="D589" s="3" t="s">
        <v>26</v>
      </c>
      <c r="E589" s="3"/>
      <c r="F589" s="3" t="s">
        <v>27</v>
      </c>
      <c r="G589" s="3" t="s">
        <v>205</v>
      </c>
      <c r="H589" s="3" t="s">
        <v>206</v>
      </c>
      <c r="I589" s="3" t="s">
        <v>30</v>
      </c>
      <c r="J589" s="3"/>
      <c r="K589" s="3" t="s">
        <v>31</v>
      </c>
      <c r="L589" s="3" t="s">
        <v>24</v>
      </c>
      <c r="M589" s="3" t="s">
        <v>32</v>
      </c>
      <c r="N589" s="3" t="s">
        <v>33</v>
      </c>
      <c r="O589" s="3" t="s">
        <v>40</v>
      </c>
      <c r="P589" s="3"/>
      <c r="Q589" s="3" t="s">
        <v>40</v>
      </c>
      <c r="R589" s="3">
        <v>1</v>
      </c>
      <c r="S589" s="3">
        <v>12172</v>
      </c>
      <c r="T589" s="3">
        <v>5941.52</v>
      </c>
      <c r="U589" s="3">
        <v>1</v>
      </c>
      <c r="V589" s="3">
        <v>0</v>
      </c>
      <c r="W589" s="4" t="s">
        <v>35</v>
      </c>
      <c r="X589" s="3" t="s">
        <v>58</v>
      </c>
    </row>
    <row r="590" spans="1:24" x14ac:dyDescent="0.25">
      <c r="A590" s="8">
        <v>23563735</v>
      </c>
      <c r="B590" s="3" t="s">
        <v>24</v>
      </c>
      <c r="C590" s="3" t="s">
        <v>25</v>
      </c>
      <c r="D590" s="3" t="s">
        <v>26</v>
      </c>
      <c r="E590" s="3"/>
      <c r="F590" s="3" t="s">
        <v>27</v>
      </c>
      <c r="G590" s="3" t="s">
        <v>205</v>
      </c>
      <c r="H590" s="3" t="s">
        <v>206</v>
      </c>
      <c r="I590" s="3" t="s">
        <v>30</v>
      </c>
      <c r="J590" s="3"/>
      <c r="K590" s="3" t="s">
        <v>31</v>
      </c>
      <c r="L590" s="3" t="s">
        <v>24</v>
      </c>
      <c r="M590" s="3" t="s">
        <v>32</v>
      </c>
      <c r="N590" s="3" t="s">
        <v>33</v>
      </c>
      <c r="O590" s="3" t="s">
        <v>41</v>
      </c>
      <c r="P590" s="3"/>
      <c r="Q590" s="3" t="s">
        <v>41</v>
      </c>
      <c r="R590" s="3">
        <v>1</v>
      </c>
      <c r="S590" s="3">
        <v>1204</v>
      </c>
      <c r="T590" s="3">
        <v>1134.8499999999999</v>
      </c>
      <c r="U590" s="3">
        <v>1</v>
      </c>
      <c r="V590" s="3">
        <v>0</v>
      </c>
      <c r="W590" s="4" t="s">
        <v>35</v>
      </c>
      <c r="X590" s="3" t="s">
        <v>58</v>
      </c>
    </row>
    <row r="591" spans="1:24" x14ac:dyDescent="0.25">
      <c r="A591" s="8">
        <v>23563735</v>
      </c>
      <c r="B591" s="3" t="s">
        <v>24</v>
      </c>
      <c r="C591" s="3" t="s">
        <v>25</v>
      </c>
      <c r="D591" s="3" t="s">
        <v>26</v>
      </c>
      <c r="E591" s="3"/>
      <c r="F591" s="3" t="s">
        <v>27</v>
      </c>
      <c r="G591" s="3" t="s">
        <v>205</v>
      </c>
      <c r="H591" s="3" t="s">
        <v>206</v>
      </c>
      <c r="I591" s="3" t="s">
        <v>30</v>
      </c>
      <c r="J591" s="3"/>
      <c r="K591" s="3" t="s">
        <v>31</v>
      </c>
      <c r="L591" s="3" t="s">
        <v>24</v>
      </c>
      <c r="M591" s="3" t="s">
        <v>32</v>
      </c>
      <c r="N591" s="3" t="s">
        <v>33</v>
      </c>
      <c r="O591" s="3" t="s">
        <v>42</v>
      </c>
      <c r="P591" s="3"/>
      <c r="Q591" s="3" t="s">
        <v>42</v>
      </c>
      <c r="R591" s="3">
        <v>1</v>
      </c>
      <c r="S591" s="3">
        <v>414</v>
      </c>
      <c r="T591" s="3">
        <v>400</v>
      </c>
      <c r="U591" s="3">
        <v>1</v>
      </c>
      <c r="V591" s="3">
        <v>0</v>
      </c>
      <c r="W591" s="4" t="s">
        <v>35</v>
      </c>
      <c r="X591" s="3" t="s">
        <v>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207</v>
      </c>
      <c r="B1" s="1" t="s">
        <v>208</v>
      </c>
    </row>
    <row r="2" spans="1:2" x14ac:dyDescent="0.25">
      <c r="A2" s="3" t="s">
        <v>79</v>
      </c>
      <c r="B2" s="3">
        <v>2</v>
      </c>
    </row>
    <row r="3" spans="1:2" x14ac:dyDescent="0.25">
      <c r="A3" s="3" t="s">
        <v>35</v>
      </c>
      <c r="B3" s="3">
        <v>518</v>
      </c>
    </row>
    <row r="4" spans="1:2" x14ac:dyDescent="0.25">
      <c r="A4" s="3" t="s">
        <v>39</v>
      </c>
      <c r="B4" s="3">
        <v>70</v>
      </c>
    </row>
    <row r="5" spans="1:2" x14ac:dyDescent="0.25">
      <c r="A5" s="3" t="s">
        <v>209</v>
      </c>
      <c r="B5" s="3">
        <v>590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53"/>
  <sheetViews>
    <sheetView workbookViewId="0">
      <selection activeCell="F2" sqref="F2:F3453"/>
    </sheetView>
  </sheetViews>
  <sheetFormatPr baseColWidth="10" defaultColWidth="9.140625" defaultRowHeight="15" x14ac:dyDescent="0.25"/>
  <cols>
    <col min="1" max="1" width="9" bestFit="1" customWidth="1"/>
    <col min="2" max="2" width="10" bestFit="1" customWidth="1"/>
    <col min="3" max="3" width="8.5703125" bestFit="1" customWidth="1"/>
    <col min="4" max="4" width="13.7109375" bestFit="1" customWidth="1"/>
    <col min="5" max="5" width="13.140625" bestFit="1" customWidth="1"/>
    <col min="6" max="6" width="36" bestFit="1" customWidth="1"/>
  </cols>
  <sheetData>
    <row r="1" spans="1:6" x14ac:dyDescent="0.25">
      <c r="A1" s="1" t="s">
        <v>0</v>
      </c>
      <c r="B1" s="1" t="s">
        <v>16</v>
      </c>
      <c r="C1" s="1" t="s">
        <v>17</v>
      </c>
      <c r="D1" s="2" t="s">
        <v>20</v>
      </c>
      <c r="E1" s="1" t="s">
        <v>210</v>
      </c>
    </row>
    <row r="2" spans="1:6" x14ac:dyDescent="0.25">
      <c r="A2" s="8">
        <v>23029821</v>
      </c>
      <c r="B2" s="3" t="s">
        <v>211</v>
      </c>
      <c r="C2" s="3">
        <v>1</v>
      </c>
      <c r="D2" s="3">
        <v>0</v>
      </c>
      <c r="E2" s="6" t="s">
        <v>212</v>
      </c>
      <c r="F2" t="e">
        <f>VLOOKUP(A2,[1]!Tabla5[['#PEDIDO]:[TECNICO]],7,0)</f>
        <v>#N/A</v>
      </c>
    </row>
    <row r="3" spans="1:6" x14ac:dyDescent="0.25">
      <c r="A3" s="8">
        <v>23029821</v>
      </c>
      <c r="B3" s="3" t="s">
        <v>213</v>
      </c>
      <c r="C3" s="3">
        <v>1</v>
      </c>
      <c r="D3" s="3">
        <v>0</v>
      </c>
      <c r="E3" s="6" t="s">
        <v>212</v>
      </c>
      <c r="F3" t="e">
        <f>VLOOKUP(A3,[1]!Tabla5[['#PEDIDO]:[TECNICO]],7,0)</f>
        <v>#N/A</v>
      </c>
    </row>
    <row r="4" spans="1:6" x14ac:dyDescent="0.25">
      <c r="A4" s="8">
        <v>23029821</v>
      </c>
      <c r="B4" s="3" t="s">
        <v>214</v>
      </c>
      <c r="C4" s="3">
        <v>1</v>
      </c>
      <c r="D4" s="3">
        <v>0</v>
      </c>
      <c r="E4" s="6" t="s">
        <v>212</v>
      </c>
      <c r="F4" t="e">
        <f>VLOOKUP(A4,[1]!Tabla5[['#PEDIDO]:[TECNICO]],7,0)</f>
        <v>#N/A</v>
      </c>
    </row>
    <row r="5" spans="1:6" x14ac:dyDescent="0.25">
      <c r="A5" s="8">
        <v>23034640</v>
      </c>
      <c r="B5" s="3" t="s">
        <v>211</v>
      </c>
      <c r="C5" s="3">
        <v>1</v>
      </c>
      <c r="D5" s="3">
        <v>0</v>
      </c>
      <c r="E5" s="6" t="s">
        <v>212</v>
      </c>
      <c r="F5" t="e">
        <f>VLOOKUP(A5,[1]!Tabla5[['#PEDIDO]:[TECNICO]],7,0)</f>
        <v>#N/A</v>
      </c>
    </row>
    <row r="6" spans="1:6" x14ac:dyDescent="0.25">
      <c r="A6" s="8">
        <v>23034640</v>
      </c>
      <c r="B6" s="3" t="s">
        <v>213</v>
      </c>
      <c r="C6" s="3">
        <v>1</v>
      </c>
      <c r="D6" s="3">
        <v>0</v>
      </c>
      <c r="E6" s="6" t="s">
        <v>212</v>
      </c>
      <c r="F6" t="e">
        <f>VLOOKUP(A6,[1]!Tabla5[['#PEDIDO]:[TECNICO]],7,0)</f>
        <v>#N/A</v>
      </c>
    </row>
    <row r="7" spans="1:6" x14ac:dyDescent="0.25">
      <c r="A7" s="8">
        <v>23034640</v>
      </c>
      <c r="B7" s="3" t="s">
        <v>214</v>
      </c>
      <c r="C7" s="3">
        <v>1</v>
      </c>
      <c r="D7" s="3">
        <v>0</v>
      </c>
      <c r="E7" s="6" t="s">
        <v>212</v>
      </c>
      <c r="F7" t="e">
        <f>VLOOKUP(A7,[1]!Tabla5[['#PEDIDO]:[TECNICO]],7,0)</f>
        <v>#N/A</v>
      </c>
    </row>
    <row r="8" spans="1:6" x14ac:dyDescent="0.25">
      <c r="A8" s="8">
        <v>23153422</v>
      </c>
      <c r="B8" s="3"/>
      <c r="C8" s="3">
        <v>0</v>
      </c>
      <c r="D8" s="3">
        <v>1</v>
      </c>
      <c r="E8" s="7" t="s">
        <v>215</v>
      </c>
      <c r="F8" t="str">
        <f>VLOOKUP(A8,[1]!Tabla5[['#PEDIDO]:[TECNICO]],7,0)</f>
        <v>WILSON ALZATE GALLEGO</v>
      </c>
    </row>
    <row r="9" spans="1:6" x14ac:dyDescent="0.25">
      <c r="A9" s="8">
        <v>23153422</v>
      </c>
      <c r="B9" s="3"/>
      <c r="C9" s="3">
        <v>0</v>
      </c>
      <c r="D9" s="3">
        <v>1</v>
      </c>
      <c r="E9" s="7" t="s">
        <v>215</v>
      </c>
      <c r="F9" t="str">
        <f>VLOOKUP(A9,[1]!Tabla5[['#PEDIDO]:[TECNICO]],7,0)</f>
        <v>WILSON ALZATE GALLEGO</v>
      </c>
    </row>
    <row r="10" spans="1:6" x14ac:dyDescent="0.25">
      <c r="A10" s="8">
        <v>23153422</v>
      </c>
      <c r="B10" s="3"/>
      <c r="C10" s="3">
        <v>0</v>
      </c>
      <c r="D10" s="3">
        <v>9</v>
      </c>
      <c r="E10" s="7" t="s">
        <v>215</v>
      </c>
      <c r="F10" t="str">
        <f>VLOOKUP(A10,[1]!Tabla5[['#PEDIDO]:[TECNICO]],7,0)</f>
        <v>WILSON ALZATE GALLEGO</v>
      </c>
    </row>
    <row r="11" spans="1:6" x14ac:dyDescent="0.25">
      <c r="A11" s="8">
        <v>23153422</v>
      </c>
      <c r="B11" s="3"/>
      <c r="C11" s="3">
        <v>0</v>
      </c>
      <c r="D11" s="3">
        <v>1</v>
      </c>
      <c r="E11" s="7" t="s">
        <v>215</v>
      </c>
      <c r="F11" t="str">
        <f>VLOOKUP(A11,[1]!Tabla5[['#PEDIDO]:[TECNICO]],7,0)</f>
        <v>WILSON ALZATE GALLEGO</v>
      </c>
    </row>
    <row r="12" spans="1:6" x14ac:dyDescent="0.25">
      <c r="A12" s="8">
        <v>23153422</v>
      </c>
      <c r="B12" s="3"/>
      <c r="C12" s="3">
        <v>0</v>
      </c>
      <c r="D12" s="3">
        <v>1</v>
      </c>
      <c r="E12" s="7" t="s">
        <v>215</v>
      </c>
      <c r="F12" t="str">
        <f>VLOOKUP(A12,[1]!Tabla5[['#PEDIDO]:[TECNICO]],7,0)</f>
        <v>WILSON ALZATE GALLEGO</v>
      </c>
    </row>
    <row r="13" spans="1:6" x14ac:dyDescent="0.25">
      <c r="A13" s="8">
        <v>23153422</v>
      </c>
      <c r="B13" s="3"/>
      <c r="C13" s="3">
        <v>0</v>
      </c>
      <c r="D13" s="3">
        <v>1</v>
      </c>
      <c r="E13" s="7" t="s">
        <v>215</v>
      </c>
      <c r="F13" t="str">
        <f>VLOOKUP(A13,[1]!Tabla5[['#PEDIDO]:[TECNICO]],7,0)</f>
        <v>WILSON ALZATE GALLEGO</v>
      </c>
    </row>
    <row r="14" spans="1:6" x14ac:dyDescent="0.25">
      <c r="A14" s="8">
        <v>23153422</v>
      </c>
      <c r="B14" s="3"/>
      <c r="C14" s="3">
        <v>0</v>
      </c>
      <c r="D14" s="3">
        <v>1</v>
      </c>
      <c r="E14" s="7" t="s">
        <v>215</v>
      </c>
      <c r="F14" t="str">
        <f>VLOOKUP(A14,[1]!Tabla5[['#PEDIDO]:[TECNICO]],7,0)</f>
        <v>WILSON ALZATE GALLEGO</v>
      </c>
    </row>
    <row r="15" spans="1:6" x14ac:dyDescent="0.25">
      <c r="A15" s="8">
        <v>23153422</v>
      </c>
      <c r="B15" s="3"/>
      <c r="C15" s="3">
        <v>0</v>
      </c>
      <c r="D15" s="3">
        <v>1</v>
      </c>
      <c r="E15" s="7" t="s">
        <v>215</v>
      </c>
      <c r="F15" t="str">
        <f>VLOOKUP(A15,[1]!Tabla5[['#PEDIDO]:[TECNICO]],7,0)</f>
        <v>WILSON ALZATE GALLEGO</v>
      </c>
    </row>
    <row r="16" spans="1:6" x14ac:dyDescent="0.25">
      <c r="A16" s="8">
        <v>23153422</v>
      </c>
      <c r="B16" s="3"/>
      <c r="C16" s="3">
        <v>0</v>
      </c>
      <c r="D16" s="3">
        <v>1</v>
      </c>
      <c r="E16" s="7" t="s">
        <v>215</v>
      </c>
      <c r="F16" t="str">
        <f>VLOOKUP(A16,[1]!Tabla5[['#PEDIDO]:[TECNICO]],7,0)</f>
        <v>WILSON ALZATE GALLEGO</v>
      </c>
    </row>
    <row r="17" spans="1:6" x14ac:dyDescent="0.25">
      <c r="A17" s="8">
        <v>23153422</v>
      </c>
      <c r="B17" s="3"/>
      <c r="C17" s="3">
        <v>0</v>
      </c>
      <c r="D17" s="3">
        <v>11</v>
      </c>
      <c r="E17" s="7" t="s">
        <v>215</v>
      </c>
      <c r="F17" t="str">
        <f>VLOOKUP(A17,[1]!Tabla5[['#PEDIDO]:[TECNICO]],7,0)</f>
        <v>WILSON ALZATE GALLEGO</v>
      </c>
    </row>
    <row r="18" spans="1:6" x14ac:dyDescent="0.25">
      <c r="A18" s="8">
        <v>23228850</v>
      </c>
      <c r="B18" s="3"/>
      <c r="C18" s="3">
        <v>0</v>
      </c>
      <c r="D18" s="3">
        <v>1</v>
      </c>
      <c r="E18" s="7" t="s">
        <v>215</v>
      </c>
      <c r="F18" t="str">
        <f>VLOOKUP(A18,[1]!Tabla5[['#PEDIDO]:[TECNICO]],7,0)</f>
        <v>JAIRO ALFREDO VALENCIA FRANCO</v>
      </c>
    </row>
    <row r="19" spans="1:6" x14ac:dyDescent="0.25">
      <c r="A19" s="8">
        <v>23228850</v>
      </c>
      <c r="B19" s="3" t="s">
        <v>211</v>
      </c>
      <c r="C19" s="3">
        <v>1</v>
      </c>
      <c r="D19" s="3">
        <v>0</v>
      </c>
      <c r="E19" s="6" t="s">
        <v>212</v>
      </c>
      <c r="F19" t="str">
        <f>VLOOKUP(A19,[1]!Tabla5[['#PEDIDO]:[TECNICO]],7,0)</f>
        <v>JAIRO ALFREDO VALENCIA FRANCO</v>
      </c>
    </row>
    <row r="20" spans="1:6" x14ac:dyDescent="0.25">
      <c r="A20" s="8">
        <v>23228850</v>
      </c>
      <c r="B20" s="3"/>
      <c r="C20" s="3">
        <v>0</v>
      </c>
      <c r="D20" s="3">
        <v>1</v>
      </c>
      <c r="E20" s="7" t="s">
        <v>215</v>
      </c>
      <c r="F20" t="str">
        <f>VLOOKUP(A20,[1]!Tabla5[['#PEDIDO]:[TECNICO]],7,0)</f>
        <v>JAIRO ALFREDO VALENCIA FRANCO</v>
      </c>
    </row>
    <row r="21" spans="1:6" x14ac:dyDescent="0.25">
      <c r="A21" s="8">
        <v>23228850</v>
      </c>
      <c r="B21" s="3" t="s">
        <v>213</v>
      </c>
      <c r="C21" s="3">
        <v>1</v>
      </c>
      <c r="D21" s="3">
        <v>0</v>
      </c>
      <c r="E21" s="6" t="s">
        <v>212</v>
      </c>
      <c r="F21" t="str">
        <f>VLOOKUP(A21,[1]!Tabla5[['#PEDIDO]:[TECNICO]],7,0)</f>
        <v>JAIRO ALFREDO VALENCIA FRANCO</v>
      </c>
    </row>
    <row r="22" spans="1:6" x14ac:dyDescent="0.25">
      <c r="A22" s="8">
        <v>23228850</v>
      </c>
      <c r="B22" s="3" t="s">
        <v>214</v>
      </c>
      <c r="C22" s="3">
        <v>1</v>
      </c>
      <c r="D22" s="3">
        <v>0</v>
      </c>
      <c r="E22" s="6" t="s">
        <v>212</v>
      </c>
      <c r="F22" t="str">
        <f>VLOOKUP(A22,[1]!Tabla5[['#PEDIDO]:[TECNICO]],7,0)</f>
        <v>JAIRO ALFREDO VALENCIA FRANCO</v>
      </c>
    </row>
    <row r="23" spans="1:6" x14ac:dyDescent="0.25">
      <c r="A23" s="8">
        <v>23252866</v>
      </c>
      <c r="B23" s="3" t="s">
        <v>216</v>
      </c>
      <c r="C23" s="3">
        <v>1</v>
      </c>
      <c r="D23" s="3">
        <v>0</v>
      </c>
      <c r="E23" s="6" t="s">
        <v>212</v>
      </c>
      <c r="F23" t="str">
        <f>VLOOKUP(A23,[1]!Tabla5[['#PEDIDO]:[TECNICO]],7,0)</f>
        <v>WILSON ALZATE GALLEGO</v>
      </c>
    </row>
    <row r="24" spans="1:6" x14ac:dyDescent="0.25">
      <c r="A24" s="8">
        <v>23252866</v>
      </c>
      <c r="B24" s="3" t="s">
        <v>217</v>
      </c>
      <c r="C24" s="3">
        <v>1</v>
      </c>
      <c r="D24" s="3">
        <v>0</v>
      </c>
      <c r="E24" s="6" t="s">
        <v>212</v>
      </c>
      <c r="F24" t="str">
        <f>VLOOKUP(A24,[1]!Tabla5[['#PEDIDO]:[TECNICO]],7,0)</f>
        <v>WILSON ALZATE GALLEGO</v>
      </c>
    </row>
    <row r="25" spans="1:6" x14ac:dyDescent="0.25">
      <c r="A25" s="8">
        <v>23252866</v>
      </c>
      <c r="B25" s="3" t="s">
        <v>218</v>
      </c>
      <c r="C25" s="3">
        <v>1</v>
      </c>
      <c r="D25" s="3">
        <v>0</v>
      </c>
      <c r="E25" s="6" t="s">
        <v>212</v>
      </c>
      <c r="F25" t="str">
        <f>VLOOKUP(A25,[1]!Tabla5[['#PEDIDO]:[TECNICO]],7,0)</f>
        <v>WILSON ALZATE GALLEGO</v>
      </c>
    </row>
    <row r="26" spans="1:6" x14ac:dyDescent="0.25">
      <c r="A26" s="8">
        <v>23252866</v>
      </c>
      <c r="B26" s="3" t="s">
        <v>219</v>
      </c>
      <c r="C26" s="3">
        <v>1</v>
      </c>
      <c r="D26" s="3">
        <v>0</v>
      </c>
      <c r="E26" s="6" t="s">
        <v>212</v>
      </c>
      <c r="F26" t="str">
        <f>VLOOKUP(A26,[1]!Tabla5[['#PEDIDO]:[TECNICO]],7,0)</f>
        <v>WILSON ALZATE GALLEGO</v>
      </c>
    </row>
    <row r="27" spans="1:6" x14ac:dyDescent="0.25">
      <c r="A27" s="8">
        <v>23252866</v>
      </c>
      <c r="B27" s="3"/>
      <c r="C27" s="3">
        <v>1</v>
      </c>
      <c r="D27" s="3">
        <v>0</v>
      </c>
      <c r="E27" s="6" t="s">
        <v>212</v>
      </c>
      <c r="F27" t="str">
        <f>VLOOKUP(A27,[1]!Tabla5[['#PEDIDO]:[TECNICO]],7,0)</f>
        <v>WILSON ALZATE GALLEGO</v>
      </c>
    </row>
    <row r="28" spans="1:6" x14ac:dyDescent="0.25">
      <c r="A28" s="8">
        <v>23252866</v>
      </c>
      <c r="B28" s="3"/>
      <c r="C28" s="3">
        <v>1</v>
      </c>
      <c r="D28" s="3">
        <v>0</v>
      </c>
      <c r="E28" s="6" t="s">
        <v>212</v>
      </c>
      <c r="F28" t="str">
        <f>VLOOKUP(A28,[1]!Tabla5[['#PEDIDO]:[TECNICO]],7,0)</f>
        <v>WILSON ALZATE GALLEGO</v>
      </c>
    </row>
    <row r="29" spans="1:6" x14ac:dyDescent="0.25">
      <c r="A29" s="8">
        <v>23252867</v>
      </c>
      <c r="B29" s="3" t="s">
        <v>216</v>
      </c>
      <c r="C29" s="3">
        <v>1</v>
      </c>
      <c r="D29" s="3">
        <v>0</v>
      </c>
      <c r="E29" s="6" t="s">
        <v>212</v>
      </c>
      <c r="F29" t="str">
        <f>VLOOKUP(A29,[1]!Tabla5[['#PEDIDO]:[TECNICO]],7,0)</f>
        <v>WILSON ALZATE GALLEGO</v>
      </c>
    </row>
    <row r="30" spans="1:6" x14ac:dyDescent="0.25">
      <c r="A30" s="8">
        <v>23252867</v>
      </c>
      <c r="B30" s="3" t="s">
        <v>217</v>
      </c>
      <c r="C30" s="3">
        <v>1</v>
      </c>
      <c r="D30" s="3">
        <v>0</v>
      </c>
      <c r="E30" s="6" t="s">
        <v>212</v>
      </c>
      <c r="F30" t="str">
        <f>VLOOKUP(A30,[1]!Tabla5[['#PEDIDO]:[TECNICO]],7,0)</f>
        <v>WILSON ALZATE GALLEGO</v>
      </c>
    </row>
    <row r="31" spans="1:6" x14ac:dyDescent="0.25">
      <c r="A31" s="8">
        <v>23252867</v>
      </c>
      <c r="B31" s="3" t="s">
        <v>218</v>
      </c>
      <c r="C31" s="3">
        <v>1</v>
      </c>
      <c r="D31" s="3">
        <v>0</v>
      </c>
      <c r="E31" s="6" t="s">
        <v>212</v>
      </c>
      <c r="F31" t="str">
        <f>VLOOKUP(A31,[1]!Tabla5[['#PEDIDO]:[TECNICO]],7,0)</f>
        <v>WILSON ALZATE GALLEGO</v>
      </c>
    </row>
    <row r="32" spans="1:6" x14ac:dyDescent="0.25">
      <c r="A32" s="8">
        <v>23252867</v>
      </c>
      <c r="B32" s="3" t="s">
        <v>219</v>
      </c>
      <c r="C32" s="3">
        <v>1</v>
      </c>
      <c r="D32" s="3">
        <v>0</v>
      </c>
      <c r="E32" s="6" t="s">
        <v>212</v>
      </c>
      <c r="F32" t="str">
        <f>VLOOKUP(A32,[1]!Tabla5[['#PEDIDO]:[TECNICO]],7,0)</f>
        <v>WILSON ALZATE GALLEGO</v>
      </c>
    </row>
    <row r="33" spans="1:6" x14ac:dyDescent="0.25">
      <c r="A33" s="8">
        <v>23252885</v>
      </c>
      <c r="B33" s="3" t="s">
        <v>216</v>
      </c>
      <c r="C33" s="3">
        <v>1</v>
      </c>
      <c r="D33" s="3">
        <v>0</v>
      </c>
      <c r="E33" s="6" t="s">
        <v>212</v>
      </c>
      <c r="F33" t="str">
        <f>VLOOKUP(A33,[1]!Tabla5[['#PEDIDO]:[TECNICO]],7,0)</f>
        <v>WILSON ALZATE GALLEGO</v>
      </c>
    </row>
    <row r="34" spans="1:6" x14ac:dyDescent="0.25">
      <c r="A34" s="8">
        <v>23252885</v>
      </c>
      <c r="B34" s="3" t="s">
        <v>217</v>
      </c>
      <c r="C34" s="3">
        <v>1</v>
      </c>
      <c r="D34" s="3">
        <v>0</v>
      </c>
      <c r="E34" s="6" t="s">
        <v>212</v>
      </c>
      <c r="F34" t="str">
        <f>VLOOKUP(A34,[1]!Tabla5[['#PEDIDO]:[TECNICO]],7,0)</f>
        <v>WILSON ALZATE GALLEGO</v>
      </c>
    </row>
    <row r="35" spans="1:6" x14ac:dyDescent="0.25">
      <c r="A35" s="8">
        <v>23252885</v>
      </c>
      <c r="B35" s="3" t="s">
        <v>218</v>
      </c>
      <c r="C35" s="3">
        <v>1</v>
      </c>
      <c r="D35" s="3">
        <v>0</v>
      </c>
      <c r="E35" s="6" t="s">
        <v>212</v>
      </c>
      <c r="F35" t="str">
        <f>VLOOKUP(A35,[1]!Tabla5[['#PEDIDO]:[TECNICO]],7,0)</f>
        <v>WILSON ALZATE GALLEGO</v>
      </c>
    </row>
    <row r="36" spans="1:6" x14ac:dyDescent="0.25">
      <c r="A36" s="8">
        <v>23252885</v>
      </c>
      <c r="B36" s="3" t="s">
        <v>219</v>
      </c>
      <c r="C36" s="3">
        <v>1</v>
      </c>
      <c r="D36" s="3">
        <v>0</v>
      </c>
      <c r="E36" s="6" t="s">
        <v>212</v>
      </c>
      <c r="F36" t="str">
        <f>VLOOKUP(A36,[1]!Tabla5[['#PEDIDO]:[TECNICO]],7,0)</f>
        <v>WILSON ALZATE GALLEGO</v>
      </c>
    </row>
    <row r="37" spans="1:6" x14ac:dyDescent="0.25">
      <c r="A37" s="8">
        <v>23252893</v>
      </c>
      <c r="B37" s="3" t="s">
        <v>216</v>
      </c>
      <c r="C37" s="3">
        <v>1</v>
      </c>
      <c r="D37" s="3">
        <v>0</v>
      </c>
      <c r="E37" s="6" t="s">
        <v>212</v>
      </c>
      <c r="F37" t="str">
        <f>VLOOKUP(A37,[1]!Tabla5[['#PEDIDO]:[TECNICO]],7,0)</f>
        <v>WILSON ALZATE GALLEGO</v>
      </c>
    </row>
    <row r="38" spans="1:6" x14ac:dyDescent="0.25">
      <c r="A38" s="8">
        <v>23252893</v>
      </c>
      <c r="B38" s="3" t="s">
        <v>217</v>
      </c>
      <c r="C38" s="3">
        <v>1</v>
      </c>
      <c r="D38" s="3">
        <v>0</v>
      </c>
      <c r="E38" s="6" t="s">
        <v>212</v>
      </c>
      <c r="F38" t="str">
        <f>VLOOKUP(A38,[1]!Tabla5[['#PEDIDO]:[TECNICO]],7,0)</f>
        <v>WILSON ALZATE GALLEGO</v>
      </c>
    </row>
    <row r="39" spans="1:6" x14ac:dyDescent="0.25">
      <c r="A39" s="8">
        <v>23252893</v>
      </c>
      <c r="B39" s="3" t="s">
        <v>218</v>
      </c>
      <c r="C39" s="3">
        <v>1</v>
      </c>
      <c r="D39" s="3">
        <v>0</v>
      </c>
      <c r="E39" s="6" t="s">
        <v>212</v>
      </c>
      <c r="F39" t="str">
        <f>VLOOKUP(A39,[1]!Tabla5[['#PEDIDO]:[TECNICO]],7,0)</f>
        <v>WILSON ALZATE GALLEGO</v>
      </c>
    </row>
    <row r="40" spans="1:6" x14ac:dyDescent="0.25">
      <c r="A40" s="8">
        <v>23252893</v>
      </c>
      <c r="B40" s="3" t="s">
        <v>219</v>
      </c>
      <c r="C40" s="3">
        <v>1</v>
      </c>
      <c r="D40" s="3">
        <v>0</v>
      </c>
      <c r="E40" s="6" t="s">
        <v>212</v>
      </c>
      <c r="F40" t="str">
        <f>VLOOKUP(A40,[1]!Tabla5[['#PEDIDO]:[TECNICO]],7,0)</f>
        <v>WILSON ALZATE GALLEGO</v>
      </c>
    </row>
    <row r="41" spans="1:6" x14ac:dyDescent="0.25">
      <c r="A41" s="8">
        <v>23252901</v>
      </c>
      <c r="B41" s="3" t="s">
        <v>216</v>
      </c>
      <c r="C41" s="3">
        <v>1</v>
      </c>
      <c r="D41" s="3">
        <v>0</v>
      </c>
      <c r="E41" s="6" t="s">
        <v>212</v>
      </c>
      <c r="F41" t="str">
        <f>VLOOKUP(A41,[1]!Tabla5[['#PEDIDO]:[TECNICO]],7,0)</f>
        <v>WILSON ALZATE GALLEGO</v>
      </c>
    </row>
    <row r="42" spans="1:6" x14ac:dyDescent="0.25">
      <c r="A42" s="8">
        <v>23252901</v>
      </c>
      <c r="B42" s="3" t="s">
        <v>217</v>
      </c>
      <c r="C42" s="3">
        <v>1</v>
      </c>
      <c r="D42" s="3">
        <v>0</v>
      </c>
      <c r="E42" s="6" t="s">
        <v>212</v>
      </c>
      <c r="F42" t="str">
        <f>VLOOKUP(A42,[1]!Tabla5[['#PEDIDO]:[TECNICO]],7,0)</f>
        <v>WILSON ALZATE GALLEGO</v>
      </c>
    </row>
    <row r="43" spans="1:6" x14ac:dyDescent="0.25">
      <c r="A43" s="8">
        <v>23252901</v>
      </c>
      <c r="B43" s="3" t="s">
        <v>218</v>
      </c>
      <c r="C43" s="3">
        <v>1</v>
      </c>
      <c r="D43" s="3">
        <v>0</v>
      </c>
      <c r="E43" s="6" t="s">
        <v>212</v>
      </c>
      <c r="F43" t="str">
        <f>VLOOKUP(A43,[1]!Tabla5[['#PEDIDO]:[TECNICO]],7,0)</f>
        <v>WILSON ALZATE GALLEGO</v>
      </c>
    </row>
    <row r="44" spans="1:6" x14ac:dyDescent="0.25">
      <c r="A44" s="8">
        <v>23252901</v>
      </c>
      <c r="B44" s="3" t="s">
        <v>219</v>
      </c>
      <c r="C44" s="3">
        <v>1</v>
      </c>
      <c r="D44" s="3">
        <v>0</v>
      </c>
      <c r="E44" s="6" t="s">
        <v>212</v>
      </c>
      <c r="F44" t="str">
        <f>VLOOKUP(A44,[1]!Tabla5[['#PEDIDO]:[TECNICO]],7,0)</f>
        <v>WILSON ALZATE GALLEGO</v>
      </c>
    </row>
    <row r="45" spans="1:6" x14ac:dyDescent="0.25">
      <c r="A45" s="8">
        <v>23260219</v>
      </c>
      <c r="B45" s="3" t="s">
        <v>211</v>
      </c>
      <c r="C45" s="3">
        <v>1</v>
      </c>
      <c r="D45" s="3">
        <v>0</v>
      </c>
      <c r="E45" s="6" t="s">
        <v>212</v>
      </c>
      <c r="F45" t="e">
        <f>VLOOKUP(A45,[1]!Tabla5[['#PEDIDO]:[TECNICO]],7,0)</f>
        <v>#N/A</v>
      </c>
    </row>
    <row r="46" spans="1:6" x14ac:dyDescent="0.25">
      <c r="A46" s="8">
        <v>23260219</v>
      </c>
      <c r="B46" s="3" t="s">
        <v>213</v>
      </c>
      <c r="C46" s="3">
        <v>1</v>
      </c>
      <c r="D46" s="3">
        <v>0</v>
      </c>
      <c r="E46" s="6" t="s">
        <v>212</v>
      </c>
      <c r="F46" t="e">
        <f>VLOOKUP(A46,[1]!Tabla5[['#PEDIDO]:[TECNICO]],7,0)</f>
        <v>#N/A</v>
      </c>
    </row>
    <row r="47" spans="1:6" x14ac:dyDescent="0.25">
      <c r="A47" s="8">
        <v>23260219</v>
      </c>
      <c r="B47" s="3" t="s">
        <v>214</v>
      </c>
      <c r="C47" s="3">
        <v>1</v>
      </c>
      <c r="D47" s="3">
        <v>0</v>
      </c>
      <c r="E47" s="6" t="s">
        <v>212</v>
      </c>
      <c r="F47" t="e">
        <f>VLOOKUP(A47,[1]!Tabla5[['#PEDIDO]:[TECNICO]],7,0)</f>
        <v>#N/A</v>
      </c>
    </row>
    <row r="48" spans="1:6" x14ac:dyDescent="0.25">
      <c r="A48" s="8">
        <v>23301809</v>
      </c>
      <c r="B48" s="3" t="s">
        <v>211</v>
      </c>
      <c r="C48" s="3">
        <v>1</v>
      </c>
      <c r="D48" s="3">
        <v>0</v>
      </c>
      <c r="E48" s="6" t="s">
        <v>212</v>
      </c>
      <c r="F48" t="e">
        <f>VLOOKUP(A48,[1]!Tabla5[['#PEDIDO]:[TECNICO]],7,0)</f>
        <v>#N/A</v>
      </c>
    </row>
    <row r="49" spans="1:6" x14ac:dyDescent="0.25">
      <c r="A49" s="8">
        <v>23301809</v>
      </c>
      <c r="B49" s="3" t="s">
        <v>213</v>
      </c>
      <c r="C49" s="3">
        <v>1</v>
      </c>
      <c r="D49" s="3">
        <v>0</v>
      </c>
      <c r="E49" s="6" t="s">
        <v>212</v>
      </c>
      <c r="F49" t="e">
        <f>VLOOKUP(A49,[1]!Tabla5[['#PEDIDO]:[TECNICO]],7,0)</f>
        <v>#N/A</v>
      </c>
    </row>
    <row r="50" spans="1:6" x14ac:dyDescent="0.25">
      <c r="A50" s="8">
        <v>23301809</v>
      </c>
      <c r="B50" s="3" t="s">
        <v>214</v>
      </c>
      <c r="C50" s="3">
        <v>1</v>
      </c>
      <c r="D50" s="3">
        <v>0</v>
      </c>
      <c r="E50" s="6" t="s">
        <v>212</v>
      </c>
      <c r="F50" t="e">
        <f>VLOOKUP(A50,[1]!Tabla5[['#PEDIDO]:[TECNICO]],7,0)</f>
        <v>#N/A</v>
      </c>
    </row>
    <row r="51" spans="1:6" x14ac:dyDescent="0.25">
      <c r="A51" s="8">
        <v>23322012</v>
      </c>
      <c r="B51" s="3" t="s">
        <v>211</v>
      </c>
      <c r="C51" s="3">
        <v>3</v>
      </c>
      <c r="D51" s="3">
        <v>0</v>
      </c>
      <c r="E51" s="6" t="s">
        <v>212</v>
      </c>
      <c r="F51" t="e">
        <f>VLOOKUP(A51,[1]!Tabla5[['#PEDIDO]:[TECNICO]],7,0)</f>
        <v>#N/A</v>
      </c>
    </row>
    <row r="52" spans="1:6" x14ac:dyDescent="0.25">
      <c r="A52" s="8">
        <v>23322012</v>
      </c>
      <c r="B52" s="3" t="s">
        <v>213</v>
      </c>
      <c r="C52" s="3">
        <v>3</v>
      </c>
      <c r="D52" s="3">
        <v>0</v>
      </c>
      <c r="E52" s="6" t="s">
        <v>212</v>
      </c>
      <c r="F52" t="e">
        <f>VLOOKUP(A52,[1]!Tabla5[['#PEDIDO]:[TECNICO]],7,0)</f>
        <v>#N/A</v>
      </c>
    </row>
    <row r="53" spans="1:6" x14ac:dyDescent="0.25">
      <c r="A53" s="8">
        <v>23322012</v>
      </c>
      <c r="B53" s="3" t="s">
        <v>220</v>
      </c>
      <c r="C53" s="3">
        <v>1</v>
      </c>
      <c r="D53" s="3">
        <v>0</v>
      </c>
      <c r="E53" s="6" t="s">
        <v>212</v>
      </c>
      <c r="F53" t="e">
        <f>VLOOKUP(A53,[1]!Tabla5[['#PEDIDO]:[TECNICO]],7,0)</f>
        <v>#N/A</v>
      </c>
    </row>
    <row r="54" spans="1:6" x14ac:dyDescent="0.25">
      <c r="A54" s="8">
        <v>23322033</v>
      </c>
      <c r="B54" s="3" t="s">
        <v>213</v>
      </c>
      <c r="C54" s="3">
        <v>1</v>
      </c>
      <c r="D54" s="3">
        <v>0</v>
      </c>
      <c r="E54" s="6" t="s">
        <v>212</v>
      </c>
      <c r="F54" t="e">
        <f>VLOOKUP(A54,[1]!Tabla5[['#PEDIDO]:[TECNICO]],7,0)</f>
        <v>#N/A</v>
      </c>
    </row>
    <row r="55" spans="1:6" x14ac:dyDescent="0.25">
      <c r="A55" s="8">
        <v>23322033</v>
      </c>
      <c r="B55" s="3" t="s">
        <v>220</v>
      </c>
      <c r="C55" s="3">
        <v>1</v>
      </c>
      <c r="D55" s="3">
        <v>0</v>
      </c>
      <c r="E55" s="6" t="s">
        <v>212</v>
      </c>
      <c r="F55" t="e">
        <f>VLOOKUP(A55,[1]!Tabla5[['#PEDIDO]:[TECNICO]],7,0)</f>
        <v>#N/A</v>
      </c>
    </row>
    <row r="56" spans="1:6" x14ac:dyDescent="0.25">
      <c r="A56" s="8">
        <v>23322047</v>
      </c>
      <c r="B56" s="3" t="s">
        <v>213</v>
      </c>
      <c r="C56" s="3">
        <v>1</v>
      </c>
      <c r="D56" s="3">
        <v>0</v>
      </c>
      <c r="E56" s="6" t="s">
        <v>212</v>
      </c>
      <c r="F56" t="e">
        <f>VLOOKUP(A56,[1]!Tabla5[['#PEDIDO]:[TECNICO]],7,0)</f>
        <v>#N/A</v>
      </c>
    </row>
    <row r="57" spans="1:6" x14ac:dyDescent="0.25">
      <c r="A57" s="8">
        <v>23322047</v>
      </c>
      <c r="B57" s="3" t="s">
        <v>220</v>
      </c>
      <c r="C57" s="3">
        <v>1</v>
      </c>
      <c r="D57" s="3">
        <v>0</v>
      </c>
      <c r="E57" s="6" t="s">
        <v>212</v>
      </c>
      <c r="F57" t="e">
        <f>VLOOKUP(A57,[1]!Tabla5[['#PEDIDO]:[TECNICO]],7,0)</f>
        <v>#N/A</v>
      </c>
    </row>
    <row r="58" spans="1:6" x14ac:dyDescent="0.25">
      <c r="A58" s="8">
        <v>23322053</v>
      </c>
      <c r="B58" s="3" t="s">
        <v>213</v>
      </c>
      <c r="C58" s="3">
        <v>1</v>
      </c>
      <c r="D58" s="3">
        <v>0</v>
      </c>
      <c r="E58" s="6" t="s">
        <v>212</v>
      </c>
      <c r="F58" t="e">
        <f>VLOOKUP(A58,[1]!Tabla5[['#PEDIDO]:[TECNICO]],7,0)</f>
        <v>#N/A</v>
      </c>
    </row>
    <row r="59" spans="1:6" x14ac:dyDescent="0.25">
      <c r="A59" s="8">
        <v>23322053</v>
      </c>
      <c r="B59" s="3" t="s">
        <v>220</v>
      </c>
      <c r="C59" s="3">
        <v>1</v>
      </c>
      <c r="D59" s="3">
        <v>0</v>
      </c>
      <c r="E59" s="6" t="s">
        <v>212</v>
      </c>
      <c r="F59" t="e">
        <f>VLOOKUP(A59,[1]!Tabla5[['#PEDIDO]:[TECNICO]],7,0)</f>
        <v>#N/A</v>
      </c>
    </row>
    <row r="60" spans="1:6" x14ac:dyDescent="0.25">
      <c r="A60" s="8">
        <v>23337724</v>
      </c>
      <c r="B60" s="3"/>
      <c r="C60" s="3">
        <v>0</v>
      </c>
      <c r="D60" s="3">
        <v>1</v>
      </c>
      <c r="E60" s="7" t="s">
        <v>215</v>
      </c>
      <c r="F60" t="str">
        <f>VLOOKUP(A60,[1]!Tabla5[['#PEDIDO]:[TECNICO]],7,0)</f>
        <v>JAIRO ALFREDO VALENCIA FRANCO</v>
      </c>
    </row>
    <row r="61" spans="1:6" x14ac:dyDescent="0.25">
      <c r="A61" s="8">
        <v>23337724</v>
      </c>
      <c r="B61" s="3" t="s">
        <v>221</v>
      </c>
      <c r="C61" s="3">
        <v>1</v>
      </c>
      <c r="D61" s="3">
        <v>0</v>
      </c>
      <c r="E61" s="6" t="s">
        <v>212</v>
      </c>
      <c r="F61" t="str">
        <f>VLOOKUP(A61,[1]!Tabla5[['#PEDIDO]:[TECNICO]],7,0)</f>
        <v>JAIRO ALFREDO VALENCIA FRANCO</v>
      </c>
    </row>
    <row r="62" spans="1:6" x14ac:dyDescent="0.25">
      <c r="A62" s="8">
        <v>23337724</v>
      </c>
      <c r="B62" s="3"/>
      <c r="C62" s="3">
        <v>0</v>
      </c>
      <c r="D62" s="3">
        <v>1</v>
      </c>
      <c r="E62" s="7" t="s">
        <v>215</v>
      </c>
      <c r="F62" t="str">
        <f>VLOOKUP(A62,[1]!Tabla5[['#PEDIDO]:[TECNICO]],7,0)</f>
        <v>JAIRO ALFREDO VALENCIA FRANCO</v>
      </c>
    </row>
    <row r="63" spans="1:6" x14ac:dyDescent="0.25">
      <c r="A63" s="8">
        <v>23337724</v>
      </c>
      <c r="B63" s="3" t="s">
        <v>211</v>
      </c>
      <c r="C63" s="3">
        <v>1</v>
      </c>
      <c r="D63" s="3">
        <v>0</v>
      </c>
      <c r="E63" s="6" t="s">
        <v>212</v>
      </c>
      <c r="F63" t="str">
        <f>VLOOKUP(A63,[1]!Tabla5[['#PEDIDO]:[TECNICO]],7,0)</f>
        <v>JAIRO ALFREDO VALENCIA FRANCO</v>
      </c>
    </row>
    <row r="64" spans="1:6" x14ac:dyDescent="0.25">
      <c r="A64" s="8">
        <v>23337724</v>
      </c>
      <c r="B64" s="3"/>
      <c r="C64" s="3">
        <v>0</v>
      </c>
      <c r="D64" s="3">
        <v>1</v>
      </c>
      <c r="E64" s="7" t="s">
        <v>215</v>
      </c>
      <c r="F64" t="str">
        <f>VLOOKUP(A64,[1]!Tabla5[['#PEDIDO]:[TECNICO]],7,0)</f>
        <v>JAIRO ALFREDO VALENCIA FRANCO</v>
      </c>
    </row>
    <row r="65" spans="1:6" x14ac:dyDescent="0.25">
      <c r="A65" s="8">
        <v>23337724</v>
      </c>
      <c r="B65" s="3" t="s">
        <v>213</v>
      </c>
      <c r="C65" s="3">
        <v>1</v>
      </c>
      <c r="D65" s="3">
        <v>0</v>
      </c>
      <c r="E65" s="6" t="s">
        <v>212</v>
      </c>
      <c r="F65" t="str">
        <f>VLOOKUP(A65,[1]!Tabla5[['#PEDIDO]:[TECNICO]],7,0)</f>
        <v>JAIRO ALFREDO VALENCIA FRANCO</v>
      </c>
    </row>
    <row r="66" spans="1:6" x14ac:dyDescent="0.25">
      <c r="A66" s="8">
        <v>23337724</v>
      </c>
      <c r="B66" s="3" t="s">
        <v>214</v>
      </c>
      <c r="C66" s="3">
        <v>1</v>
      </c>
      <c r="D66" s="3">
        <v>0</v>
      </c>
      <c r="E66" s="6" t="s">
        <v>212</v>
      </c>
      <c r="F66" t="str">
        <f>VLOOKUP(A66,[1]!Tabla5[['#PEDIDO]:[TECNICO]],7,0)</f>
        <v>JAIRO ALFREDO VALENCIA FRANCO</v>
      </c>
    </row>
    <row r="67" spans="1:6" x14ac:dyDescent="0.25">
      <c r="A67" s="8">
        <v>23337724</v>
      </c>
      <c r="B67" s="3"/>
      <c r="C67" s="3">
        <v>1</v>
      </c>
      <c r="D67" s="3">
        <v>0</v>
      </c>
      <c r="E67" s="6" t="s">
        <v>212</v>
      </c>
      <c r="F67" t="str">
        <f>VLOOKUP(A67,[1]!Tabla5[['#PEDIDO]:[TECNICO]],7,0)</f>
        <v>JAIRO ALFREDO VALENCIA FRANCO</v>
      </c>
    </row>
    <row r="68" spans="1:6" x14ac:dyDescent="0.25">
      <c r="A68" s="8">
        <v>23338940</v>
      </c>
      <c r="B68" s="3"/>
      <c r="C68" s="3">
        <v>0</v>
      </c>
      <c r="D68" s="3">
        <v>1</v>
      </c>
      <c r="E68" s="7" t="s">
        <v>215</v>
      </c>
      <c r="F68" t="str">
        <f>VLOOKUP(A68,[1]!Tabla5[['#PEDIDO]:[TECNICO]],7,0)</f>
        <v>JHONNATAN RUBIANO MENDOZA</v>
      </c>
    </row>
    <row r="69" spans="1:6" x14ac:dyDescent="0.25">
      <c r="A69" s="8">
        <v>23338940</v>
      </c>
      <c r="B69" s="3"/>
      <c r="C69" s="3">
        <v>0</v>
      </c>
      <c r="D69" s="3">
        <v>1</v>
      </c>
      <c r="E69" s="7" t="s">
        <v>215</v>
      </c>
      <c r="F69" t="str">
        <f>VLOOKUP(A69,[1]!Tabla5[['#PEDIDO]:[TECNICO]],7,0)</f>
        <v>JHONNATAN RUBIANO MENDOZA</v>
      </c>
    </row>
    <row r="70" spans="1:6" x14ac:dyDescent="0.25">
      <c r="A70" s="8">
        <v>23338940</v>
      </c>
      <c r="B70" s="3"/>
      <c r="C70" s="3">
        <v>0</v>
      </c>
      <c r="D70" s="3">
        <v>1</v>
      </c>
      <c r="E70" s="7" t="s">
        <v>215</v>
      </c>
      <c r="F70" t="str">
        <f>VLOOKUP(A70,[1]!Tabla5[['#PEDIDO]:[TECNICO]],7,0)</f>
        <v>JHONNATAN RUBIANO MENDOZA</v>
      </c>
    </row>
    <row r="71" spans="1:6" x14ac:dyDescent="0.25">
      <c r="A71" s="8">
        <v>23338940</v>
      </c>
      <c r="B71" s="3"/>
      <c r="C71" s="3">
        <v>0</v>
      </c>
      <c r="D71" s="3">
        <v>1</v>
      </c>
      <c r="E71" s="7" t="s">
        <v>215</v>
      </c>
      <c r="F71" t="str">
        <f>VLOOKUP(A71,[1]!Tabla5[['#PEDIDO]:[TECNICO]],7,0)</f>
        <v>JHONNATAN RUBIANO MENDOZA</v>
      </c>
    </row>
    <row r="72" spans="1:6" x14ac:dyDescent="0.25">
      <c r="A72" s="8">
        <v>23338940</v>
      </c>
      <c r="B72" s="3"/>
      <c r="C72" s="3">
        <v>0</v>
      </c>
      <c r="D72" s="3">
        <v>1</v>
      </c>
      <c r="E72" s="7" t="s">
        <v>215</v>
      </c>
      <c r="F72" t="str">
        <f>VLOOKUP(A72,[1]!Tabla5[['#PEDIDO]:[TECNICO]],7,0)</f>
        <v>JHONNATAN RUBIANO MENDOZA</v>
      </c>
    </row>
    <row r="73" spans="1:6" x14ac:dyDescent="0.25">
      <c r="A73" s="8">
        <v>23338940</v>
      </c>
      <c r="B73" s="3"/>
      <c r="C73" s="3">
        <v>0</v>
      </c>
      <c r="D73" s="3">
        <v>1</v>
      </c>
      <c r="E73" s="7" t="s">
        <v>215</v>
      </c>
      <c r="F73" t="str">
        <f>VLOOKUP(A73,[1]!Tabla5[['#PEDIDO]:[TECNICO]],7,0)</f>
        <v>JHONNATAN RUBIANO MENDOZA</v>
      </c>
    </row>
    <row r="74" spans="1:6" x14ac:dyDescent="0.25">
      <c r="A74" s="8">
        <v>23338940</v>
      </c>
      <c r="B74" s="3"/>
      <c r="C74" s="3">
        <v>0</v>
      </c>
      <c r="D74" s="3">
        <v>1</v>
      </c>
      <c r="E74" s="7" t="s">
        <v>215</v>
      </c>
      <c r="F74" t="str">
        <f>VLOOKUP(A74,[1]!Tabla5[['#PEDIDO]:[TECNICO]],7,0)</f>
        <v>JHONNATAN RUBIANO MENDOZA</v>
      </c>
    </row>
    <row r="75" spans="1:6" x14ac:dyDescent="0.25">
      <c r="A75" s="8">
        <v>23338940</v>
      </c>
      <c r="B75" s="3"/>
      <c r="C75" s="3">
        <v>0</v>
      </c>
      <c r="D75" s="3">
        <v>1</v>
      </c>
      <c r="E75" s="7" t="s">
        <v>215</v>
      </c>
      <c r="F75" t="str">
        <f>VLOOKUP(A75,[1]!Tabla5[['#PEDIDO]:[TECNICO]],7,0)</f>
        <v>JHONNATAN RUBIANO MENDOZA</v>
      </c>
    </row>
    <row r="76" spans="1:6" x14ac:dyDescent="0.25">
      <c r="A76" s="8">
        <v>23338940</v>
      </c>
      <c r="B76" s="3" t="s">
        <v>213</v>
      </c>
      <c r="C76" s="3">
        <v>8</v>
      </c>
      <c r="D76" s="3">
        <v>0</v>
      </c>
      <c r="E76" s="6" t="s">
        <v>212</v>
      </c>
      <c r="F76" t="str">
        <f>VLOOKUP(A76,[1]!Tabla5[['#PEDIDO]:[TECNICO]],7,0)</f>
        <v>JHONNATAN RUBIANO MENDOZA</v>
      </c>
    </row>
    <row r="77" spans="1:6" x14ac:dyDescent="0.25">
      <c r="A77" s="8">
        <v>23338940</v>
      </c>
      <c r="B77" s="3"/>
      <c r="C77" s="3">
        <v>0</v>
      </c>
      <c r="D77" s="3">
        <v>1</v>
      </c>
      <c r="E77" s="7" t="s">
        <v>215</v>
      </c>
      <c r="F77" t="str">
        <f>VLOOKUP(A77,[1]!Tabla5[['#PEDIDO]:[TECNICO]],7,0)</f>
        <v>JHONNATAN RUBIANO MENDOZA</v>
      </c>
    </row>
    <row r="78" spans="1:6" x14ac:dyDescent="0.25">
      <c r="A78" s="8">
        <v>23338940</v>
      </c>
      <c r="B78" s="3" t="s">
        <v>222</v>
      </c>
      <c r="C78" s="3">
        <v>1</v>
      </c>
      <c r="D78" s="3">
        <v>0</v>
      </c>
      <c r="E78" s="6" t="s">
        <v>212</v>
      </c>
      <c r="F78" t="str">
        <f>VLOOKUP(A78,[1]!Tabla5[['#PEDIDO]:[TECNICO]],7,0)</f>
        <v>JHONNATAN RUBIANO MENDOZA</v>
      </c>
    </row>
    <row r="79" spans="1:6" x14ac:dyDescent="0.25">
      <c r="A79" s="8">
        <v>23338940</v>
      </c>
      <c r="B79" s="3" t="s">
        <v>223</v>
      </c>
      <c r="C79" s="3">
        <v>1</v>
      </c>
      <c r="D79" s="3">
        <v>0</v>
      </c>
      <c r="E79" s="6" t="s">
        <v>212</v>
      </c>
      <c r="F79" t="str">
        <f>VLOOKUP(A79,[1]!Tabla5[['#PEDIDO]:[TECNICO]],7,0)</f>
        <v>JHONNATAN RUBIANO MENDOZA</v>
      </c>
    </row>
    <row r="80" spans="1:6" x14ac:dyDescent="0.25">
      <c r="A80" s="8">
        <v>23338940</v>
      </c>
      <c r="B80" s="3" t="s">
        <v>224</v>
      </c>
      <c r="C80" s="3">
        <v>1</v>
      </c>
      <c r="D80" s="3">
        <v>0</v>
      </c>
      <c r="E80" s="6" t="s">
        <v>212</v>
      </c>
      <c r="F80" t="str">
        <f>VLOOKUP(A80,[1]!Tabla5[['#PEDIDO]:[TECNICO]],7,0)</f>
        <v>JHONNATAN RUBIANO MENDOZA</v>
      </c>
    </row>
    <row r="81" spans="1:6" x14ac:dyDescent="0.25">
      <c r="A81" s="8">
        <v>23338940</v>
      </c>
      <c r="B81" s="3" t="s">
        <v>225</v>
      </c>
      <c r="C81" s="3">
        <v>1</v>
      </c>
      <c r="D81" s="3">
        <v>0</v>
      </c>
      <c r="E81" s="6" t="s">
        <v>212</v>
      </c>
      <c r="F81" t="str">
        <f>VLOOKUP(A81,[1]!Tabla5[['#PEDIDO]:[TECNICO]],7,0)</f>
        <v>JHONNATAN RUBIANO MENDOZA</v>
      </c>
    </row>
    <row r="82" spans="1:6" x14ac:dyDescent="0.25">
      <c r="A82" s="8">
        <v>23338940</v>
      </c>
      <c r="B82" s="3"/>
      <c r="C82" s="3">
        <v>1</v>
      </c>
      <c r="D82" s="3">
        <v>0</v>
      </c>
      <c r="E82" s="6" t="s">
        <v>212</v>
      </c>
      <c r="F82" t="str">
        <f>VLOOKUP(A82,[1]!Tabla5[['#PEDIDO]:[TECNICO]],7,0)</f>
        <v>JHONNATAN RUBIANO MENDOZA</v>
      </c>
    </row>
    <row r="83" spans="1:6" x14ac:dyDescent="0.25">
      <c r="A83" s="8">
        <v>23344869</v>
      </c>
      <c r="B83" s="3"/>
      <c r="C83" s="3">
        <v>0</v>
      </c>
      <c r="D83" s="3">
        <v>1</v>
      </c>
      <c r="E83" s="7" t="s">
        <v>215</v>
      </c>
      <c r="F83" t="str">
        <f>VLOOKUP(A83,[1]!Tabla5[['#PEDIDO]:[TECNICO]],7,0)</f>
        <v>JHONNATAN RUBIANO MENDOZA</v>
      </c>
    </row>
    <row r="84" spans="1:6" x14ac:dyDescent="0.25">
      <c r="A84" s="8">
        <v>23344869</v>
      </c>
      <c r="B84" s="3"/>
      <c r="C84" s="3">
        <v>0</v>
      </c>
      <c r="D84" s="3">
        <v>1</v>
      </c>
      <c r="E84" s="7" t="s">
        <v>215</v>
      </c>
      <c r="F84" t="str">
        <f>VLOOKUP(A84,[1]!Tabla5[['#PEDIDO]:[TECNICO]],7,0)</f>
        <v>JHONNATAN RUBIANO MENDOZA</v>
      </c>
    </row>
    <row r="85" spans="1:6" x14ac:dyDescent="0.25">
      <c r="A85" s="8">
        <v>23344869</v>
      </c>
      <c r="B85" s="3"/>
      <c r="C85" s="3">
        <v>0</v>
      </c>
      <c r="D85" s="3">
        <v>1</v>
      </c>
      <c r="E85" s="7" t="s">
        <v>215</v>
      </c>
      <c r="F85" t="str">
        <f>VLOOKUP(A85,[1]!Tabla5[['#PEDIDO]:[TECNICO]],7,0)</f>
        <v>JHONNATAN RUBIANO MENDOZA</v>
      </c>
    </row>
    <row r="86" spans="1:6" x14ac:dyDescent="0.25">
      <c r="A86" s="8">
        <v>23344869</v>
      </c>
      <c r="B86" s="3"/>
      <c r="C86" s="3">
        <v>0</v>
      </c>
      <c r="D86" s="3">
        <v>1</v>
      </c>
      <c r="E86" s="7" t="s">
        <v>215</v>
      </c>
      <c r="F86" t="str">
        <f>VLOOKUP(A86,[1]!Tabla5[['#PEDIDO]:[TECNICO]],7,0)</f>
        <v>JHONNATAN RUBIANO MENDOZA</v>
      </c>
    </row>
    <row r="87" spans="1:6" x14ac:dyDescent="0.25">
      <c r="A87" s="8">
        <v>23344869</v>
      </c>
      <c r="B87" s="3"/>
      <c r="C87" s="3">
        <v>0</v>
      </c>
      <c r="D87" s="3">
        <v>1</v>
      </c>
      <c r="E87" s="7" t="s">
        <v>215</v>
      </c>
      <c r="F87" t="str">
        <f>VLOOKUP(A87,[1]!Tabla5[['#PEDIDO]:[TECNICO]],7,0)</f>
        <v>JHONNATAN RUBIANO MENDOZA</v>
      </c>
    </row>
    <row r="88" spans="1:6" x14ac:dyDescent="0.25">
      <c r="A88" s="8">
        <v>23344869</v>
      </c>
      <c r="B88" s="3"/>
      <c r="C88" s="3">
        <v>0</v>
      </c>
      <c r="D88" s="3">
        <v>1</v>
      </c>
      <c r="E88" s="7" t="s">
        <v>215</v>
      </c>
      <c r="F88" t="str">
        <f>VLOOKUP(A88,[1]!Tabla5[['#PEDIDO]:[TECNICO]],7,0)</f>
        <v>JHONNATAN RUBIANO MENDOZA</v>
      </c>
    </row>
    <row r="89" spans="1:6" x14ac:dyDescent="0.25">
      <c r="A89" s="8">
        <v>23344869</v>
      </c>
      <c r="B89" s="3"/>
      <c r="C89" s="3">
        <v>0</v>
      </c>
      <c r="D89" s="3">
        <v>1</v>
      </c>
      <c r="E89" s="7" t="s">
        <v>215</v>
      </c>
      <c r="F89" t="str">
        <f>VLOOKUP(A89,[1]!Tabla5[['#PEDIDO]:[TECNICO]],7,0)</f>
        <v>JHONNATAN RUBIANO MENDOZA</v>
      </c>
    </row>
    <row r="90" spans="1:6" x14ac:dyDescent="0.25">
      <c r="A90" s="8">
        <v>23344869</v>
      </c>
      <c r="B90" s="3"/>
      <c r="C90" s="3">
        <v>0</v>
      </c>
      <c r="D90" s="3">
        <v>1</v>
      </c>
      <c r="E90" s="7" t="s">
        <v>215</v>
      </c>
      <c r="F90" t="str">
        <f>VLOOKUP(A90,[1]!Tabla5[['#PEDIDO]:[TECNICO]],7,0)</f>
        <v>JHONNATAN RUBIANO MENDOZA</v>
      </c>
    </row>
    <row r="91" spans="1:6" x14ac:dyDescent="0.25">
      <c r="A91" s="8">
        <v>23344869</v>
      </c>
      <c r="B91" s="3"/>
      <c r="C91" s="3">
        <v>0</v>
      </c>
      <c r="D91" s="3">
        <v>1</v>
      </c>
      <c r="E91" s="7" t="s">
        <v>215</v>
      </c>
      <c r="F91" t="str">
        <f>VLOOKUP(A91,[1]!Tabla5[['#PEDIDO]:[TECNICO]],7,0)</f>
        <v>JHONNATAN RUBIANO MENDOZA</v>
      </c>
    </row>
    <row r="92" spans="1:6" x14ac:dyDescent="0.25">
      <c r="A92" s="8">
        <v>23398393</v>
      </c>
      <c r="B92" s="3"/>
      <c r="C92" s="3">
        <v>0</v>
      </c>
      <c r="D92" s="3">
        <v>1</v>
      </c>
      <c r="E92" s="7" t="s">
        <v>215</v>
      </c>
      <c r="F92" t="str">
        <f>VLOOKUP(A92,[1]!Tabla5[['#PEDIDO]:[TECNICO]],7,0)</f>
        <v>SANTIAGO ANGEL MARTINEZ</v>
      </c>
    </row>
    <row r="93" spans="1:6" x14ac:dyDescent="0.25">
      <c r="A93" s="8">
        <v>23398393</v>
      </c>
      <c r="B93" s="3"/>
      <c r="C93" s="3">
        <v>0</v>
      </c>
      <c r="D93" s="3">
        <v>1</v>
      </c>
      <c r="E93" s="7" t="s">
        <v>215</v>
      </c>
      <c r="F93" t="str">
        <f>VLOOKUP(A93,[1]!Tabla5[['#PEDIDO]:[TECNICO]],7,0)</f>
        <v>SANTIAGO ANGEL MARTINEZ</v>
      </c>
    </row>
    <row r="94" spans="1:6" x14ac:dyDescent="0.25">
      <c r="A94" s="8">
        <v>23398393</v>
      </c>
      <c r="B94" s="3"/>
      <c r="C94" s="3">
        <v>0</v>
      </c>
      <c r="D94" s="3">
        <v>1</v>
      </c>
      <c r="E94" s="7" t="s">
        <v>215</v>
      </c>
      <c r="F94" t="str">
        <f>VLOOKUP(A94,[1]!Tabla5[['#PEDIDO]:[TECNICO]],7,0)</f>
        <v>SANTIAGO ANGEL MARTINEZ</v>
      </c>
    </row>
    <row r="95" spans="1:6" x14ac:dyDescent="0.25">
      <c r="A95" s="8">
        <v>23398393</v>
      </c>
      <c r="B95" s="3"/>
      <c r="C95" s="3">
        <v>0</v>
      </c>
      <c r="D95" s="3">
        <v>1</v>
      </c>
      <c r="E95" s="7" t="s">
        <v>215</v>
      </c>
      <c r="F95" t="str">
        <f>VLOOKUP(A95,[1]!Tabla5[['#PEDIDO]:[TECNICO]],7,0)</f>
        <v>SANTIAGO ANGEL MARTINEZ</v>
      </c>
    </row>
    <row r="96" spans="1:6" x14ac:dyDescent="0.25">
      <c r="A96" s="8">
        <v>23398393</v>
      </c>
      <c r="B96" s="3"/>
      <c r="C96" s="3">
        <v>0</v>
      </c>
      <c r="D96" s="3">
        <v>1</v>
      </c>
      <c r="E96" s="7" t="s">
        <v>215</v>
      </c>
      <c r="F96" t="str">
        <f>VLOOKUP(A96,[1]!Tabla5[['#PEDIDO]:[TECNICO]],7,0)</f>
        <v>SANTIAGO ANGEL MARTINEZ</v>
      </c>
    </row>
    <row r="97" spans="1:6" x14ac:dyDescent="0.25">
      <c r="A97" s="8">
        <v>23398393</v>
      </c>
      <c r="B97" s="3"/>
      <c r="C97" s="3">
        <v>0</v>
      </c>
      <c r="D97" s="3">
        <v>1</v>
      </c>
      <c r="E97" s="7" t="s">
        <v>215</v>
      </c>
      <c r="F97" t="str">
        <f>VLOOKUP(A97,[1]!Tabla5[['#PEDIDO]:[TECNICO]],7,0)</f>
        <v>SANTIAGO ANGEL MARTINEZ</v>
      </c>
    </row>
    <row r="98" spans="1:6" x14ac:dyDescent="0.25">
      <c r="A98" s="8">
        <v>23398393</v>
      </c>
      <c r="B98" s="3"/>
      <c r="C98" s="3">
        <v>0</v>
      </c>
      <c r="D98" s="3">
        <v>1</v>
      </c>
      <c r="E98" s="7" t="s">
        <v>215</v>
      </c>
      <c r="F98" t="str">
        <f>VLOOKUP(A98,[1]!Tabla5[['#PEDIDO]:[TECNICO]],7,0)</f>
        <v>SANTIAGO ANGEL MARTINEZ</v>
      </c>
    </row>
    <row r="99" spans="1:6" x14ac:dyDescent="0.25">
      <c r="A99" s="8">
        <v>23418091</v>
      </c>
      <c r="B99" s="3" t="s">
        <v>211</v>
      </c>
      <c r="C99" s="3">
        <v>1</v>
      </c>
      <c r="D99" s="3">
        <v>0</v>
      </c>
      <c r="E99" s="6" t="s">
        <v>212</v>
      </c>
      <c r="F99" t="e">
        <f>VLOOKUP(A99,[1]!Tabla5[['#PEDIDO]:[TECNICO]],7,0)</f>
        <v>#N/A</v>
      </c>
    </row>
    <row r="100" spans="1:6" x14ac:dyDescent="0.25">
      <c r="A100" s="8">
        <v>23418091</v>
      </c>
      <c r="B100" s="3" t="s">
        <v>213</v>
      </c>
      <c r="C100" s="3">
        <v>1</v>
      </c>
      <c r="D100" s="3">
        <v>0</v>
      </c>
      <c r="E100" s="6" t="s">
        <v>212</v>
      </c>
      <c r="F100" t="e">
        <f>VLOOKUP(A100,[1]!Tabla5[['#PEDIDO]:[TECNICO]],7,0)</f>
        <v>#N/A</v>
      </c>
    </row>
    <row r="101" spans="1:6" x14ac:dyDescent="0.25">
      <c r="A101" s="8">
        <v>23418091</v>
      </c>
      <c r="B101" s="3" t="s">
        <v>214</v>
      </c>
      <c r="C101" s="3">
        <v>1</v>
      </c>
      <c r="D101" s="3">
        <v>0</v>
      </c>
      <c r="E101" s="6" t="s">
        <v>212</v>
      </c>
      <c r="F101" t="e">
        <f>VLOOKUP(A101,[1]!Tabla5[['#PEDIDO]:[TECNICO]],7,0)</f>
        <v>#N/A</v>
      </c>
    </row>
    <row r="102" spans="1:6" x14ac:dyDescent="0.25">
      <c r="A102" s="8">
        <v>23444301</v>
      </c>
      <c r="B102" s="3" t="s">
        <v>226</v>
      </c>
      <c r="C102" s="3">
        <v>1</v>
      </c>
      <c r="D102" s="3">
        <v>0</v>
      </c>
      <c r="E102" s="6" t="s">
        <v>212</v>
      </c>
      <c r="F102" t="str">
        <f>VLOOKUP(A102,[1]!Tabla5[['#PEDIDO]:[TECNICO]],7,0)</f>
        <v>JUAN SEBASTIAN SALAZAR LEGARDA</v>
      </c>
    </row>
    <row r="103" spans="1:6" x14ac:dyDescent="0.25">
      <c r="A103" s="8">
        <v>23444301</v>
      </c>
      <c r="B103" s="3" t="s">
        <v>227</v>
      </c>
      <c r="C103" s="3">
        <v>1</v>
      </c>
      <c r="D103" s="3">
        <v>0</v>
      </c>
      <c r="E103" s="6" t="s">
        <v>212</v>
      </c>
      <c r="F103" t="str">
        <f>VLOOKUP(A103,[1]!Tabla5[['#PEDIDO]:[TECNICO]],7,0)</f>
        <v>JUAN SEBASTIAN SALAZAR LEGARDA</v>
      </c>
    </row>
    <row r="104" spans="1:6" x14ac:dyDescent="0.25">
      <c r="A104" s="8">
        <v>23444301</v>
      </c>
      <c r="B104" s="3" t="s">
        <v>228</v>
      </c>
      <c r="C104" s="3">
        <v>1</v>
      </c>
      <c r="D104" s="3">
        <v>0</v>
      </c>
      <c r="E104" s="6" t="s">
        <v>212</v>
      </c>
      <c r="F104" t="str">
        <f>VLOOKUP(A104,[1]!Tabla5[['#PEDIDO]:[TECNICO]],7,0)</f>
        <v>JUAN SEBASTIAN SALAZAR LEGARDA</v>
      </c>
    </row>
    <row r="105" spans="1:6" x14ac:dyDescent="0.25">
      <c r="A105" s="8">
        <v>23444301</v>
      </c>
      <c r="B105" s="3" t="s">
        <v>216</v>
      </c>
      <c r="C105" s="3">
        <v>1</v>
      </c>
      <c r="D105" s="3">
        <v>0</v>
      </c>
      <c r="E105" s="6" t="s">
        <v>212</v>
      </c>
      <c r="F105" t="str">
        <f>VLOOKUP(A105,[1]!Tabla5[['#PEDIDO]:[TECNICO]],7,0)</f>
        <v>JUAN SEBASTIAN SALAZAR LEGARDA</v>
      </c>
    </row>
    <row r="106" spans="1:6" x14ac:dyDescent="0.25">
      <c r="A106" s="8">
        <v>23444301</v>
      </c>
      <c r="B106" s="3" t="s">
        <v>217</v>
      </c>
      <c r="C106" s="3">
        <v>1</v>
      </c>
      <c r="D106" s="3">
        <v>0</v>
      </c>
      <c r="E106" s="6" t="s">
        <v>212</v>
      </c>
      <c r="F106" t="str">
        <f>VLOOKUP(A106,[1]!Tabla5[['#PEDIDO]:[TECNICO]],7,0)</f>
        <v>JUAN SEBASTIAN SALAZAR LEGARDA</v>
      </c>
    </row>
    <row r="107" spans="1:6" x14ac:dyDescent="0.25">
      <c r="A107" s="8">
        <v>23444301</v>
      </c>
      <c r="B107" s="3" t="s">
        <v>229</v>
      </c>
      <c r="C107" s="3">
        <v>1</v>
      </c>
      <c r="D107" s="3">
        <v>0</v>
      </c>
      <c r="E107" s="6" t="s">
        <v>212</v>
      </c>
      <c r="F107" t="str">
        <f>VLOOKUP(A107,[1]!Tabla5[['#PEDIDO]:[TECNICO]],7,0)</f>
        <v>JUAN SEBASTIAN SALAZAR LEGARDA</v>
      </c>
    </row>
    <row r="108" spans="1:6" x14ac:dyDescent="0.25">
      <c r="A108" s="8">
        <v>23444301</v>
      </c>
      <c r="B108" s="3" t="s">
        <v>230</v>
      </c>
      <c r="C108" s="3">
        <v>1</v>
      </c>
      <c r="D108" s="3">
        <v>0</v>
      </c>
      <c r="E108" s="6" t="s">
        <v>212</v>
      </c>
      <c r="F108" t="str">
        <f>VLOOKUP(A108,[1]!Tabla5[['#PEDIDO]:[TECNICO]],7,0)</f>
        <v>JUAN SEBASTIAN SALAZAR LEGARDA</v>
      </c>
    </row>
    <row r="109" spans="1:6" x14ac:dyDescent="0.25">
      <c r="A109" s="8">
        <v>23444301</v>
      </c>
      <c r="B109" s="3" t="s">
        <v>218</v>
      </c>
      <c r="C109" s="3">
        <v>1</v>
      </c>
      <c r="D109" s="3">
        <v>0</v>
      </c>
      <c r="E109" s="6" t="s">
        <v>212</v>
      </c>
      <c r="F109" t="str">
        <f>VLOOKUP(A109,[1]!Tabla5[['#PEDIDO]:[TECNICO]],7,0)</f>
        <v>JUAN SEBASTIAN SALAZAR LEGARDA</v>
      </c>
    </row>
    <row r="110" spans="1:6" x14ac:dyDescent="0.25">
      <c r="A110" s="8">
        <v>23444301</v>
      </c>
      <c r="B110" s="3" t="s">
        <v>219</v>
      </c>
      <c r="C110" s="3">
        <v>1</v>
      </c>
      <c r="D110" s="3">
        <v>0</v>
      </c>
      <c r="E110" s="6" t="s">
        <v>212</v>
      </c>
      <c r="F110" t="str">
        <f>VLOOKUP(A110,[1]!Tabla5[['#PEDIDO]:[TECNICO]],7,0)</f>
        <v>JUAN SEBASTIAN SALAZAR LEGARDA</v>
      </c>
    </row>
    <row r="111" spans="1:6" x14ac:dyDescent="0.25">
      <c r="A111" s="8">
        <v>23448942</v>
      </c>
      <c r="B111" s="3"/>
      <c r="C111" s="3">
        <v>0</v>
      </c>
      <c r="D111" s="3">
        <v>1</v>
      </c>
      <c r="E111" s="7" t="s">
        <v>215</v>
      </c>
      <c r="F111" t="str">
        <f>VLOOKUP(A111,[1]!Tabla5[['#PEDIDO]:[TECNICO]],7,0)</f>
        <v>WILSON ALZATE GALLEGO</v>
      </c>
    </row>
    <row r="112" spans="1:6" x14ac:dyDescent="0.25">
      <c r="A112" s="8">
        <v>23448942</v>
      </c>
      <c r="B112" s="3"/>
      <c r="C112" s="3">
        <v>0</v>
      </c>
      <c r="D112" s="3">
        <v>1</v>
      </c>
      <c r="E112" s="7" t="s">
        <v>215</v>
      </c>
      <c r="F112" t="str">
        <f>VLOOKUP(A112,[1]!Tabla5[['#PEDIDO]:[TECNICO]],7,0)</f>
        <v>WILSON ALZATE GALLEGO</v>
      </c>
    </row>
    <row r="113" spans="1:6" x14ac:dyDescent="0.25">
      <c r="A113" s="8">
        <v>23448942</v>
      </c>
      <c r="B113" s="3"/>
      <c r="C113" s="3">
        <v>0</v>
      </c>
      <c r="D113" s="3">
        <v>1</v>
      </c>
      <c r="E113" s="7" t="s">
        <v>215</v>
      </c>
      <c r="F113" t="str">
        <f>VLOOKUP(A113,[1]!Tabla5[['#PEDIDO]:[TECNICO]],7,0)</f>
        <v>WILSON ALZATE GALLEGO</v>
      </c>
    </row>
    <row r="114" spans="1:6" x14ac:dyDescent="0.25">
      <c r="A114" s="8">
        <v>23448942</v>
      </c>
      <c r="B114" s="3"/>
      <c r="C114" s="3">
        <v>0</v>
      </c>
      <c r="D114" s="3">
        <v>1</v>
      </c>
      <c r="E114" s="7" t="s">
        <v>215</v>
      </c>
      <c r="F114" t="str">
        <f>VLOOKUP(A114,[1]!Tabla5[['#PEDIDO]:[TECNICO]],7,0)</f>
        <v>WILSON ALZATE GALLEGO</v>
      </c>
    </row>
    <row r="115" spans="1:6" x14ac:dyDescent="0.25">
      <c r="A115" s="8">
        <v>23448942</v>
      </c>
      <c r="B115" s="3"/>
      <c r="C115" s="3">
        <v>0</v>
      </c>
      <c r="D115" s="3">
        <v>1</v>
      </c>
      <c r="E115" s="7" t="s">
        <v>215</v>
      </c>
      <c r="F115" t="str">
        <f>VLOOKUP(A115,[1]!Tabla5[['#PEDIDO]:[TECNICO]],7,0)</f>
        <v>WILSON ALZATE GALLEGO</v>
      </c>
    </row>
    <row r="116" spans="1:6" x14ac:dyDescent="0.25">
      <c r="A116" s="8">
        <v>23448942</v>
      </c>
      <c r="B116" s="3"/>
      <c r="C116" s="3">
        <v>0</v>
      </c>
      <c r="D116" s="3">
        <v>1</v>
      </c>
      <c r="E116" s="7" t="s">
        <v>215</v>
      </c>
      <c r="F116" t="str">
        <f>VLOOKUP(A116,[1]!Tabla5[['#PEDIDO]:[TECNICO]],7,0)</f>
        <v>WILSON ALZATE GALLEGO</v>
      </c>
    </row>
    <row r="117" spans="1:6" x14ac:dyDescent="0.25">
      <c r="A117" s="8">
        <v>23468945</v>
      </c>
      <c r="B117" s="3"/>
      <c r="C117" s="3">
        <v>0</v>
      </c>
      <c r="D117" s="3">
        <v>1</v>
      </c>
      <c r="E117" s="7" t="s">
        <v>215</v>
      </c>
      <c r="F117" t="str">
        <f>VLOOKUP(A117,[1]!Tabla5[['#PEDIDO]:[TECNICO]],7,0)</f>
        <v>SANTIAGO ANGEL MARTINEZ</v>
      </c>
    </row>
    <row r="118" spans="1:6" x14ac:dyDescent="0.25">
      <c r="A118" s="8">
        <v>23468945</v>
      </c>
      <c r="B118" s="3"/>
      <c r="C118" s="3">
        <v>0</v>
      </c>
      <c r="D118" s="3">
        <v>1</v>
      </c>
      <c r="E118" s="7" t="s">
        <v>215</v>
      </c>
      <c r="F118" t="str">
        <f>VLOOKUP(A118,[1]!Tabla5[['#PEDIDO]:[TECNICO]],7,0)</f>
        <v>SANTIAGO ANGEL MARTINEZ</v>
      </c>
    </row>
    <row r="119" spans="1:6" x14ac:dyDescent="0.25">
      <c r="A119" s="8">
        <v>23468945</v>
      </c>
      <c r="B119" s="3"/>
      <c r="C119" s="3">
        <v>0</v>
      </c>
      <c r="D119" s="3">
        <v>1</v>
      </c>
      <c r="E119" s="7" t="s">
        <v>215</v>
      </c>
      <c r="F119" t="str">
        <f>VLOOKUP(A119,[1]!Tabla5[['#PEDIDO]:[TECNICO]],7,0)</f>
        <v>SANTIAGO ANGEL MARTINEZ</v>
      </c>
    </row>
    <row r="120" spans="1:6" x14ac:dyDescent="0.25">
      <c r="A120" s="8">
        <v>23468945</v>
      </c>
      <c r="B120" s="3"/>
      <c r="C120" s="3">
        <v>0</v>
      </c>
      <c r="D120" s="3">
        <v>1</v>
      </c>
      <c r="E120" s="7" t="s">
        <v>215</v>
      </c>
      <c r="F120" t="str">
        <f>VLOOKUP(A120,[1]!Tabla5[['#PEDIDO]:[TECNICO]],7,0)</f>
        <v>SANTIAGO ANGEL MARTINEZ</v>
      </c>
    </row>
    <row r="121" spans="1:6" x14ac:dyDescent="0.25">
      <c r="A121" s="8">
        <v>23468945</v>
      </c>
      <c r="B121" s="3"/>
      <c r="C121" s="3">
        <v>0</v>
      </c>
      <c r="D121" s="3">
        <v>1</v>
      </c>
      <c r="E121" s="7" t="s">
        <v>215</v>
      </c>
      <c r="F121" t="str">
        <f>VLOOKUP(A121,[1]!Tabla5[['#PEDIDO]:[TECNICO]],7,0)</f>
        <v>SANTIAGO ANGEL MARTINEZ</v>
      </c>
    </row>
    <row r="122" spans="1:6" x14ac:dyDescent="0.25">
      <c r="A122" s="8">
        <v>23468945</v>
      </c>
      <c r="B122" s="3"/>
      <c r="C122" s="3">
        <v>0</v>
      </c>
      <c r="D122" s="3">
        <v>1</v>
      </c>
      <c r="E122" s="7" t="s">
        <v>215</v>
      </c>
      <c r="F122" t="str">
        <f>VLOOKUP(A122,[1]!Tabla5[['#PEDIDO]:[TECNICO]],7,0)</f>
        <v>SANTIAGO ANGEL MARTINEZ</v>
      </c>
    </row>
    <row r="123" spans="1:6" x14ac:dyDescent="0.25">
      <c r="A123" s="8">
        <v>23468945</v>
      </c>
      <c r="B123" s="3"/>
      <c r="C123" s="3">
        <v>0</v>
      </c>
      <c r="D123" s="3">
        <v>1</v>
      </c>
      <c r="E123" s="7" t="s">
        <v>215</v>
      </c>
      <c r="F123" t="str">
        <f>VLOOKUP(A123,[1]!Tabla5[['#PEDIDO]:[TECNICO]],7,0)</f>
        <v>SANTIAGO ANGEL MARTINEZ</v>
      </c>
    </row>
    <row r="124" spans="1:6" x14ac:dyDescent="0.25">
      <c r="A124" s="8">
        <v>23468945</v>
      </c>
      <c r="B124" s="3"/>
      <c r="C124" s="3">
        <v>0</v>
      </c>
      <c r="D124" s="3">
        <v>1</v>
      </c>
      <c r="E124" s="7" t="s">
        <v>215</v>
      </c>
      <c r="F124" t="str">
        <f>VLOOKUP(A124,[1]!Tabla5[['#PEDIDO]:[TECNICO]],7,0)</f>
        <v>SANTIAGO ANGEL MARTINEZ</v>
      </c>
    </row>
    <row r="125" spans="1:6" x14ac:dyDescent="0.25">
      <c r="A125" s="8">
        <v>23468945</v>
      </c>
      <c r="B125" s="3"/>
      <c r="C125" s="3">
        <v>0</v>
      </c>
      <c r="D125" s="3">
        <v>1</v>
      </c>
      <c r="E125" s="7" t="s">
        <v>215</v>
      </c>
      <c r="F125" t="str">
        <f>VLOOKUP(A125,[1]!Tabla5[['#PEDIDO]:[TECNICO]],7,0)</f>
        <v>SANTIAGO ANGEL MARTINEZ</v>
      </c>
    </row>
    <row r="126" spans="1:6" x14ac:dyDescent="0.25">
      <c r="A126" s="8">
        <v>23471382</v>
      </c>
      <c r="B126" s="3" t="s">
        <v>226</v>
      </c>
      <c r="C126" s="3">
        <v>1</v>
      </c>
      <c r="D126" s="3">
        <v>0</v>
      </c>
      <c r="E126" s="6" t="s">
        <v>212</v>
      </c>
      <c r="F126" t="str">
        <f>VLOOKUP(A126,[1]!Tabla5[['#PEDIDO]:[TECNICO]],7,0)</f>
        <v>WILSON ALZATE GALLEGO</v>
      </c>
    </row>
    <row r="127" spans="1:6" x14ac:dyDescent="0.25">
      <c r="A127" s="8">
        <v>23471382</v>
      </c>
      <c r="B127" s="3" t="s">
        <v>227</v>
      </c>
      <c r="C127" s="3">
        <v>1</v>
      </c>
      <c r="D127" s="3">
        <v>0</v>
      </c>
      <c r="E127" s="6" t="s">
        <v>212</v>
      </c>
      <c r="F127" t="str">
        <f>VLOOKUP(A127,[1]!Tabla5[['#PEDIDO]:[TECNICO]],7,0)</f>
        <v>WILSON ALZATE GALLEGO</v>
      </c>
    </row>
    <row r="128" spans="1:6" x14ac:dyDescent="0.25">
      <c r="A128" s="8">
        <v>23471382</v>
      </c>
      <c r="B128" s="3" t="s">
        <v>228</v>
      </c>
      <c r="C128" s="3">
        <v>1</v>
      </c>
      <c r="D128" s="3">
        <v>0</v>
      </c>
      <c r="E128" s="6" t="s">
        <v>212</v>
      </c>
      <c r="F128" t="str">
        <f>VLOOKUP(A128,[1]!Tabla5[['#PEDIDO]:[TECNICO]],7,0)</f>
        <v>WILSON ALZATE GALLEGO</v>
      </c>
    </row>
    <row r="129" spans="1:6" x14ac:dyDescent="0.25">
      <c r="A129" s="8">
        <v>23471382</v>
      </c>
      <c r="B129" s="3" t="s">
        <v>216</v>
      </c>
      <c r="C129" s="3">
        <v>1</v>
      </c>
      <c r="D129" s="3">
        <v>0</v>
      </c>
      <c r="E129" s="6" t="s">
        <v>212</v>
      </c>
      <c r="F129" t="str">
        <f>VLOOKUP(A129,[1]!Tabla5[['#PEDIDO]:[TECNICO]],7,0)</f>
        <v>WILSON ALZATE GALLEGO</v>
      </c>
    </row>
    <row r="130" spans="1:6" x14ac:dyDescent="0.25">
      <c r="A130" s="8">
        <v>23471382</v>
      </c>
      <c r="B130" s="3" t="s">
        <v>217</v>
      </c>
      <c r="C130" s="3">
        <v>1</v>
      </c>
      <c r="D130" s="3">
        <v>0</v>
      </c>
      <c r="E130" s="6" t="s">
        <v>212</v>
      </c>
      <c r="F130" t="str">
        <f>VLOOKUP(A130,[1]!Tabla5[['#PEDIDO]:[TECNICO]],7,0)</f>
        <v>WILSON ALZATE GALLEGO</v>
      </c>
    </row>
    <row r="131" spans="1:6" x14ac:dyDescent="0.25">
      <c r="A131" s="8">
        <v>23471382</v>
      </c>
      <c r="B131" s="3" t="s">
        <v>229</v>
      </c>
      <c r="C131" s="3">
        <v>1</v>
      </c>
      <c r="D131" s="3">
        <v>0</v>
      </c>
      <c r="E131" s="6" t="s">
        <v>212</v>
      </c>
      <c r="F131" t="str">
        <f>VLOOKUP(A131,[1]!Tabla5[['#PEDIDO]:[TECNICO]],7,0)</f>
        <v>WILSON ALZATE GALLEGO</v>
      </c>
    </row>
    <row r="132" spans="1:6" x14ac:dyDescent="0.25">
      <c r="A132" s="8">
        <v>23471382</v>
      </c>
      <c r="B132" s="3" t="s">
        <v>230</v>
      </c>
      <c r="C132" s="3">
        <v>1</v>
      </c>
      <c r="D132" s="3">
        <v>0</v>
      </c>
      <c r="E132" s="6" t="s">
        <v>212</v>
      </c>
      <c r="F132" t="str">
        <f>VLOOKUP(A132,[1]!Tabla5[['#PEDIDO]:[TECNICO]],7,0)</f>
        <v>WILSON ALZATE GALLEGO</v>
      </c>
    </row>
    <row r="133" spans="1:6" x14ac:dyDescent="0.25">
      <c r="A133" s="8">
        <v>23471382</v>
      </c>
      <c r="B133" s="3" t="s">
        <v>218</v>
      </c>
      <c r="C133" s="3">
        <v>1</v>
      </c>
      <c r="D133" s="3">
        <v>0</v>
      </c>
      <c r="E133" s="6" t="s">
        <v>212</v>
      </c>
      <c r="F133" t="str">
        <f>VLOOKUP(A133,[1]!Tabla5[['#PEDIDO]:[TECNICO]],7,0)</f>
        <v>WILSON ALZATE GALLEGO</v>
      </c>
    </row>
    <row r="134" spans="1:6" x14ac:dyDescent="0.25">
      <c r="A134" s="8">
        <v>23471382</v>
      </c>
      <c r="B134" s="3" t="s">
        <v>219</v>
      </c>
      <c r="C134" s="3">
        <v>1</v>
      </c>
      <c r="D134" s="3">
        <v>0</v>
      </c>
      <c r="E134" s="6" t="s">
        <v>212</v>
      </c>
      <c r="F134" t="str">
        <f>VLOOKUP(A134,[1]!Tabla5[['#PEDIDO]:[TECNICO]],7,0)</f>
        <v>WILSON ALZATE GALLEGO</v>
      </c>
    </row>
    <row r="135" spans="1:6" x14ac:dyDescent="0.25">
      <c r="A135" s="8">
        <v>23473251</v>
      </c>
      <c r="B135" s="3"/>
      <c r="C135" s="3">
        <v>0</v>
      </c>
      <c r="D135" s="3">
        <v>1</v>
      </c>
      <c r="E135" s="7" t="s">
        <v>215</v>
      </c>
      <c r="F135" t="str">
        <f>VLOOKUP(A135,[1]!Tabla5[['#PEDIDO]:[TECNICO]],7,0)</f>
        <v>SANTIAGO ANGEL MARTINEZ</v>
      </c>
    </row>
    <row r="136" spans="1:6" x14ac:dyDescent="0.25">
      <c r="A136" s="8">
        <v>23473251</v>
      </c>
      <c r="B136" s="3"/>
      <c r="C136" s="3">
        <v>0</v>
      </c>
      <c r="D136" s="3">
        <v>1</v>
      </c>
      <c r="E136" s="7" t="s">
        <v>215</v>
      </c>
      <c r="F136" t="str">
        <f>VLOOKUP(A136,[1]!Tabla5[['#PEDIDO]:[TECNICO]],7,0)</f>
        <v>SANTIAGO ANGEL MARTINEZ</v>
      </c>
    </row>
    <row r="137" spans="1:6" x14ac:dyDescent="0.25">
      <c r="A137" s="8">
        <v>23473251</v>
      </c>
      <c r="B137" s="3"/>
      <c r="C137" s="3">
        <v>0</v>
      </c>
      <c r="D137" s="3">
        <v>1</v>
      </c>
      <c r="E137" s="7" t="s">
        <v>215</v>
      </c>
      <c r="F137" t="str">
        <f>VLOOKUP(A137,[1]!Tabla5[['#PEDIDO]:[TECNICO]],7,0)</f>
        <v>SANTIAGO ANGEL MARTINEZ</v>
      </c>
    </row>
    <row r="138" spans="1:6" x14ac:dyDescent="0.25">
      <c r="A138" s="8">
        <v>23473251</v>
      </c>
      <c r="B138" s="3"/>
      <c r="C138" s="3">
        <v>0</v>
      </c>
      <c r="D138" s="3">
        <v>1</v>
      </c>
      <c r="E138" s="7" t="s">
        <v>215</v>
      </c>
      <c r="F138" t="str">
        <f>VLOOKUP(A138,[1]!Tabla5[['#PEDIDO]:[TECNICO]],7,0)</f>
        <v>SANTIAGO ANGEL MARTINEZ</v>
      </c>
    </row>
    <row r="139" spans="1:6" x14ac:dyDescent="0.25">
      <c r="A139" s="8">
        <v>23473251</v>
      </c>
      <c r="B139" s="3"/>
      <c r="C139" s="3">
        <v>0</v>
      </c>
      <c r="D139" s="3">
        <v>1</v>
      </c>
      <c r="E139" s="7" t="s">
        <v>215</v>
      </c>
      <c r="F139" t="str">
        <f>VLOOKUP(A139,[1]!Tabla5[['#PEDIDO]:[TECNICO]],7,0)</f>
        <v>SANTIAGO ANGEL MARTINEZ</v>
      </c>
    </row>
    <row r="140" spans="1:6" x14ac:dyDescent="0.25">
      <c r="A140" s="8">
        <v>23473251</v>
      </c>
      <c r="B140" s="3"/>
      <c r="C140" s="3">
        <v>0</v>
      </c>
      <c r="D140" s="3">
        <v>1</v>
      </c>
      <c r="E140" s="7" t="s">
        <v>215</v>
      </c>
      <c r="F140" t="str">
        <f>VLOOKUP(A140,[1]!Tabla5[['#PEDIDO]:[TECNICO]],7,0)</f>
        <v>SANTIAGO ANGEL MARTINEZ</v>
      </c>
    </row>
    <row r="141" spans="1:6" x14ac:dyDescent="0.25">
      <c r="A141" s="8">
        <v>23473251</v>
      </c>
      <c r="B141" s="3"/>
      <c r="C141" s="3">
        <v>0</v>
      </c>
      <c r="D141" s="3">
        <v>1</v>
      </c>
      <c r="E141" s="7" t="s">
        <v>215</v>
      </c>
      <c r="F141" t="str">
        <f>VLOOKUP(A141,[1]!Tabla5[['#PEDIDO]:[TECNICO]],7,0)</f>
        <v>SANTIAGO ANGEL MARTINEZ</v>
      </c>
    </row>
    <row r="142" spans="1:6" x14ac:dyDescent="0.25">
      <c r="A142" s="8">
        <v>23473251</v>
      </c>
      <c r="B142" s="3"/>
      <c r="C142" s="3">
        <v>0</v>
      </c>
      <c r="D142" s="3">
        <v>1</v>
      </c>
      <c r="E142" s="7" t="s">
        <v>215</v>
      </c>
      <c r="F142" t="str">
        <f>VLOOKUP(A142,[1]!Tabla5[['#PEDIDO]:[TECNICO]],7,0)</f>
        <v>SANTIAGO ANGEL MARTINEZ</v>
      </c>
    </row>
    <row r="143" spans="1:6" x14ac:dyDescent="0.25">
      <c r="A143" s="8">
        <v>23473251</v>
      </c>
      <c r="B143" s="3"/>
      <c r="C143" s="3">
        <v>0</v>
      </c>
      <c r="D143" s="3">
        <v>1</v>
      </c>
      <c r="E143" s="7" t="s">
        <v>215</v>
      </c>
      <c r="F143" t="str">
        <f>VLOOKUP(A143,[1]!Tabla5[['#PEDIDO]:[TECNICO]],7,0)</f>
        <v>SANTIAGO ANGEL MARTINEZ</v>
      </c>
    </row>
    <row r="144" spans="1:6" x14ac:dyDescent="0.25">
      <c r="A144" s="8">
        <v>23475267</v>
      </c>
      <c r="B144" s="3" t="s">
        <v>211</v>
      </c>
      <c r="C144" s="3">
        <v>1</v>
      </c>
      <c r="D144" s="3">
        <v>0</v>
      </c>
      <c r="E144" s="6" t="s">
        <v>212</v>
      </c>
      <c r="F144" t="e">
        <f>VLOOKUP(A144,[1]!Tabla5[['#PEDIDO]:[TECNICO]],7,0)</f>
        <v>#N/A</v>
      </c>
    </row>
    <row r="145" spans="1:6" x14ac:dyDescent="0.25">
      <c r="A145" s="8">
        <v>23475267</v>
      </c>
      <c r="B145" s="3" t="s">
        <v>213</v>
      </c>
      <c r="C145" s="3">
        <v>1</v>
      </c>
      <c r="D145" s="3">
        <v>0</v>
      </c>
      <c r="E145" s="6" t="s">
        <v>212</v>
      </c>
      <c r="F145" t="e">
        <f>VLOOKUP(A145,[1]!Tabla5[['#PEDIDO]:[TECNICO]],7,0)</f>
        <v>#N/A</v>
      </c>
    </row>
    <row r="146" spans="1:6" x14ac:dyDescent="0.25">
      <c r="A146" s="8">
        <v>23475267</v>
      </c>
      <c r="B146" s="3" t="s">
        <v>214</v>
      </c>
      <c r="C146" s="3">
        <v>1</v>
      </c>
      <c r="D146" s="3">
        <v>0</v>
      </c>
      <c r="E146" s="6" t="s">
        <v>212</v>
      </c>
      <c r="F146" t="e">
        <f>VLOOKUP(A146,[1]!Tabla5[['#PEDIDO]:[TECNICO]],7,0)</f>
        <v>#N/A</v>
      </c>
    </row>
    <row r="147" spans="1:6" x14ac:dyDescent="0.25">
      <c r="A147" s="8">
        <v>23478853</v>
      </c>
      <c r="B147" s="3" t="s">
        <v>211</v>
      </c>
      <c r="C147" s="3">
        <v>1</v>
      </c>
      <c r="D147" s="3">
        <v>0</v>
      </c>
      <c r="E147" s="6" t="s">
        <v>212</v>
      </c>
      <c r="F147" t="e">
        <f>VLOOKUP(A147,[1]!Tabla5[['#PEDIDO]:[TECNICO]],7,0)</f>
        <v>#N/A</v>
      </c>
    </row>
    <row r="148" spans="1:6" x14ac:dyDescent="0.25">
      <c r="A148" s="8">
        <v>23478853</v>
      </c>
      <c r="B148" s="3" t="s">
        <v>213</v>
      </c>
      <c r="C148" s="3">
        <v>1</v>
      </c>
      <c r="D148" s="3">
        <v>0</v>
      </c>
      <c r="E148" s="6" t="s">
        <v>212</v>
      </c>
      <c r="F148" t="e">
        <f>VLOOKUP(A148,[1]!Tabla5[['#PEDIDO]:[TECNICO]],7,0)</f>
        <v>#N/A</v>
      </c>
    </row>
    <row r="149" spans="1:6" x14ac:dyDescent="0.25">
      <c r="A149" s="8">
        <v>23478853</v>
      </c>
      <c r="B149" s="3" t="s">
        <v>214</v>
      </c>
      <c r="C149" s="3">
        <v>1</v>
      </c>
      <c r="D149" s="3">
        <v>0</v>
      </c>
      <c r="E149" s="6" t="s">
        <v>212</v>
      </c>
      <c r="F149" t="e">
        <f>VLOOKUP(A149,[1]!Tabla5[['#PEDIDO]:[TECNICO]],7,0)</f>
        <v>#N/A</v>
      </c>
    </row>
    <row r="150" spans="1:6" x14ac:dyDescent="0.25">
      <c r="A150" s="8">
        <v>23485214</v>
      </c>
      <c r="B150" s="3" t="s">
        <v>226</v>
      </c>
      <c r="C150" s="3">
        <v>1</v>
      </c>
      <c r="D150" s="3">
        <v>0</v>
      </c>
      <c r="E150" s="6" t="s">
        <v>212</v>
      </c>
      <c r="F150" t="str">
        <f>VLOOKUP(A150,[1]!Tabla5[['#PEDIDO]:[TECNICO]],7,0)</f>
        <v>JUAN SEBASTIAN SALAZAR LEGARDA</v>
      </c>
    </row>
    <row r="151" spans="1:6" x14ac:dyDescent="0.25">
      <c r="A151" s="8">
        <v>23485214</v>
      </c>
      <c r="B151" s="3" t="s">
        <v>231</v>
      </c>
      <c r="C151" s="3">
        <v>1</v>
      </c>
      <c r="D151" s="3">
        <v>0</v>
      </c>
      <c r="E151" s="6" t="s">
        <v>212</v>
      </c>
      <c r="F151" t="str">
        <f>VLOOKUP(A151,[1]!Tabla5[['#PEDIDO]:[TECNICO]],7,0)</f>
        <v>JUAN SEBASTIAN SALAZAR LEGARDA</v>
      </c>
    </row>
    <row r="152" spans="1:6" x14ac:dyDescent="0.25">
      <c r="A152" s="8">
        <v>23485214</v>
      </c>
      <c r="B152" s="3" t="s">
        <v>216</v>
      </c>
      <c r="C152" s="3">
        <v>1</v>
      </c>
      <c r="D152" s="3">
        <v>0</v>
      </c>
      <c r="E152" s="6" t="s">
        <v>212</v>
      </c>
      <c r="F152" t="str">
        <f>VLOOKUP(A152,[1]!Tabla5[['#PEDIDO]:[TECNICO]],7,0)</f>
        <v>JUAN SEBASTIAN SALAZAR LEGARDA</v>
      </c>
    </row>
    <row r="153" spans="1:6" x14ac:dyDescent="0.25">
      <c r="A153" s="8">
        <v>23485214</v>
      </c>
      <c r="B153" s="3" t="s">
        <v>217</v>
      </c>
      <c r="C153" s="3">
        <v>1</v>
      </c>
      <c r="D153" s="3">
        <v>0</v>
      </c>
      <c r="E153" s="6" t="s">
        <v>212</v>
      </c>
      <c r="F153" t="str">
        <f>VLOOKUP(A153,[1]!Tabla5[['#PEDIDO]:[TECNICO]],7,0)</f>
        <v>JUAN SEBASTIAN SALAZAR LEGARDA</v>
      </c>
    </row>
    <row r="154" spans="1:6" x14ac:dyDescent="0.25">
      <c r="A154" s="8">
        <v>23486372</v>
      </c>
      <c r="B154" s="3" t="s">
        <v>211</v>
      </c>
      <c r="C154" s="3">
        <v>1</v>
      </c>
      <c r="D154" s="3">
        <v>0</v>
      </c>
      <c r="E154" s="6" t="s">
        <v>212</v>
      </c>
      <c r="F154" t="e">
        <f>VLOOKUP(A154,[1]!Tabla5[['#PEDIDO]:[TECNICO]],7,0)</f>
        <v>#N/A</v>
      </c>
    </row>
    <row r="155" spans="1:6" x14ac:dyDescent="0.25">
      <c r="A155" s="8">
        <v>23486372</v>
      </c>
      <c r="B155" s="3" t="s">
        <v>213</v>
      </c>
      <c r="C155" s="3">
        <v>1</v>
      </c>
      <c r="D155" s="3">
        <v>0</v>
      </c>
      <c r="E155" s="6" t="s">
        <v>212</v>
      </c>
      <c r="F155" t="e">
        <f>VLOOKUP(A155,[1]!Tabla5[['#PEDIDO]:[TECNICO]],7,0)</f>
        <v>#N/A</v>
      </c>
    </row>
    <row r="156" spans="1:6" x14ac:dyDescent="0.25">
      <c r="A156" s="8">
        <v>23486372</v>
      </c>
      <c r="B156" s="3" t="s">
        <v>232</v>
      </c>
      <c r="C156" s="3">
        <v>1</v>
      </c>
      <c r="D156" s="3">
        <v>0</v>
      </c>
      <c r="E156" s="6" t="s">
        <v>212</v>
      </c>
      <c r="F156" t="e">
        <f>VLOOKUP(A156,[1]!Tabla5[['#PEDIDO]:[TECNICO]],7,0)</f>
        <v>#N/A</v>
      </c>
    </row>
    <row r="157" spans="1:6" x14ac:dyDescent="0.25">
      <c r="A157" s="8">
        <v>23490697</v>
      </c>
      <c r="B157" s="3" t="s">
        <v>226</v>
      </c>
      <c r="C157" s="3">
        <v>1</v>
      </c>
      <c r="D157" s="3">
        <v>0</v>
      </c>
      <c r="E157" s="6" t="s">
        <v>212</v>
      </c>
      <c r="F157" t="str">
        <f>VLOOKUP(A157,[1]!Tabla5[['#PEDIDO]:[TECNICO]],7,0)</f>
        <v>DANGEL ANTONIO QUEJADA ARIAS</v>
      </c>
    </row>
    <row r="158" spans="1:6" x14ac:dyDescent="0.25">
      <c r="A158" s="8">
        <v>23490697</v>
      </c>
      <c r="B158" s="3" t="s">
        <v>227</v>
      </c>
      <c r="C158" s="3">
        <v>1</v>
      </c>
      <c r="D158" s="3">
        <v>0</v>
      </c>
      <c r="E158" s="6" t="s">
        <v>212</v>
      </c>
      <c r="F158" t="str">
        <f>VLOOKUP(A158,[1]!Tabla5[['#PEDIDO]:[TECNICO]],7,0)</f>
        <v>DANGEL ANTONIO QUEJADA ARIAS</v>
      </c>
    </row>
    <row r="159" spans="1:6" x14ac:dyDescent="0.25">
      <c r="A159" s="8">
        <v>23490697</v>
      </c>
      <c r="B159" s="3" t="s">
        <v>228</v>
      </c>
      <c r="C159" s="3">
        <v>1</v>
      </c>
      <c r="D159" s="3">
        <v>0</v>
      </c>
      <c r="E159" s="6" t="s">
        <v>212</v>
      </c>
      <c r="F159" t="str">
        <f>VLOOKUP(A159,[1]!Tabla5[['#PEDIDO]:[TECNICO]],7,0)</f>
        <v>DANGEL ANTONIO QUEJADA ARIAS</v>
      </c>
    </row>
    <row r="160" spans="1:6" x14ac:dyDescent="0.25">
      <c r="A160" s="8">
        <v>23490697</v>
      </c>
      <c r="B160" s="3" t="s">
        <v>216</v>
      </c>
      <c r="C160" s="3">
        <v>1</v>
      </c>
      <c r="D160" s="3">
        <v>0</v>
      </c>
      <c r="E160" s="6" t="s">
        <v>212</v>
      </c>
      <c r="F160" t="str">
        <f>VLOOKUP(A160,[1]!Tabla5[['#PEDIDO]:[TECNICO]],7,0)</f>
        <v>DANGEL ANTONIO QUEJADA ARIAS</v>
      </c>
    </row>
    <row r="161" spans="1:6" x14ac:dyDescent="0.25">
      <c r="A161" s="8">
        <v>23490697</v>
      </c>
      <c r="B161" s="3" t="s">
        <v>217</v>
      </c>
      <c r="C161" s="3">
        <v>1</v>
      </c>
      <c r="D161" s="3">
        <v>0</v>
      </c>
      <c r="E161" s="6" t="s">
        <v>212</v>
      </c>
      <c r="F161" t="str">
        <f>VLOOKUP(A161,[1]!Tabla5[['#PEDIDO]:[TECNICO]],7,0)</f>
        <v>DANGEL ANTONIO QUEJADA ARIAS</v>
      </c>
    </row>
    <row r="162" spans="1:6" x14ac:dyDescent="0.25">
      <c r="A162" s="8">
        <v>23490697</v>
      </c>
      <c r="B162" s="3" t="s">
        <v>229</v>
      </c>
      <c r="C162" s="3">
        <v>1</v>
      </c>
      <c r="D162" s="3">
        <v>0</v>
      </c>
      <c r="E162" s="6" t="s">
        <v>212</v>
      </c>
      <c r="F162" t="str">
        <f>VLOOKUP(A162,[1]!Tabla5[['#PEDIDO]:[TECNICO]],7,0)</f>
        <v>DANGEL ANTONIO QUEJADA ARIAS</v>
      </c>
    </row>
    <row r="163" spans="1:6" x14ac:dyDescent="0.25">
      <c r="A163" s="8">
        <v>23490697</v>
      </c>
      <c r="B163" s="3" t="s">
        <v>230</v>
      </c>
      <c r="C163" s="3">
        <v>1</v>
      </c>
      <c r="D163" s="3">
        <v>0</v>
      </c>
      <c r="E163" s="6" t="s">
        <v>212</v>
      </c>
      <c r="F163" t="str">
        <f>VLOOKUP(A163,[1]!Tabla5[['#PEDIDO]:[TECNICO]],7,0)</f>
        <v>DANGEL ANTONIO QUEJADA ARIAS</v>
      </c>
    </row>
    <row r="164" spans="1:6" x14ac:dyDescent="0.25">
      <c r="A164" s="8">
        <v>23490697</v>
      </c>
      <c r="B164" s="3" t="s">
        <v>219</v>
      </c>
      <c r="C164" s="3">
        <v>1</v>
      </c>
      <c r="D164" s="3">
        <v>0</v>
      </c>
      <c r="E164" s="6" t="s">
        <v>212</v>
      </c>
      <c r="F164" t="str">
        <f>VLOOKUP(A164,[1]!Tabla5[['#PEDIDO]:[TECNICO]],7,0)</f>
        <v>DANGEL ANTONIO QUEJADA ARIAS</v>
      </c>
    </row>
    <row r="165" spans="1:6" x14ac:dyDescent="0.25">
      <c r="A165" s="8">
        <v>23503435</v>
      </c>
      <c r="B165" s="3" t="s">
        <v>213</v>
      </c>
      <c r="C165" s="3">
        <v>5</v>
      </c>
      <c r="D165" s="3">
        <v>0</v>
      </c>
      <c r="E165" s="6" t="s">
        <v>212</v>
      </c>
      <c r="F165" t="e">
        <f>VLOOKUP(A165,[1]!Tabla5[['#PEDIDO]:[TECNICO]],7,0)</f>
        <v>#N/A</v>
      </c>
    </row>
    <row r="166" spans="1:6" x14ac:dyDescent="0.25">
      <c r="A166" s="8">
        <v>23503435</v>
      </c>
      <c r="B166" s="3" t="s">
        <v>233</v>
      </c>
      <c r="C166" s="3">
        <v>1</v>
      </c>
      <c r="D166" s="3">
        <v>0</v>
      </c>
      <c r="E166" s="6" t="s">
        <v>212</v>
      </c>
      <c r="F166" t="e">
        <f>VLOOKUP(A166,[1]!Tabla5[['#PEDIDO]:[TECNICO]],7,0)</f>
        <v>#N/A</v>
      </c>
    </row>
    <row r="167" spans="1:6" x14ac:dyDescent="0.25">
      <c r="A167" s="8">
        <v>23503435</v>
      </c>
      <c r="B167" s="3" t="s">
        <v>223</v>
      </c>
      <c r="C167" s="3">
        <v>1</v>
      </c>
      <c r="D167" s="3">
        <v>0</v>
      </c>
      <c r="E167" s="6" t="s">
        <v>212</v>
      </c>
      <c r="F167" t="e">
        <f>VLOOKUP(A167,[1]!Tabla5[['#PEDIDO]:[TECNICO]],7,0)</f>
        <v>#N/A</v>
      </c>
    </row>
    <row r="168" spans="1:6" x14ac:dyDescent="0.25">
      <c r="A168" s="8">
        <v>23503435</v>
      </c>
      <c r="B168" s="3" t="s">
        <v>234</v>
      </c>
      <c r="C168" s="3">
        <v>1</v>
      </c>
      <c r="D168" s="3">
        <v>0</v>
      </c>
      <c r="E168" s="6" t="s">
        <v>212</v>
      </c>
      <c r="F168" t="e">
        <f>VLOOKUP(A168,[1]!Tabla5[['#PEDIDO]:[TECNICO]],7,0)</f>
        <v>#N/A</v>
      </c>
    </row>
    <row r="169" spans="1:6" x14ac:dyDescent="0.25">
      <c r="A169" s="8">
        <v>23503435</v>
      </c>
      <c r="B169" s="3" t="s">
        <v>225</v>
      </c>
      <c r="C169" s="3">
        <v>1</v>
      </c>
      <c r="D169" s="3">
        <v>0</v>
      </c>
      <c r="E169" s="6" t="s">
        <v>212</v>
      </c>
      <c r="F169" t="e">
        <f>VLOOKUP(A169,[1]!Tabla5[['#PEDIDO]:[TECNICO]],7,0)</f>
        <v>#N/A</v>
      </c>
    </row>
    <row r="170" spans="1:6" x14ac:dyDescent="0.25">
      <c r="A170" s="8">
        <v>23503435</v>
      </c>
      <c r="B170" s="3"/>
      <c r="C170" s="3">
        <v>1</v>
      </c>
      <c r="D170" s="3">
        <v>0</v>
      </c>
      <c r="E170" s="6" t="s">
        <v>212</v>
      </c>
      <c r="F170" t="e">
        <f>VLOOKUP(A170,[1]!Tabla5[['#PEDIDO]:[TECNICO]],7,0)</f>
        <v>#N/A</v>
      </c>
    </row>
    <row r="171" spans="1:6" x14ac:dyDescent="0.25">
      <c r="A171" s="8">
        <v>23504117</v>
      </c>
      <c r="B171" s="3" t="s">
        <v>211</v>
      </c>
      <c r="C171" s="3">
        <v>2</v>
      </c>
      <c r="D171" s="3">
        <v>0</v>
      </c>
      <c r="E171" s="6" t="s">
        <v>212</v>
      </c>
      <c r="F171" t="e">
        <f>VLOOKUP(A171,[1]!Tabla5[['#PEDIDO]:[TECNICO]],7,0)</f>
        <v>#N/A</v>
      </c>
    </row>
    <row r="172" spans="1:6" x14ac:dyDescent="0.25">
      <c r="A172" s="8">
        <v>23504117</v>
      </c>
      <c r="B172" s="3" t="s">
        <v>213</v>
      </c>
      <c r="C172" s="3">
        <v>8</v>
      </c>
      <c r="D172" s="3">
        <v>0</v>
      </c>
      <c r="E172" s="6" t="s">
        <v>212</v>
      </c>
      <c r="F172" t="e">
        <f>VLOOKUP(A172,[1]!Tabla5[['#PEDIDO]:[TECNICO]],7,0)</f>
        <v>#N/A</v>
      </c>
    </row>
    <row r="173" spans="1:6" x14ac:dyDescent="0.25">
      <c r="A173" s="8">
        <v>23504117</v>
      </c>
      <c r="B173" s="3" t="s">
        <v>222</v>
      </c>
      <c r="C173" s="3">
        <v>1</v>
      </c>
      <c r="D173" s="3">
        <v>0</v>
      </c>
      <c r="E173" s="6" t="s">
        <v>212</v>
      </c>
      <c r="F173" t="e">
        <f>VLOOKUP(A173,[1]!Tabla5[['#PEDIDO]:[TECNICO]],7,0)</f>
        <v>#N/A</v>
      </c>
    </row>
    <row r="174" spans="1:6" x14ac:dyDescent="0.25">
      <c r="A174" s="8">
        <v>23504117</v>
      </c>
      <c r="B174" s="3" t="s">
        <v>223</v>
      </c>
      <c r="C174" s="3">
        <v>1</v>
      </c>
      <c r="D174" s="3">
        <v>0</v>
      </c>
      <c r="E174" s="6" t="s">
        <v>212</v>
      </c>
      <c r="F174" t="e">
        <f>VLOOKUP(A174,[1]!Tabla5[['#PEDIDO]:[TECNICO]],7,0)</f>
        <v>#N/A</v>
      </c>
    </row>
    <row r="175" spans="1:6" x14ac:dyDescent="0.25">
      <c r="A175" s="8">
        <v>23504117</v>
      </c>
      <c r="B175" s="3" t="s">
        <v>235</v>
      </c>
      <c r="C175" s="3">
        <v>1</v>
      </c>
      <c r="D175" s="3">
        <v>0</v>
      </c>
      <c r="E175" s="6" t="s">
        <v>212</v>
      </c>
      <c r="F175" t="e">
        <f>VLOOKUP(A175,[1]!Tabla5[['#PEDIDO]:[TECNICO]],7,0)</f>
        <v>#N/A</v>
      </c>
    </row>
    <row r="176" spans="1:6" x14ac:dyDescent="0.25">
      <c r="A176" s="8">
        <v>23504117</v>
      </c>
      <c r="B176" s="3" t="s">
        <v>225</v>
      </c>
      <c r="C176" s="3">
        <v>1</v>
      </c>
      <c r="D176" s="3">
        <v>0</v>
      </c>
      <c r="E176" s="6" t="s">
        <v>212</v>
      </c>
      <c r="F176" t="e">
        <f>VLOOKUP(A176,[1]!Tabla5[['#PEDIDO]:[TECNICO]],7,0)</f>
        <v>#N/A</v>
      </c>
    </row>
    <row r="177" spans="1:6" x14ac:dyDescent="0.25">
      <c r="A177" s="8">
        <v>23504117</v>
      </c>
      <c r="B177" s="3"/>
      <c r="C177" s="3">
        <v>1</v>
      </c>
      <c r="D177" s="3">
        <v>0</v>
      </c>
      <c r="E177" s="6" t="s">
        <v>212</v>
      </c>
      <c r="F177" t="e">
        <f>VLOOKUP(A177,[1]!Tabla5[['#PEDIDO]:[TECNICO]],7,0)</f>
        <v>#N/A</v>
      </c>
    </row>
    <row r="178" spans="1:6" x14ac:dyDescent="0.25">
      <c r="A178" s="8">
        <v>23511316</v>
      </c>
      <c r="B178" s="3"/>
      <c r="C178" s="3">
        <v>0</v>
      </c>
      <c r="D178" s="3">
        <v>1</v>
      </c>
      <c r="E178" s="7" t="s">
        <v>215</v>
      </c>
      <c r="F178" t="str">
        <f>VLOOKUP(A178,[1]!Tabla5[['#PEDIDO]:[TECNICO]],7,0)</f>
        <v>ROBINSON DE JESUS ALZATE ARANGO</v>
      </c>
    </row>
    <row r="179" spans="1:6" x14ac:dyDescent="0.25">
      <c r="A179" s="8">
        <v>23511316</v>
      </c>
      <c r="B179" s="3"/>
      <c r="C179" s="3">
        <v>0</v>
      </c>
      <c r="D179" s="3">
        <v>1</v>
      </c>
      <c r="E179" s="7" t="s">
        <v>215</v>
      </c>
      <c r="F179" t="str">
        <f>VLOOKUP(A179,[1]!Tabla5[['#PEDIDO]:[TECNICO]],7,0)</f>
        <v>ROBINSON DE JESUS ALZATE ARANGO</v>
      </c>
    </row>
    <row r="180" spans="1:6" x14ac:dyDescent="0.25">
      <c r="A180" s="8">
        <v>23512929</v>
      </c>
      <c r="B180" s="3" t="s">
        <v>34</v>
      </c>
      <c r="C180" s="3">
        <v>1</v>
      </c>
      <c r="D180" s="3">
        <v>0</v>
      </c>
      <c r="E180" s="6" t="s">
        <v>212</v>
      </c>
      <c r="F180" t="e">
        <f>VLOOKUP(A180,[1]!Tabla5[['#PEDIDO]:[TECNICO]],7,0)</f>
        <v>#N/A</v>
      </c>
    </row>
    <row r="181" spans="1:6" x14ac:dyDescent="0.25">
      <c r="A181" s="8">
        <v>23512929</v>
      </c>
      <c r="B181" s="3" t="s">
        <v>59</v>
      </c>
      <c r="C181" s="3">
        <v>1</v>
      </c>
      <c r="D181" s="3">
        <v>0</v>
      </c>
      <c r="E181" s="6" t="s">
        <v>212</v>
      </c>
      <c r="F181" t="e">
        <f>VLOOKUP(A181,[1]!Tabla5[['#PEDIDO]:[TECNICO]],7,0)</f>
        <v>#N/A</v>
      </c>
    </row>
    <row r="182" spans="1:6" x14ac:dyDescent="0.25">
      <c r="A182" s="8">
        <v>23512929</v>
      </c>
      <c r="B182" s="3" t="s">
        <v>78</v>
      </c>
      <c r="C182" s="3">
        <v>3</v>
      </c>
      <c r="D182" s="3">
        <v>0</v>
      </c>
      <c r="E182" s="6" t="s">
        <v>212</v>
      </c>
      <c r="F182" t="e">
        <f>VLOOKUP(A182,[1]!Tabla5[['#PEDIDO]:[TECNICO]],7,0)</f>
        <v>#N/A</v>
      </c>
    </row>
    <row r="183" spans="1:6" x14ac:dyDescent="0.25">
      <c r="A183" s="8">
        <v>23512929</v>
      </c>
      <c r="B183" s="3" t="s">
        <v>60</v>
      </c>
      <c r="C183" s="3">
        <v>15</v>
      </c>
      <c r="D183" s="3">
        <v>0</v>
      </c>
      <c r="E183" s="6" t="s">
        <v>212</v>
      </c>
      <c r="F183" t="e">
        <f>VLOOKUP(A183,[1]!Tabla5[['#PEDIDO]:[TECNICO]],7,0)</f>
        <v>#N/A</v>
      </c>
    </row>
    <row r="184" spans="1:6" x14ac:dyDescent="0.25">
      <c r="A184" s="8">
        <v>23512929</v>
      </c>
      <c r="B184" s="3" t="s">
        <v>40</v>
      </c>
      <c r="C184" s="3">
        <v>1</v>
      </c>
      <c r="D184" s="3">
        <v>0</v>
      </c>
      <c r="E184" s="6" t="s">
        <v>212</v>
      </c>
      <c r="F184" t="e">
        <f>VLOOKUP(A184,[1]!Tabla5[['#PEDIDO]:[TECNICO]],7,0)</f>
        <v>#N/A</v>
      </c>
    </row>
    <row r="185" spans="1:6" x14ac:dyDescent="0.25">
      <c r="A185" s="8">
        <v>23512929</v>
      </c>
      <c r="B185" s="3" t="s">
        <v>62</v>
      </c>
      <c r="C185" s="3">
        <v>1</v>
      </c>
      <c r="D185" s="3">
        <v>0</v>
      </c>
      <c r="E185" s="6" t="s">
        <v>212</v>
      </c>
      <c r="F185" t="e">
        <f>VLOOKUP(A185,[1]!Tabla5[['#PEDIDO]:[TECNICO]],7,0)</f>
        <v>#N/A</v>
      </c>
    </row>
    <row r="186" spans="1:6" x14ac:dyDescent="0.25">
      <c r="A186" s="8">
        <v>23512929</v>
      </c>
      <c r="B186" s="3" t="s">
        <v>63</v>
      </c>
      <c r="C186" s="3">
        <v>1</v>
      </c>
      <c r="D186" s="3">
        <v>0</v>
      </c>
      <c r="E186" s="6" t="s">
        <v>212</v>
      </c>
      <c r="F186" t="e">
        <f>VLOOKUP(A186,[1]!Tabla5[['#PEDIDO]:[TECNICO]],7,0)</f>
        <v>#N/A</v>
      </c>
    </row>
    <row r="187" spans="1:6" x14ac:dyDescent="0.25">
      <c r="A187" s="8">
        <v>23512929</v>
      </c>
      <c r="B187" s="3" t="s">
        <v>64</v>
      </c>
      <c r="C187" s="3">
        <v>1</v>
      </c>
      <c r="D187" s="3">
        <v>0</v>
      </c>
      <c r="E187" s="6" t="s">
        <v>212</v>
      </c>
      <c r="F187" t="e">
        <f>VLOOKUP(A187,[1]!Tabla5[['#PEDIDO]:[TECNICO]],7,0)</f>
        <v>#N/A</v>
      </c>
    </row>
    <row r="188" spans="1:6" x14ac:dyDescent="0.25">
      <c r="A188" s="8">
        <v>23512929</v>
      </c>
      <c r="B188" s="3" t="s">
        <v>41</v>
      </c>
      <c r="C188" s="3">
        <v>1</v>
      </c>
      <c r="D188" s="3">
        <v>0</v>
      </c>
      <c r="E188" s="6" t="s">
        <v>212</v>
      </c>
      <c r="F188" t="e">
        <f>VLOOKUP(A188,[1]!Tabla5[['#PEDIDO]:[TECNICO]],7,0)</f>
        <v>#N/A</v>
      </c>
    </row>
    <row r="189" spans="1:6" x14ac:dyDescent="0.25">
      <c r="A189" s="8">
        <v>23512929</v>
      </c>
      <c r="B189" s="3" t="s">
        <v>42</v>
      </c>
      <c r="C189" s="3">
        <v>1</v>
      </c>
      <c r="D189" s="3">
        <v>0</v>
      </c>
      <c r="E189" s="6" t="s">
        <v>212</v>
      </c>
      <c r="F189" t="e">
        <f>VLOOKUP(A189,[1]!Tabla5[['#PEDIDO]:[TECNICO]],7,0)</f>
        <v>#N/A</v>
      </c>
    </row>
    <row r="190" spans="1:6" x14ac:dyDescent="0.25">
      <c r="A190" s="8">
        <v>23512929</v>
      </c>
      <c r="B190" s="3" t="s">
        <v>226</v>
      </c>
      <c r="C190" s="3">
        <v>1</v>
      </c>
      <c r="D190" s="3">
        <v>0</v>
      </c>
      <c r="E190" s="6" t="s">
        <v>212</v>
      </c>
      <c r="F190" t="e">
        <f>VLOOKUP(A190,[1]!Tabla5[['#PEDIDO]:[TECNICO]],7,0)</f>
        <v>#N/A</v>
      </c>
    </row>
    <row r="191" spans="1:6" x14ac:dyDescent="0.25">
      <c r="A191" s="8">
        <v>23512929</v>
      </c>
      <c r="B191" s="3" t="s">
        <v>227</v>
      </c>
      <c r="C191" s="3">
        <v>1</v>
      </c>
      <c r="D191" s="3">
        <v>0</v>
      </c>
      <c r="E191" s="6" t="s">
        <v>212</v>
      </c>
      <c r="F191" t="e">
        <f>VLOOKUP(A191,[1]!Tabla5[['#PEDIDO]:[TECNICO]],7,0)</f>
        <v>#N/A</v>
      </c>
    </row>
    <row r="192" spans="1:6" x14ac:dyDescent="0.25">
      <c r="A192" s="8">
        <v>23512929</v>
      </c>
      <c r="B192" s="3" t="s">
        <v>228</v>
      </c>
      <c r="C192" s="3">
        <v>1</v>
      </c>
      <c r="D192" s="3">
        <v>0</v>
      </c>
      <c r="E192" s="6" t="s">
        <v>212</v>
      </c>
      <c r="F192" t="e">
        <f>VLOOKUP(A192,[1]!Tabla5[['#PEDIDO]:[TECNICO]],7,0)</f>
        <v>#N/A</v>
      </c>
    </row>
    <row r="193" spans="1:6" x14ac:dyDescent="0.25">
      <c r="A193" s="8">
        <v>23512929</v>
      </c>
      <c r="B193" s="3" t="s">
        <v>216</v>
      </c>
      <c r="C193" s="3">
        <v>1</v>
      </c>
      <c r="D193" s="3">
        <v>0</v>
      </c>
      <c r="E193" s="6" t="s">
        <v>212</v>
      </c>
      <c r="F193" t="e">
        <f>VLOOKUP(A193,[1]!Tabla5[['#PEDIDO]:[TECNICO]],7,0)</f>
        <v>#N/A</v>
      </c>
    </row>
    <row r="194" spans="1:6" x14ac:dyDescent="0.25">
      <c r="A194" s="8">
        <v>23512929</v>
      </c>
      <c r="B194" s="3" t="s">
        <v>217</v>
      </c>
      <c r="C194" s="3">
        <v>1</v>
      </c>
      <c r="D194" s="3">
        <v>0</v>
      </c>
      <c r="E194" s="6" t="s">
        <v>212</v>
      </c>
      <c r="F194" t="e">
        <f>VLOOKUP(A194,[1]!Tabla5[['#PEDIDO]:[TECNICO]],7,0)</f>
        <v>#N/A</v>
      </c>
    </row>
    <row r="195" spans="1:6" x14ac:dyDescent="0.25">
      <c r="A195" s="8">
        <v>23512929</v>
      </c>
      <c r="B195" s="3" t="s">
        <v>229</v>
      </c>
      <c r="C195" s="3">
        <v>1</v>
      </c>
      <c r="D195" s="3">
        <v>0</v>
      </c>
      <c r="E195" s="6" t="s">
        <v>212</v>
      </c>
      <c r="F195" t="e">
        <f>VLOOKUP(A195,[1]!Tabla5[['#PEDIDO]:[TECNICO]],7,0)</f>
        <v>#N/A</v>
      </c>
    </row>
    <row r="196" spans="1:6" x14ac:dyDescent="0.25">
      <c r="A196" s="8">
        <v>23512929</v>
      </c>
      <c r="B196" s="3" t="s">
        <v>230</v>
      </c>
      <c r="C196" s="3">
        <v>1</v>
      </c>
      <c r="D196" s="3">
        <v>0</v>
      </c>
      <c r="E196" s="6" t="s">
        <v>212</v>
      </c>
      <c r="F196" t="e">
        <f>VLOOKUP(A196,[1]!Tabla5[['#PEDIDO]:[TECNICO]],7,0)</f>
        <v>#N/A</v>
      </c>
    </row>
    <row r="197" spans="1:6" x14ac:dyDescent="0.25">
      <c r="A197" s="8">
        <v>23512929</v>
      </c>
      <c r="B197" s="3" t="s">
        <v>218</v>
      </c>
      <c r="C197" s="3">
        <v>1</v>
      </c>
      <c r="D197" s="3">
        <v>0</v>
      </c>
      <c r="E197" s="6" t="s">
        <v>212</v>
      </c>
      <c r="F197" t="e">
        <f>VLOOKUP(A197,[1]!Tabla5[['#PEDIDO]:[TECNICO]],7,0)</f>
        <v>#N/A</v>
      </c>
    </row>
    <row r="198" spans="1:6" x14ac:dyDescent="0.25">
      <c r="A198" s="8">
        <v>23512929</v>
      </c>
      <c r="B198" s="3" t="s">
        <v>219</v>
      </c>
      <c r="C198" s="3">
        <v>1</v>
      </c>
      <c r="D198" s="3">
        <v>0</v>
      </c>
      <c r="E198" s="6" t="s">
        <v>212</v>
      </c>
      <c r="F198" t="e">
        <f>VLOOKUP(A198,[1]!Tabla5[['#PEDIDO]:[TECNICO]],7,0)</f>
        <v>#N/A</v>
      </c>
    </row>
    <row r="199" spans="1:6" x14ac:dyDescent="0.25">
      <c r="A199" s="8">
        <v>23514400</v>
      </c>
      <c r="B199" s="3" t="s">
        <v>211</v>
      </c>
      <c r="C199" s="3">
        <v>1</v>
      </c>
      <c r="D199" s="3">
        <v>0</v>
      </c>
      <c r="E199" s="6" t="s">
        <v>212</v>
      </c>
      <c r="F199" t="e">
        <f>VLOOKUP(A199,[1]!Tabla5[['#PEDIDO]:[TECNICO]],7,0)</f>
        <v>#N/A</v>
      </c>
    </row>
    <row r="200" spans="1:6" x14ac:dyDescent="0.25">
      <c r="A200" s="8">
        <v>23514400</v>
      </c>
      <c r="B200" s="3" t="s">
        <v>213</v>
      </c>
      <c r="C200" s="3">
        <v>1</v>
      </c>
      <c r="D200" s="3">
        <v>0</v>
      </c>
      <c r="E200" s="6" t="s">
        <v>212</v>
      </c>
      <c r="F200" t="e">
        <f>VLOOKUP(A200,[1]!Tabla5[['#PEDIDO]:[TECNICO]],7,0)</f>
        <v>#N/A</v>
      </c>
    </row>
    <row r="201" spans="1:6" x14ac:dyDescent="0.25">
      <c r="A201" s="8">
        <v>23514400</v>
      </c>
      <c r="B201" s="3" t="s">
        <v>214</v>
      </c>
      <c r="C201" s="3">
        <v>1</v>
      </c>
      <c r="D201" s="3">
        <v>0</v>
      </c>
      <c r="E201" s="6" t="s">
        <v>212</v>
      </c>
      <c r="F201" t="e">
        <f>VLOOKUP(A201,[1]!Tabla5[['#PEDIDO]:[TECNICO]],7,0)</f>
        <v>#N/A</v>
      </c>
    </row>
    <row r="202" spans="1:6" x14ac:dyDescent="0.25">
      <c r="A202" s="8">
        <v>23515369</v>
      </c>
      <c r="B202" s="3"/>
      <c r="C202" s="3">
        <v>0</v>
      </c>
      <c r="D202" s="3">
        <v>1</v>
      </c>
      <c r="E202" s="7" t="s">
        <v>215</v>
      </c>
      <c r="F202" t="str">
        <f>VLOOKUP(A202,[1]!Tabla5[['#PEDIDO]:[TECNICO]],7,0)</f>
        <v>NELSON DARIO LONDOÑO HERRERA</v>
      </c>
    </row>
    <row r="203" spans="1:6" x14ac:dyDescent="0.25">
      <c r="A203" s="8">
        <v>23515369</v>
      </c>
      <c r="B203" s="3"/>
      <c r="C203" s="3">
        <v>0</v>
      </c>
      <c r="D203" s="3">
        <v>1</v>
      </c>
      <c r="E203" s="7" t="s">
        <v>215</v>
      </c>
      <c r="F203" t="str">
        <f>VLOOKUP(A203,[1]!Tabla5[['#PEDIDO]:[TECNICO]],7,0)</f>
        <v>NELSON DARIO LONDOÑO HERRERA</v>
      </c>
    </row>
    <row r="204" spans="1:6" x14ac:dyDescent="0.25">
      <c r="A204" s="8">
        <v>23515369</v>
      </c>
      <c r="B204" s="3"/>
      <c r="C204" s="3">
        <v>0</v>
      </c>
      <c r="D204" s="3">
        <v>11</v>
      </c>
      <c r="E204" s="7" t="s">
        <v>215</v>
      </c>
      <c r="F204" t="str">
        <f>VLOOKUP(A204,[1]!Tabla5[['#PEDIDO]:[TECNICO]],7,0)</f>
        <v>NELSON DARIO LONDOÑO HERRERA</v>
      </c>
    </row>
    <row r="205" spans="1:6" x14ac:dyDescent="0.25">
      <c r="A205" s="8">
        <v>23515369</v>
      </c>
      <c r="B205" s="3"/>
      <c r="C205" s="3">
        <v>0</v>
      </c>
      <c r="D205" s="3">
        <v>1</v>
      </c>
      <c r="E205" s="7" t="s">
        <v>215</v>
      </c>
      <c r="F205" t="str">
        <f>VLOOKUP(A205,[1]!Tabla5[['#PEDIDO]:[TECNICO]],7,0)</f>
        <v>NELSON DARIO LONDOÑO HERRERA</v>
      </c>
    </row>
    <row r="206" spans="1:6" x14ac:dyDescent="0.25">
      <c r="A206" s="8">
        <v>23515369</v>
      </c>
      <c r="B206" s="3"/>
      <c r="C206" s="3">
        <v>0</v>
      </c>
      <c r="D206" s="3">
        <v>1</v>
      </c>
      <c r="E206" s="7" t="s">
        <v>215</v>
      </c>
      <c r="F206" t="str">
        <f>VLOOKUP(A206,[1]!Tabla5[['#PEDIDO]:[TECNICO]],7,0)</f>
        <v>NELSON DARIO LONDOÑO HERRERA</v>
      </c>
    </row>
    <row r="207" spans="1:6" x14ac:dyDescent="0.25">
      <c r="A207" s="8">
        <v>23515369</v>
      </c>
      <c r="B207" s="3"/>
      <c r="C207" s="3">
        <v>0</v>
      </c>
      <c r="D207" s="3">
        <v>1</v>
      </c>
      <c r="E207" s="7" t="s">
        <v>215</v>
      </c>
      <c r="F207" t="str">
        <f>VLOOKUP(A207,[1]!Tabla5[['#PEDIDO]:[TECNICO]],7,0)</f>
        <v>NELSON DARIO LONDOÑO HERRERA</v>
      </c>
    </row>
    <row r="208" spans="1:6" x14ac:dyDescent="0.25">
      <c r="A208" s="8">
        <v>23516380</v>
      </c>
      <c r="B208" s="3" t="s">
        <v>213</v>
      </c>
      <c r="C208" s="3">
        <v>4</v>
      </c>
      <c r="D208" s="3">
        <v>0</v>
      </c>
      <c r="E208" s="6" t="s">
        <v>212</v>
      </c>
      <c r="F208" t="e">
        <f>VLOOKUP(A208,[1]!Tabla5[['#PEDIDO]:[TECNICO]],7,0)</f>
        <v>#N/A</v>
      </c>
    </row>
    <row r="209" spans="1:6" x14ac:dyDescent="0.25">
      <c r="A209" s="8">
        <v>23516380</v>
      </c>
      <c r="B209" s="3" t="s">
        <v>236</v>
      </c>
      <c r="C209" s="3">
        <v>1</v>
      </c>
      <c r="D209" s="3">
        <v>0</v>
      </c>
      <c r="E209" s="6" t="s">
        <v>212</v>
      </c>
      <c r="F209" t="e">
        <f>VLOOKUP(A209,[1]!Tabla5[['#PEDIDO]:[TECNICO]],7,0)</f>
        <v>#N/A</v>
      </c>
    </row>
    <row r="210" spans="1:6" x14ac:dyDescent="0.25">
      <c r="A210" s="8">
        <v>23516380</v>
      </c>
      <c r="B210" s="3" t="s">
        <v>223</v>
      </c>
      <c r="C210" s="3">
        <v>1</v>
      </c>
      <c r="D210" s="3">
        <v>0</v>
      </c>
      <c r="E210" s="6" t="s">
        <v>212</v>
      </c>
      <c r="F210" t="e">
        <f>VLOOKUP(A210,[1]!Tabla5[['#PEDIDO]:[TECNICO]],7,0)</f>
        <v>#N/A</v>
      </c>
    </row>
    <row r="211" spans="1:6" x14ac:dyDescent="0.25">
      <c r="A211" s="8">
        <v>23516380</v>
      </c>
      <c r="B211" s="3" t="s">
        <v>234</v>
      </c>
      <c r="C211" s="3">
        <v>1</v>
      </c>
      <c r="D211" s="3">
        <v>0</v>
      </c>
      <c r="E211" s="6" t="s">
        <v>212</v>
      </c>
      <c r="F211" t="e">
        <f>VLOOKUP(A211,[1]!Tabla5[['#PEDIDO]:[TECNICO]],7,0)</f>
        <v>#N/A</v>
      </c>
    </row>
    <row r="212" spans="1:6" x14ac:dyDescent="0.25">
      <c r="A212" s="8">
        <v>23516380</v>
      </c>
      <c r="B212" s="3" t="s">
        <v>225</v>
      </c>
      <c r="C212" s="3">
        <v>1</v>
      </c>
      <c r="D212" s="3">
        <v>0</v>
      </c>
      <c r="E212" s="6" t="s">
        <v>212</v>
      </c>
      <c r="F212" t="e">
        <f>VLOOKUP(A212,[1]!Tabla5[['#PEDIDO]:[TECNICO]],7,0)</f>
        <v>#N/A</v>
      </c>
    </row>
    <row r="213" spans="1:6" x14ac:dyDescent="0.25">
      <c r="A213" s="8">
        <v>23516380</v>
      </c>
      <c r="B213" s="3"/>
      <c r="C213" s="3">
        <v>1</v>
      </c>
      <c r="D213" s="3">
        <v>0</v>
      </c>
      <c r="E213" s="6" t="s">
        <v>212</v>
      </c>
      <c r="F213" t="e">
        <f>VLOOKUP(A213,[1]!Tabla5[['#PEDIDO]:[TECNICO]],7,0)</f>
        <v>#N/A</v>
      </c>
    </row>
    <row r="214" spans="1:6" x14ac:dyDescent="0.25">
      <c r="A214" s="8">
        <v>23517018</v>
      </c>
      <c r="B214" s="3"/>
      <c r="C214" s="3">
        <v>1</v>
      </c>
      <c r="D214" s="3">
        <v>0</v>
      </c>
      <c r="E214" s="6" t="s">
        <v>212</v>
      </c>
      <c r="F214" t="e">
        <f>VLOOKUP(A214,[1]!Tabla5[['#PEDIDO]:[TECNICO]],7,0)</f>
        <v>#N/A</v>
      </c>
    </row>
    <row r="215" spans="1:6" x14ac:dyDescent="0.25">
      <c r="A215" s="8">
        <v>23518753</v>
      </c>
      <c r="B215" s="3"/>
      <c r="C215" s="3">
        <v>0</v>
      </c>
      <c r="D215" s="3">
        <v>1</v>
      </c>
      <c r="E215" s="7" t="s">
        <v>215</v>
      </c>
      <c r="F215" t="str">
        <f>VLOOKUP(A215,[1]!Tabla5[['#PEDIDO]:[TECNICO]],7,0)</f>
        <v>JUAN SEBASTIAN SALAZAR LEGARDA</v>
      </c>
    </row>
    <row r="216" spans="1:6" x14ac:dyDescent="0.25">
      <c r="A216" s="8">
        <v>23518753</v>
      </c>
      <c r="B216" s="3"/>
      <c r="C216" s="3">
        <v>0</v>
      </c>
      <c r="D216" s="3">
        <v>1</v>
      </c>
      <c r="E216" s="7" t="s">
        <v>215</v>
      </c>
      <c r="F216" t="str">
        <f>VLOOKUP(A216,[1]!Tabla5[['#PEDIDO]:[TECNICO]],7,0)</f>
        <v>JUAN SEBASTIAN SALAZAR LEGARDA</v>
      </c>
    </row>
    <row r="217" spans="1:6" x14ac:dyDescent="0.25">
      <c r="A217" s="8">
        <v>23518753</v>
      </c>
      <c r="B217" s="3"/>
      <c r="C217" s="3">
        <v>0</v>
      </c>
      <c r="D217" s="3">
        <v>28</v>
      </c>
      <c r="E217" s="7" t="s">
        <v>215</v>
      </c>
      <c r="F217" t="str">
        <f>VLOOKUP(A217,[1]!Tabla5[['#PEDIDO]:[TECNICO]],7,0)</f>
        <v>JUAN SEBASTIAN SALAZAR LEGARDA</v>
      </c>
    </row>
    <row r="218" spans="1:6" x14ac:dyDescent="0.25">
      <c r="A218" s="8">
        <v>23518753</v>
      </c>
      <c r="B218" s="3"/>
      <c r="C218" s="3">
        <v>0</v>
      </c>
      <c r="D218" s="3">
        <v>1</v>
      </c>
      <c r="E218" s="7" t="s">
        <v>215</v>
      </c>
      <c r="F218" t="str">
        <f>VLOOKUP(A218,[1]!Tabla5[['#PEDIDO]:[TECNICO]],7,0)</f>
        <v>JUAN SEBASTIAN SALAZAR LEGARDA</v>
      </c>
    </row>
    <row r="219" spans="1:6" x14ac:dyDescent="0.25">
      <c r="A219" s="8">
        <v>23518753</v>
      </c>
      <c r="B219" s="3"/>
      <c r="C219" s="3">
        <v>0</v>
      </c>
      <c r="D219" s="3">
        <v>1</v>
      </c>
      <c r="E219" s="7" t="s">
        <v>215</v>
      </c>
      <c r="F219" t="str">
        <f>VLOOKUP(A219,[1]!Tabla5[['#PEDIDO]:[TECNICO]],7,0)</f>
        <v>JUAN SEBASTIAN SALAZAR LEGARDA</v>
      </c>
    </row>
    <row r="220" spans="1:6" x14ac:dyDescent="0.25">
      <c r="A220" s="8">
        <v>23518753</v>
      </c>
      <c r="B220" s="3"/>
      <c r="C220" s="3">
        <v>0</v>
      </c>
      <c r="D220" s="3">
        <v>1</v>
      </c>
      <c r="E220" s="7" t="s">
        <v>215</v>
      </c>
      <c r="F220" t="str">
        <f>VLOOKUP(A220,[1]!Tabla5[['#PEDIDO]:[TECNICO]],7,0)</f>
        <v>JUAN SEBASTIAN SALAZAR LEGARDA</v>
      </c>
    </row>
    <row r="221" spans="1:6" x14ac:dyDescent="0.25">
      <c r="A221" s="8">
        <v>23518753</v>
      </c>
      <c r="B221" s="3"/>
      <c r="C221" s="3">
        <v>0</v>
      </c>
      <c r="D221" s="3">
        <v>1</v>
      </c>
      <c r="E221" s="7" t="s">
        <v>215</v>
      </c>
      <c r="F221" t="str">
        <f>VLOOKUP(A221,[1]!Tabla5[['#PEDIDO]:[TECNICO]],7,0)</f>
        <v>JUAN SEBASTIAN SALAZAR LEGARDA</v>
      </c>
    </row>
    <row r="222" spans="1:6" x14ac:dyDescent="0.25">
      <c r="A222" s="8">
        <v>23518753</v>
      </c>
      <c r="B222" s="3"/>
      <c r="C222" s="3">
        <v>0</v>
      </c>
      <c r="D222" s="3">
        <v>1</v>
      </c>
      <c r="E222" s="7" t="s">
        <v>215</v>
      </c>
      <c r="F222" t="str">
        <f>VLOOKUP(A222,[1]!Tabla5[['#PEDIDO]:[TECNICO]],7,0)</f>
        <v>JUAN SEBASTIAN SALAZAR LEGARDA</v>
      </c>
    </row>
    <row r="223" spans="1:6" x14ac:dyDescent="0.25">
      <c r="A223" s="8">
        <v>23518753</v>
      </c>
      <c r="B223" s="3"/>
      <c r="C223" s="3">
        <v>0</v>
      </c>
      <c r="D223" s="3">
        <v>1</v>
      </c>
      <c r="E223" s="7" t="s">
        <v>215</v>
      </c>
      <c r="F223" t="str">
        <f>VLOOKUP(A223,[1]!Tabla5[['#PEDIDO]:[TECNICO]],7,0)</f>
        <v>JUAN SEBASTIAN SALAZAR LEGARDA</v>
      </c>
    </row>
    <row r="224" spans="1:6" x14ac:dyDescent="0.25">
      <c r="A224" s="8">
        <v>23518753</v>
      </c>
      <c r="B224" s="3"/>
      <c r="C224" s="3">
        <v>0</v>
      </c>
      <c r="D224" s="3">
        <v>17</v>
      </c>
      <c r="E224" s="7" t="s">
        <v>215</v>
      </c>
      <c r="F224" t="str">
        <f>VLOOKUP(A224,[1]!Tabla5[['#PEDIDO]:[TECNICO]],7,0)</f>
        <v>JUAN SEBASTIAN SALAZAR LEGARDA</v>
      </c>
    </row>
    <row r="225" spans="1:6" x14ac:dyDescent="0.25">
      <c r="A225" s="8">
        <v>23519440</v>
      </c>
      <c r="B225" s="3"/>
      <c r="C225" s="3">
        <v>0</v>
      </c>
      <c r="D225" s="3">
        <v>1</v>
      </c>
      <c r="E225" s="7" t="s">
        <v>215</v>
      </c>
      <c r="F225" t="str">
        <f>VLOOKUP(A225,[1]!Tabla5[['#PEDIDO]:[TECNICO]],7,0)</f>
        <v>JUAN SEBASTIAN SALAZAR LEGARDA</v>
      </c>
    </row>
    <row r="226" spans="1:6" x14ac:dyDescent="0.25">
      <c r="A226" s="8">
        <v>23519440</v>
      </c>
      <c r="B226" s="3"/>
      <c r="C226" s="3">
        <v>0</v>
      </c>
      <c r="D226" s="3">
        <v>1</v>
      </c>
      <c r="E226" s="7" t="s">
        <v>215</v>
      </c>
      <c r="F226" t="str">
        <f>VLOOKUP(A226,[1]!Tabla5[['#PEDIDO]:[TECNICO]],7,0)</f>
        <v>JUAN SEBASTIAN SALAZAR LEGARDA</v>
      </c>
    </row>
    <row r="227" spans="1:6" x14ac:dyDescent="0.25">
      <c r="A227" s="8">
        <v>23519440</v>
      </c>
      <c r="B227" s="3"/>
      <c r="C227" s="3">
        <v>0</v>
      </c>
      <c r="D227" s="3">
        <v>3</v>
      </c>
      <c r="E227" s="7" t="s">
        <v>215</v>
      </c>
      <c r="F227" t="str">
        <f>VLOOKUP(A227,[1]!Tabla5[['#PEDIDO]:[TECNICO]],7,0)</f>
        <v>JUAN SEBASTIAN SALAZAR LEGARDA</v>
      </c>
    </row>
    <row r="228" spans="1:6" x14ac:dyDescent="0.25">
      <c r="A228" s="8">
        <v>23519440</v>
      </c>
      <c r="B228" s="3"/>
      <c r="C228" s="3">
        <v>0</v>
      </c>
      <c r="D228" s="3">
        <v>15</v>
      </c>
      <c r="E228" s="7" t="s">
        <v>215</v>
      </c>
      <c r="F228" t="str">
        <f>VLOOKUP(A228,[1]!Tabla5[['#PEDIDO]:[TECNICO]],7,0)</f>
        <v>JUAN SEBASTIAN SALAZAR LEGARDA</v>
      </c>
    </row>
    <row r="229" spans="1:6" x14ac:dyDescent="0.25">
      <c r="A229" s="8">
        <v>23519440</v>
      </c>
      <c r="B229" s="3"/>
      <c r="C229" s="3">
        <v>0</v>
      </c>
      <c r="D229" s="3">
        <v>1</v>
      </c>
      <c r="E229" s="7" t="s">
        <v>215</v>
      </c>
      <c r="F229" t="str">
        <f>VLOOKUP(A229,[1]!Tabla5[['#PEDIDO]:[TECNICO]],7,0)</f>
        <v>JUAN SEBASTIAN SALAZAR LEGARDA</v>
      </c>
    </row>
    <row r="230" spans="1:6" x14ac:dyDescent="0.25">
      <c r="A230" s="8">
        <v>23519440</v>
      </c>
      <c r="B230" s="3"/>
      <c r="C230" s="3">
        <v>0</v>
      </c>
      <c r="D230" s="3">
        <v>1</v>
      </c>
      <c r="E230" s="7" t="s">
        <v>215</v>
      </c>
      <c r="F230" t="str">
        <f>VLOOKUP(A230,[1]!Tabla5[['#PEDIDO]:[TECNICO]],7,0)</f>
        <v>JUAN SEBASTIAN SALAZAR LEGARDA</v>
      </c>
    </row>
    <row r="231" spans="1:6" x14ac:dyDescent="0.25">
      <c r="A231" s="8">
        <v>23519440</v>
      </c>
      <c r="B231" s="3"/>
      <c r="C231" s="3">
        <v>0</v>
      </c>
      <c r="D231" s="3">
        <v>1</v>
      </c>
      <c r="E231" s="7" t="s">
        <v>215</v>
      </c>
      <c r="F231" t="str">
        <f>VLOOKUP(A231,[1]!Tabla5[['#PEDIDO]:[TECNICO]],7,0)</f>
        <v>JUAN SEBASTIAN SALAZAR LEGARDA</v>
      </c>
    </row>
    <row r="232" spans="1:6" x14ac:dyDescent="0.25">
      <c r="A232" s="8">
        <v>23519440</v>
      </c>
      <c r="B232" s="3"/>
      <c r="C232" s="3">
        <v>0</v>
      </c>
      <c r="D232" s="3">
        <v>1</v>
      </c>
      <c r="E232" s="7" t="s">
        <v>215</v>
      </c>
      <c r="F232" t="str">
        <f>VLOOKUP(A232,[1]!Tabla5[['#PEDIDO]:[TECNICO]],7,0)</f>
        <v>JUAN SEBASTIAN SALAZAR LEGARDA</v>
      </c>
    </row>
    <row r="233" spans="1:6" x14ac:dyDescent="0.25">
      <c r="A233" s="8">
        <v>23519440</v>
      </c>
      <c r="B233" s="3"/>
      <c r="C233" s="3">
        <v>0</v>
      </c>
      <c r="D233" s="3">
        <v>1</v>
      </c>
      <c r="E233" s="7" t="s">
        <v>215</v>
      </c>
      <c r="F233" t="str">
        <f>VLOOKUP(A233,[1]!Tabla5[['#PEDIDO]:[TECNICO]],7,0)</f>
        <v>JUAN SEBASTIAN SALAZAR LEGARDA</v>
      </c>
    </row>
    <row r="234" spans="1:6" x14ac:dyDescent="0.25">
      <c r="A234" s="8">
        <v>23519440</v>
      </c>
      <c r="B234" s="3"/>
      <c r="C234" s="3">
        <v>0</v>
      </c>
      <c r="D234" s="3">
        <v>1</v>
      </c>
      <c r="E234" s="7" t="s">
        <v>215</v>
      </c>
      <c r="F234" t="str">
        <f>VLOOKUP(A234,[1]!Tabla5[['#PEDIDO]:[TECNICO]],7,0)</f>
        <v>JUAN SEBASTIAN SALAZAR LEGARDA</v>
      </c>
    </row>
    <row r="235" spans="1:6" x14ac:dyDescent="0.25">
      <c r="A235" s="8">
        <v>23520847</v>
      </c>
      <c r="B235" s="3"/>
      <c r="C235" s="3">
        <v>1</v>
      </c>
      <c r="D235" s="3">
        <v>0</v>
      </c>
      <c r="E235" s="6" t="s">
        <v>212</v>
      </c>
      <c r="F235" t="e">
        <f>VLOOKUP(A235,[1]!Tabla5[['#PEDIDO]:[TECNICO]],7,0)</f>
        <v>#N/A</v>
      </c>
    </row>
    <row r="236" spans="1:6" x14ac:dyDescent="0.25">
      <c r="A236" s="8">
        <v>23521195</v>
      </c>
      <c r="B236" s="3" t="s">
        <v>226</v>
      </c>
      <c r="C236" s="3">
        <v>1</v>
      </c>
      <c r="D236" s="3">
        <v>0</v>
      </c>
      <c r="E236" s="6" t="s">
        <v>212</v>
      </c>
      <c r="F236" t="str">
        <f>VLOOKUP(A236,[1]!Tabla5[['#PEDIDO]:[TECNICO]],7,0)</f>
        <v>JUAN SEBASTIAN SALAZAR LEGARDA</v>
      </c>
    </row>
    <row r="237" spans="1:6" x14ac:dyDescent="0.25">
      <c r="A237" s="8">
        <v>23521195</v>
      </c>
      <c r="B237" s="3" t="s">
        <v>227</v>
      </c>
      <c r="C237" s="3">
        <v>1</v>
      </c>
      <c r="D237" s="3">
        <v>0</v>
      </c>
      <c r="E237" s="6" t="s">
        <v>212</v>
      </c>
      <c r="F237" t="str">
        <f>VLOOKUP(A237,[1]!Tabla5[['#PEDIDO]:[TECNICO]],7,0)</f>
        <v>JUAN SEBASTIAN SALAZAR LEGARDA</v>
      </c>
    </row>
    <row r="238" spans="1:6" x14ac:dyDescent="0.25">
      <c r="A238" s="8">
        <v>23521195</v>
      </c>
      <c r="B238" s="3" t="s">
        <v>228</v>
      </c>
      <c r="C238" s="3">
        <v>1</v>
      </c>
      <c r="D238" s="3">
        <v>0</v>
      </c>
      <c r="E238" s="6" t="s">
        <v>212</v>
      </c>
      <c r="F238" t="str">
        <f>VLOOKUP(A238,[1]!Tabla5[['#PEDIDO]:[TECNICO]],7,0)</f>
        <v>JUAN SEBASTIAN SALAZAR LEGARDA</v>
      </c>
    </row>
    <row r="239" spans="1:6" x14ac:dyDescent="0.25">
      <c r="A239" s="8">
        <v>23521195</v>
      </c>
      <c r="B239" s="3" t="s">
        <v>216</v>
      </c>
      <c r="C239" s="3">
        <v>1</v>
      </c>
      <c r="D239" s="3">
        <v>0</v>
      </c>
      <c r="E239" s="6" t="s">
        <v>212</v>
      </c>
      <c r="F239" t="str">
        <f>VLOOKUP(A239,[1]!Tabla5[['#PEDIDO]:[TECNICO]],7,0)</f>
        <v>JUAN SEBASTIAN SALAZAR LEGARDA</v>
      </c>
    </row>
    <row r="240" spans="1:6" x14ac:dyDescent="0.25">
      <c r="A240" s="8">
        <v>23521195</v>
      </c>
      <c r="B240" s="3" t="s">
        <v>217</v>
      </c>
      <c r="C240" s="3">
        <v>1</v>
      </c>
      <c r="D240" s="3">
        <v>0</v>
      </c>
      <c r="E240" s="6" t="s">
        <v>212</v>
      </c>
      <c r="F240" t="str">
        <f>VLOOKUP(A240,[1]!Tabla5[['#PEDIDO]:[TECNICO]],7,0)</f>
        <v>JUAN SEBASTIAN SALAZAR LEGARDA</v>
      </c>
    </row>
    <row r="241" spans="1:6" x14ac:dyDescent="0.25">
      <c r="A241" s="8">
        <v>23521195</v>
      </c>
      <c r="B241" s="3" t="s">
        <v>229</v>
      </c>
      <c r="C241" s="3">
        <v>1</v>
      </c>
      <c r="D241" s="3">
        <v>0</v>
      </c>
      <c r="E241" s="6" t="s">
        <v>212</v>
      </c>
      <c r="F241" t="str">
        <f>VLOOKUP(A241,[1]!Tabla5[['#PEDIDO]:[TECNICO]],7,0)</f>
        <v>JUAN SEBASTIAN SALAZAR LEGARDA</v>
      </c>
    </row>
    <row r="242" spans="1:6" x14ac:dyDescent="0.25">
      <c r="A242" s="8">
        <v>23521195</v>
      </c>
      <c r="B242" s="3" t="s">
        <v>230</v>
      </c>
      <c r="C242" s="3">
        <v>1</v>
      </c>
      <c r="D242" s="3">
        <v>0</v>
      </c>
      <c r="E242" s="6" t="s">
        <v>212</v>
      </c>
      <c r="F242" t="str">
        <f>VLOOKUP(A242,[1]!Tabla5[['#PEDIDO]:[TECNICO]],7,0)</f>
        <v>JUAN SEBASTIAN SALAZAR LEGARDA</v>
      </c>
    </row>
    <row r="243" spans="1:6" x14ac:dyDescent="0.25">
      <c r="A243" s="8">
        <v>23521195</v>
      </c>
      <c r="B243" s="3" t="s">
        <v>218</v>
      </c>
      <c r="C243" s="3">
        <v>1</v>
      </c>
      <c r="D243" s="3">
        <v>0</v>
      </c>
      <c r="E243" s="6" t="s">
        <v>212</v>
      </c>
      <c r="F243" t="str">
        <f>VLOOKUP(A243,[1]!Tabla5[['#PEDIDO]:[TECNICO]],7,0)</f>
        <v>JUAN SEBASTIAN SALAZAR LEGARDA</v>
      </c>
    </row>
    <row r="244" spans="1:6" x14ac:dyDescent="0.25">
      <c r="A244" s="8">
        <v>23521195</v>
      </c>
      <c r="B244" s="3" t="s">
        <v>219</v>
      </c>
      <c r="C244" s="3">
        <v>1</v>
      </c>
      <c r="D244" s="3">
        <v>0</v>
      </c>
      <c r="E244" s="6" t="s">
        <v>212</v>
      </c>
      <c r="F244" t="str">
        <f>VLOOKUP(A244,[1]!Tabla5[['#PEDIDO]:[TECNICO]],7,0)</f>
        <v>JUAN SEBASTIAN SALAZAR LEGARDA</v>
      </c>
    </row>
    <row r="245" spans="1:6" x14ac:dyDescent="0.25">
      <c r="A245" s="8">
        <v>23521211</v>
      </c>
      <c r="B245" s="3" t="s">
        <v>226</v>
      </c>
      <c r="C245" s="3">
        <v>1</v>
      </c>
      <c r="D245" s="3">
        <v>0</v>
      </c>
      <c r="E245" s="6" t="s">
        <v>212</v>
      </c>
      <c r="F245" t="str">
        <f>VLOOKUP(A245,[1]!Tabla5[['#PEDIDO]:[TECNICO]],7,0)</f>
        <v>JUAN SEBASTIAN SALAZAR LEGARDA</v>
      </c>
    </row>
    <row r="246" spans="1:6" x14ac:dyDescent="0.25">
      <c r="A246" s="8">
        <v>23521211</v>
      </c>
      <c r="B246" s="3" t="s">
        <v>227</v>
      </c>
      <c r="C246" s="3">
        <v>1</v>
      </c>
      <c r="D246" s="3">
        <v>0</v>
      </c>
      <c r="E246" s="6" t="s">
        <v>212</v>
      </c>
      <c r="F246" t="str">
        <f>VLOOKUP(A246,[1]!Tabla5[['#PEDIDO]:[TECNICO]],7,0)</f>
        <v>JUAN SEBASTIAN SALAZAR LEGARDA</v>
      </c>
    </row>
    <row r="247" spans="1:6" x14ac:dyDescent="0.25">
      <c r="A247" s="8">
        <v>23521211</v>
      </c>
      <c r="B247" s="3" t="s">
        <v>228</v>
      </c>
      <c r="C247" s="3">
        <v>1</v>
      </c>
      <c r="D247" s="3">
        <v>0</v>
      </c>
      <c r="E247" s="6" t="s">
        <v>212</v>
      </c>
      <c r="F247" t="str">
        <f>VLOOKUP(A247,[1]!Tabla5[['#PEDIDO]:[TECNICO]],7,0)</f>
        <v>JUAN SEBASTIAN SALAZAR LEGARDA</v>
      </c>
    </row>
    <row r="248" spans="1:6" x14ac:dyDescent="0.25">
      <c r="A248" s="8">
        <v>23521211</v>
      </c>
      <c r="B248" s="3" t="s">
        <v>216</v>
      </c>
      <c r="C248" s="3">
        <v>1</v>
      </c>
      <c r="D248" s="3">
        <v>0</v>
      </c>
      <c r="E248" s="6" t="s">
        <v>212</v>
      </c>
      <c r="F248" t="str">
        <f>VLOOKUP(A248,[1]!Tabla5[['#PEDIDO]:[TECNICO]],7,0)</f>
        <v>JUAN SEBASTIAN SALAZAR LEGARDA</v>
      </c>
    </row>
    <row r="249" spans="1:6" x14ac:dyDescent="0.25">
      <c r="A249" s="8">
        <v>23521211</v>
      </c>
      <c r="B249" s="3" t="s">
        <v>217</v>
      </c>
      <c r="C249" s="3">
        <v>1</v>
      </c>
      <c r="D249" s="3">
        <v>0</v>
      </c>
      <c r="E249" s="6" t="s">
        <v>212</v>
      </c>
      <c r="F249" t="str">
        <f>VLOOKUP(A249,[1]!Tabla5[['#PEDIDO]:[TECNICO]],7,0)</f>
        <v>JUAN SEBASTIAN SALAZAR LEGARDA</v>
      </c>
    </row>
    <row r="250" spans="1:6" x14ac:dyDescent="0.25">
      <c r="A250" s="8">
        <v>23521211</v>
      </c>
      <c r="B250" s="3" t="s">
        <v>229</v>
      </c>
      <c r="C250" s="3">
        <v>1</v>
      </c>
      <c r="D250" s="3">
        <v>0</v>
      </c>
      <c r="E250" s="6" t="s">
        <v>212</v>
      </c>
      <c r="F250" t="str">
        <f>VLOOKUP(A250,[1]!Tabla5[['#PEDIDO]:[TECNICO]],7,0)</f>
        <v>JUAN SEBASTIAN SALAZAR LEGARDA</v>
      </c>
    </row>
    <row r="251" spans="1:6" x14ac:dyDescent="0.25">
      <c r="A251" s="8">
        <v>23521211</v>
      </c>
      <c r="B251" s="3" t="s">
        <v>230</v>
      </c>
      <c r="C251" s="3">
        <v>1</v>
      </c>
      <c r="D251" s="3">
        <v>0</v>
      </c>
      <c r="E251" s="6" t="s">
        <v>212</v>
      </c>
      <c r="F251" t="str">
        <f>VLOOKUP(A251,[1]!Tabla5[['#PEDIDO]:[TECNICO]],7,0)</f>
        <v>JUAN SEBASTIAN SALAZAR LEGARDA</v>
      </c>
    </row>
    <row r="252" spans="1:6" x14ac:dyDescent="0.25">
      <c r="A252" s="8">
        <v>23521211</v>
      </c>
      <c r="B252" s="3" t="s">
        <v>218</v>
      </c>
      <c r="C252" s="3">
        <v>1</v>
      </c>
      <c r="D252" s="3">
        <v>0</v>
      </c>
      <c r="E252" s="6" t="s">
        <v>212</v>
      </c>
      <c r="F252" t="str">
        <f>VLOOKUP(A252,[1]!Tabla5[['#PEDIDO]:[TECNICO]],7,0)</f>
        <v>JUAN SEBASTIAN SALAZAR LEGARDA</v>
      </c>
    </row>
    <row r="253" spans="1:6" x14ac:dyDescent="0.25">
      <c r="A253" s="8">
        <v>23521211</v>
      </c>
      <c r="B253" s="3" t="s">
        <v>219</v>
      </c>
      <c r="C253" s="3">
        <v>1</v>
      </c>
      <c r="D253" s="3">
        <v>0</v>
      </c>
      <c r="E253" s="6" t="s">
        <v>212</v>
      </c>
      <c r="F253" t="str">
        <f>VLOOKUP(A253,[1]!Tabla5[['#PEDIDO]:[TECNICO]],7,0)</f>
        <v>JUAN SEBASTIAN SALAZAR LEGARDA</v>
      </c>
    </row>
    <row r="254" spans="1:6" x14ac:dyDescent="0.25">
      <c r="A254" s="8">
        <v>23521353</v>
      </c>
      <c r="B254" s="3" t="s">
        <v>237</v>
      </c>
      <c r="C254" s="3">
        <v>1</v>
      </c>
      <c r="D254" s="3">
        <v>0</v>
      </c>
      <c r="E254" s="6" t="s">
        <v>212</v>
      </c>
      <c r="F254" t="e">
        <f>VLOOKUP(A254,[1]!Tabla5[['#PEDIDO]:[TECNICO]],7,0)</f>
        <v>#N/A</v>
      </c>
    </row>
    <row r="255" spans="1:6" x14ac:dyDescent="0.25">
      <c r="A255" s="8">
        <v>23521353</v>
      </c>
      <c r="B255" s="3" t="s">
        <v>238</v>
      </c>
      <c r="C255" s="3">
        <v>1</v>
      </c>
      <c r="D255" s="3">
        <v>0</v>
      </c>
      <c r="E255" s="6" t="s">
        <v>212</v>
      </c>
      <c r="F255" t="e">
        <f>VLOOKUP(A255,[1]!Tabla5[['#PEDIDO]:[TECNICO]],7,0)</f>
        <v>#N/A</v>
      </c>
    </row>
    <row r="256" spans="1:6" x14ac:dyDescent="0.25">
      <c r="A256" s="8">
        <v>23521353</v>
      </c>
      <c r="B256" s="3" t="s">
        <v>239</v>
      </c>
      <c r="C256" s="3">
        <v>15</v>
      </c>
      <c r="D256" s="3">
        <v>0</v>
      </c>
      <c r="E256" s="6" t="s">
        <v>212</v>
      </c>
      <c r="F256" t="e">
        <f>VLOOKUP(A256,[1]!Tabla5[['#PEDIDO]:[TECNICO]],7,0)</f>
        <v>#N/A</v>
      </c>
    </row>
    <row r="257" spans="1:6" x14ac:dyDescent="0.25">
      <c r="A257" s="8">
        <v>23521353</v>
      </c>
      <c r="B257" s="3" t="s">
        <v>240</v>
      </c>
      <c r="C257" s="3">
        <v>1</v>
      </c>
      <c r="D257" s="3">
        <v>0</v>
      </c>
      <c r="E257" s="6" t="s">
        <v>212</v>
      </c>
      <c r="F257" t="e">
        <f>VLOOKUP(A257,[1]!Tabla5[['#PEDIDO]:[TECNICO]],7,0)</f>
        <v>#N/A</v>
      </c>
    </row>
    <row r="258" spans="1:6" x14ac:dyDescent="0.25">
      <c r="A258" s="8">
        <v>23521353</v>
      </c>
      <c r="B258" s="3" t="s">
        <v>241</v>
      </c>
      <c r="C258" s="3">
        <v>1</v>
      </c>
      <c r="D258" s="3">
        <v>0</v>
      </c>
      <c r="E258" s="6" t="s">
        <v>212</v>
      </c>
      <c r="F258" t="e">
        <f>VLOOKUP(A258,[1]!Tabla5[['#PEDIDO]:[TECNICO]],7,0)</f>
        <v>#N/A</v>
      </c>
    </row>
    <row r="259" spans="1:6" x14ac:dyDescent="0.25">
      <c r="A259" s="8">
        <v>23521353</v>
      </c>
      <c r="B259" s="3" t="s">
        <v>242</v>
      </c>
      <c r="C259" s="3">
        <v>1</v>
      </c>
      <c r="D259" s="3">
        <v>0</v>
      </c>
      <c r="E259" s="6" t="s">
        <v>212</v>
      </c>
      <c r="F259" t="e">
        <f>VLOOKUP(A259,[1]!Tabla5[['#PEDIDO]:[TECNICO]],7,0)</f>
        <v>#N/A</v>
      </c>
    </row>
    <row r="260" spans="1:6" x14ac:dyDescent="0.25">
      <c r="A260" s="8">
        <v>23521353</v>
      </c>
      <c r="B260" s="3" t="s">
        <v>243</v>
      </c>
      <c r="C260" s="3">
        <v>1</v>
      </c>
      <c r="D260" s="3">
        <v>0</v>
      </c>
      <c r="E260" s="6" t="s">
        <v>212</v>
      </c>
      <c r="F260" t="e">
        <f>VLOOKUP(A260,[1]!Tabla5[['#PEDIDO]:[TECNICO]],7,0)</f>
        <v>#N/A</v>
      </c>
    </row>
    <row r="261" spans="1:6" x14ac:dyDescent="0.25">
      <c r="A261" s="8">
        <v>23521353</v>
      </c>
      <c r="B261" s="3" t="s">
        <v>244</v>
      </c>
      <c r="C261" s="3">
        <v>1</v>
      </c>
      <c r="D261" s="3">
        <v>0</v>
      </c>
      <c r="E261" s="6" t="s">
        <v>212</v>
      </c>
      <c r="F261" t="e">
        <f>VLOOKUP(A261,[1]!Tabla5[['#PEDIDO]:[TECNICO]],7,0)</f>
        <v>#N/A</v>
      </c>
    </row>
    <row r="262" spans="1:6" x14ac:dyDescent="0.25">
      <c r="A262" s="8">
        <v>23521353</v>
      </c>
      <c r="B262" s="3" t="s">
        <v>245</v>
      </c>
      <c r="C262" s="3">
        <v>1</v>
      </c>
      <c r="D262" s="3">
        <v>0</v>
      </c>
      <c r="E262" s="6" t="s">
        <v>212</v>
      </c>
      <c r="F262" t="e">
        <f>VLOOKUP(A262,[1]!Tabla5[['#PEDIDO]:[TECNICO]],7,0)</f>
        <v>#N/A</v>
      </c>
    </row>
    <row r="263" spans="1:6" x14ac:dyDescent="0.25">
      <c r="A263" s="8">
        <v>23521353</v>
      </c>
      <c r="B263" s="3" t="s">
        <v>246</v>
      </c>
      <c r="C263" s="3">
        <v>15</v>
      </c>
      <c r="D263" s="3">
        <v>0</v>
      </c>
      <c r="E263" s="6" t="s">
        <v>212</v>
      </c>
      <c r="F263" t="e">
        <f>VLOOKUP(A263,[1]!Tabla5[['#PEDIDO]:[TECNICO]],7,0)</f>
        <v>#N/A</v>
      </c>
    </row>
    <row r="264" spans="1:6" x14ac:dyDescent="0.25">
      <c r="A264" s="8">
        <v>23521353</v>
      </c>
      <c r="B264" s="3" t="s">
        <v>247</v>
      </c>
      <c r="C264" s="3">
        <v>1</v>
      </c>
      <c r="D264" s="3">
        <v>0</v>
      </c>
      <c r="E264" s="6" t="s">
        <v>212</v>
      </c>
      <c r="F264" t="e">
        <f>VLOOKUP(A264,[1]!Tabla5[['#PEDIDO]:[TECNICO]],7,0)</f>
        <v>#N/A</v>
      </c>
    </row>
    <row r="265" spans="1:6" x14ac:dyDescent="0.25">
      <c r="A265" s="8">
        <v>23521353</v>
      </c>
      <c r="B265" s="3" t="s">
        <v>248</v>
      </c>
      <c r="C265" s="3">
        <v>1</v>
      </c>
      <c r="D265" s="3">
        <v>0</v>
      </c>
      <c r="E265" s="6" t="s">
        <v>212</v>
      </c>
      <c r="F265" t="e">
        <f>VLOOKUP(A265,[1]!Tabla5[['#PEDIDO]:[TECNICO]],7,0)</f>
        <v>#N/A</v>
      </c>
    </row>
    <row r="266" spans="1:6" x14ac:dyDescent="0.25">
      <c r="A266" s="8">
        <v>23521353</v>
      </c>
      <c r="B266" s="3" t="s">
        <v>249</v>
      </c>
      <c r="C266" s="3">
        <v>1</v>
      </c>
      <c r="D266" s="3">
        <v>0</v>
      </c>
      <c r="E266" s="6" t="s">
        <v>212</v>
      </c>
      <c r="F266" t="e">
        <f>VLOOKUP(A266,[1]!Tabla5[['#PEDIDO]:[TECNICO]],7,0)</f>
        <v>#N/A</v>
      </c>
    </row>
    <row r="267" spans="1:6" x14ac:dyDescent="0.25">
      <c r="A267" s="8">
        <v>23521353</v>
      </c>
      <c r="B267" s="3" t="s">
        <v>250</v>
      </c>
      <c r="C267" s="3">
        <v>1</v>
      </c>
      <c r="D267" s="3">
        <v>0</v>
      </c>
      <c r="E267" s="6" t="s">
        <v>212</v>
      </c>
      <c r="F267" t="e">
        <f>VLOOKUP(A267,[1]!Tabla5[['#PEDIDO]:[TECNICO]],7,0)</f>
        <v>#N/A</v>
      </c>
    </row>
    <row r="268" spans="1:6" x14ac:dyDescent="0.25">
      <c r="A268" s="8">
        <v>23521353</v>
      </c>
      <c r="B268" s="3" t="s">
        <v>251</v>
      </c>
      <c r="C268" s="3">
        <v>1</v>
      </c>
      <c r="D268" s="3">
        <v>0</v>
      </c>
      <c r="E268" s="6" t="s">
        <v>212</v>
      </c>
      <c r="F268" t="e">
        <f>VLOOKUP(A268,[1]!Tabla5[['#PEDIDO]:[TECNICO]],7,0)</f>
        <v>#N/A</v>
      </c>
    </row>
    <row r="269" spans="1:6" x14ac:dyDescent="0.25">
      <c r="A269" s="8">
        <v>23521353</v>
      </c>
      <c r="B269" s="3" t="s">
        <v>252</v>
      </c>
      <c r="C269" s="3">
        <v>1</v>
      </c>
      <c r="D269" s="3">
        <v>0</v>
      </c>
      <c r="E269" s="6" t="s">
        <v>212</v>
      </c>
      <c r="F269" t="e">
        <f>VLOOKUP(A269,[1]!Tabla5[['#PEDIDO]:[TECNICO]],7,0)</f>
        <v>#N/A</v>
      </c>
    </row>
    <row r="270" spans="1:6" x14ac:dyDescent="0.25">
      <c r="A270" s="8">
        <v>23521353</v>
      </c>
      <c r="B270" s="3" t="s">
        <v>253</v>
      </c>
      <c r="C270" s="3">
        <v>1</v>
      </c>
      <c r="D270" s="3">
        <v>0</v>
      </c>
      <c r="E270" s="6" t="s">
        <v>212</v>
      </c>
      <c r="F270" t="e">
        <f>VLOOKUP(A270,[1]!Tabla5[['#PEDIDO]:[TECNICO]],7,0)</f>
        <v>#N/A</v>
      </c>
    </row>
    <row r="271" spans="1:6" x14ac:dyDescent="0.25">
      <c r="A271" s="8">
        <v>23521353</v>
      </c>
      <c r="B271" s="3" t="s">
        <v>254</v>
      </c>
      <c r="C271" s="3">
        <v>1</v>
      </c>
      <c r="D271" s="3">
        <v>0</v>
      </c>
      <c r="E271" s="6" t="s">
        <v>212</v>
      </c>
      <c r="F271" t="e">
        <f>VLOOKUP(A271,[1]!Tabla5[['#PEDIDO]:[TECNICO]],7,0)</f>
        <v>#N/A</v>
      </c>
    </row>
    <row r="272" spans="1:6" x14ac:dyDescent="0.25">
      <c r="A272" s="8">
        <v>23521353</v>
      </c>
      <c r="B272" s="3" t="s">
        <v>219</v>
      </c>
      <c r="C272" s="3">
        <v>1</v>
      </c>
      <c r="D272" s="3">
        <v>0</v>
      </c>
      <c r="E272" s="6" t="s">
        <v>212</v>
      </c>
      <c r="F272" t="e">
        <f>VLOOKUP(A272,[1]!Tabla5[['#PEDIDO]:[TECNICO]],7,0)</f>
        <v>#N/A</v>
      </c>
    </row>
    <row r="273" spans="1:6" x14ac:dyDescent="0.25">
      <c r="A273" s="8">
        <v>23522501</v>
      </c>
      <c r="B273" s="3"/>
      <c r="C273" s="3">
        <v>1</v>
      </c>
      <c r="D273" s="3">
        <v>0</v>
      </c>
      <c r="E273" s="6" t="s">
        <v>212</v>
      </c>
      <c r="F273" t="e">
        <f>VLOOKUP(A273,[1]!Tabla5[['#PEDIDO]:[TECNICO]],7,0)</f>
        <v>#N/A</v>
      </c>
    </row>
    <row r="274" spans="1:6" x14ac:dyDescent="0.25">
      <c r="A274" s="8">
        <v>23522830</v>
      </c>
      <c r="B274" s="3"/>
      <c r="C274" s="3">
        <v>0</v>
      </c>
      <c r="D274" s="3">
        <v>1</v>
      </c>
      <c r="E274" s="7" t="s">
        <v>215</v>
      </c>
      <c r="F274" t="str">
        <f>VLOOKUP(A274,[1]!Tabla5[['#PEDIDO]:[TECNICO]],7,0)</f>
        <v>NELSON DARIO LONDOÑO HERRERA</v>
      </c>
    </row>
    <row r="275" spans="1:6" x14ac:dyDescent="0.25">
      <c r="A275" s="8">
        <v>23522830</v>
      </c>
      <c r="B275" s="3"/>
      <c r="C275" s="3">
        <v>0</v>
      </c>
      <c r="D275" s="3">
        <v>2</v>
      </c>
      <c r="E275" s="7" t="s">
        <v>215</v>
      </c>
      <c r="F275" t="str">
        <f>VLOOKUP(A275,[1]!Tabla5[['#PEDIDO]:[TECNICO]],7,0)</f>
        <v>NELSON DARIO LONDOÑO HERRERA</v>
      </c>
    </row>
    <row r="276" spans="1:6" x14ac:dyDescent="0.25">
      <c r="A276" s="8">
        <v>23522830</v>
      </c>
      <c r="B276" s="3"/>
      <c r="C276" s="3">
        <v>0</v>
      </c>
      <c r="D276" s="3">
        <v>3</v>
      </c>
      <c r="E276" s="7" t="s">
        <v>215</v>
      </c>
      <c r="F276" t="str">
        <f>VLOOKUP(A276,[1]!Tabla5[['#PEDIDO]:[TECNICO]],7,0)</f>
        <v>NELSON DARIO LONDOÑO HERRERA</v>
      </c>
    </row>
    <row r="277" spans="1:6" x14ac:dyDescent="0.25">
      <c r="A277" s="8">
        <v>23522830</v>
      </c>
      <c r="B277" s="3"/>
      <c r="C277" s="3">
        <v>0</v>
      </c>
      <c r="D277" s="3">
        <v>1</v>
      </c>
      <c r="E277" s="7" t="s">
        <v>215</v>
      </c>
      <c r="F277" t="str">
        <f>VLOOKUP(A277,[1]!Tabla5[['#PEDIDO]:[TECNICO]],7,0)</f>
        <v>NELSON DARIO LONDOÑO HERRERA</v>
      </c>
    </row>
    <row r="278" spans="1:6" x14ac:dyDescent="0.25">
      <c r="A278" s="8">
        <v>23522830</v>
      </c>
      <c r="B278" s="3"/>
      <c r="C278" s="3">
        <v>0</v>
      </c>
      <c r="D278" s="3">
        <v>1</v>
      </c>
      <c r="E278" s="7" t="s">
        <v>215</v>
      </c>
      <c r="F278" t="str">
        <f>VLOOKUP(A278,[1]!Tabla5[['#PEDIDO]:[TECNICO]],7,0)</f>
        <v>NELSON DARIO LONDOÑO HERRERA</v>
      </c>
    </row>
    <row r="279" spans="1:6" x14ac:dyDescent="0.25">
      <c r="A279" s="8">
        <v>23522830</v>
      </c>
      <c r="B279" s="3"/>
      <c r="C279" s="3">
        <v>0</v>
      </c>
      <c r="D279" s="3">
        <v>1</v>
      </c>
      <c r="E279" s="7" t="s">
        <v>215</v>
      </c>
      <c r="F279" t="str">
        <f>VLOOKUP(A279,[1]!Tabla5[['#PEDIDO]:[TECNICO]],7,0)</f>
        <v>NELSON DARIO LONDOÑO HERRERA</v>
      </c>
    </row>
    <row r="280" spans="1:6" x14ac:dyDescent="0.25">
      <c r="A280" s="8">
        <v>23522830</v>
      </c>
      <c r="B280" s="3"/>
      <c r="C280" s="3">
        <v>0</v>
      </c>
      <c r="D280" s="3">
        <v>1</v>
      </c>
      <c r="E280" s="7" t="s">
        <v>215</v>
      </c>
      <c r="F280" t="str">
        <f>VLOOKUP(A280,[1]!Tabla5[['#PEDIDO]:[TECNICO]],7,0)</f>
        <v>NELSON DARIO LONDOÑO HERRERA</v>
      </c>
    </row>
    <row r="281" spans="1:6" x14ac:dyDescent="0.25">
      <c r="A281" s="8">
        <v>23522830</v>
      </c>
      <c r="B281" s="3"/>
      <c r="C281" s="3">
        <v>0</v>
      </c>
      <c r="D281" s="3">
        <v>1</v>
      </c>
      <c r="E281" s="7" t="s">
        <v>215</v>
      </c>
      <c r="F281" t="str">
        <f>VLOOKUP(A281,[1]!Tabla5[['#PEDIDO]:[TECNICO]],7,0)</f>
        <v>NELSON DARIO LONDOÑO HERRERA</v>
      </c>
    </row>
    <row r="282" spans="1:6" x14ac:dyDescent="0.25">
      <c r="A282" s="8">
        <v>23522831</v>
      </c>
      <c r="B282" s="3"/>
      <c r="C282" s="3">
        <v>0</v>
      </c>
      <c r="D282" s="3">
        <v>1</v>
      </c>
      <c r="E282" s="7" t="s">
        <v>215</v>
      </c>
      <c r="F282" t="str">
        <f>VLOOKUP(A282,[1]!Tabla5[['#PEDIDO]:[TECNICO]],7,0)</f>
        <v>NELSON DARIO LONDOÑO HERRERA</v>
      </c>
    </row>
    <row r="283" spans="1:6" x14ac:dyDescent="0.25">
      <c r="A283" s="8">
        <v>23522831</v>
      </c>
      <c r="B283" s="3"/>
      <c r="C283" s="3">
        <v>0</v>
      </c>
      <c r="D283" s="3">
        <v>33</v>
      </c>
      <c r="E283" s="7" t="s">
        <v>215</v>
      </c>
      <c r="F283" t="str">
        <f>VLOOKUP(A283,[1]!Tabla5[['#PEDIDO]:[TECNICO]],7,0)</f>
        <v>NELSON DARIO LONDOÑO HERRERA</v>
      </c>
    </row>
    <row r="284" spans="1:6" x14ac:dyDescent="0.25">
      <c r="A284" s="8">
        <v>23522831</v>
      </c>
      <c r="B284" s="3"/>
      <c r="C284" s="3">
        <v>0</v>
      </c>
      <c r="D284" s="3">
        <v>1</v>
      </c>
      <c r="E284" s="7" t="s">
        <v>215</v>
      </c>
      <c r="F284" t="str">
        <f>VLOOKUP(A284,[1]!Tabla5[['#PEDIDO]:[TECNICO]],7,0)</f>
        <v>NELSON DARIO LONDOÑO HERRERA</v>
      </c>
    </row>
    <row r="285" spans="1:6" x14ac:dyDescent="0.25">
      <c r="A285" s="8">
        <v>23523108</v>
      </c>
      <c r="B285" s="3" t="s">
        <v>211</v>
      </c>
      <c r="C285" s="3">
        <v>1</v>
      </c>
      <c r="D285" s="3">
        <v>0</v>
      </c>
      <c r="E285" s="6" t="s">
        <v>212</v>
      </c>
      <c r="F285" t="e">
        <f>VLOOKUP(A285,[1]!Tabla5[['#PEDIDO]:[TECNICO]],7,0)</f>
        <v>#N/A</v>
      </c>
    </row>
    <row r="286" spans="1:6" x14ac:dyDescent="0.25">
      <c r="A286" s="8">
        <v>23523108</v>
      </c>
      <c r="B286" s="3" t="s">
        <v>213</v>
      </c>
      <c r="C286" s="3">
        <v>1</v>
      </c>
      <c r="D286" s="3">
        <v>0</v>
      </c>
      <c r="E286" s="6" t="s">
        <v>212</v>
      </c>
      <c r="F286" t="e">
        <f>VLOOKUP(A286,[1]!Tabla5[['#PEDIDO]:[TECNICO]],7,0)</f>
        <v>#N/A</v>
      </c>
    </row>
    <row r="287" spans="1:6" x14ac:dyDescent="0.25">
      <c r="A287" s="8">
        <v>23523108</v>
      </c>
      <c r="B287" s="3" t="s">
        <v>214</v>
      </c>
      <c r="C287" s="3">
        <v>1</v>
      </c>
      <c r="D287" s="3">
        <v>0</v>
      </c>
      <c r="E287" s="6" t="s">
        <v>212</v>
      </c>
      <c r="F287" t="e">
        <f>VLOOKUP(A287,[1]!Tabla5[['#PEDIDO]:[TECNICO]],7,0)</f>
        <v>#N/A</v>
      </c>
    </row>
    <row r="288" spans="1:6" x14ac:dyDescent="0.25">
      <c r="A288" s="8">
        <v>23523137</v>
      </c>
      <c r="B288" s="3" t="s">
        <v>211</v>
      </c>
      <c r="C288" s="3">
        <v>1</v>
      </c>
      <c r="D288" s="3">
        <v>0</v>
      </c>
      <c r="E288" s="6" t="s">
        <v>212</v>
      </c>
      <c r="F288" t="e">
        <f>VLOOKUP(A288,[1]!Tabla5[['#PEDIDO]:[TECNICO]],7,0)</f>
        <v>#N/A</v>
      </c>
    </row>
    <row r="289" spans="1:6" x14ac:dyDescent="0.25">
      <c r="A289" s="8">
        <v>23523137</v>
      </c>
      <c r="B289" s="3" t="s">
        <v>213</v>
      </c>
      <c r="C289" s="3">
        <v>2</v>
      </c>
      <c r="D289" s="3">
        <v>0</v>
      </c>
      <c r="E289" s="6" t="s">
        <v>212</v>
      </c>
      <c r="F289" t="e">
        <f>VLOOKUP(A289,[1]!Tabla5[['#PEDIDO]:[TECNICO]],7,0)</f>
        <v>#N/A</v>
      </c>
    </row>
    <row r="290" spans="1:6" x14ac:dyDescent="0.25">
      <c r="A290" s="8">
        <v>23523137</v>
      </c>
      <c r="B290" s="3" t="s">
        <v>214</v>
      </c>
      <c r="C290" s="3">
        <v>1</v>
      </c>
      <c r="D290" s="3">
        <v>0</v>
      </c>
      <c r="E290" s="6" t="s">
        <v>212</v>
      </c>
      <c r="F290" t="e">
        <f>VLOOKUP(A290,[1]!Tabla5[['#PEDIDO]:[TECNICO]],7,0)</f>
        <v>#N/A</v>
      </c>
    </row>
    <row r="291" spans="1:6" x14ac:dyDescent="0.25">
      <c r="A291" s="8">
        <v>23524159</v>
      </c>
      <c r="B291" s="3" t="s">
        <v>34</v>
      </c>
      <c r="C291" s="3">
        <v>1</v>
      </c>
      <c r="D291" s="3">
        <v>0</v>
      </c>
      <c r="E291" s="6" t="s">
        <v>212</v>
      </c>
      <c r="F291" t="e">
        <f>VLOOKUP(A291,[1]!Tabla5[['#PEDIDO]:[TECNICO]],7,0)</f>
        <v>#N/A</v>
      </c>
    </row>
    <row r="292" spans="1:6" x14ac:dyDescent="0.25">
      <c r="A292" s="8">
        <v>23524159</v>
      </c>
      <c r="B292" s="3" t="s">
        <v>59</v>
      </c>
      <c r="C292" s="3">
        <v>1</v>
      </c>
      <c r="D292" s="3">
        <v>0</v>
      </c>
      <c r="E292" s="6" t="s">
        <v>212</v>
      </c>
      <c r="F292" t="e">
        <f>VLOOKUP(A292,[1]!Tabla5[['#PEDIDO]:[TECNICO]],7,0)</f>
        <v>#N/A</v>
      </c>
    </row>
    <row r="293" spans="1:6" x14ac:dyDescent="0.25">
      <c r="A293" s="8">
        <v>23524159</v>
      </c>
      <c r="B293" s="3" t="s">
        <v>60</v>
      </c>
      <c r="C293" s="3">
        <v>10</v>
      </c>
      <c r="D293" s="3">
        <v>0</v>
      </c>
      <c r="E293" s="6" t="s">
        <v>212</v>
      </c>
      <c r="F293" t="e">
        <f>VLOOKUP(A293,[1]!Tabla5[['#PEDIDO]:[TECNICO]],7,0)</f>
        <v>#N/A</v>
      </c>
    </row>
    <row r="294" spans="1:6" x14ac:dyDescent="0.25">
      <c r="A294" s="8">
        <v>23524159</v>
      </c>
      <c r="B294" s="3" t="s">
        <v>40</v>
      </c>
      <c r="C294" s="3">
        <v>1</v>
      </c>
      <c r="D294" s="3">
        <v>0</v>
      </c>
      <c r="E294" s="6" t="s">
        <v>212</v>
      </c>
      <c r="F294" t="e">
        <f>VLOOKUP(A294,[1]!Tabla5[['#PEDIDO]:[TECNICO]],7,0)</f>
        <v>#N/A</v>
      </c>
    </row>
    <row r="295" spans="1:6" x14ac:dyDescent="0.25">
      <c r="A295" s="8">
        <v>23524159</v>
      </c>
      <c r="B295" s="3" t="s">
        <v>62</v>
      </c>
      <c r="C295" s="3">
        <v>1</v>
      </c>
      <c r="D295" s="3">
        <v>0</v>
      </c>
      <c r="E295" s="6" t="s">
        <v>212</v>
      </c>
      <c r="F295" t="e">
        <f>VLOOKUP(A295,[1]!Tabla5[['#PEDIDO]:[TECNICO]],7,0)</f>
        <v>#N/A</v>
      </c>
    </row>
    <row r="296" spans="1:6" x14ac:dyDescent="0.25">
      <c r="A296" s="8">
        <v>23524159</v>
      </c>
      <c r="B296" s="3" t="s">
        <v>63</v>
      </c>
      <c r="C296" s="3">
        <v>1</v>
      </c>
      <c r="D296" s="3">
        <v>0</v>
      </c>
      <c r="E296" s="6" t="s">
        <v>212</v>
      </c>
      <c r="F296" t="e">
        <f>VLOOKUP(A296,[1]!Tabla5[['#PEDIDO]:[TECNICO]],7,0)</f>
        <v>#N/A</v>
      </c>
    </row>
    <row r="297" spans="1:6" x14ac:dyDescent="0.25">
      <c r="A297" s="8">
        <v>23524159</v>
      </c>
      <c r="B297" s="3" t="s">
        <v>64</v>
      </c>
      <c r="C297" s="3">
        <v>1</v>
      </c>
      <c r="D297" s="3">
        <v>0</v>
      </c>
      <c r="E297" s="6" t="s">
        <v>212</v>
      </c>
      <c r="F297" t="e">
        <f>VLOOKUP(A297,[1]!Tabla5[['#PEDIDO]:[TECNICO]],7,0)</f>
        <v>#N/A</v>
      </c>
    </row>
    <row r="298" spans="1:6" x14ac:dyDescent="0.25">
      <c r="A298" s="8">
        <v>23524159</v>
      </c>
      <c r="B298" s="3" t="s">
        <v>41</v>
      </c>
      <c r="C298" s="3">
        <v>1</v>
      </c>
      <c r="D298" s="3">
        <v>0</v>
      </c>
      <c r="E298" s="6" t="s">
        <v>212</v>
      </c>
      <c r="F298" t="e">
        <f>VLOOKUP(A298,[1]!Tabla5[['#PEDIDO]:[TECNICO]],7,0)</f>
        <v>#N/A</v>
      </c>
    </row>
    <row r="299" spans="1:6" x14ac:dyDescent="0.25">
      <c r="A299" s="8">
        <v>23524159</v>
      </c>
      <c r="B299" s="3" t="s">
        <v>42</v>
      </c>
      <c r="C299" s="3">
        <v>1</v>
      </c>
      <c r="D299" s="3">
        <v>0</v>
      </c>
      <c r="E299" s="6" t="s">
        <v>212</v>
      </c>
      <c r="F299" t="e">
        <f>VLOOKUP(A299,[1]!Tabla5[['#PEDIDO]:[TECNICO]],7,0)</f>
        <v>#N/A</v>
      </c>
    </row>
    <row r="300" spans="1:6" x14ac:dyDescent="0.25">
      <c r="A300" s="8">
        <v>23524159</v>
      </c>
      <c r="B300" s="3" t="s">
        <v>43</v>
      </c>
      <c r="C300" s="3">
        <v>13</v>
      </c>
      <c r="D300" s="3">
        <v>0</v>
      </c>
      <c r="E300" s="6" t="s">
        <v>212</v>
      </c>
      <c r="F300" t="e">
        <f>VLOOKUP(A300,[1]!Tabla5[['#PEDIDO]:[TECNICO]],7,0)</f>
        <v>#N/A</v>
      </c>
    </row>
    <row r="301" spans="1:6" x14ac:dyDescent="0.25">
      <c r="A301" s="8">
        <v>23524159</v>
      </c>
      <c r="B301" s="3" t="s">
        <v>226</v>
      </c>
      <c r="C301" s="3">
        <v>1</v>
      </c>
      <c r="D301" s="3">
        <v>0</v>
      </c>
      <c r="E301" s="6" t="s">
        <v>212</v>
      </c>
      <c r="F301" t="e">
        <f>VLOOKUP(A301,[1]!Tabla5[['#PEDIDO]:[TECNICO]],7,0)</f>
        <v>#N/A</v>
      </c>
    </row>
    <row r="302" spans="1:6" x14ac:dyDescent="0.25">
      <c r="A302" s="8">
        <v>23524159</v>
      </c>
      <c r="B302" s="3" t="s">
        <v>227</v>
      </c>
      <c r="C302" s="3">
        <v>1</v>
      </c>
      <c r="D302" s="3">
        <v>0</v>
      </c>
      <c r="E302" s="6" t="s">
        <v>212</v>
      </c>
      <c r="F302" t="e">
        <f>VLOOKUP(A302,[1]!Tabla5[['#PEDIDO]:[TECNICO]],7,0)</f>
        <v>#N/A</v>
      </c>
    </row>
    <row r="303" spans="1:6" x14ac:dyDescent="0.25">
      <c r="A303" s="8">
        <v>23524159</v>
      </c>
      <c r="B303" s="3" t="s">
        <v>228</v>
      </c>
      <c r="C303" s="3">
        <v>1</v>
      </c>
      <c r="D303" s="3">
        <v>0</v>
      </c>
      <c r="E303" s="6" t="s">
        <v>212</v>
      </c>
      <c r="F303" t="e">
        <f>VLOOKUP(A303,[1]!Tabla5[['#PEDIDO]:[TECNICO]],7,0)</f>
        <v>#N/A</v>
      </c>
    </row>
    <row r="304" spans="1:6" x14ac:dyDescent="0.25">
      <c r="A304" s="8">
        <v>23524159</v>
      </c>
      <c r="B304" s="3" t="s">
        <v>216</v>
      </c>
      <c r="C304" s="3">
        <v>1</v>
      </c>
      <c r="D304" s="3">
        <v>0</v>
      </c>
      <c r="E304" s="6" t="s">
        <v>212</v>
      </c>
      <c r="F304" t="e">
        <f>VLOOKUP(A304,[1]!Tabla5[['#PEDIDO]:[TECNICO]],7,0)</f>
        <v>#N/A</v>
      </c>
    </row>
    <row r="305" spans="1:6" x14ac:dyDescent="0.25">
      <c r="A305" s="8">
        <v>23524159</v>
      </c>
      <c r="B305" s="3" t="s">
        <v>217</v>
      </c>
      <c r="C305" s="3">
        <v>1</v>
      </c>
      <c r="D305" s="3">
        <v>0</v>
      </c>
      <c r="E305" s="6" t="s">
        <v>212</v>
      </c>
      <c r="F305" t="e">
        <f>VLOOKUP(A305,[1]!Tabla5[['#PEDIDO]:[TECNICO]],7,0)</f>
        <v>#N/A</v>
      </c>
    </row>
    <row r="306" spans="1:6" x14ac:dyDescent="0.25">
      <c r="A306" s="8">
        <v>23524159</v>
      </c>
      <c r="B306" s="3" t="s">
        <v>229</v>
      </c>
      <c r="C306" s="3">
        <v>1</v>
      </c>
      <c r="D306" s="3">
        <v>0</v>
      </c>
      <c r="E306" s="6" t="s">
        <v>212</v>
      </c>
      <c r="F306" t="e">
        <f>VLOOKUP(A306,[1]!Tabla5[['#PEDIDO]:[TECNICO]],7,0)</f>
        <v>#N/A</v>
      </c>
    </row>
    <row r="307" spans="1:6" x14ac:dyDescent="0.25">
      <c r="A307" s="8">
        <v>23524159</v>
      </c>
      <c r="B307" s="3" t="s">
        <v>230</v>
      </c>
      <c r="C307" s="3">
        <v>1</v>
      </c>
      <c r="D307" s="3">
        <v>0</v>
      </c>
      <c r="E307" s="6" t="s">
        <v>212</v>
      </c>
      <c r="F307" t="e">
        <f>VLOOKUP(A307,[1]!Tabla5[['#PEDIDO]:[TECNICO]],7,0)</f>
        <v>#N/A</v>
      </c>
    </row>
    <row r="308" spans="1:6" x14ac:dyDescent="0.25">
      <c r="A308" s="8">
        <v>23524159</v>
      </c>
      <c r="B308" s="3" t="s">
        <v>218</v>
      </c>
      <c r="C308" s="3">
        <v>1</v>
      </c>
      <c r="D308" s="3">
        <v>0</v>
      </c>
      <c r="E308" s="6" t="s">
        <v>212</v>
      </c>
      <c r="F308" t="e">
        <f>VLOOKUP(A308,[1]!Tabla5[['#PEDIDO]:[TECNICO]],7,0)</f>
        <v>#N/A</v>
      </c>
    </row>
    <row r="309" spans="1:6" x14ac:dyDescent="0.25">
      <c r="A309" s="8">
        <v>23524159</v>
      </c>
      <c r="B309" s="3" t="s">
        <v>219</v>
      </c>
      <c r="C309" s="3">
        <v>1</v>
      </c>
      <c r="D309" s="3">
        <v>0</v>
      </c>
      <c r="E309" s="6" t="s">
        <v>212</v>
      </c>
      <c r="F309" t="e">
        <f>VLOOKUP(A309,[1]!Tabla5[['#PEDIDO]:[TECNICO]],7,0)</f>
        <v>#N/A</v>
      </c>
    </row>
    <row r="310" spans="1:6" x14ac:dyDescent="0.25">
      <c r="A310" s="8">
        <v>23524610</v>
      </c>
      <c r="B310" s="3"/>
      <c r="C310" s="3">
        <v>0</v>
      </c>
      <c r="D310" s="3">
        <v>1</v>
      </c>
      <c r="E310" s="7" t="s">
        <v>215</v>
      </c>
      <c r="F310" t="str">
        <f>VLOOKUP(A310,[1]!Tabla5[['#PEDIDO]:[TECNICO]],7,0)</f>
        <v>ROBINSON ANDRES ALVAREZ GRAJALES</v>
      </c>
    </row>
    <row r="311" spans="1:6" x14ac:dyDescent="0.25">
      <c r="A311" s="8">
        <v>23524610</v>
      </c>
      <c r="B311" s="3"/>
      <c r="C311" s="3">
        <v>0</v>
      </c>
      <c r="D311" s="3">
        <v>1</v>
      </c>
      <c r="E311" s="7" t="s">
        <v>215</v>
      </c>
      <c r="F311" t="str">
        <f>VLOOKUP(A311,[1]!Tabla5[['#PEDIDO]:[TECNICO]],7,0)</f>
        <v>ROBINSON ANDRES ALVAREZ GRAJALES</v>
      </c>
    </row>
    <row r="312" spans="1:6" x14ac:dyDescent="0.25">
      <c r="A312" s="8">
        <v>23525124</v>
      </c>
      <c r="B312" s="3"/>
      <c r="C312" s="3">
        <v>1</v>
      </c>
      <c r="D312" s="3">
        <v>0</v>
      </c>
      <c r="E312" s="6" t="s">
        <v>212</v>
      </c>
      <c r="F312" t="e">
        <f>VLOOKUP(A312,[1]!Tabla5[['#PEDIDO]:[TECNICO]],7,0)</f>
        <v>#N/A</v>
      </c>
    </row>
    <row r="313" spans="1:6" x14ac:dyDescent="0.25">
      <c r="A313" s="8">
        <v>23526478</v>
      </c>
      <c r="B313" s="3"/>
      <c r="C313" s="3">
        <v>1</v>
      </c>
      <c r="D313" s="3">
        <v>0</v>
      </c>
      <c r="E313" s="6" t="s">
        <v>212</v>
      </c>
      <c r="F313" t="e">
        <f>VLOOKUP(A313,[1]!Tabla5[['#PEDIDO]:[TECNICO]],7,0)</f>
        <v>#N/A</v>
      </c>
    </row>
    <row r="314" spans="1:6" x14ac:dyDescent="0.25">
      <c r="A314" s="8">
        <v>23526630</v>
      </c>
      <c r="B314" s="3"/>
      <c r="C314" s="3">
        <v>1</v>
      </c>
      <c r="D314" s="3">
        <v>0</v>
      </c>
      <c r="E314" s="6" t="s">
        <v>212</v>
      </c>
      <c r="F314" t="e">
        <f>VLOOKUP(A314,[1]!Tabla5[['#PEDIDO]:[TECNICO]],7,0)</f>
        <v>#N/A</v>
      </c>
    </row>
    <row r="315" spans="1:6" x14ac:dyDescent="0.25">
      <c r="A315" s="8">
        <v>23527373</v>
      </c>
      <c r="B315" s="3"/>
      <c r="C315" s="3">
        <v>1</v>
      </c>
      <c r="D315" s="3">
        <v>0</v>
      </c>
      <c r="E315" s="6" t="s">
        <v>212</v>
      </c>
      <c r="F315" t="e">
        <f>VLOOKUP(A315,[1]!Tabla5[['#PEDIDO]:[TECNICO]],7,0)</f>
        <v>#N/A</v>
      </c>
    </row>
    <row r="316" spans="1:6" x14ac:dyDescent="0.25">
      <c r="A316" s="8">
        <v>23527386</v>
      </c>
      <c r="B316" s="3" t="s">
        <v>213</v>
      </c>
      <c r="C316" s="3">
        <v>1</v>
      </c>
      <c r="D316" s="3">
        <v>0</v>
      </c>
      <c r="E316" s="6" t="s">
        <v>212</v>
      </c>
      <c r="F316" t="e">
        <f>VLOOKUP(A316,[1]!Tabla5[['#PEDIDO]:[TECNICO]],7,0)</f>
        <v>#N/A</v>
      </c>
    </row>
    <row r="317" spans="1:6" x14ac:dyDescent="0.25">
      <c r="A317" s="8">
        <v>23527386</v>
      </c>
      <c r="B317" s="3" t="s">
        <v>255</v>
      </c>
      <c r="C317" s="3">
        <v>1</v>
      </c>
      <c r="D317" s="3">
        <v>0</v>
      </c>
      <c r="E317" s="6" t="s">
        <v>212</v>
      </c>
      <c r="F317" t="e">
        <f>VLOOKUP(A317,[1]!Tabla5[['#PEDIDO]:[TECNICO]],7,0)</f>
        <v>#N/A</v>
      </c>
    </row>
    <row r="318" spans="1:6" x14ac:dyDescent="0.25">
      <c r="A318" s="8">
        <v>23527388</v>
      </c>
      <c r="B318" s="3" t="s">
        <v>213</v>
      </c>
      <c r="C318" s="3">
        <v>1</v>
      </c>
      <c r="D318" s="3">
        <v>0</v>
      </c>
      <c r="E318" s="6" t="s">
        <v>212</v>
      </c>
      <c r="F318" t="e">
        <f>VLOOKUP(A318,[1]!Tabla5[['#PEDIDO]:[TECNICO]],7,0)</f>
        <v>#N/A</v>
      </c>
    </row>
    <row r="319" spans="1:6" x14ac:dyDescent="0.25">
      <c r="A319" s="8">
        <v>23527388</v>
      </c>
      <c r="B319" s="3" t="s">
        <v>255</v>
      </c>
      <c r="C319" s="3">
        <v>1</v>
      </c>
      <c r="D319" s="3">
        <v>0</v>
      </c>
      <c r="E319" s="6" t="s">
        <v>212</v>
      </c>
      <c r="F319" t="e">
        <f>VLOOKUP(A319,[1]!Tabla5[['#PEDIDO]:[TECNICO]],7,0)</f>
        <v>#N/A</v>
      </c>
    </row>
    <row r="320" spans="1:6" x14ac:dyDescent="0.25">
      <c r="A320" s="8">
        <v>23527389</v>
      </c>
      <c r="B320" s="3" t="s">
        <v>213</v>
      </c>
      <c r="C320" s="3">
        <v>1</v>
      </c>
      <c r="D320" s="3">
        <v>0</v>
      </c>
      <c r="E320" s="6" t="s">
        <v>212</v>
      </c>
      <c r="F320" t="e">
        <f>VLOOKUP(A320,[1]!Tabla5[['#PEDIDO]:[TECNICO]],7,0)</f>
        <v>#N/A</v>
      </c>
    </row>
    <row r="321" spans="1:6" x14ac:dyDescent="0.25">
      <c r="A321" s="8">
        <v>23527389</v>
      </c>
      <c r="B321" s="3" t="s">
        <v>255</v>
      </c>
      <c r="C321" s="3">
        <v>1</v>
      </c>
      <c r="D321" s="3">
        <v>0</v>
      </c>
      <c r="E321" s="6" t="s">
        <v>212</v>
      </c>
      <c r="F321" t="e">
        <f>VLOOKUP(A321,[1]!Tabla5[['#PEDIDO]:[TECNICO]],7,0)</f>
        <v>#N/A</v>
      </c>
    </row>
    <row r="322" spans="1:6" x14ac:dyDescent="0.25">
      <c r="A322" s="8">
        <v>23527390</v>
      </c>
      <c r="B322" s="3" t="s">
        <v>213</v>
      </c>
      <c r="C322" s="3">
        <v>1</v>
      </c>
      <c r="D322" s="3">
        <v>0</v>
      </c>
      <c r="E322" s="6" t="s">
        <v>212</v>
      </c>
      <c r="F322" t="e">
        <f>VLOOKUP(A322,[1]!Tabla5[['#PEDIDO]:[TECNICO]],7,0)</f>
        <v>#N/A</v>
      </c>
    </row>
    <row r="323" spans="1:6" x14ac:dyDescent="0.25">
      <c r="A323" s="8">
        <v>23527390</v>
      </c>
      <c r="B323" s="3" t="s">
        <v>255</v>
      </c>
      <c r="C323" s="3">
        <v>1</v>
      </c>
      <c r="D323" s="3">
        <v>0</v>
      </c>
      <c r="E323" s="6" t="s">
        <v>212</v>
      </c>
      <c r="F323" t="e">
        <f>VLOOKUP(A323,[1]!Tabla5[['#PEDIDO]:[TECNICO]],7,0)</f>
        <v>#N/A</v>
      </c>
    </row>
    <row r="324" spans="1:6" x14ac:dyDescent="0.25">
      <c r="A324" s="8">
        <v>23527391</v>
      </c>
      <c r="B324" s="3" t="s">
        <v>213</v>
      </c>
      <c r="C324" s="3">
        <v>1</v>
      </c>
      <c r="D324" s="3">
        <v>0</v>
      </c>
      <c r="E324" s="6" t="s">
        <v>212</v>
      </c>
      <c r="F324" t="e">
        <f>VLOOKUP(A324,[1]!Tabla5[['#PEDIDO]:[TECNICO]],7,0)</f>
        <v>#N/A</v>
      </c>
    </row>
    <row r="325" spans="1:6" x14ac:dyDescent="0.25">
      <c r="A325" s="8">
        <v>23527391</v>
      </c>
      <c r="B325" s="3" t="s">
        <v>255</v>
      </c>
      <c r="C325" s="3">
        <v>1</v>
      </c>
      <c r="D325" s="3">
        <v>0</v>
      </c>
      <c r="E325" s="6" t="s">
        <v>212</v>
      </c>
      <c r="F325" t="e">
        <f>VLOOKUP(A325,[1]!Tabla5[['#PEDIDO]:[TECNICO]],7,0)</f>
        <v>#N/A</v>
      </c>
    </row>
    <row r="326" spans="1:6" x14ac:dyDescent="0.25">
      <c r="A326" s="8">
        <v>23527393</v>
      </c>
      <c r="B326" s="3" t="s">
        <v>213</v>
      </c>
      <c r="C326" s="3">
        <v>1</v>
      </c>
      <c r="D326" s="3">
        <v>0</v>
      </c>
      <c r="E326" s="6" t="s">
        <v>212</v>
      </c>
      <c r="F326" t="e">
        <f>VLOOKUP(A326,[1]!Tabla5[['#PEDIDO]:[TECNICO]],7,0)</f>
        <v>#N/A</v>
      </c>
    </row>
    <row r="327" spans="1:6" x14ac:dyDescent="0.25">
      <c r="A327" s="8">
        <v>23527393</v>
      </c>
      <c r="B327" s="3" t="s">
        <v>255</v>
      </c>
      <c r="C327" s="3">
        <v>1</v>
      </c>
      <c r="D327" s="3">
        <v>0</v>
      </c>
      <c r="E327" s="6" t="s">
        <v>212</v>
      </c>
      <c r="F327" t="e">
        <f>VLOOKUP(A327,[1]!Tabla5[['#PEDIDO]:[TECNICO]],7,0)</f>
        <v>#N/A</v>
      </c>
    </row>
    <row r="328" spans="1:6" x14ac:dyDescent="0.25">
      <c r="A328" s="8">
        <v>23527394</v>
      </c>
      <c r="B328" s="3" t="s">
        <v>213</v>
      </c>
      <c r="C328" s="3">
        <v>1</v>
      </c>
      <c r="D328" s="3">
        <v>0</v>
      </c>
      <c r="E328" s="6" t="s">
        <v>212</v>
      </c>
      <c r="F328" t="e">
        <f>VLOOKUP(A328,[1]!Tabla5[['#PEDIDO]:[TECNICO]],7,0)</f>
        <v>#N/A</v>
      </c>
    </row>
    <row r="329" spans="1:6" x14ac:dyDescent="0.25">
      <c r="A329" s="8">
        <v>23527394</v>
      </c>
      <c r="B329" s="3" t="s">
        <v>255</v>
      </c>
      <c r="C329" s="3">
        <v>1</v>
      </c>
      <c r="D329" s="3">
        <v>0</v>
      </c>
      <c r="E329" s="6" t="s">
        <v>212</v>
      </c>
      <c r="F329" t="e">
        <f>VLOOKUP(A329,[1]!Tabla5[['#PEDIDO]:[TECNICO]],7,0)</f>
        <v>#N/A</v>
      </c>
    </row>
    <row r="330" spans="1:6" x14ac:dyDescent="0.25">
      <c r="A330" s="8">
        <v>23527397</v>
      </c>
      <c r="B330" s="3" t="s">
        <v>213</v>
      </c>
      <c r="C330" s="3">
        <v>1</v>
      </c>
      <c r="D330" s="3">
        <v>0</v>
      </c>
      <c r="E330" s="6" t="s">
        <v>212</v>
      </c>
      <c r="F330" t="e">
        <f>VLOOKUP(A330,[1]!Tabla5[['#PEDIDO]:[TECNICO]],7,0)</f>
        <v>#N/A</v>
      </c>
    </row>
    <row r="331" spans="1:6" x14ac:dyDescent="0.25">
      <c r="A331" s="8">
        <v>23527397</v>
      </c>
      <c r="B331" s="3" t="s">
        <v>255</v>
      </c>
      <c r="C331" s="3">
        <v>1</v>
      </c>
      <c r="D331" s="3">
        <v>0</v>
      </c>
      <c r="E331" s="6" t="s">
        <v>212</v>
      </c>
      <c r="F331" t="e">
        <f>VLOOKUP(A331,[1]!Tabla5[['#PEDIDO]:[TECNICO]],7,0)</f>
        <v>#N/A</v>
      </c>
    </row>
    <row r="332" spans="1:6" x14ac:dyDescent="0.25">
      <c r="A332" s="8">
        <v>23527398</v>
      </c>
      <c r="B332" s="3" t="s">
        <v>213</v>
      </c>
      <c r="C332" s="3">
        <v>1</v>
      </c>
      <c r="D332" s="3">
        <v>0</v>
      </c>
      <c r="E332" s="6" t="s">
        <v>212</v>
      </c>
      <c r="F332" t="e">
        <f>VLOOKUP(A332,[1]!Tabla5[['#PEDIDO]:[TECNICO]],7,0)</f>
        <v>#N/A</v>
      </c>
    </row>
    <row r="333" spans="1:6" x14ac:dyDescent="0.25">
      <c r="A333" s="8">
        <v>23527398</v>
      </c>
      <c r="B333" s="3" t="s">
        <v>255</v>
      </c>
      <c r="C333" s="3">
        <v>1</v>
      </c>
      <c r="D333" s="3">
        <v>0</v>
      </c>
      <c r="E333" s="6" t="s">
        <v>212</v>
      </c>
      <c r="F333" t="e">
        <f>VLOOKUP(A333,[1]!Tabla5[['#PEDIDO]:[TECNICO]],7,0)</f>
        <v>#N/A</v>
      </c>
    </row>
    <row r="334" spans="1:6" x14ac:dyDescent="0.25">
      <c r="A334" s="8">
        <v>23527399</v>
      </c>
      <c r="B334" s="3" t="s">
        <v>213</v>
      </c>
      <c r="C334" s="3">
        <v>1</v>
      </c>
      <c r="D334" s="3">
        <v>0</v>
      </c>
      <c r="E334" s="6" t="s">
        <v>212</v>
      </c>
      <c r="F334" t="e">
        <f>VLOOKUP(A334,[1]!Tabla5[['#PEDIDO]:[TECNICO]],7,0)</f>
        <v>#N/A</v>
      </c>
    </row>
    <row r="335" spans="1:6" x14ac:dyDescent="0.25">
      <c r="A335" s="8">
        <v>23527399</v>
      </c>
      <c r="B335" s="3" t="s">
        <v>255</v>
      </c>
      <c r="C335" s="3">
        <v>1</v>
      </c>
      <c r="D335" s="3">
        <v>0</v>
      </c>
      <c r="E335" s="6" t="s">
        <v>212</v>
      </c>
      <c r="F335" t="e">
        <f>VLOOKUP(A335,[1]!Tabla5[['#PEDIDO]:[TECNICO]],7,0)</f>
        <v>#N/A</v>
      </c>
    </row>
    <row r="336" spans="1:6" x14ac:dyDescent="0.25">
      <c r="A336" s="8">
        <v>23527400</v>
      </c>
      <c r="B336" s="3" t="s">
        <v>213</v>
      </c>
      <c r="C336" s="3">
        <v>1</v>
      </c>
      <c r="D336" s="3">
        <v>0</v>
      </c>
      <c r="E336" s="6" t="s">
        <v>212</v>
      </c>
      <c r="F336" t="e">
        <f>VLOOKUP(A336,[1]!Tabla5[['#PEDIDO]:[TECNICO]],7,0)</f>
        <v>#N/A</v>
      </c>
    </row>
    <row r="337" spans="1:6" x14ac:dyDescent="0.25">
      <c r="A337" s="8">
        <v>23527400</v>
      </c>
      <c r="B337" s="3" t="s">
        <v>255</v>
      </c>
      <c r="C337" s="3">
        <v>1</v>
      </c>
      <c r="D337" s="3">
        <v>0</v>
      </c>
      <c r="E337" s="6" t="s">
        <v>212</v>
      </c>
      <c r="F337" t="e">
        <f>VLOOKUP(A337,[1]!Tabla5[['#PEDIDO]:[TECNICO]],7,0)</f>
        <v>#N/A</v>
      </c>
    </row>
    <row r="338" spans="1:6" x14ac:dyDescent="0.25">
      <c r="A338" s="8">
        <v>23527401</v>
      </c>
      <c r="B338" s="3" t="s">
        <v>213</v>
      </c>
      <c r="C338" s="3">
        <v>1</v>
      </c>
      <c r="D338" s="3">
        <v>0</v>
      </c>
      <c r="E338" s="6" t="s">
        <v>212</v>
      </c>
      <c r="F338" t="e">
        <f>VLOOKUP(A338,[1]!Tabla5[['#PEDIDO]:[TECNICO]],7,0)</f>
        <v>#N/A</v>
      </c>
    </row>
    <row r="339" spans="1:6" x14ac:dyDescent="0.25">
      <c r="A339" s="8">
        <v>23527401</v>
      </c>
      <c r="B339" s="3" t="s">
        <v>255</v>
      </c>
      <c r="C339" s="3">
        <v>1</v>
      </c>
      <c r="D339" s="3">
        <v>0</v>
      </c>
      <c r="E339" s="6" t="s">
        <v>212</v>
      </c>
      <c r="F339" t="e">
        <f>VLOOKUP(A339,[1]!Tabla5[['#PEDIDO]:[TECNICO]],7,0)</f>
        <v>#N/A</v>
      </c>
    </row>
    <row r="340" spans="1:6" x14ac:dyDescent="0.25">
      <c r="A340" s="8">
        <v>23527402</v>
      </c>
      <c r="B340" s="3" t="s">
        <v>213</v>
      </c>
      <c r="C340" s="3">
        <v>10</v>
      </c>
      <c r="D340" s="3">
        <v>0</v>
      </c>
      <c r="E340" s="6" t="s">
        <v>212</v>
      </c>
      <c r="F340" t="e">
        <f>VLOOKUP(A340,[1]!Tabla5[['#PEDIDO]:[TECNICO]],7,0)</f>
        <v>#N/A</v>
      </c>
    </row>
    <row r="341" spans="1:6" x14ac:dyDescent="0.25">
      <c r="A341" s="8">
        <v>23527402</v>
      </c>
      <c r="B341" s="3" t="s">
        <v>255</v>
      </c>
      <c r="C341" s="3">
        <v>1</v>
      </c>
      <c r="D341" s="3">
        <v>0</v>
      </c>
      <c r="E341" s="6" t="s">
        <v>212</v>
      </c>
      <c r="F341" t="e">
        <f>VLOOKUP(A341,[1]!Tabla5[['#PEDIDO]:[TECNICO]],7,0)</f>
        <v>#N/A</v>
      </c>
    </row>
    <row r="342" spans="1:6" x14ac:dyDescent="0.25">
      <c r="A342" s="8">
        <v>23527403</v>
      </c>
      <c r="B342" s="3" t="s">
        <v>211</v>
      </c>
      <c r="C342" s="3">
        <v>6</v>
      </c>
      <c r="D342" s="3">
        <v>0</v>
      </c>
      <c r="E342" s="6" t="s">
        <v>212</v>
      </c>
      <c r="F342" t="e">
        <f>VLOOKUP(A342,[1]!Tabla5[['#PEDIDO]:[TECNICO]],7,0)</f>
        <v>#N/A</v>
      </c>
    </row>
    <row r="343" spans="1:6" x14ac:dyDescent="0.25">
      <c r="A343" s="8">
        <v>23527403</v>
      </c>
      <c r="B343" s="3" t="s">
        <v>213</v>
      </c>
      <c r="C343" s="3">
        <v>3</v>
      </c>
      <c r="D343" s="3">
        <v>0</v>
      </c>
      <c r="E343" s="6" t="s">
        <v>212</v>
      </c>
      <c r="F343" t="e">
        <f>VLOOKUP(A343,[1]!Tabla5[['#PEDIDO]:[TECNICO]],7,0)</f>
        <v>#N/A</v>
      </c>
    </row>
    <row r="344" spans="1:6" x14ac:dyDescent="0.25">
      <c r="A344" s="8">
        <v>23527403</v>
      </c>
      <c r="B344" s="3" t="s">
        <v>255</v>
      </c>
      <c r="C344" s="3">
        <v>1</v>
      </c>
      <c r="D344" s="3">
        <v>0</v>
      </c>
      <c r="E344" s="6" t="s">
        <v>212</v>
      </c>
      <c r="F344" t="e">
        <f>VLOOKUP(A344,[1]!Tabla5[['#PEDIDO]:[TECNICO]],7,0)</f>
        <v>#N/A</v>
      </c>
    </row>
    <row r="345" spans="1:6" x14ac:dyDescent="0.25">
      <c r="A345" s="8">
        <v>23527404</v>
      </c>
      <c r="B345" s="3" t="s">
        <v>213</v>
      </c>
      <c r="C345" s="3">
        <v>1</v>
      </c>
      <c r="D345" s="3">
        <v>0</v>
      </c>
      <c r="E345" s="6" t="s">
        <v>212</v>
      </c>
      <c r="F345" t="e">
        <f>VLOOKUP(A345,[1]!Tabla5[['#PEDIDO]:[TECNICO]],7,0)</f>
        <v>#N/A</v>
      </c>
    </row>
    <row r="346" spans="1:6" x14ac:dyDescent="0.25">
      <c r="A346" s="8">
        <v>23527404</v>
      </c>
      <c r="B346" s="3" t="s">
        <v>255</v>
      </c>
      <c r="C346" s="3">
        <v>1</v>
      </c>
      <c r="D346" s="3">
        <v>0</v>
      </c>
      <c r="E346" s="6" t="s">
        <v>212</v>
      </c>
      <c r="F346" t="e">
        <f>VLOOKUP(A346,[1]!Tabla5[['#PEDIDO]:[TECNICO]],7,0)</f>
        <v>#N/A</v>
      </c>
    </row>
    <row r="347" spans="1:6" x14ac:dyDescent="0.25">
      <c r="A347" s="8">
        <v>23527817</v>
      </c>
      <c r="B347" s="3"/>
      <c r="C347" s="3">
        <v>0</v>
      </c>
      <c r="D347" s="3">
        <v>1</v>
      </c>
      <c r="E347" s="7" t="s">
        <v>215</v>
      </c>
      <c r="F347" t="str">
        <f>VLOOKUP(A347,[1]!Tabla5[['#PEDIDO]:[TECNICO]],7,0)</f>
        <v>CARLOS ALBEIRO HINCAPIE ZAPATA</v>
      </c>
    </row>
    <row r="348" spans="1:6" x14ac:dyDescent="0.25">
      <c r="A348" s="8">
        <v>23527817</v>
      </c>
      <c r="B348" s="3"/>
      <c r="C348" s="3">
        <v>0</v>
      </c>
      <c r="D348" s="3">
        <v>1</v>
      </c>
      <c r="E348" s="7" t="s">
        <v>215</v>
      </c>
      <c r="F348" t="str">
        <f>VLOOKUP(A348,[1]!Tabla5[['#PEDIDO]:[TECNICO]],7,0)</f>
        <v>CARLOS ALBEIRO HINCAPIE ZAPATA</v>
      </c>
    </row>
    <row r="349" spans="1:6" x14ac:dyDescent="0.25">
      <c r="A349" s="8">
        <v>23528850</v>
      </c>
      <c r="B349" s="3" t="s">
        <v>226</v>
      </c>
      <c r="C349" s="3">
        <v>1</v>
      </c>
      <c r="D349" s="3">
        <v>0</v>
      </c>
      <c r="E349" s="6" t="s">
        <v>212</v>
      </c>
      <c r="F349" t="str">
        <f>VLOOKUP(A349,[1]!Tabla5[['#PEDIDO]:[TECNICO]],7,0)</f>
        <v>JUAN SEBASTIAN SALAZAR LEGARDA</v>
      </c>
    </row>
    <row r="350" spans="1:6" x14ac:dyDescent="0.25">
      <c r="A350" s="8">
        <v>23528850</v>
      </c>
      <c r="B350" s="3" t="s">
        <v>227</v>
      </c>
      <c r="C350" s="3">
        <v>1</v>
      </c>
      <c r="D350" s="3">
        <v>0</v>
      </c>
      <c r="E350" s="6" t="s">
        <v>212</v>
      </c>
      <c r="F350" t="str">
        <f>VLOOKUP(A350,[1]!Tabla5[['#PEDIDO]:[TECNICO]],7,0)</f>
        <v>JUAN SEBASTIAN SALAZAR LEGARDA</v>
      </c>
    </row>
    <row r="351" spans="1:6" x14ac:dyDescent="0.25">
      <c r="A351" s="8">
        <v>23528850</v>
      </c>
      <c r="B351" s="3" t="s">
        <v>228</v>
      </c>
      <c r="C351" s="3">
        <v>1</v>
      </c>
      <c r="D351" s="3">
        <v>0</v>
      </c>
      <c r="E351" s="6" t="s">
        <v>212</v>
      </c>
      <c r="F351" t="str">
        <f>VLOOKUP(A351,[1]!Tabla5[['#PEDIDO]:[TECNICO]],7,0)</f>
        <v>JUAN SEBASTIAN SALAZAR LEGARDA</v>
      </c>
    </row>
    <row r="352" spans="1:6" x14ac:dyDescent="0.25">
      <c r="A352" s="8">
        <v>23528850</v>
      </c>
      <c r="B352" s="3" t="s">
        <v>216</v>
      </c>
      <c r="C352" s="3">
        <v>1</v>
      </c>
      <c r="D352" s="3">
        <v>0</v>
      </c>
      <c r="E352" s="6" t="s">
        <v>212</v>
      </c>
      <c r="F352" t="str">
        <f>VLOOKUP(A352,[1]!Tabla5[['#PEDIDO]:[TECNICO]],7,0)</f>
        <v>JUAN SEBASTIAN SALAZAR LEGARDA</v>
      </c>
    </row>
    <row r="353" spans="1:6" x14ac:dyDescent="0.25">
      <c r="A353" s="8">
        <v>23528850</v>
      </c>
      <c r="B353" s="3" t="s">
        <v>217</v>
      </c>
      <c r="C353" s="3">
        <v>1</v>
      </c>
      <c r="D353" s="3">
        <v>0</v>
      </c>
      <c r="E353" s="6" t="s">
        <v>212</v>
      </c>
      <c r="F353" t="str">
        <f>VLOOKUP(A353,[1]!Tabla5[['#PEDIDO]:[TECNICO]],7,0)</f>
        <v>JUAN SEBASTIAN SALAZAR LEGARDA</v>
      </c>
    </row>
    <row r="354" spans="1:6" x14ac:dyDescent="0.25">
      <c r="A354" s="8">
        <v>23528850</v>
      </c>
      <c r="B354" s="3" t="s">
        <v>229</v>
      </c>
      <c r="C354" s="3">
        <v>1</v>
      </c>
      <c r="D354" s="3">
        <v>0</v>
      </c>
      <c r="E354" s="6" t="s">
        <v>212</v>
      </c>
      <c r="F354" t="str">
        <f>VLOOKUP(A354,[1]!Tabla5[['#PEDIDO]:[TECNICO]],7,0)</f>
        <v>JUAN SEBASTIAN SALAZAR LEGARDA</v>
      </c>
    </row>
    <row r="355" spans="1:6" x14ac:dyDescent="0.25">
      <c r="A355" s="8">
        <v>23528850</v>
      </c>
      <c r="B355" s="3" t="s">
        <v>230</v>
      </c>
      <c r="C355" s="3">
        <v>1</v>
      </c>
      <c r="D355" s="3">
        <v>0</v>
      </c>
      <c r="E355" s="6" t="s">
        <v>212</v>
      </c>
      <c r="F355" t="str">
        <f>VLOOKUP(A355,[1]!Tabla5[['#PEDIDO]:[TECNICO]],7,0)</f>
        <v>JUAN SEBASTIAN SALAZAR LEGARDA</v>
      </c>
    </row>
    <row r="356" spans="1:6" x14ac:dyDescent="0.25">
      <c r="A356" s="8">
        <v>23528850</v>
      </c>
      <c r="B356" s="3" t="s">
        <v>218</v>
      </c>
      <c r="C356" s="3">
        <v>1</v>
      </c>
      <c r="D356" s="3">
        <v>0</v>
      </c>
      <c r="E356" s="6" t="s">
        <v>212</v>
      </c>
      <c r="F356" t="str">
        <f>VLOOKUP(A356,[1]!Tabla5[['#PEDIDO]:[TECNICO]],7,0)</f>
        <v>JUAN SEBASTIAN SALAZAR LEGARDA</v>
      </c>
    </row>
    <row r="357" spans="1:6" x14ac:dyDescent="0.25">
      <c r="A357" s="8">
        <v>23528850</v>
      </c>
      <c r="B357" s="3" t="s">
        <v>219</v>
      </c>
      <c r="C357" s="3">
        <v>1</v>
      </c>
      <c r="D357" s="3">
        <v>0</v>
      </c>
      <c r="E357" s="6" t="s">
        <v>212</v>
      </c>
      <c r="F357" t="str">
        <f>VLOOKUP(A357,[1]!Tabla5[['#PEDIDO]:[TECNICO]],7,0)</f>
        <v>JUAN SEBASTIAN SALAZAR LEGARDA</v>
      </c>
    </row>
    <row r="358" spans="1:6" x14ac:dyDescent="0.25">
      <c r="A358" s="8">
        <v>23529935</v>
      </c>
      <c r="B358" s="3" t="s">
        <v>211</v>
      </c>
      <c r="C358" s="3">
        <v>2</v>
      </c>
      <c r="D358" s="3">
        <v>0</v>
      </c>
      <c r="E358" s="6" t="s">
        <v>212</v>
      </c>
      <c r="F358" t="e">
        <f>VLOOKUP(A358,[1]!Tabla5[['#PEDIDO]:[TECNICO]],7,0)</f>
        <v>#N/A</v>
      </c>
    </row>
    <row r="359" spans="1:6" x14ac:dyDescent="0.25">
      <c r="A359" s="8">
        <v>23529935</v>
      </c>
      <c r="B359" s="3" t="s">
        <v>213</v>
      </c>
      <c r="C359" s="3">
        <v>1</v>
      </c>
      <c r="D359" s="3">
        <v>0</v>
      </c>
      <c r="E359" s="6" t="s">
        <v>212</v>
      </c>
      <c r="F359" t="e">
        <f>VLOOKUP(A359,[1]!Tabla5[['#PEDIDO]:[TECNICO]],7,0)</f>
        <v>#N/A</v>
      </c>
    </row>
    <row r="360" spans="1:6" x14ac:dyDescent="0.25">
      <c r="A360" s="8">
        <v>23529935</v>
      </c>
      <c r="B360" s="3" t="s">
        <v>220</v>
      </c>
      <c r="C360" s="3">
        <v>1</v>
      </c>
      <c r="D360" s="3">
        <v>0</v>
      </c>
      <c r="E360" s="6" t="s">
        <v>212</v>
      </c>
      <c r="F360" t="e">
        <f>VLOOKUP(A360,[1]!Tabla5[['#PEDIDO]:[TECNICO]],7,0)</f>
        <v>#N/A</v>
      </c>
    </row>
    <row r="361" spans="1:6" x14ac:dyDescent="0.25">
      <c r="A361" s="8">
        <v>23529946</v>
      </c>
      <c r="B361" s="3" t="s">
        <v>213</v>
      </c>
      <c r="C361" s="3">
        <v>1</v>
      </c>
      <c r="D361" s="3">
        <v>0</v>
      </c>
      <c r="E361" s="6" t="s">
        <v>212</v>
      </c>
      <c r="F361" t="e">
        <f>VLOOKUP(A361,[1]!Tabla5[['#PEDIDO]:[TECNICO]],7,0)</f>
        <v>#N/A</v>
      </c>
    </row>
    <row r="362" spans="1:6" x14ac:dyDescent="0.25">
      <c r="A362" s="8">
        <v>23529946</v>
      </c>
      <c r="B362" s="3" t="s">
        <v>220</v>
      </c>
      <c r="C362" s="3">
        <v>1</v>
      </c>
      <c r="D362" s="3">
        <v>0</v>
      </c>
      <c r="E362" s="6" t="s">
        <v>212</v>
      </c>
      <c r="F362" t="e">
        <f>VLOOKUP(A362,[1]!Tabla5[['#PEDIDO]:[TECNICO]],7,0)</f>
        <v>#N/A</v>
      </c>
    </row>
    <row r="363" spans="1:6" x14ac:dyDescent="0.25">
      <c r="A363" s="8">
        <v>23530093</v>
      </c>
      <c r="B363" s="3"/>
      <c r="C363" s="3">
        <v>0</v>
      </c>
      <c r="D363" s="3">
        <v>1</v>
      </c>
      <c r="E363" s="7" t="s">
        <v>215</v>
      </c>
      <c r="F363" t="str">
        <f>VLOOKUP(A363,[1]!Tabla5[['#PEDIDO]:[TECNICO]],7,0)</f>
        <v>JUAN SEBASTIAN SALAZAR LEGARDA</v>
      </c>
    </row>
    <row r="364" spans="1:6" x14ac:dyDescent="0.25">
      <c r="A364" s="8">
        <v>23530093</v>
      </c>
      <c r="B364" s="3"/>
      <c r="C364" s="3">
        <v>0</v>
      </c>
      <c r="D364" s="3">
        <v>1</v>
      </c>
      <c r="E364" s="7" t="s">
        <v>215</v>
      </c>
      <c r="F364" t="str">
        <f>VLOOKUP(A364,[1]!Tabla5[['#PEDIDO]:[TECNICO]],7,0)</f>
        <v>JUAN SEBASTIAN SALAZAR LEGARDA</v>
      </c>
    </row>
    <row r="365" spans="1:6" x14ac:dyDescent="0.25">
      <c r="A365" s="8">
        <v>23530093</v>
      </c>
      <c r="B365" s="3"/>
      <c r="C365" s="3">
        <v>0</v>
      </c>
      <c r="D365" s="3">
        <v>5</v>
      </c>
      <c r="E365" s="7" t="s">
        <v>215</v>
      </c>
      <c r="F365" t="str">
        <f>VLOOKUP(A365,[1]!Tabla5[['#PEDIDO]:[TECNICO]],7,0)</f>
        <v>JUAN SEBASTIAN SALAZAR LEGARDA</v>
      </c>
    </row>
    <row r="366" spans="1:6" x14ac:dyDescent="0.25">
      <c r="A366" s="8">
        <v>23530093</v>
      </c>
      <c r="B366" s="3"/>
      <c r="C366" s="3">
        <v>0</v>
      </c>
      <c r="D366" s="3">
        <v>15</v>
      </c>
      <c r="E366" s="7" t="s">
        <v>215</v>
      </c>
      <c r="F366" t="str">
        <f>VLOOKUP(A366,[1]!Tabla5[['#PEDIDO]:[TECNICO]],7,0)</f>
        <v>JUAN SEBASTIAN SALAZAR LEGARDA</v>
      </c>
    </row>
    <row r="367" spans="1:6" x14ac:dyDescent="0.25">
      <c r="A367" s="8">
        <v>23530093</v>
      </c>
      <c r="B367" s="3"/>
      <c r="C367" s="3">
        <v>0</v>
      </c>
      <c r="D367" s="3">
        <v>3</v>
      </c>
      <c r="E367" s="7" t="s">
        <v>215</v>
      </c>
      <c r="F367" t="str">
        <f>VLOOKUP(A367,[1]!Tabla5[['#PEDIDO]:[TECNICO]],7,0)</f>
        <v>JUAN SEBASTIAN SALAZAR LEGARDA</v>
      </c>
    </row>
    <row r="368" spans="1:6" x14ac:dyDescent="0.25">
      <c r="A368" s="8">
        <v>23530093</v>
      </c>
      <c r="B368" s="3"/>
      <c r="C368" s="3">
        <v>0</v>
      </c>
      <c r="D368" s="3">
        <v>1</v>
      </c>
      <c r="E368" s="7" t="s">
        <v>215</v>
      </c>
      <c r="F368" t="str">
        <f>VLOOKUP(A368,[1]!Tabla5[['#PEDIDO]:[TECNICO]],7,0)</f>
        <v>JUAN SEBASTIAN SALAZAR LEGARDA</v>
      </c>
    </row>
    <row r="369" spans="1:6" x14ac:dyDescent="0.25">
      <c r="A369" s="8">
        <v>23530093</v>
      </c>
      <c r="B369" s="3"/>
      <c r="C369" s="3">
        <v>0</v>
      </c>
      <c r="D369" s="3">
        <v>1</v>
      </c>
      <c r="E369" s="7" t="s">
        <v>215</v>
      </c>
      <c r="F369" t="str">
        <f>VLOOKUP(A369,[1]!Tabla5[['#PEDIDO]:[TECNICO]],7,0)</f>
        <v>JUAN SEBASTIAN SALAZAR LEGARDA</v>
      </c>
    </row>
    <row r="370" spans="1:6" x14ac:dyDescent="0.25">
      <c r="A370" s="8">
        <v>23530093</v>
      </c>
      <c r="B370" s="3"/>
      <c r="C370" s="3">
        <v>0</v>
      </c>
      <c r="D370" s="3">
        <v>1</v>
      </c>
      <c r="E370" s="7" t="s">
        <v>215</v>
      </c>
      <c r="F370" t="str">
        <f>VLOOKUP(A370,[1]!Tabla5[['#PEDIDO]:[TECNICO]],7,0)</f>
        <v>JUAN SEBASTIAN SALAZAR LEGARDA</v>
      </c>
    </row>
    <row r="371" spans="1:6" x14ac:dyDescent="0.25">
      <c r="A371" s="8">
        <v>23530093</v>
      </c>
      <c r="B371" s="3"/>
      <c r="C371" s="3">
        <v>0</v>
      </c>
      <c r="D371" s="3">
        <v>1</v>
      </c>
      <c r="E371" s="7" t="s">
        <v>215</v>
      </c>
      <c r="F371" t="str">
        <f>VLOOKUP(A371,[1]!Tabla5[['#PEDIDO]:[TECNICO]],7,0)</f>
        <v>JUAN SEBASTIAN SALAZAR LEGARDA</v>
      </c>
    </row>
    <row r="372" spans="1:6" x14ac:dyDescent="0.25">
      <c r="A372" s="8">
        <v>23530093</v>
      </c>
      <c r="B372" s="3"/>
      <c r="C372" s="3">
        <v>0</v>
      </c>
      <c r="D372" s="3">
        <v>1</v>
      </c>
      <c r="E372" s="7" t="s">
        <v>215</v>
      </c>
      <c r="F372" t="str">
        <f>VLOOKUP(A372,[1]!Tabla5[['#PEDIDO]:[TECNICO]],7,0)</f>
        <v>JUAN SEBASTIAN SALAZAR LEGARDA</v>
      </c>
    </row>
    <row r="373" spans="1:6" x14ac:dyDescent="0.25">
      <c r="A373" s="8">
        <v>23530093</v>
      </c>
      <c r="B373" s="3"/>
      <c r="C373" s="3">
        <v>0</v>
      </c>
      <c r="D373" s="3">
        <v>1</v>
      </c>
      <c r="E373" s="7" t="s">
        <v>215</v>
      </c>
      <c r="F373" t="str">
        <f>VLOOKUP(A373,[1]!Tabla5[['#PEDIDO]:[TECNICO]],7,0)</f>
        <v>JUAN SEBASTIAN SALAZAR LEGARDA</v>
      </c>
    </row>
    <row r="374" spans="1:6" x14ac:dyDescent="0.25">
      <c r="A374" s="8">
        <v>23530093</v>
      </c>
      <c r="B374" s="3"/>
      <c r="C374" s="3">
        <v>0</v>
      </c>
      <c r="D374" s="3">
        <v>1</v>
      </c>
      <c r="E374" s="7" t="s">
        <v>215</v>
      </c>
      <c r="F374" t="str">
        <f>VLOOKUP(A374,[1]!Tabla5[['#PEDIDO]:[TECNICO]],7,0)</f>
        <v>JUAN SEBASTIAN SALAZAR LEGARDA</v>
      </c>
    </row>
    <row r="375" spans="1:6" x14ac:dyDescent="0.25">
      <c r="A375" s="8">
        <v>23531583</v>
      </c>
      <c r="B375" s="3"/>
      <c r="C375" s="3">
        <v>0</v>
      </c>
      <c r="D375" s="3">
        <v>1</v>
      </c>
      <c r="E375" s="7" t="s">
        <v>215</v>
      </c>
      <c r="F375" t="str">
        <f>VLOOKUP(A375,[1]!Tabla5[['#PEDIDO]:[TECNICO]],7,0)</f>
        <v>ROBINSON DE JESUS ALZATE ARANGO</v>
      </c>
    </row>
    <row r="376" spans="1:6" x14ac:dyDescent="0.25">
      <c r="A376" s="8">
        <v>23531583</v>
      </c>
      <c r="B376" s="3"/>
      <c r="C376" s="3">
        <v>0</v>
      </c>
      <c r="D376" s="3">
        <v>1</v>
      </c>
      <c r="E376" s="7" t="s">
        <v>215</v>
      </c>
      <c r="F376" t="str">
        <f>VLOOKUP(A376,[1]!Tabla5[['#PEDIDO]:[TECNICO]],7,0)</f>
        <v>ROBINSON DE JESUS ALZATE ARANGO</v>
      </c>
    </row>
    <row r="377" spans="1:6" x14ac:dyDescent="0.25">
      <c r="A377" s="8">
        <v>23531583</v>
      </c>
      <c r="B377" s="3"/>
      <c r="C377" s="3">
        <v>0</v>
      </c>
      <c r="D377" s="3">
        <v>1</v>
      </c>
      <c r="E377" s="7" t="s">
        <v>215</v>
      </c>
      <c r="F377" t="str">
        <f>VLOOKUP(A377,[1]!Tabla5[['#PEDIDO]:[TECNICO]],7,0)</f>
        <v>ROBINSON DE JESUS ALZATE ARANGO</v>
      </c>
    </row>
    <row r="378" spans="1:6" x14ac:dyDescent="0.25">
      <c r="A378" s="8">
        <v>23532483</v>
      </c>
      <c r="B378" s="3" t="s">
        <v>211</v>
      </c>
      <c r="C378" s="3">
        <v>1</v>
      </c>
      <c r="D378" s="3">
        <v>0</v>
      </c>
      <c r="E378" s="6" t="s">
        <v>212</v>
      </c>
      <c r="F378" t="e">
        <f>VLOOKUP(A378,[1]!Tabla5[['#PEDIDO]:[TECNICO]],7,0)</f>
        <v>#N/A</v>
      </c>
    </row>
    <row r="379" spans="1:6" x14ac:dyDescent="0.25">
      <c r="A379" s="8">
        <v>23532483</v>
      </c>
      <c r="B379" s="3" t="s">
        <v>213</v>
      </c>
      <c r="C379" s="3">
        <v>1</v>
      </c>
      <c r="D379" s="3">
        <v>0</v>
      </c>
      <c r="E379" s="6" t="s">
        <v>212</v>
      </c>
      <c r="F379" t="e">
        <f>VLOOKUP(A379,[1]!Tabla5[['#PEDIDO]:[TECNICO]],7,0)</f>
        <v>#N/A</v>
      </c>
    </row>
    <row r="380" spans="1:6" x14ac:dyDescent="0.25">
      <c r="A380" s="8">
        <v>23532483</v>
      </c>
      <c r="B380" s="3" t="s">
        <v>214</v>
      </c>
      <c r="C380" s="3">
        <v>1</v>
      </c>
      <c r="D380" s="3">
        <v>0</v>
      </c>
      <c r="E380" s="6" t="s">
        <v>212</v>
      </c>
      <c r="F380" t="e">
        <f>VLOOKUP(A380,[1]!Tabla5[['#PEDIDO]:[TECNICO]],7,0)</f>
        <v>#N/A</v>
      </c>
    </row>
    <row r="381" spans="1:6" x14ac:dyDescent="0.25">
      <c r="A381" s="8">
        <v>23532567</v>
      </c>
      <c r="B381" s="3" t="s">
        <v>213</v>
      </c>
      <c r="C381" s="3">
        <v>1</v>
      </c>
      <c r="D381" s="3">
        <v>0</v>
      </c>
      <c r="E381" s="6" t="s">
        <v>212</v>
      </c>
      <c r="F381" t="e">
        <f>VLOOKUP(A381,[1]!Tabla5[['#PEDIDO]:[TECNICO]],7,0)</f>
        <v>#N/A</v>
      </c>
    </row>
    <row r="382" spans="1:6" x14ac:dyDescent="0.25">
      <c r="A382" s="8">
        <v>23532567</v>
      </c>
      <c r="B382" s="3" t="s">
        <v>220</v>
      </c>
      <c r="C382" s="3">
        <v>1</v>
      </c>
      <c r="D382" s="3">
        <v>0</v>
      </c>
      <c r="E382" s="6" t="s">
        <v>212</v>
      </c>
      <c r="F382" t="e">
        <f>VLOOKUP(A382,[1]!Tabla5[['#PEDIDO]:[TECNICO]],7,0)</f>
        <v>#N/A</v>
      </c>
    </row>
    <row r="383" spans="1:6" x14ac:dyDescent="0.25">
      <c r="A383" s="8">
        <v>23532573</v>
      </c>
      <c r="B383" s="3" t="s">
        <v>211</v>
      </c>
      <c r="C383" s="3">
        <v>2</v>
      </c>
      <c r="D383" s="3">
        <v>0</v>
      </c>
      <c r="E383" s="6" t="s">
        <v>212</v>
      </c>
      <c r="F383" t="e">
        <f>VLOOKUP(A383,[1]!Tabla5[['#PEDIDO]:[TECNICO]],7,0)</f>
        <v>#N/A</v>
      </c>
    </row>
    <row r="384" spans="1:6" x14ac:dyDescent="0.25">
      <c r="A384" s="8">
        <v>23532573</v>
      </c>
      <c r="B384" s="3" t="s">
        <v>213</v>
      </c>
      <c r="C384" s="3">
        <v>1</v>
      </c>
      <c r="D384" s="3">
        <v>0</v>
      </c>
      <c r="E384" s="6" t="s">
        <v>212</v>
      </c>
      <c r="F384" t="e">
        <f>VLOOKUP(A384,[1]!Tabla5[['#PEDIDO]:[TECNICO]],7,0)</f>
        <v>#N/A</v>
      </c>
    </row>
    <row r="385" spans="1:6" x14ac:dyDescent="0.25">
      <c r="A385" s="8">
        <v>23532573</v>
      </c>
      <c r="B385" s="3" t="s">
        <v>220</v>
      </c>
      <c r="C385" s="3">
        <v>1</v>
      </c>
      <c r="D385" s="3">
        <v>0</v>
      </c>
      <c r="E385" s="6" t="s">
        <v>212</v>
      </c>
      <c r="F385" t="e">
        <f>VLOOKUP(A385,[1]!Tabla5[['#PEDIDO]:[TECNICO]],7,0)</f>
        <v>#N/A</v>
      </c>
    </row>
    <row r="386" spans="1:6" x14ac:dyDescent="0.25">
      <c r="A386" s="8">
        <v>23532617</v>
      </c>
      <c r="B386" s="3" t="s">
        <v>34</v>
      </c>
      <c r="C386" s="3">
        <v>1</v>
      </c>
      <c r="D386" s="3">
        <v>0</v>
      </c>
      <c r="E386" s="6" t="s">
        <v>212</v>
      </c>
      <c r="F386" t="e">
        <f>VLOOKUP(A386,[1]!Tabla5[['#PEDIDO]:[TECNICO]],7,0)</f>
        <v>#N/A</v>
      </c>
    </row>
    <row r="387" spans="1:6" x14ac:dyDescent="0.25">
      <c r="A387" s="8">
        <v>23532617</v>
      </c>
      <c r="B387" s="3" t="s">
        <v>59</v>
      </c>
      <c r="C387" s="3">
        <v>1</v>
      </c>
      <c r="D387" s="3">
        <v>0</v>
      </c>
      <c r="E387" s="6" t="s">
        <v>212</v>
      </c>
      <c r="F387" t="e">
        <f>VLOOKUP(A387,[1]!Tabla5[['#PEDIDO]:[TECNICO]],7,0)</f>
        <v>#N/A</v>
      </c>
    </row>
    <row r="388" spans="1:6" x14ac:dyDescent="0.25">
      <c r="A388" s="8">
        <v>23532617</v>
      </c>
      <c r="B388" s="3" t="s">
        <v>60</v>
      </c>
      <c r="C388" s="3">
        <v>23</v>
      </c>
      <c r="D388" s="3">
        <v>0</v>
      </c>
      <c r="E388" s="6" t="s">
        <v>212</v>
      </c>
      <c r="F388" t="e">
        <f>VLOOKUP(A388,[1]!Tabla5[['#PEDIDO]:[TECNICO]],7,0)</f>
        <v>#N/A</v>
      </c>
    </row>
    <row r="389" spans="1:6" x14ac:dyDescent="0.25">
      <c r="A389" s="8">
        <v>23532617</v>
      </c>
      <c r="B389" s="3" t="s">
        <v>40</v>
      </c>
      <c r="C389" s="3">
        <v>1</v>
      </c>
      <c r="D389" s="3">
        <v>0</v>
      </c>
      <c r="E389" s="6" t="s">
        <v>212</v>
      </c>
      <c r="F389" t="e">
        <f>VLOOKUP(A389,[1]!Tabla5[['#PEDIDO]:[TECNICO]],7,0)</f>
        <v>#N/A</v>
      </c>
    </row>
    <row r="390" spans="1:6" x14ac:dyDescent="0.25">
      <c r="A390" s="8">
        <v>23532617</v>
      </c>
      <c r="B390" s="3" t="s">
        <v>62</v>
      </c>
      <c r="C390" s="3">
        <v>1</v>
      </c>
      <c r="D390" s="3">
        <v>0</v>
      </c>
      <c r="E390" s="6" t="s">
        <v>212</v>
      </c>
      <c r="F390" t="e">
        <f>VLOOKUP(A390,[1]!Tabla5[['#PEDIDO]:[TECNICO]],7,0)</f>
        <v>#N/A</v>
      </c>
    </row>
    <row r="391" spans="1:6" x14ac:dyDescent="0.25">
      <c r="A391" s="8">
        <v>23532617</v>
      </c>
      <c r="B391" s="3" t="s">
        <v>63</v>
      </c>
      <c r="C391" s="3">
        <v>1</v>
      </c>
      <c r="D391" s="3">
        <v>0</v>
      </c>
      <c r="E391" s="6" t="s">
        <v>212</v>
      </c>
      <c r="F391" t="e">
        <f>VLOOKUP(A391,[1]!Tabla5[['#PEDIDO]:[TECNICO]],7,0)</f>
        <v>#N/A</v>
      </c>
    </row>
    <row r="392" spans="1:6" x14ac:dyDescent="0.25">
      <c r="A392" s="8">
        <v>23532617</v>
      </c>
      <c r="B392" s="3" t="s">
        <v>64</v>
      </c>
      <c r="C392" s="3">
        <v>1</v>
      </c>
      <c r="D392" s="3">
        <v>0</v>
      </c>
      <c r="E392" s="6" t="s">
        <v>212</v>
      </c>
      <c r="F392" t="e">
        <f>VLOOKUP(A392,[1]!Tabla5[['#PEDIDO]:[TECNICO]],7,0)</f>
        <v>#N/A</v>
      </c>
    </row>
    <row r="393" spans="1:6" x14ac:dyDescent="0.25">
      <c r="A393" s="8">
        <v>23532617</v>
      </c>
      <c r="B393" s="3" t="s">
        <v>41</v>
      </c>
      <c r="C393" s="3">
        <v>1</v>
      </c>
      <c r="D393" s="3">
        <v>0</v>
      </c>
      <c r="E393" s="6" t="s">
        <v>212</v>
      </c>
      <c r="F393" t="e">
        <f>VLOOKUP(A393,[1]!Tabla5[['#PEDIDO]:[TECNICO]],7,0)</f>
        <v>#N/A</v>
      </c>
    </row>
    <row r="394" spans="1:6" x14ac:dyDescent="0.25">
      <c r="A394" s="8">
        <v>23532617</v>
      </c>
      <c r="B394" s="3" t="s">
        <v>42</v>
      </c>
      <c r="C394" s="3">
        <v>1</v>
      </c>
      <c r="D394" s="3">
        <v>0</v>
      </c>
      <c r="E394" s="6" t="s">
        <v>212</v>
      </c>
      <c r="F394" t="e">
        <f>VLOOKUP(A394,[1]!Tabla5[['#PEDIDO]:[TECNICO]],7,0)</f>
        <v>#N/A</v>
      </c>
    </row>
    <row r="395" spans="1:6" x14ac:dyDescent="0.25">
      <c r="A395" s="8">
        <v>23532617</v>
      </c>
      <c r="B395" s="3" t="s">
        <v>226</v>
      </c>
      <c r="C395" s="3">
        <v>1</v>
      </c>
      <c r="D395" s="3">
        <v>0</v>
      </c>
      <c r="E395" s="6" t="s">
        <v>212</v>
      </c>
      <c r="F395" t="e">
        <f>VLOOKUP(A395,[1]!Tabla5[['#PEDIDO]:[TECNICO]],7,0)</f>
        <v>#N/A</v>
      </c>
    </row>
    <row r="396" spans="1:6" x14ac:dyDescent="0.25">
      <c r="A396" s="8">
        <v>23532617</v>
      </c>
      <c r="B396" s="3" t="s">
        <v>227</v>
      </c>
      <c r="C396" s="3">
        <v>1</v>
      </c>
      <c r="D396" s="3">
        <v>0</v>
      </c>
      <c r="E396" s="6" t="s">
        <v>212</v>
      </c>
      <c r="F396" t="e">
        <f>VLOOKUP(A396,[1]!Tabla5[['#PEDIDO]:[TECNICO]],7,0)</f>
        <v>#N/A</v>
      </c>
    </row>
    <row r="397" spans="1:6" x14ac:dyDescent="0.25">
      <c r="A397" s="8">
        <v>23532617</v>
      </c>
      <c r="B397" s="3" t="s">
        <v>228</v>
      </c>
      <c r="C397" s="3">
        <v>1</v>
      </c>
      <c r="D397" s="3">
        <v>0</v>
      </c>
      <c r="E397" s="6" t="s">
        <v>212</v>
      </c>
      <c r="F397" t="e">
        <f>VLOOKUP(A397,[1]!Tabla5[['#PEDIDO]:[TECNICO]],7,0)</f>
        <v>#N/A</v>
      </c>
    </row>
    <row r="398" spans="1:6" x14ac:dyDescent="0.25">
      <c r="A398" s="8">
        <v>23532617</v>
      </c>
      <c r="B398" s="3" t="s">
        <v>216</v>
      </c>
      <c r="C398" s="3">
        <v>1</v>
      </c>
      <c r="D398" s="3">
        <v>0</v>
      </c>
      <c r="E398" s="6" t="s">
        <v>212</v>
      </c>
      <c r="F398" t="e">
        <f>VLOOKUP(A398,[1]!Tabla5[['#PEDIDO]:[TECNICO]],7,0)</f>
        <v>#N/A</v>
      </c>
    </row>
    <row r="399" spans="1:6" x14ac:dyDescent="0.25">
      <c r="A399" s="8">
        <v>23532617</v>
      </c>
      <c r="B399" s="3" t="s">
        <v>217</v>
      </c>
      <c r="C399" s="3">
        <v>1</v>
      </c>
      <c r="D399" s="3">
        <v>0</v>
      </c>
      <c r="E399" s="6" t="s">
        <v>212</v>
      </c>
      <c r="F399" t="e">
        <f>VLOOKUP(A399,[1]!Tabla5[['#PEDIDO]:[TECNICO]],7,0)</f>
        <v>#N/A</v>
      </c>
    </row>
    <row r="400" spans="1:6" x14ac:dyDescent="0.25">
      <c r="A400" s="8">
        <v>23532617</v>
      </c>
      <c r="B400" s="3" t="s">
        <v>229</v>
      </c>
      <c r="C400" s="3">
        <v>1</v>
      </c>
      <c r="D400" s="3">
        <v>0</v>
      </c>
      <c r="E400" s="6" t="s">
        <v>212</v>
      </c>
      <c r="F400" t="e">
        <f>VLOOKUP(A400,[1]!Tabla5[['#PEDIDO]:[TECNICO]],7,0)</f>
        <v>#N/A</v>
      </c>
    </row>
    <row r="401" spans="1:6" x14ac:dyDescent="0.25">
      <c r="A401" s="8">
        <v>23532617</v>
      </c>
      <c r="B401" s="3" t="s">
        <v>230</v>
      </c>
      <c r="C401" s="3">
        <v>1</v>
      </c>
      <c r="D401" s="3">
        <v>0</v>
      </c>
      <c r="E401" s="6" t="s">
        <v>212</v>
      </c>
      <c r="F401" t="e">
        <f>VLOOKUP(A401,[1]!Tabla5[['#PEDIDO]:[TECNICO]],7,0)</f>
        <v>#N/A</v>
      </c>
    </row>
    <row r="402" spans="1:6" x14ac:dyDescent="0.25">
      <c r="A402" s="8">
        <v>23532617</v>
      </c>
      <c r="B402" s="3" t="s">
        <v>218</v>
      </c>
      <c r="C402" s="3">
        <v>1</v>
      </c>
      <c r="D402" s="3">
        <v>0</v>
      </c>
      <c r="E402" s="6" t="s">
        <v>212</v>
      </c>
      <c r="F402" t="e">
        <f>VLOOKUP(A402,[1]!Tabla5[['#PEDIDO]:[TECNICO]],7,0)</f>
        <v>#N/A</v>
      </c>
    </row>
    <row r="403" spans="1:6" x14ac:dyDescent="0.25">
      <c r="A403" s="8">
        <v>23532617</v>
      </c>
      <c r="B403" s="3" t="s">
        <v>219</v>
      </c>
      <c r="C403" s="3">
        <v>1</v>
      </c>
      <c r="D403" s="3">
        <v>0</v>
      </c>
      <c r="E403" s="6" t="s">
        <v>212</v>
      </c>
      <c r="F403" t="e">
        <f>VLOOKUP(A403,[1]!Tabla5[['#PEDIDO]:[TECNICO]],7,0)</f>
        <v>#N/A</v>
      </c>
    </row>
    <row r="404" spans="1:6" x14ac:dyDescent="0.25">
      <c r="A404" s="8">
        <v>23533554</v>
      </c>
      <c r="B404" s="3"/>
      <c r="C404" s="3">
        <v>1</v>
      </c>
      <c r="D404" s="3">
        <v>0</v>
      </c>
      <c r="E404" s="6" t="s">
        <v>212</v>
      </c>
      <c r="F404" t="e">
        <f>VLOOKUP(A404,[1]!Tabla5[['#PEDIDO]:[TECNICO]],7,0)</f>
        <v>#N/A</v>
      </c>
    </row>
    <row r="405" spans="1:6" x14ac:dyDescent="0.25">
      <c r="A405" s="8">
        <v>23533952</v>
      </c>
      <c r="B405" s="3"/>
      <c r="C405" s="3">
        <v>0</v>
      </c>
      <c r="D405" s="3">
        <v>1</v>
      </c>
      <c r="E405" s="7" t="s">
        <v>215</v>
      </c>
      <c r="F405" t="str">
        <f>VLOOKUP(A405,[1]!Tabla5[['#PEDIDO]:[TECNICO]],7,0)</f>
        <v>JAIRO ALFREDO VALENCIA FRANCO</v>
      </c>
    </row>
    <row r="406" spans="1:6" x14ac:dyDescent="0.25">
      <c r="A406" s="8">
        <v>23533952</v>
      </c>
      <c r="B406" s="3"/>
      <c r="C406" s="3">
        <v>0</v>
      </c>
      <c r="D406" s="3">
        <v>1</v>
      </c>
      <c r="E406" s="7" t="s">
        <v>215</v>
      </c>
      <c r="F406" t="str">
        <f>VLOOKUP(A406,[1]!Tabla5[['#PEDIDO]:[TECNICO]],7,0)</f>
        <v>JAIRO ALFREDO VALENCIA FRANCO</v>
      </c>
    </row>
    <row r="407" spans="1:6" x14ac:dyDescent="0.25">
      <c r="A407" s="8">
        <v>23533952</v>
      </c>
      <c r="B407" s="3"/>
      <c r="C407" s="3">
        <v>0</v>
      </c>
      <c r="D407" s="3">
        <v>14</v>
      </c>
      <c r="E407" s="7" t="s">
        <v>215</v>
      </c>
      <c r="F407" t="str">
        <f>VLOOKUP(A407,[1]!Tabla5[['#PEDIDO]:[TECNICO]],7,0)</f>
        <v>JAIRO ALFREDO VALENCIA FRANCO</v>
      </c>
    </row>
    <row r="408" spans="1:6" x14ac:dyDescent="0.25">
      <c r="A408" s="8">
        <v>23533952</v>
      </c>
      <c r="B408" s="3"/>
      <c r="C408" s="3">
        <v>0</v>
      </c>
      <c r="D408" s="3">
        <v>3</v>
      </c>
      <c r="E408" s="7" t="s">
        <v>215</v>
      </c>
      <c r="F408" t="str">
        <f>VLOOKUP(A408,[1]!Tabla5[['#PEDIDO]:[TECNICO]],7,0)</f>
        <v>JAIRO ALFREDO VALENCIA FRANCO</v>
      </c>
    </row>
    <row r="409" spans="1:6" x14ac:dyDescent="0.25">
      <c r="A409" s="8">
        <v>23533952</v>
      </c>
      <c r="B409" s="3"/>
      <c r="C409" s="3">
        <v>0</v>
      </c>
      <c r="D409" s="3">
        <v>1</v>
      </c>
      <c r="E409" s="7" t="s">
        <v>215</v>
      </c>
      <c r="F409" t="str">
        <f>VLOOKUP(A409,[1]!Tabla5[['#PEDIDO]:[TECNICO]],7,0)</f>
        <v>JAIRO ALFREDO VALENCIA FRANCO</v>
      </c>
    </row>
    <row r="410" spans="1:6" x14ac:dyDescent="0.25">
      <c r="A410" s="8">
        <v>23533952</v>
      </c>
      <c r="B410" s="3"/>
      <c r="C410" s="3">
        <v>0</v>
      </c>
      <c r="D410" s="3">
        <v>1</v>
      </c>
      <c r="E410" s="7" t="s">
        <v>215</v>
      </c>
      <c r="F410" t="str">
        <f>VLOOKUP(A410,[1]!Tabla5[['#PEDIDO]:[TECNICO]],7,0)</f>
        <v>JAIRO ALFREDO VALENCIA FRANCO</v>
      </c>
    </row>
    <row r="411" spans="1:6" x14ac:dyDescent="0.25">
      <c r="A411" s="8">
        <v>23533952</v>
      </c>
      <c r="B411" s="3"/>
      <c r="C411" s="3">
        <v>0</v>
      </c>
      <c r="D411" s="3">
        <v>1</v>
      </c>
      <c r="E411" s="7" t="s">
        <v>215</v>
      </c>
      <c r="F411" t="str">
        <f>VLOOKUP(A411,[1]!Tabla5[['#PEDIDO]:[TECNICO]],7,0)</f>
        <v>JAIRO ALFREDO VALENCIA FRANCO</v>
      </c>
    </row>
    <row r="412" spans="1:6" x14ac:dyDescent="0.25">
      <c r="A412" s="8">
        <v>23533952</v>
      </c>
      <c r="B412" s="3"/>
      <c r="C412" s="3">
        <v>0</v>
      </c>
      <c r="D412" s="3">
        <v>1</v>
      </c>
      <c r="E412" s="7" t="s">
        <v>215</v>
      </c>
      <c r="F412" t="str">
        <f>VLOOKUP(A412,[1]!Tabla5[['#PEDIDO]:[TECNICO]],7,0)</f>
        <v>JAIRO ALFREDO VALENCIA FRANCO</v>
      </c>
    </row>
    <row r="413" spans="1:6" x14ac:dyDescent="0.25">
      <c r="A413" s="8">
        <v>23533952</v>
      </c>
      <c r="B413" s="3"/>
      <c r="C413" s="3">
        <v>0</v>
      </c>
      <c r="D413" s="3">
        <v>1</v>
      </c>
      <c r="E413" s="7" t="s">
        <v>215</v>
      </c>
      <c r="F413" t="str">
        <f>VLOOKUP(A413,[1]!Tabla5[['#PEDIDO]:[TECNICO]],7,0)</f>
        <v>JAIRO ALFREDO VALENCIA FRANCO</v>
      </c>
    </row>
    <row r="414" spans="1:6" x14ac:dyDescent="0.25">
      <c r="A414" s="8">
        <v>23533952</v>
      </c>
      <c r="B414" s="3"/>
      <c r="C414" s="3">
        <v>0</v>
      </c>
      <c r="D414" s="3">
        <v>1</v>
      </c>
      <c r="E414" s="7" t="s">
        <v>215</v>
      </c>
      <c r="F414" t="str">
        <f>VLOOKUP(A414,[1]!Tabla5[['#PEDIDO]:[TECNICO]],7,0)</f>
        <v>JAIRO ALFREDO VALENCIA FRANCO</v>
      </c>
    </row>
    <row r="415" spans="1:6" x14ac:dyDescent="0.25">
      <c r="A415" s="8">
        <v>23533952</v>
      </c>
      <c r="B415" s="3"/>
      <c r="C415" s="3">
        <v>0</v>
      </c>
      <c r="D415" s="3">
        <v>17</v>
      </c>
      <c r="E415" s="7" t="s">
        <v>215</v>
      </c>
      <c r="F415" t="str">
        <f>VLOOKUP(A415,[1]!Tabla5[['#PEDIDO]:[TECNICO]],7,0)</f>
        <v>JAIRO ALFREDO VALENCIA FRANCO</v>
      </c>
    </row>
    <row r="416" spans="1:6" x14ac:dyDescent="0.25">
      <c r="A416" s="8">
        <v>23533952</v>
      </c>
      <c r="B416" s="3"/>
      <c r="C416" s="3">
        <v>0</v>
      </c>
      <c r="D416" s="3">
        <v>1</v>
      </c>
      <c r="E416" s="7" t="s">
        <v>215</v>
      </c>
      <c r="F416" t="str">
        <f>VLOOKUP(A416,[1]!Tabla5[['#PEDIDO]:[TECNICO]],7,0)</f>
        <v>JAIRO ALFREDO VALENCIA FRANCO</v>
      </c>
    </row>
    <row r="417" spans="1:6" x14ac:dyDescent="0.25">
      <c r="A417" s="8">
        <v>23534651</v>
      </c>
      <c r="B417" s="3" t="s">
        <v>211</v>
      </c>
      <c r="C417" s="3">
        <v>1</v>
      </c>
      <c r="D417" s="3">
        <v>0</v>
      </c>
      <c r="E417" s="6" t="s">
        <v>212</v>
      </c>
      <c r="F417" t="e">
        <f>VLOOKUP(A417,[1]!Tabla5[['#PEDIDO]:[TECNICO]],7,0)</f>
        <v>#N/A</v>
      </c>
    </row>
    <row r="418" spans="1:6" x14ac:dyDescent="0.25">
      <c r="A418" s="8">
        <v>23534651</v>
      </c>
      <c r="B418" s="3" t="s">
        <v>213</v>
      </c>
      <c r="C418" s="3">
        <v>1</v>
      </c>
      <c r="D418" s="3">
        <v>0</v>
      </c>
      <c r="E418" s="6" t="s">
        <v>212</v>
      </c>
      <c r="F418" t="e">
        <f>VLOOKUP(A418,[1]!Tabla5[['#PEDIDO]:[TECNICO]],7,0)</f>
        <v>#N/A</v>
      </c>
    </row>
    <row r="419" spans="1:6" x14ac:dyDescent="0.25">
      <c r="A419" s="8">
        <v>23534651</v>
      </c>
      <c r="B419" s="3" t="s">
        <v>214</v>
      </c>
      <c r="C419" s="3">
        <v>1</v>
      </c>
      <c r="D419" s="3">
        <v>0</v>
      </c>
      <c r="E419" s="6" t="s">
        <v>212</v>
      </c>
      <c r="F419" t="e">
        <f>VLOOKUP(A419,[1]!Tabla5[['#PEDIDO]:[TECNICO]],7,0)</f>
        <v>#N/A</v>
      </c>
    </row>
    <row r="420" spans="1:6" x14ac:dyDescent="0.25">
      <c r="A420" s="8">
        <v>23534751</v>
      </c>
      <c r="B420" s="3" t="s">
        <v>226</v>
      </c>
      <c r="C420" s="3">
        <v>1</v>
      </c>
      <c r="D420" s="3">
        <v>0</v>
      </c>
      <c r="E420" s="6" t="s">
        <v>212</v>
      </c>
      <c r="F420" t="str">
        <f>VLOOKUP(A420,[1]!Tabla5[['#PEDIDO]:[TECNICO]],7,0)</f>
        <v>DANGEL ANTONIO QUEJADA ARIAS</v>
      </c>
    </row>
    <row r="421" spans="1:6" x14ac:dyDescent="0.25">
      <c r="A421" s="8">
        <v>23534751</v>
      </c>
      <c r="B421" s="3" t="s">
        <v>227</v>
      </c>
      <c r="C421" s="3">
        <v>1</v>
      </c>
      <c r="D421" s="3">
        <v>0</v>
      </c>
      <c r="E421" s="6" t="s">
        <v>212</v>
      </c>
      <c r="F421" t="str">
        <f>VLOOKUP(A421,[1]!Tabla5[['#PEDIDO]:[TECNICO]],7,0)</f>
        <v>DANGEL ANTONIO QUEJADA ARIAS</v>
      </c>
    </row>
    <row r="422" spans="1:6" x14ac:dyDescent="0.25">
      <c r="A422" s="8">
        <v>23534751</v>
      </c>
      <c r="B422" s="3" t="s">
        <v>228</v>
      </c>
      <c r="C422" s="3">
        <v>1</v>
      </c>
      <c r="D422" s="3">
        <v>0</v>
      </c>
      <c r="E422" s="6" t="s">
        <v>212</v>
      </c>
      <c r="F422" t="str">
        <f>VLOOKUP(A422,[1]!Tabla5[['#PEDIDO]:[TECNICO]],7,0)</f>
        <v>DANGEL ANTONIO QUEJADA ARIAS</v>
      </c>
    </row>
    <row r="423" spans="1:6" x14ac:dyDescent="0.25">
      <c r="A423" s="8">
        <v>23534751</v>
      </c>
      <c r="B423" s="3" t="s">
        <v>216</v>
      </c>
      <c r="C423" s="3">
        <v>1</v>
      </c>
      <c r="D423" s="3">
        <v>0</v>
      </c>
      <c r="E423" s="6" t="s">
        <v>212</v>
      </c>
      <c r="F423" t="str">
        <f>VLOOKUP(A423,[1]!Tabla5[['#PEDIDO]:[TECNICO]],7,0)</f>
        <v>DANGEL ANTONIO QUEJADA ARIAS</v>
      </c>
    </row>
    <row r="424" spans="1:6" x14ac:dyDescent="0.25">
      <c r="A424" s="8">
        <v>23534751</v>
      </c>
      <c r="B424" s="3" t="s">
        <v>217</v>
      </c>
      <c r="C424" s="3">
        <v>1</v>
      </c>
      <c r="D424" s="3">
        <v>0</v>
      </c>
      <c r="E424" s="6" t="s">
        <v>212</v>
      </c>
      <c r="F424" t="str">
        <f>VLOOKUP(A424,[1]!Tabla5[['#PEDIDO]:[TECNICO]],7,0)</f>
        <v>DANGEL ANTONIO QUEJADA ARIAS</v>
      </c>
    </row>
    <row r="425" spans="1:6" x14ac:dyDescent="0.25">
      <c r="A425" s="8">
        <v>23534751</v>
      </c>
      <c r="B425" s="3" t="s">
        <v>229</v>
      </c>
      <c r="C425" s="3">
        <v>1</v>
      </c>
      <c r="D425" s="3">
        <v>0</v>
      </c>
      <c r="E425" s="6" t="s">
        <v>212</v>
      </c>
      <c r="F425" t="str">
        <f>VLOOKUP(A425,[1]!Tabla5[['#PEDIDO]:[TECNICO]],7,0)</f>
        <v>DANGEL ANTONIO QUEJADA ARIAS</v>
      </c>
    </row>
    <row r="426" spans="1:6" x14ac:dyDescent="0.25">
      <c r="A426" s="8">
        <v>23534751</v>
      </c>
      <c r="B426" s="3" t="s">
        <v>230</v>
      </c>
      <c r="C426" s="3">
        <v>1</v>
      </c>
      <c r="D426" s="3">
        <v>0</v>
      </c>
      <c r="E426" s="6" t="s">
        <v>212</v>
      </c>
      <c r="F426" t="str">
        <f>VLOOKUP(A426,[1]!Tabla5[['#PEDIDO]:[TECNICO]],7,0)</f>
        <v>DANGEL ANTONIO QUEJADA ARIAS</v>
      </c>
    </row>
    <row r="427" spans="1:6" x14ac:dyDescent="0.25">
      <c r="A427" s="8">
        <v>23534751</v>
      </c>
      <c r="B427" s="3" t="s">
        <v>218</v>
      </c>
      <c r="C427" s="3">
        <v>1</v>
      </c>
      <c r="D427" s="3">
        <v>0</v>
      </c>
      <c r="E427" s="6" t="s">
        <v>212</v>
      </c>
      <c r="F427" t="str">
        <f>VLOOKUP(A427,[1]!Tabla5[['#PEDIDO]:[TECNICO]],7,0)</f>
        <v>DANGEL ANTONIO QUEJADA ARIAS</v>
      </c>
    </row>
    <row r="428" spans="1:6" x14ac:dyDescent="0.25">
      <c r="A428" s="8">
        <v>23534751</v>
      </c>
      <c r="B428" s="3" t="s">
        <v>219</v>
      </c>
      <c r="C428" s="3">
        <v>1</v>
      </c>
      <c r="D428" s="3">
        <v>0</v>
      </c>
      <c r="E428" s="6" t="s">
        <v>212</v>
      </c>
      <c r="F428" t="str">
        <f>VLOOKUP(A428,[1]!Tabla5[['#PEDIDO]:[TECNICO]],7,0)</f>
        <v>DANGEL ANTONIO QUEJADA ARIAS</v>
      </c>
    </row>
    <row r="429" spans="1:6" x14ac:dyDescent="0.25">
      <c r="A429" s="8">
        <v>23535112</v>
      </c>
      <c r="B429" s="3"/>
      <c r="C429" s="3">
        <v>0</v>
      </c>
      <c r="D429" s="3">
        <v>1</v>
      </c>
      <c r="E429" s="7" t="s">
        <v>215</v>
      </c>
      <c r="F429" t="str">
        <f>VLOOKUP(A429,[1]!Tabla5[['#PEDIDO]:[TECNICO]],7,0)</f>
        <v>ROBINSON ANDRES ALVAREZ GRAJALES</v>
      </c>
    </row>
    <row r="430" spans="1:6" x14ac:dyDescent="0.25">
      <c r="A430" s="8">
        <v>23535112</v>
      </c>
      <c r="B430" s="3" t="s">
        <v>211</v>
      </c>
      <c r="C430" s="3">
        <v>1</v>
      </c>
      <c r="D430" s="3">
        <v>0</v>
      </c>
      <c r="E430" s="6" t="s">
        <v>212</v>
      </c>
      <c r="F430" t="str">
        <f>VLOOKUP(A430,[1]!Tabla5[['#PEDIDO]:[TECNICO]],7,0)</f>
        <v>ROBINSON ANDRES ALVAREZ GRAJALES</v>
      </c>
    </row>
    <row r="431" spans="1:6" x14ac:dyDescent="0.25">
      <c r="A431" s="8">
        <v>23535112</v>
      </c>
      <c r="B431" s="3"/>
      <c r="C431" s="3">
        <v>0</v>
      </c>
      <c r="D431" s="3">
        <v>1</v>
      </c>
      <c r="E431" s="7" t="s">
        <v>215</v>
      </c>
      <c r="F431" t="str">
        <f>VLOOKUP(A431,[1]!Tabla5[['#PEDIDO]:[TECNICO]],7,0)</f>
        <v>ROBINSON ANDRES ALVAREZ GRAJALES</v>
      </c>
    </row>
    <row r="432" spans="1:6" x14ac:dyDescent="0.25">
      <c r="A432" s="8">
        <v>23535112</v>
      </c>
      <c r="B432" s="3" t="s">
        <v>213</v>
      </c>
      <c r="C432" s="3">
        <v>1</v>
      </c>
      <c r="D432" s="3">
        <v>0</v>
      </c>
      <c r="E432" s="6" t="s">
        <v>212</v>
      </c>
      <c r="F432" t="str">
        <f>VLOOKUP(A432,[1]!Tabla5[['#PEDIDO]:[TECNICO]],7,0)</f>
        <v>ROBINSON ANDRES ALVAREZ GRAJALES</v>
      </c>
    </row>
    <row r="433" spans="1:6" x14ac:dyDescent="0.25">
      <c r="A433" s="8">
        <v>23535112</v>
      </c>
      <c r="B433" s="3" t="s">
        <v>214</v>
      </c>
      <c r="C433" s="3">
        <v>1</v>
      </c>
      <c r="D433" s="3">
        <v>0</v>
      </c>
      <c r="E433" s="6" t="s">
        <v>212</v>
      </c>
      <c r="F433" t="str">
        <f>VLOOKUP(A433,[1]!Tabla5[['#PEDIDO]:[TECNICO]],7,0)</f>
        <v>ROBINSON ANDRES ALVAREZ GRAJALES</v>
      </c>
    </row>
    <row r="434" spans="1:6" x14ac:dyDescent="0.25">
      <c r="A434" s="8">
        <v>23535452</v>
      </c>
      <c r="B434" s="3" t="s">
        <v>211</v>
      </c>
      <c r="C434" s="3">
        <v>1</v>
      </c>
      <c r="D434" s="3">
        <v>0</v>
      </c>
      <c r="E434" s="6" t="s">
        <v>212</v>
      </c>
      <c r="F434" t="e">
        <f>VLOOKUP(A434,[1]!Tabla5[['#PEDIDO]:[TECNICO]],7,0)</f>
        <v>#N/A</v>
      </c>
    </row>
    <row r="435" spans="1:6" x14ac:dyDescent="0.25">
      <c r="A435" s="8">
        <v>23535452</v>
      </c>
      <c r="B435" s="3" t="s">
        <v>213</v>
      </c>
      <c r="C435" s="3">
        <v>1</v>
      </c>
      <c r="D435" s="3">
        <v>0</v>
      </c>
      <c r="E435" s="6" t="s">
        <v>212</v>
      </c>
      <c r="F435" t="e">
        <f>VLOOKUP(A435,[1]!Tabla5[['#PEDIDO]:[TECNICO]],7,0)</f>
        <v>#N/A</v>
      </c>
    </row>
    <row r="436" spans="1:6" x14ac:dyDescent="0.25">
      <c r="A436" s="8">
        <v>23535452</v>
      </c>
      <c r="B436" s="3" t="s">
        <v>214</v>
      </c>
      <c r="C436" s="3">
        <v>1</v>
      </c>
      <c r="D436" s="3">
        <v>0</v>
      </c>
      <c r="E436" s="6" t="s">
        <v>212</v>
      </c>
      <c r="F436" t="e">
        <f>VLOOKUP(A436,[1]!Tabla5[['#PEDIDO]:[TECNICO]],7,0)</f>
        <v>#N/A</v>
      </c>
    </row>
    <row r="437" spans="1:6" x14ac:dyDescent="0.25">
      <c r="A437" s="8">
        <v>23535873</v>
      </c>
      <c r="B437" s="3" t="s">
        <v>211</v>
      </c>
      <c r="C437" s="3">
        <v>1</v>
      </c>
      <c r="D437" s="3">
        <v>0</v>
      </c>
      <c r="E437" s="6" t="s">
        <v>212</v>
      </c>
      <c r="F437" t="e">
        <f>VLOOKUP(A437,[1]!Tabla5[['#PEDIDO]:[TECNICO]],7,0)</f>
        <v>#N/A</v>
      </c>
    </row>
    <row r="438" spans="1:6" x14ac:dyDescent="0.25">
      <c r="A438" s="8">
        <v>23535873</v>
      </c>
      <c r="B438" s="3" t="s">
        <v>213</v>
      </c>
      <c r="C438" s="3">
        <v>1</v>
      </c>
      <c r="D438" s="3">
        <v>0</v>
      </c>
      <c r="E438" s="6" t="s">
        <v>212</v>
      </c>
      <c r="F438" t="e">
        <f>VLOOKUP(A438,[1]!Tabla5[['#PEDIDO]:[TECNICO]],7,0)</f>
        <v>#N/A</v>
      </c>
    </row>
    <row r="439" spans="1:6" x14ac:dyDescent="0.25">
      <c r="A439" s="8">
        <v>23535873</v>
      </c>
      <c r="B439" s="3" t="s">
        <v>214</v>
      </c>
      <c r="C439" s="3">
        <v>1</v>
      </c>
      <c r="D439" s="3">
        <v>0</v>
      </c>
      <c r="E439" s="6" t="s">
        <v>212</v>
      </c>
      <c r="F439" t="e">
        <f>VLOOKUP(A439,[1]!Tabla5[['#PEDIDO]:[TECNICO]],7,0)</f>
        <v>#N/A</v>
      </c>
    </row>
    <row r="440" spans="1:6" x14ac:dyDescent="0.25">
      <c r="A440" s="8">
        <v>23536919</v>
      </c>
      <c r="B440" s="3" t="s">
        <v>226</v>
      </c>
      <c r="C440" s="3">
        <v>1</v>
      </c>
      <c r="D440" s="3">
        <v>0</v>
      </c>
      <c r="E440" s="6" t="s">
        <v>212</v>
      </c>
      <c r="F440" t="str">
        <f>VLOOKUP(A440,[1]!Tabla5[['#PEDIDO]:[TECNICO]],7,0)</f>
        <v>JAIRO ALFREDO VALENCIA FRANCO</v>
      </c>
    </row>
    <row r="441" spans="1:6" x14ac:dyDescent="0.25">
      <c r="A441" s="8">
        <v>23536919</v>
      </c>
      <c r="B441" s="3" t="s">
        <v>227</v>
      </c>
      <c r="C441" s="3">
        <v>1</v>
      </c>
      <c r="D441" s="3">
        <v>0</v>
      </c>
      <c r="E441" s="6" t="s">
        <v>212</v>
      </c>
      <c r="F441" t="str">
        <f>VLOOKUP(A441,[1]!Tabla5[['#PEDIDO]:[TECNICO]],7,0)</f>
        <v>JAIRO ALFREDO VALENCIA FRANCO</v>
      </c>
    </row>
    <row r="442" spans="1:6" x14ac:dyDescent="0.25">
      <c r="A442" s="8">
        <v>23536919</v>
      </c>
      <c r="B442" s="3" t="s">
        <v>228</v>
      </c>
      <c r="C442" s="3">
        <v>1</v>
      </c>
      <c r="D442" s="3">
        <v>0</v>
      </c>
      <c r="E442" s="6" t="s">
        <v>212</v>
      </c>
      <c r="F442" t="str">
        <f>VLOOKUP(A442,[1]!Tabla5[['#PEDIDO]:[TECNICO]],7,0)</f>
        <v>JAIRO ALFREDO VALENCIA FRANCO</v>
      </c>
    </row>
    <row r="443" spans="1:6" x14ac:dyDescent="0.25">
      <c r="A443" s="8">
        <v>23536919</v>
      </c>
      <c r="B443" s="3" t="s">
        <v>216</v>
      </c>
      <c r="C443" s="3">
        <v>1</v>
      </c>
      <c r="D443" s="3">
        <v>0</v>
      </c>
      <c r="E443" s="6" t="s">
        <v>212</v>
      </c>
      <c r="F443" t="str">
        <f>VLOOKUP(A443,[1]!Tabla5[['#PEDIDO]:[TECNICO]],7,0)</f>
        <v>JAIRO ALFREDO VALENCIA FRANCO</v>
      </c>
    </row>
    <row r="444" spans="1:6" x14ac:dyDescent="0.25">
      <c r="A444" s="8">
        <v>23536919</v>
      </c>
      <c r="B444" s="3" t="s">
        <v>217</v>
      </c>
      <c r="C444" s="3">
        <v>1</v>
      </c>
      <c r="D444" s="3">
        <v>0</v>
      </c>
      <c r="E444" s="6" t="s">
        <v>212</v>
      </c>
      <c r="F444" t="str">
        <f>VLOOKUP(A444,[1]!Tabla5[['#PEDIDO]:[TECNICO]],7,0)</f>
        <v>JAIRO ALFREDO VALENCIA FRANCO</v>
      </c>
    </row>
    <row r="445" spans="1:6" x14ac:dyDescent="0.25">
      <c r="A445" s="8">
        <v>23536919</v>
      </c>
      <c r="B445" s="3" t="s">
        <v>229</v>
      </c>
      <c r="C445" s="3">
        <v>1</v>
      </c>
      <c r="D445" s="3">
        <v>0</v>
      </c>
      <c r="E445" s="6" t="s">
        <v>212</v>
      </c>
      <c r="F445" t="str">
        <f>VLOOKUP(A445,[1]!Tabla5[['#PEDIDO]:[TECNICO]],7,0)</f>
        <v>JAIRO ALFREDO VALENCIA FRANCO</v>
      </c>
    </row>
    <row r="446" spans="1:6" x14ac:dyDescent="0.25">
      <c r="A446" s="8">
        <v>23536919</v>
      </c>
      <c r="B446" s="3" t="s">
        <v>230</v>
      </c>
      <c r="C446" s="3">
        <v>1</v>
      </c>
      <c r="D446" s="3">
        <v>0</v>
      </c>
      <c r="E446" s="6" t="s">
        <v>212</v>
      </c>
      <c r="F446" t="str">
        <f>VLOOKUP(A446,[1]!Tabla5[['#PEDIDO]:[TECNICO]],7,0)</f>
        <v>JAIRO ALFREDO VALENCIA FRANCO</v>
      </c>
    </row>
    <row r="447" spans="1:6" x14ac:dyDescent="0.25">
      <c r="A447" s="8">
        <v>23536919</v>
      </c>
      <c r="B447" s="3" t="s">
        <v>218</v>
      </c>
      <c r="C447" s="3">
        <v>1</v>
      </c>
      <c r="D447" s="3">
        <v>0</v>
      </c>
      <c r="E447" s="6" t="s">
        <v>212</v>
      </c>
      <c r="F447" t="str">
        <f>VLOOKUP(A447,[1]!Tabla5[['#PEDIDO]:[TECNICO]],7,0)</f>
        <v>JAIRO ALFREDO VALENCIA FRANCO</v>
      </c>
    </row>
    <row r="448" spans="1:6" x14ac:dyDescent="0.25">
      <c r="A448" s="8">
        <v>23536919</v>
      </c>
      <c r="B448" s="3" t="s">
        <v>219</v>
      </c>
      <c r="C448" s="3">
        <v>1</v>
      </c>
      <c r="D448" s="3">
        <v>0</v>
      </c>
      <c r="E448" s="6" t="s">
        <v>212</v>
      </c>
      <c r="F448" t="str">
        <f>VLOOKUP(A448,[1]!Tabla5[['#PEDIDO]:[TECNICO]],7,0)</f>
        <v>JAIRO ALFREDO VALENCIA FRANCO</v>
      </c>
    </row>
    <row r="449" spans="1:6" x14ac:dyDescent="0.25">
      <c r="A449" s="8">
        <v>23537634</v>
      </c>
      <c r="B449" s="3" t="s">
        <v>226</v>
      </c>
      <c r="C449" s="3">
        <v>1</v>
      </c>
      <c r="D449" s="3">
        <v>0</v>
      </c>
      <c r="E449" s="6" t="s">
        <v>212</v>
      </c>
      <c r="F449" t="str">
        <f>VLOOKUP(A449,[1]!Tabla5[['#PEDIDO]:[TECNICO]],7,0)</f>
        <v>DANGEL ANTONIO QUEJADA ARIAS</v>
      </c>
    </row>
    <row r="450" spans="1:6" x14ac:dyDescent="0.25">
      <c r="A450" s="8">
        <v>23537634</v>
      </c>
      <c r="B450" s="3" t="s">
        <v>227</v>
      </c>
      <c r="C450" s="3">
        <v>1</v>
      </c>
      <c r="D450" s="3">
        <v>0</v>
      </c>
      <c r="E450" s="6" t="s">
        <v>212</v>
      </c>
      <c r="F450" t="str">
        <f>VLOOKUP(A450,[1]!Tabla5[['#PEDIDO]:[TECNICO]],7,0)</f>
        <v>DANGEL ANTONIO QUEJADA ARIAS</v>
      </c>
    </row>
    <row r="451" spans="1:6" x14ac:dyDescent="0.25">
      <c r="A451" s="8">
        <v>23537634</v>
      </c>
      <c r="B451" s="3" t="s">
        <v>228</v>
      </c>
      <c r="C451" s="3">
        <v>1</v>
      </c>
      <c r="D451" s="3">
        <v>0</v>
      </c>
      <c r="E451" s="6" t="s">
        <v>212</v>
      </c>
      <c r="F451" t="str">
        <f>VLOOKUP(A451,[1]!Tabla5[['#PEDIDO]:[TECNICO]],7,0)</f>
        <v>DANGEL ANTONIO QUEJADA ARIAS</v>
      </c>
    </row>
    <row r="452" spans="1:6" x14ac:dyDescent="0.25">
      <c r="A452" s="8">
        <v>23537634</v>
      </c>
      <c r="B452" s="3" t="s">
        <v>216</v>
      </c>
      <c r="C452" s="3">
        <v>1</v>
      </c>
      <c r="D452" s="3">
        <v>0</v>
      </c>
      <c r="E452" s="6" t="s">
        <v>212</v>
      </c>
      <c r="F452" t="str">
        <f>VLOOKUP(A452,[1]!Tabla5[['#PEDIDO]:[TECNICO]],7,0)</f>
        <v>DANGEL ANTONIO QUEJADA ARIAS</v>
      </c>
    </row>
    <row r="453" spans="1:6" x14ac:dyDescent="0.25">
      <c r="A453" s="8">
        <v>23537634</v>
      </c>
      <c r="B453" s="3" t="s">
        <v>217</v>
      </c>
      <c r="C453" s="3">
        <v>1</v>
      </c>
      <c r="D453" s="3">
        <v>0</v>
      </c>
      <c r="E453" s="6" t="s">
        <v>212</v>
      </c>
      <c r="F453" t="str">
        <f>VLOOKUP(A453,[1]!Tabla5[['#PEDIDO]:[TECNICO]],7,0)</f>
        <v>DANGEL ANTONIO QUEJADA ARIAS</v>
      </c>
    </row>
    <row r="454" spans="1:6" x14ac:dyDescent="0.25">
      <c r="A454" s="8">
        <v>23537634</v>
      </c>
      <c r="B454" s="3" t="s">
        <v>229</v>
      </c>
      <c r="C454" s="3">
        <v>1</v>
      </c>
      <c r="D454" s="3">
        <v>0</v>
      </c>
      <c r="E454" s="6" t="s">
        <v>212</v>
      </c>
      <c r="F454" t="str">
        <f>VLOOKUP(A454,[1]!Tabla5[['#PEDIDO]:[TECNICO]],7,0)</f>
        <v>DANGEL ANTONIO QUEJADA ARIAS</v>
      </c>
    </row>
    <row r="455" spans="1:6" x14ac:dyDescent="0.25">
      <c r="A455" s="8">
        <v>23537634</v>
      </c>
      <c r="B455" s="3" t="s">
        <v>230</v>
      </c>
      <c r="C455" s="3">
        <v>1</v>
      </c>
      <c r="D455" s="3">
        <v>0</v>
      </c>
      <c r="E455" s="6" t="s">
        <v>212</v>
      </c>
      <c r="F455" t="str">
        <f>VLOOKUP(A455,[1]!Tabla5[['#PEDIDO]:[TECNICO]],7,0)</f>
        <v>DANGEL ANTONIO QUEJADA ARIAS</v>
      </c>
    </row>
    <row r="456" spans="1:6" x14ac:dyDescent="0.25">
      <c r="A456" s="8">
        <v>23537634</v>
      </c>
      <c r="B456" s="3" t="s">
        <v>218</v>
      </c>
      <c r="C456" s="3">
        <v>1</v>
      </c>
      <c r="D456" s="3">
        <v>0</v>
      </c>
      <c r="E456" s="6" t="s">
        <v>212</v>
      </c>
      <c r="F456" t="str">
        <f>VLOOKUP(A456,[1]!Tabla5[['#PEDIDO]:[TECNICO]],7,0)</f>
        <v>DANGEL ANTONIO QUEJADA ARIAS</v>
      </c>
    </row>
    <row r="457" spans="1:6" x14ac:dyDescent="0.25">
      <c r="A457" s="8">
        <v>23537634</v>
      </c>
      <c r="B457" s="3" t="s">
        <v>219</v>
      </c>
      <c r="C457" s="3">
        <v>1</v>
      </c>
      <c r="D457" s="3">
        <v>0</v>
      </c>
      <c r="E457" s="6" t="s">
        <v>212</v>
      </c>
      <c r="F457" t="str">
        <f>VLOOKUP(A457,[1]!Tabla5[['#PEDIDO]:[TECNICO]],7,0)</f>
        <v>DANGEL ANTONIO QUEJADA ARIAS</v>
      </c>
    </row>
    <row r="458" spans="1:6" x14ac:dyDescent="0.25">
      <c r="A458" s="8">
        <v>23537666</v>
      </c>
      <c r="B458" s="3" t="s">
        <v>226</v>
      </c>
      <c r="C458" s="3">
        <v>1</v>
      </c>
      <c r="D458" s="3">
        <v>0</v>
      </c>
      <c r="E458" s="6" t="s">
        <v>212</v>
      </c>
      <c r="F458" t="str">
        <f>VLOOKUP(A458,[1]!Tabla5[['#PEDIDO]:[TECNICO]],7,0)</f>
        <v>DANGEL ANTONIO QUEJADA ARIAS</v>
      </c>
    </row>
    <row r="459" spans="1:6" x14ac:dyDescent="0.25">
      <c r="A459" s="8">
        <v>23537666</v>
      </c>
      <c r="B459" s="3" t="s">
        <v>227</v>
      </c>
      <c r="C459" s="3">
        <v>1</v>
      </c>
      <c r="D459" s="3">
        <v>0</v>
      </c>
      <c r="E459" s="6" t="s">
        <v>212</v>
      </c>
      <c r="F459" t="str">
        <f>VLOOKUP(A459,[1]!Tabla5[['#PEDIDO]:[TECNICO]],7,0)</f>
        <v>DANGEL ANTONIO QUEJADA ARIAS</v>
      </c>
    </row>
    <row r="460" spans="1:6" x14ac:dyDescent="0.25">
      <c r="A460" s="8">
        <v>23537666</v>
      </c>
      <c r="B460" s="3" t="s">
        <v>228</v>
      </c>
      <c r="C460" s="3">
        <v>1</v>
      </c>
      <c r="D460" s="3">
        <v>0</v>
      </c>
      <c r="E460" s="6" t="s">
        <v>212</v>
      </c>
      <c r="F460" t="str">
        <f>VLOOKUP(A460,[1]!Tabla5[['#PEDIDO]:[TECNICO]],7,0)</f>
        <v>DANGEL ANTONIO QUEJADA ARIAS</v>
      </c>
    </row>
    <row r="461" spans="1:6" x14ac:dyDescent="0.25">
      <c r="A461" s="8">
        <v>23537666</v>
      </c>
      <c r="B461" s="3" t="s">
        <v>216</v>
      </c>
      <c r="C461" s="3">
        <v>1</v>
      </c>
      <c r="D461" s="3">
        <v>0</v>
      </c>
      <c r="E461" s="6" t="s">
        <v>212</v>
      </c>
      <c r="F461" t="str">
        <f>VLOOKUP(A461,[1]!Tabla5[['#PEDIDO]:[TECNICO]],7,0)</f>
        <v>DANGEL ANTONIO QUEJADA ARIAS</v>
      </c>
    </row>
    <row r="462" spans="1:6" x14ac:dyDescent="0.25">
      <c r="A462" s="8">
        <v>23537666</v>
      </c>
      <c r="B462" s="3" t="s">
        <v>217</v>
      </c>
      <c r="C462" s="3">
        <v>1</v>
      </c>
      <c r="D462" s="3">
        <v>0</v>
      </c>
      <c r="E462" s="6" t="s">
        <v>212</v>
      </c>
      <c r="F462" t="str">
        <f>VLOOKUP(A462,[1]!Tabla5[['#PEDIDO]:[TECNICO]],7,0)</f>
        <v>DANGEL ANTONIO QUEJADA ARIAS</v>
      </c>
    </row>
    <row r="463" spans="1:6" x14ac:dyDescent="0.25">
      <c r="A463" s="8">
        <v>23537666</v>
      </c>
      <c r="B463" s="3" t="s">
        <v>229</v>
      </c>
      <c r="C463" s="3">
        <v>1</v>
      </c>
      <c r="D463" s="3">
        <v>0</v>
      </c>
      <c r="E463" s="6" t="s">
        <v>212</v>
      </c>
      <c r="F463" t="str">
        <f>VLOOKUP(A463,[1]!Tabla5[['#PEDIDO]:[TECNICO]],7,0)</f>
        <v>DANGEL ANTONIO QUEJADA ARIAS</v>
      </c>
    </row>
    <row r="464" spans="1:6" x14ac:dyDescent="0.25">
      <c r="A464" s="8">
        <v>23537666</v>
      </c>
      <c r="B464" s="3" t="s">
        <v>230</v>
      </c>
      <c r="C464" s="3">
        <v>1</v>
      </c>
      <c r="D464" s="3">
        <v>0</v>
      </c>
      <c r="E464" s="6" t="s">
        <v>212</v>
      </c>
      <c r="F464" t="str">
        <f>VLOOKUP(A464,[1]!Tabla5[['#PEDIDO]:[TECNICO]],7,0)</f>
        <v>DANGEL ANTONIO QUEJADA ARIAS</v>
      </c>
    </row>
    <row r="465" spans="1:6" x14ac:dyDescent="0.25">
      <c r="A465" s="8">
        <v>23537666</v>
      </c>
      <c r="B465" s="3" t="s">
        <v>218</v>
      </c>
      <c r="C465" s="3">
        <v>1</v>
      </c>
      <c r="D465" s="3">
        <v>0</v>
      </c>
      <c r="E465" s="6" t="s">
        <v>212</v>
      </c>
      <c r="F465" t="str">
        <f>VLOOKUP(A465,[1]!Tabla5[['#PEDIDO]:[TECNICO]],7,0)</f>
        <v>DANGEL ANTONIO QUEJADA ARIAS</v>
      </c>
    </row>
    <row r="466" spans="1:6" x14ac:dyDescent="0.25">
      <c r="A466" s="8">
        <v>23537666</v>
      </c>
      <c r="B466" s="3" t="s">
        <v>219</v>
      </c>
      <c r="C466" s="3">
        <v>1</v>
      </c>
      <c r="D466" s="3">
        <v>0</v>
      </c>
      <c r="E466" s="6" t="s">
        <v>212</v>
      </c>
      <c r="F466" t="str">
        <f>VLOOKUP(A466,[1]!Tabla5[['#PEDIDO]:[TECNICO]],7,0)</f>
        <v>DANGEL ANTONIO QUEJADA ARIAS</v>
      </c>
    </row>
    <row r="467" spans="1:6" x14ac:dyDescent="0.25">
      <c r="A467" s="8">
        <v>23537676</v>
      </c>
      <c r="B467" s="3" t="s">
        <v>213</v>
      </c>
      <c r="C467" s="3">
        <v>1</v>
      </c>
      <c r="D467" s="3">
        <v>0</v>
      </c>
      <c r="E467" s="6" t="s">
        <v>212</v>
      </c>
      <c r="F467" t="e">
        <f>VLOOKUP(A467,[1]!Tabla5[['#PEDIDO]:[TECNICO]],7,0)</f>
        <v>#N/A</v>
      </c>
    </row>
    <row r="468" spans="1:6" x14ac:dyDescent="0.25">
      <c r="A468" s="8">
        <v>23537676</v>
      </c>
      <c r="B468" s="3" t="s">
        <v>220</v>
      </c>
      <c r="C468" s="3">
        <v>1</v>
      </c>
      <c r="D468" s="3">
        <v>0</v>
      </c>
      <c r="E468" s="6" t="s">
        <v>212</v>
      </c>
      <c r="F468" t="e">
        <f>VLOOKUP(A468,[1]!Tabla5[['#PEDIDO]:[TECNICO]],7,0)</f>
        <v>#N/A</v>
      </c>
    </row>
    <row r="469" spans="1:6" x14ac:dyDescent="0.25">
      <c r="A469" s="8">
        <v>23537677</v>
      </c>
      <c r="B469" s="3" t="s">
        <v>213</v>
      </c>
      <c r="C469" s="3">
        <v>1</v>
      </c>
      <c r="D469" s="3">
        <v>0</v>
      </c>
      <c r="E469" s="6" t="s">
        <v>212</v>
      </c>
      <c r="F469" t="e">
        <f>VLOOKUP(A469,[1]!Tabla5[['#PEDIDO]:[TECNICO]],7,0)</f>
        <v>#N/A</v>
      </c>
    </row>
    <row r="470" spans="1:6" x14ac:dyDescent="0.25">
      <c r="A470" s="8">
        <v>23537677</v>
      </c>
      <c r="B470" s="3" t="s">
        <v>220</v>
      </c>
      <c r="C470" s="3">
        <v>1</v>
      </c>
      <c r="D470" s="3">
        <v>0</v>
      </c>
      <c r="E470" s="6" t="s">
        <v>212</v>
      </c>
      <c r="F470" t="e">
        <f>VLOOKUP(A470,[1]!Tabla5[['#PEDIDO]:[TECNICO]],7,0)</f>
        <v>#N/A</v>
      </c>
    </row>
    <row r="471" spans="1:6" x14ac:dyDescent="0.25">
      <c r="A471" s="8">
        <v>23537679</v>
      </c>
      <c r="B471" s="3" t="s">
        <v>213</v>
      </c>
      <c r="C471" s="3">
        <v>1</v>
      </c>
      <c r="D471" s="3">
        <v>0</v>
      </c>
      <c r="E471" s="6" t="s">
        <v>212</v>
      </c>
      <c r="F471" t="e">
        <f>VLOOKUP(A471,[1]!Tabla5[['#PEDIDO]:[TECNICO]],7,0)</f>
        <v>#N/A</v>
      </c>
    </row>
    <row r="472" spans="1:6" x14ac:dyDescent="0.25">
      <c r="A472" s="8">
        <v>23537679</v>
      </c>
      <c r="B472" s="3" t="s">
        <v>220</v>
      </c>
      <c r="C472" s="3">
        <v>1</v>
      </c>
      <c r="D472" s="3">
        <v>0</v>
      </c>
      <c r="E472" s="6" t="s">
        <v>212</v>
      </c>
      <c r="F472" t="e">
        <f>VLOOKUP(A472,[1]!Tabla5[['#PEDIDO]:[TECNICO]],7,0)</f>
        <v>#N/A</v>
      </c>
    </row>
    <row r="473" spans="1:6" x14ac:dyDescent="0.25">
      <c r="A473" s="8">
        <v>23537681</v>
      </c>
      <c r="B473" s="3" t="s">
        <v>213</v>
      </c>
      <c r="C473" s="3">
        <v>1</v>
      </c>
      <c r="D473" s="3">
        <v>0</v>
      </c>
      <c r="E473" s="6" t="s">
        <v>212</v>
      </c>
      <c r="F473" t="e">
        <f>VLOOKUP(A473,[1]!Tabla5[['#PEDIDO]:[TECNICO]],7,0)</f>
        <v>#N/A</v>
      </c>
    </row>
    <row r="474" spans="1:6" x14ac:dyDescent="0.25">
      <c r="A474" s="8">
        <v>23537681</v>
      </c>
      <c r="B474" s="3" t="s">
        <v>220</v>
      </c>
      <c r="C474" s="3">
        <v>1</v>
      </c>
      <c r="D474" s="3">
        <v>0</v>
      </c>
      <c r="E474" s="6" t="s">
        <v>212</v>
      </c>
      <c r="F474" t="e">
        <f>VLOOKUP(A474,[1]!Tabla5[['#PEDIDO]:[TECNICO]],7,0)</f>
        <v>#N/A</v>
      </c>
    </row>
    <row r="475" spans="1:6" x14ac:dyDescent="0.25">
      <c r="A475" s="8">
        <v>23537684</v>
      </c>
      <c r="B475" s="3" t="s">
        <v>213</v>
      </c>
      <c r="C475" s="3">
        <v>1</v>
      </c>
      <c r="D475" s="3">
        <v>0</v>
      </c>
      <c r="E475" s="6" t="s">
        <v>212</v>
      </c>
      <c r="F475" t="e">
        <f>VLOOKUP(A475,[1]!Tabla5[['#PEDIDO]:[TECNICO]],7,0)</f>
        <v>#N/A</v>
      </c>
    </row>
    <row r="476" spans="1:6" x14ac:dyDescent="0.25">
      <c r="A476" s="8">
        <v>23537684</v>
      </c>
      <c r="B476" s="3" t="s">
        <v>220</v>
      </c>
      <c r="C476" s="3">
        <v>1</v>
      </c>
      <c r="D476" s="3">
        <v>0</v>
      </c>
      <c r="E476" s="6" t="s">
        <v>212</v>
      </c>
      <c r="F476" t="e">
        <f>VLOOKUP(A476,[1]!Tabla5[['#PEDIDO]:[TECNICO]],7,0)</f>
        <v>#N/A</v>
      </c>
    </row>
    <row r="477" spans="1:6" x14ac:dyDescent="0.25">
      <c r="A477" s="8">
        <v>23537686</v>
      </c>
      <c r="B477" s="3" t="s">
        <v>213</v>
      </c>
      <c r="C477" s="3">
        <v>1</v>
      </c>
      <c r="D477" s="3">
        <v>0</v>
      </c>
      <c r="E477" s="6" t="s">
        <v>212</v>
      </c>
      <c r="F477" t="e">
        <f>VLOOKUP(A477,[1]!Tabla5[['#PEDIDO]:[TECNICO]],7,0)</f>
        <v>#N/A</v>
      </c>
    </row>
    <row r="478" spans="1:6" x14ac:dyDescent="0.25">
      <c r="A478" s="8">
        <v>23537686</v>
      </c>
      <c r="B478" s="3" t="s">
        <v>220</v>
      </c>
      <c r="C478" s="3">
        <v>1</v>
      </c>
      <c r="D478" s="3">
        <v>0</v>
      </c>
      <c r="E478" s="6" t="s">
        <v>212</v>
      </c>
      <c r="F478" t="e">
        <f>VLOOKUP(A478,[1]!Tabla5[['#PEDIDO]:[TECNICO]],7,0)</f>
        <v>#N/A</v>
      </c>
    </row>
    <row r="479" spans="1:6" x14ac:dyDescent="0.25">
      <c r="A479" s="8">
        <v>23537689</v>
      </c>
      <c r="B479" s="3" t="s">
        <v>213</v>
      </c>
      <c r="C479" s="3">
        <v>1</v>
      </c>
      <c r="D479" s="3">
        <v>0</v>
      </c>
      <c r="E479" s="6" t="s">
        <v>212</v>
      </c>
      <c r="F479" t="e">
        <f>VLOOKUP(A479,[1]!Tabla5[['#PEDIDO]:[TECNICO]],7,0)</f>
        <v>#N/A</v>
      </c>
    </row>
    <row r="480" spans="1:6" x14ac:dyDescent="0.25">
      <c r="A480" s="8">
        <v>23537689</v>
      </c>
      <c r="B480" s="3" t="s">
        <v>220</v>
      </c>
      <c r="C480" s="3">
        <v>1</v>
      </c>
      <c r="D480" s="3">
        <v>0</v>
      </c>
      <c r="E480" s="6" t="s">
        <v>212</v>
      </c>
      <c r="F480" t="e">
        <f>VLOOKUP(A480,[1]!Tabla5[['#PEDIDO]:[TECNICO]],7,0)</f>
        <v>#N/A</v>
      </c>
    </row>
    <row r="481" spans="1:6" x14ac:dyDescent="0.25">
      <c r="A481" s="8">
        <v>23537691</v>
      </c>
      <c r="B481" s="3" t="s">
        <v>213</v>
      </c>
      <c r="C481" s="3">
        <v>1</v>
      </c>
      <c r="D481" s="3">
        <v>0</v>
      </c>
      <c r="E481" s="6" t="s">
        <v>212</v>
      </c>
      <c r="F481" t="e">
        <f>VLOOKUP(A481,[1]!Tabla5[['#PEDIDO]:[TECNICO]],7,0)</f>
        <v>#N/A</v>
      </c>
    </row>
    <row r="482" spans="1:6" x14ac:dyDescent="0.25">
      <c r="A482" s="8">
        <v>23537691</v>
      </c>
      <c r="B482" s="3" t="s">
        <v>220</v>
      </c>
      <c r="C482" s="3">
        <v>1</v>
      </c>
      <c r="D482" s="3">
        <v>0</v>
      </c>
      <c r="E482" s="6" t="s">
        <v>212</v>
      </c>
      <c r="F482" t="e">
        <f>VLOOKUP(A482,[1]!Tabla5[['#PEDIDO]:[TECNICO]],7,0)</f>
        <v>#N/A</v>
      </c>
    </row>
    <row r="483" spans="1:6" x14ac:dyDescent="0.25">
      <c r="A483" s="8">
        <v>23537693</v>
      </c>
      <c r="B483" s="3" t="s">
        <v>213</v>
      </c>
      <c r="C483" s="3">
        <v>1</v>
      </c>
      <c r="D483" s="3">
        <v>0</v>
      </c>
      <c r="E483" s="6" t="s">
        <v>212</v>
      </c>
      <c r="F483" t="e">
        <f>VLOOKUP(A483,[1]!Tabla5[['#PEDIDO]:[TECNICO]],7,0)</f>
        <v>#N/A</v>
      </c>
    </row>
    <row r="484" spans="1:6" x14ac:dyDescent="0.25">
      <c r="A484" s="8">
        <v>23537693</v>
      </c>
      <c r="B484" s="3" t="s">
        <v>220</v>
      </c>
      <c r="C484" s="3">
        <v>1</v>
      </c>
      <c r="D484" s="3">
        <v>0</v>
      </c>
      <c r="E484" s="6" t="s">
        <v>212</v>
      </c>
      <c r="F484" t="e">
        <f>VLOOKUP(A484,[1]!Tabla5[['#PEDIDO]:[TECNICO]],7,0)</f>
        <v>#N/A</v>
      </c>
    </row>
    <row r="485" spans="1:6" x14ac:dyDescent="0.25">
      <c r="A485" s="8">
        <v>23537739</v>
      </c>
      <c r="B485" s="3"/>
      <c r="C485" s="3">
        <v>0</v>
      </c>
      <c r="D485" s="3">
        <v>1</v>
      </c>
      <c r="E485" s="7" t="s">
        <v>215</v>
      </c>
      <c r="F485" t="str">
        <f>VLOOKUP(A485,[1]!Tabla5[['#PEDIDO]:[TECNICO]],7,0)</f>
        <v>ROBINSON ANDRES ALVAREZ GRAJALES</v>
      </c>
    </row>
    <row r="486" spans="1:6" x14ac:dyDescent="0.25">
      <c r="A486" s="8">
        <v>23537739</v>
      </c>
      <c r="B486" s="3" t="s">
        <v>211</v>
      </c>
      <c r="C486" s="3">
        <v>12</v>
      </c>
      <c r="D486" s="3">
        <v>0</v>
      </c>
      <c r="E486" s="6" t="s">
        <v>212</v>
      </c>
      <c r="F486" t="str">
        <f>VLOOKUP(A486,[1]!Tabla5[['#PEDIDO]:[TECNICO]],7,0)</f>
        <v>ROBINSON ANDRES ALVAREZ GRAJALES</v>
      </c>
    </row>
    <row r="487" spans="1:6" x14ac:dyDescent="0.25">
      <c r="A487" s="8">
        <v>23537739</v>
      </c>
      <c r="B487" s="3"/>
      <c r="C487" s="3">
        <v>0</v>
      </c>
      <c r="D487" s="3">
        <v>1</v>
      </c>
      <c r="E487" s="7" t="s">
        <v>215</v>
      </c>
      <c r="F487" t="str">
        <f>VLOOKUP(A487,[1]!Tabla5[['#PEDIDO]:[TECNICO]],7,0)</f>
        <v>ROBINSON ANDRES ALVAREZ GRAJALES</v>
      </c>
    </row>
    <row r="488" spans="1:6" x14ac:dyDescent="0.25">
      <c r="A488" s="8">
        <v>23537739</v>
      </c>
      <c r="B488" s="3" t="s">
        <v>213</v>
      </c>
      <c r="C488" s="3">
        <v>26</v>
      </c>
      <c r="D488" s="3">
        <v>0</v>
      </c>
      <c r="E488" s="6" t="s">
        <v>212</v>
      </c>
      <c r="F488" t="str">
        <f>VLOOKUP(A488,[1]!Tabla5[['#PEDIDO]:[TECNICO]],7,0)</f>
        <v>ROBINSON ANDRES ALVAREZ GRAJALES</v>
      </c>
    </row>
    <row r="489" spans="1:6" x14ac:dyDescent="0.25">
      <c r="A489" s="8">
        <v>23537739</v>
      </c>
      <c r="B489" s="3" t="s">
        <v>256</v>
      </c>
      <c r="C489" s="3">
        <v>1</v>
      </c>
      <c r="D489" s="3">
        <v>0</v>
      </c>
      <c r="E489" s="6" t="s">
        <v>212</v>
      </c>
      <c r="F489" t="str">
        <f>VLOOKUP(A489,[1]!Tabla5[['#PEDIDO]:[TECNICO]],7,0)</f>
        <v>ROBINSON ANDRES ALVAREZ GRAJALES</v>
      </c>
    </row>
    <row r="490" spans="1:6" x14ac:dyDescent="0.25">
      <c r="A490" s="8">
        <v>23537759</v>
      </c>
      <c r="B490" s="3"/>
      <c r="C490" s="3">
        <v>0</v>
      </c>
      <c r="D490" s="3">
        <v>1</v>
      </c>
      <c r="E490" s="7" t="s">
        <v>215</v>
      </c>
      <c r="F490" t="str">
        <f>VLOOKUP(A490,[1]!Tabla5[['#PEDIDO]:[TECNICO]],7,0)</f>
        <v>ROBINSON ANDRES ALVAREZ GRAJALES</v>
      </c>
    </row>
    <row r="491" spans="1:6" x14ac:dyDescent="0.25">
      <c r="A491" s="8">
        <v>23537760</v>
      </c>
      <c r="B491" s="3"/>
      <c r="C491" s="3">
        <v>0</v>
      </c>
      <c r="D491" s="3">
        <v>1</v>
      </c>
      <c r="E491" s="7" t="s">
        <v>215</v>
      </c>
      <c r="F491" t="str">
        <f>VLOOKUP(A491,[1]!Tabla5[['#PEDIDO]:[TECNICO]],7,0)</f>
        <v>ROBINSON ANDRES ALVAREZ GRAJALES</v>
      </c>
    </row>
    <row r="492" spans="1:6" x14ac:dyDescent="0.25">
      <c r="A492" s="8">
        <v>23537762</v>
      </c>
      <c r="B492" s="3"/>
      <c r="C492" s="3">
        <v>0</v>
      </c>
      <c r="D492" s="3">
        <v>1</v>
      </c>
      <c r="E492" s="7" t="s">
        <v>215</v>
      </c>
      <c r="F492" t="str">
        <f>VLOOKUP(A492,[1]!Tabla5[['#PEDIDO]:[TECNICO]],7,0)</f>
        <v>ROBINSON ANDRES ALVAREZ GRAJALES</v>
      </c>
    </row>
    <row r="493" spans="1:6" x14ac:dyDescent="0.25">
      <c r="A493" s="8">
        <v>23537765</v>
      </c>
      <c r="B493" s="3"/>
      <c r="C493" s="3">
        <v>0</v>
      </c>
      <c r="D493" s="3">
        <v>1</v>
      </c>
      <c r="E493" s="7" t="s">
        <v>215</v>
      </c>
      <c r="F493" t="str">
        <f>VLOOKUP(A493,[1]!Tabla5[['#PEDIDO]:[TECNICO]],7,0)</f>
        <v>ROBINSON ANDRES ALVAREZ GRAJALES</v>
      </c>
    </row>
    <row r="494" spans="1:6" x14ac:dyDescent="0.25">
      <c r="A494" s="8">
        <v>23537766</v>
      </c>
      <c r="B494" s="3"/>
      <c r="C494" s="3">
        <v>0</v>
      </c>
      <c r="D494" s="3">
        <v>1</v>
      </c>
      <c r="E494" s="7" t="s">
        <v>215</v>
      </c>
      <c r="F494" t="str">
        <f>VLOOKUP(A494,[1]!Tabla5[['#PEDIDO]:[TECNICO]],7,0)</f>
        <v>ROBINSON ANDRES ALVAREZ GRAJALES</v>
      </c>
    </row>
    <row r="495" spans="1:6" x14ac:dyDescent="0.25">
      <c r="A495" s="8">
        <v>23537767</v>
      </c>
      <c r="B495" s="3"/>
      <c r="C495" s="3">
        <v>0</v>
      </c>
      <c r="D495" s="3">
        <v>1</v>
      </c>
      <c r="E495" s="7" t="s">
        <v>215</v>
      </c>
      <c r="F495" t="str">
        <f>VLOOKUP(A495,[1]!Tabla5[['#PEDIDO]:[TECNICO]],7,0)</f>
        <v>ROBINSON ANDRES ALVAREZ GRAJALES</v>
      </c>
    </row>
    <row r="496" spans="1:6" x14ac:dyDescent="0.25">
      <c r="A496" s="8">
        <v>23537770</v>
      </c>
      <c r="B496" s="3"/>
      <c r="C496" s="3">
        <v>0</v>
      </c>
      <c r="D496" s="3">
        <v>1</v>
      </c>
      <c r="E496" s="7" t="s">
        <v>215</v>
      </c>
      <c r="F496" t="str">
        <f>VLOOKUP(A496,[1]!Tabla5[['#PEDIDO]:[TECNICO]],7,0)</f>
        <v>ROBINSON ANDRES ALVAREZ GRAJALES</v>
      </c>
    </row>
    <row r="497" spans="1:6" x14ac:dyDescent="0.25">
      <c r="A497" s="8">
        <v>23537771</v>
      </c>
      <c r="B497" s="3"/>
      <c r="C497" s="3">
        <v>0</v>
      </c>
      <c r="D497" s="3">
        <v>1</v>
      </c>
      <c r="E497" s="7" t="s">
        <v>215</v>
      </c>
      <c r="F497" t="str">
        <f>VLOOKUP(A497,[1]!Tabla5[['#PEDIDO]:[TECNICO]],7,0)</f>
        <v>ROBINSON ANDRES ALVAREZ GRAJALES</v>
      </c>
    </row>
    <row r="498" spans="1:6" x14ac:dyDescent="0.25">
      <c r="A498" s="8">
        <v>23537772</v>
      </c>
      <c r="B498" s="3"/>
      <c r="C498" s="3">
        <v>0</v>
      </c>
      <c r="D498" s="3">
        <v>1</v>
      </c>
      <c r="E498" s="7" t="s">
        <v>215</v>
      </c>
      <c r="F498" t="str">
        <f>VLOOKUP(A498,[1]!Tabla5[['#PEDIDO]:[TECNICO]],7,0)</f>
        <v>ROBINSON ANDRES ALVAREZ GRAJALES</v>
      </c>
    </row>
    <row r="499" spans="1:6" x14ac:dyDescent="0.25">
      <c r="A499" s="8">
        <v>23537773</v>
      </c>
      <c r="B499" s="3"/>
      <c r="C499" s="3">
        <v>0</v>
      </c>
      <c r="D499" s="3">
        <v>1</v>
      </c>
      <c r="E499" s="7" t="s">
        <v>215</v>
      </c>
      <c r="F499" t="str">
        <f>VLOOKUP(A499,[1]!Tabla5[['#PEDIDO]:[TECNICO]],7,0)</f>
        <v>ROBINSON ANDRES ALVAREZ GRAJALES</v>
      </c>
    </row>
    <row r="500" spans="1:6" x14ac:dyDescent="0.25">
      <c r="A500" s="8">
        <v>23537774</v>
      </c>
      <c r="B500" s="3"/>
      <c r="C500" s="3">
        <v>0</v>
      </c>
      <c r="D500" s="3">
        <v>1</v>
      </c>
      <c r="E500" s="7" t="s">
        <v>215</v>
      </c>
      <c r="F500" t="str">
        <f>VLOOKUP(A500,[1]!Tabla5[['#PEDIDO]:[TECNICO]],7,0)</f>
        <v>ROBINSON ANDRES ALVAREZ GRAJALES</v>
      </c>
    </row>
    <row r="501" spans="1:6" x14ac:dyDescent="0.25">
      <c r="A501" s="8">
        <v>23537776</v>
      </c>
      <c r="B501" s="3"/>
      <c r="C501" s="3">
        <v>0</v>
      </c>
      <c r="D501" s="3">
        <v>1</v>
      </c>
      <c r="E501" s="7" t="s">
        <v>215</v>
      </c>
      <c r="F501" t="str">
        <f>VLOOKUP(A501,[1]!Tabla5[['#PEDIDO]:[TECNICO]],7,0)</f>
        <v>ROBINSON ANDRES ALVAREZ GRAJALES</v>
      </c>
    </row>
    <row r="502" spans="1:6" x14ac:dyDescent="0.25">
      <c r="A502" s="8">
        <v>23537779</v>
      </c>
      <c r="B502" s="3"/>
      <c r="C502" s="3">
        <v>0</v>
      </c>
      <c r="D502" s="3">
        <v>1</v>
      </c>
      <c r="E502" s="7" t="s">
        <v>215</v>
      </c>
      <c r="F502" t="str">
        <f>VLOOKUP(A502,[1]!Tabla5[['#PEDIDO]:[TECNICO]],7,0)</f>
        <v>ROBINSON ANDRES ALVAREZ GRAJALES</v>
      </c>
    </row>
    <row r="503" spans="1:6" x14ac:dyDescent="0.25">
      <c r="A503" s="8">
        <v>23537785</v>
      </c>
      <c r="B503" s="3"/>
      <c r="C503" s="3">
        <v>0</v>
      </c>
      <c r="D503" s="3">
        <v>1</v>
      </c>
      <c r="E503" s="7" t="s">
        <v>215</v>
      </c>
      <c r="F503" t="str">
        <f>VLOOKUP(A503,[1]!Tabla5[['#PEDIDO]:[TECNICO]],7,0)</f>
        <v>ROBINSON ANDRES ALVAREZ GRAJALES</v>
      </c>
    </row>
    <row r="504" spans="1:6" x14ac:dyDescent="0.25">
      <c r="A504" s="8">
        <v>23537789</v>
      </c>
      <c r="B504" s="3"/>
      <c r="C504" s="3">
        <v>0</v>
      </c>
      <c r="D504" s="3">
        <v>1</v>
      </c>
      <c r="E504" s="7" t="s">
        <v>215</v>
      </c>
      <c r="F504" t="str">
        <f>VLOOKUP(A504,[1]!Tabla5[['#PEDIDO]:[TECNICO]],7,0)</f>
        <v>ROBINSON ANDRES ALVAREZ GRAJALES</v>
      </c>
    </row>
    <row r="505" spans="1:6" x14ac:dyDescent="0.25">
      <c r="A505" s="8">
        <v>23537790</v>
      </c>
      <c r="B505" s="3"/>
      <c r="C505" s="3">
        <v>0</v>
      </c>
      <c r="D505" s="3">
        <v>1</v>
      </c>
      <c r="E505" s="7" t="s">
        <v>215</v>
      </c>
      <c r="F505" t="str">
        <f>VLOOKUP(A505,[1]!Tabla5[['#PEDIDO]:[TECNICO]],7,0)</f>
        <v>ROBINSON ANDRES ALVAREZ GRAJALES</v>
      </c>
    </row>
    <row r="506" spans="1:6" x14ac:dyDescent="0.25">
      <c r="A506" s="8">
        <v>23537793</v>
      </c>
      <c r="B506" s="3"/>
      <c r="C506" s="3">
        <v>0</v>
      </c>
      <c r="D506" s="3">
        <v>1</v>
      </c>
      <c r="E506" s="7" t="s">
        <v>215</v>
      </c>
      <c r="F506" t="str">
        <f>VLOOKUP(A506,[1]!Tabla5[['#PEDIDO]:[TECNICO]],7,0)</f>
        <v>ROBINSON ANDRES ALVAREZ GRAJALES</v>
      </c>
    </row>
    <row r="507" spans="1:6" x14ac:dyDescent="0.25">
      <c r="A507" s="8">
        <v>23537797</v>
      </c>
      <c r="B507" s="3"/>
      <c r="C507" s="3">
        <v>0</v>
      </c>
      <c r="D507" s="3">
        <v>1</v>
      </c>
      <c r="E507" s="7" t="s">
        <v>215</v>
      </c>
      <c r="F507" t="str">
        <f>VLOOKUP(A507,[1]!Tabla5[['#PEDIDO]:[TECNICO]],7,0)</f>
        <v>ROBINSON ANDRES ALVAREZ GRAJALES</v>
      </c>
    </row>
    <row r="508" spans="1:6" x14ac:dyDescent="0.25">
      <c r="A508" s="8">
        <v>23537839</v>
      </c>
      <c r="B508" s="3"/>
      <c r="C508" s="3">
        <v>0</v>
      </c>
      <c r="D508" s="3">
        <v>1</v>
      </c>
      <c r="E508" s="7" t="s">
        <v>215</v>
      </c>
      <c r="F508" t="str">
        <f>VLOOKUP(A508,[1]!Tabla5[['#PEDIDO]:[TECNICO]],7,0)</f>
        <v>ROBINSON ANDRES ALVAREZ GRAJALES</v>
      </c>
    </row>
    <row r="509" spans="1:6" x14ac:dyDescent="0.25">
      <c r="A509" s="8">
        <v>23537840</v>
      </c>
      <c r="B509" s="3"/>
      <c r="C509" s="3">
        <v>0</v>
      </c>
      <c r="D509" s="3">
        <v>1</v>
      </c>
      <c r="E509" s="7" t="s">
        <v>215</v>
      </c>
      <c r="F509" t="str">
        <f>VLOOKUP(A509,[1]!Tabla5[['#PEDIDO]:[TECNICO]],7,0)</f>
        <v>ROBINSON ANDRES ALVAREZ GRAJALES</v>
      </c>
    </row>
    <row r="510" spans="1:6" x14ac:dyDescent="0.25">
      <c r="A510" s="8">
        <v>23537914</v>
      </c>
      <c r="B510" s="3"/>
      <c r="C510" s="3">
        <v>0</v>
      </c>
      <c r="D510" s="3">
        <v>1</v>
      </c>
      <c r="E510" s="7" t="s">
        <v>215</v>
      </c>
      <c r="F510" t="str">
        <f>VLOOKUP(A510,[1]!Tabla5[['#PEDIDO]:[TECNICO]],7,0)</f>
        <v>ROBINSON ANDRES ALVAREZ GRAJALES</v>
      </c>
    </row>
    <row r="511" spans="1:6" x14ac:dyDescent="0.25">
      <c r="A511" s="8">
        <v>23537917</v>
      </c>
      <c r="B511" s="3"/>
      <c r="C511" s="3">
        <v>0</v>
      </c>
      <c r="D511" s="3">
        <v>1</v>
      </c>
      <c r="E511" s="7" t="s">
        <v>215</v>
      </c>
      <c r="F511" t="str">
        <f>VLOOKUP(A511,[1]!Tabla5[['#PEDIDO]:[TECNICO]],7,0)</f>
        <v>ROBINSON ANDRES ALVAREZ GRAJALES</v>
      </c>
    </row>
    <row r="512" spans="1:6" x14ac:dyDescent="0.25">
      <c r="A512" s="8">
        <v>23537918</v>
      </c>
      <c r="B512" s="3"/>
      <c r="C512" s="3">
        <v>0</v>
      </c>
      <c r="D512" s="3">
        <v>1</v>
      </c>
      <c r="E512" s="7" t="s">
        <v>215</v>
      </c>
      <c r="F512" t="str">
        <f>VLOOKUP(A512,[1]!Tabla5[['#PEDIDO]:[TECNICO]],7,0)</f>
        <v>ROBINSON ANDRES ALVAREZ GRAJALES</v>
      </c>
    </row>
    <row r="513" spans="1:6" x14ac:dyDescent="0.25">
      <c r="A513" s="8">
        <v>23537921</v>
      </c>
      <c r="B513" s="3"/>
      <c r="C513" s="3">
        <v>0</v>
      </c>
      <c r="D513" s="3">
        <v>1</v>
      </c>
      <c r="E513" s="7" t="s">
        <v>215</v>
      </c>
      <c r="F513" t="str">
        <f>VLOOKUP(A513,[1]!Tabla5[['#PEDIDO]:[TECNICO]],7,0)</f>
        <v>ROBINSON ANDRES ALVAREZ GRAJALES</v>
      </c>
    </row>
    <row r="514" spans="1:6" x14ac:dyDescent="0.25">
      <c r="A514" s="8">
        <v>23537922</v>
      </c>
      <c r="B514" s="3"/>
      <c r="C514" s="3">
        <v>0</v>
      </c>
      <c r="D514" s="3">
        <v>1</v>
      </c>
      <c r="E514" s="7" t="s">
        <v>215</v>
      </c>
      <c r="F514" t="str">
        <f>VLOOKUP(A514,[1]!Tabla5[['#PEDIDO]:[TECNICO]],7,0)</f>
        <v>ROBINSON ANDRES ALVAREZ GRAJALES</v>
      </c>
    </row>
    <row r="515" spans="1:6" x14ac:dyDescent="0.25">
      <c r="A515" s="8">
        <v>23537923</v>
      </c>
      <c r="B515" s="3"/>
      <c r="C515" s="3">
        <v>0</v>
      </c>
      <c r="D515" s="3">
        <v>1</v>
      </c>
      <c r="E515" s="7" t="s">
        <v>215</v>
      </c>
      <c r="F515" t="str">
        <f>VLOOKUP(A515,[1]!Tabla5[['#PEDIDO]:[TECNICO]],7,0)</f>
        <v>ROBINSON ANDRES ALVAREZ GRAJALES</v>
      </c>
    </row>
    <row r="516" spans="1:6" x14ac:dyDescent="0.25">
      <c r="A516" s="8">
        <v>23537926</v>
      </c>
      <c r="B516" s="3"/>
      <c r="C516" s="3">
        <v>0</v>
      </c>
      <c r="D516" s="3">
        <v>1</v>
      </c>
      <c r="E516" s="7" t="s">
        <v>215</v>
      </c>
      <c r="F516" t="str">
        <f>VLOOKUP(A516,[1]!Tabla5[['#PEDIDO]:[TECNICO]],7,0)</f>
        <v>ROBINSON ANDRES ALVAREZ GRAJALES</v>
      </c>
    </row>
    <row r="517" spans="1:6" x14ac:dyDescent="0.25">
      <c r="A517" s="8">
        <v>23537926</v>
      </c>
      <c r="B517" s="3"/>
      <c r="C517" s="3">
        <v>0</v>
      </c>
      <c r="D517" s="3">
        <v>1</v>
      </c>
      <c r="E517" s="7" t="s">
        <v>215</v>
      </c>
      <c r="F517" t="str">
        <f>VLOOKUP(A517,[1]!Tabla5[['#PEDIDO]:[TECNICO]],7,0)</f>
        <v>ROBINSON ANDRES ALVAREZ GRAJALES</v>
      </c>
    </row>
    <row r="518" spans="1:6" x14ac:dyDescent="0.25">
      <c r="A518" s="8">
        <v>23537926</v>
      </c>
      <c r="B518" s="3" t="s">
        <v>213</v>
      </c>
      <c r="C518" s="3">
        <v>1</v>
      </c>
      <c r="D518" s="3">
        <v>0</v>
      </c>
      <c r="E518" s="6" t="s">
        <v>212</v>
      </c>
      <c r="F518" t="str">
        <f>VLOOKUP(A518,[1]!Tabla5[['#PEDIDO]:[TECNICO]],7,0)</f>
        <v>ROBINSON ANDRES ALVAREZ GRAJALES</v>
      </c>
    </row>
    <row r="519" spans="1:6" x14ac:dyDescent="0.25">
      <c r="A519" s="8">
        <v>23537926</v>
      </c>
      <c r="B519" s="3" t="s">
        <v>256</v>
      </c>
      <c r="C519" s="3">
        <v>1</v>
      </c>
      <c r="D519" s="3">
        <v>0</v>
      </c>
      <c r="E519" s="6" t="s">
        <v>212</v>
      </c>
      <c r="F519" t="str">
        <f>VLOOKUP(A519,[1]!Tabla5[['#PEDIDO]:[TECNICO]],7,0)</f>
        <v>ROBINSON ANDRES ALVAREZ GRAJALES</v>
      </c>
    </row>
    <row r="520" spans="1:6" x14ac:dyDescent="0.25">
      <c r="A520" s="8">
        <v>23537928</v>
      </c>
      <c r="B520" s="3"/>
      <c r="C520" s="3">
        <v>0</v>
      </c>
      <c r="D520" s="3">
        <v>1</v>
      </c>
      <c r="E520" s="7" t="s">
        <v>215</v>
      </c>
      <c r="F520" t="str">
        <f>VLOOKUP(A520,[1]!Tabla5[['#PEDIDO]:[TECNICO]],7,0)</f>
        <v>ROBINSON ANDRES ALVAREZ GRAJALES</v>
      </c>
    </row>
    <row r="521" spans="1:6" x14ac:dyDescent="0.25">
      <c r="A521" s="8">
        <v>23537929</v>
      </c>
      <c r="B521" s="3"/>
      <c r="C521" s="3">
        <v>0</v>
      </c>
      <c r="D521" s="3">
        <v>1</v>
      </c>
      <c r="E521" s="7" t="s">
        <v>215</v>
      </c>
      <c r="F521" t="str">
        <f>VLOOKUP(A521,[1]!Tabla5[['#PEDIDO]:[TECNICO]],7,0)</f>
        <v>ROBINSON ANDRES ALVAREZ GRAJALES</v>
      </c>
    </row>
    <row r="522" spans="1:6" x14ac:dyDescent="0.25">
      <c r="A522" s="8">
        <v>23537929</v>
      </c>
      <c r="B522" s="3"/>
      <c r="C522" s="3">
        <v>0</v>
      </c>
      <c r="D522" s="3">
        <v>1</v>
      </c>
      <c r="E522" s="7" t="s">
        <v>215</v>
      </c>
      <c r="F522" t="str">
        <f>VLOOKUP(A522,[1]!Tabla5[['#PEDIDO]:[TECNICO]],7,0)</f>
        <v>ROBINSON ANDRES ALVAREZ GRAJALES</v>
      </c>
    </row>
    <row r="523" spans="1:6" x14ac:dyDescent="0.25">
      <c r="A523" s="8">
        <v>23537929</v>
      </c>
      <c r="B523" s="3" t="s">
        <v>213</v>
      </c>
      <c r="C523" s="3">
        <v>1</v>
      </c>
      <c r="D523" s="3">
        <v>0</v>
      </c>
      <c r="E523" s="6" t="s">
        <v>212</v>
      </c>
      <c r="F523" t="str">
        <f>VLOOKUP(A523,[1]!Tabla5[['#PEDIDO]:[TECNICO]],7,0)</f>
        <v>ROBINSON ANDRES ALVAREZ GRAJALES</v>
      </c>
    </row>
    <row r="524" spans="1:6" x14ac:dyDescent="0.25">
      <c r="A524" s="8">
        <v>23537929</v>
      </c>
      <c r="B524" s="3" t="s">
        <v>256</v>
      </c>
      <c r="C524" s="3">
        <v>1</v>
      </c>
      <c r="D524" s="3">
        <v>0</v>
      </c>
      <c r="E524" s="6" t="s">
        <v>212</v>
      </c>
      <c r="F524" t="str">
        <f>VLOOKUP(A524,[1]!Tabla5[['#PEDIDO]:[TECNICO]],7,0)</f>
        <v>ROBINSON ANDRES ALVAREZ GRAJALES</v>
      </c>
    </row>
    <row r="525" spans="1:6" x14ac:dyDescent="0.25">
      <c r="A525" s="8">
        <v>23537930</v>
      </c>
      <c r="B525" s="3"/>
      <c r="C525" s="3">
        <v>0</v>
      </c>
      <c r="D525" s="3">
        <v>1</v>
      </c>
      <c r="E525" s="7" t="s">
        <v>215</v>
      </c>
      <c r="F525" t="str">
        <f>VLOOKUP(A525,[1]!Tabla5[['#PEDIDO]:[TECNICO]],7,0)</f>
        <v>ROBINSON ANDRES ALVAREZ GRAJALES</v>
      </c>
    </row>
    <row r="526" spans="1:6" x14ac:dyDescent="0.25">
      <c r="A526" s="8">
        <v>23537931</v>
      </c>
      <c r="B526" s="3"/>
      <c r="C526" s="3">
        <v>0</v>
      </c>
      <c r="D526" s="3">
        <v>1</v>
      </c>
      <c r="E526" s="7" t="s">
        <v>215</v>
      </c>
      <c r="F526" t="str">
        <f>VLOOKUP(A526,[1]!Tabla5[['#PEDIDO]:[TECNICO]],7,0)</f>
        <v>ROBINSON ANDRES ALVAREZ GRAJALES</v>
      </c>
    </row>
    <row r="527" spans="1:6" x14ac:dyDescent="0.25">
      <c r="A527" s="8">
        <v>23537931</v>
      </c>
      <c r="B527" s="3"/>
      <c r="C527" s="3">
        <v>0</v>
      </c>
      <c r="D527" s="3">
        <v>1</v>
      </c>
      <c r="E527" s="7" t="s">
        <v>215</v>
      </c>
      <c r="F527" t="str">
        <f>VLOOKUP(A527,[1]!Tabla5[['#PEDIDO]:[TECNICO]],7,0)</f>
        <v>ROBINSON ANDRES ALVAREZ GRAJALES</v>
      </c>
    </row>
    <row r="528" spans="1:6" x14ac:dyDescent="0.25">
      <c r="A528" s="8">
        <v>23537931</v>
      </c>
      <c r="B528" s="3" t="s">
        <v>213</v>
      </c>
      <c r="C528" s="3">
        <v>1</v>
      </c>
      <c r="D528" s="3">
        <v>0</v>
      </c>
      <c r="E528" s="6" t="s">
        <v>212</v>
      </c>
      <c r="F528" t="str">
        <f>VLOOKUP(A528,[1]!Tabla5[['#PEDIDO]:[TECNICO]],7,0)</f>
        <v>ROBINSON ANDRES ALVAREZ GRAJALES</v>
      </c>
    </row>
    <row r="529" spans="1:6" x14ac:dyDescent="0.25">
      <c r="A529" s="8">
        <v>23537931</v>
      </c>
      <c r="B529" s="3" t="s">
        <v>256</v>
      </c>
      <c r="C529" s="3">
        <v>1</v>
      </c>
      <c r="D529" s="3">
        <v>0</v>
      </c>
      <c r="E529" s="6" t="s">
        <v>212</v>
      </c>
      <c r="F529" t="str">
        <f>VLOOKUP(A529,[1]!Tabla5[['#PEDIDO]:[TECNICO]],7,0)</f>
        <v>ROBINSON ANDRES ALVAREZ GRAJALES</v>
      </c>
    </row>
    <row r="530" spans="1:6" x14ac:dyDescent="0.25">
      <c r="A530" s="8">
        <v>23537932</v>
      </c>
      <c r="B530" s="3"/>
      <c r="C530" s="3">
        <v>0</v>
      </c>
      <c r="D530" s="3">
        <v>1</v>
      </c>
      <c r="E530" s="7" t="s">
        <v>215</v>
      </c>
      <c r="F530" t="str">
        <f>VLOOKUP(A530,[1]!Tabla5[['#PEDIDO]:[TECNICO]],7,0)</f>
        <v>ROBINSON ANDRES ALVAREZ GRAJALES</v>
      </c>
    </row>
    <row r="531" spans="1:6" x14ac:dyDescent="0.25">
      <c r="A531" s="8">
        <v>23537933</v>
      </c>
      <c r="B531" s="3"/>
      <c r="C531" s="3">
        <v>0</v>
      </c>
      <c r="D531" s="3">
        <v>1</v>
      </c>
      <c r="E531" s="7" t="s">
        <v>215</v>
      </c>
      <c r="F531" t="str">
        <f>VLOOKUP(A531,[1]!Tabla5[['#PEDIDO]:[TECNICO]],7,0)</f>
        <v>ROBINSON ANDRES ALVAREZ GRAJALES</v>
      </c>
    </row>
    <row r="532" spans="1:6" x14ac:dyDescent="0.25">
      <c r="A532" s="8">
        <v>23537934</v>
      </c>
      <c r="B532" s="3"/>
      <c r="C532" s="3">
        <v>0</v>
      </c>
      <c r="D532" s="3">
        <v>1</v>
      </c>
      <c r="E532" s="7" t="s">
        <v>215</v>
      </c>
      <c r="F532" t="str">
        <f>VLOOKUP(A532,[1]!Tabla5[['#PEDIDO]:[TECNICO]],7,0)</f>
        <v>ROBINSON ANDRES ALVAREZ GRAJALES</v>
      </c>
    </row>
    <row r="533" spans="1:6" x14ac:dyDescent="0.25">
      <c r="A533" s="8">
        <v>23537935</v>
      </c>
      <c r="B533" s="3"/>
      <c r="C533" s="3">
        <v>0</v>
      </c>
      <c r="D533" s="3">
        <v>1</v>
      </c>
      <c r="E533" s="7" t="s">
        <v>215</v>
      </c>
      <c r="F533" t="str">
        <f>VLOOKUP(A533,[1]!Tabla5[['#PEDIDO]:[TECNICO]],7,0)</f>
        <v>ROBINSON ANDRES ALVAREZ GRAJALES</v>
      </c>
    </row>
    <row r="534" spans="1:6" x14ac:dyDescent="0.25">
      <c r="A534" s="8">
        <v>23537936</v>
      </c>
      <c r="B534" s="3"/>
      <c r="C534" s="3">
        <v>0</v>
      </c>
      <c r="D534" s="3">
        <v>1</v>
      </c>
      <c r="E534" s="7" t="s">
        <v>215</v>
      </c>
      <c r="F534" t="str">
        <f>VLOOKUP(A534,[1]!Tabla5[['#PEDIDO]:[TECNICO]],7,0)</f>
        <v>ROBINSON ANDRES ALVAREZ GRAJALES</v>
      </c>
    </row>
    <row r="535" spans="1:6" x14ac:dyDescent="0.25">
      <c r="A535" s="8">
        <v>23537938</v>
      </c>
      <c r="B535" s="3"/>
      <c r="C535" s="3">
        <v>0</v>
      </c>
      <c r="D535" s="3">
        <v>1</v>
      </c>
      <c r="E535" s="7" t="s">
        <v>215</v>
      </c>
      <c r="F535" t="str">
        <f>VLOOKUP(A535,[1]!Tabla5[['#PEDIDO]:[TECNICO]],7,0)</f>
        <v>ROBINSON ANDRES ALVAREZ GRAJALES</v>
      </c>
    </row>
    <row r="536" spans="1:6" x14ac:dyDescent="0.25">
      <c r="A536" s="8">
        <v>23537939</v>
      </c>
      <c r="B536" s="3"/>
      <c r="C536" s="3">
        <v>0</v>
      </c>
      <c r="D536" s="3">
        <v>1</v>
      </c>
      <c r="E536" s="7" t="s">
        <v>215</v>
      </c>
      <c r="F536" t="str">
        <f>VLOOKUP(A536,[1]!Tabla5[['#PEDIDO]:[TECNICO]],7,0)</f>
        <v>ROBINSON ANDRES ALVAREZ GRAJALES</v>
      </c>
    </row>
    <row r="537" spans="1:6" x14ac:dyDescent="0.25">
      <c r="A537" s="8">
        <v>23537940</v>
      </c>
      <c r="B537" s="3"/>
      <c r="C537" s="3">
        <v>0</v>
      </c>
      <c r="D537" s="3">
        <v>1</v>
      </c>
      <c r="E537" s="7" t="s">
        <v>215</v>
      </c>
      <c r="F537" t="str">
        <f>VLOOKUP(A537,[1]!Tabla5[['#PEDIDO]:[TECNICO]],7,0)</f>
        <v>ROBINSON ANDRES ALVAREZ GRAJALES</v>
      </c>
    </row>
    <row r="538" spans="1:6" x14ac:dyDescent="0.25">
      <c r="A538" s="8">
        <v>23537940</v>
      </c>
      <c r="B538" s="3" t="s">
        <v>213</v>
      </c>
      <c r="C538" s="3">
        <v>1</v>
      </c>
      <c r="D538" s="3">
        <v>0</v>
      </c>
      <c r="E538" s="6" t="s">
        <v>212</v>
      </c>
      <c r="F538" t="str">
        <f>VLOOKUP(A538,[1]!Tabla5[['#PEDIDO]:[TECNICO]],7,0)</f>
        <v>ROBINSON ANDRES ALVAREZ GRAJALES</v>
      </c>
    </row>
    <row r="539" spans="1:6" x14ac:dyDescent="0.25">
      <c r="A539" s="8">
        <v>23537940</v>
      </c>
      <c r="B539" s="3" t="s">
        <v>256</v>
      </c>
      <c r="C539" s="3">
        <v>1</v>
      </c>
      <c r="D539" s="3">
        <v>0</v>
      </c>
      <c r="E539" s="6" t="s">
        <v>212</v>
      </c>
      <c r="F539" t="str">
        <f>VLOOKUP(A539,[1]!Tabla5[['#PEDIDO]:[TECNICO]],7,0)</f>
        <v>ROBINSON ANDRES ALVAREZ GRAJALES</v>
      </c>
    </row>
    <row r="540" spans="1:6" x14ac:dyDescent="0.25">
      <c r="A540" s="8">
        <v>23537941</v>
      </c>
      <c r="B540" s="3"/>
      <c r="C540" s="3">
        <v>0</v>
      </c>
      <c r="D540" s="3">
        <v>1</v>
      </c>
      <c r="E540" s="7" t="s">
        <v>215</v>
      </c>
      <c r="F540" t="str">
        <f>VLOOKUP(A540,[1]!Tabla5[['#PEDIDO]:[TECNICO]],7,0)</f>
        <v>ROBINSON ANDRES ALVAREZ GRAJALES</v>
      </c>
    </row>
    <row r="541" spans="1:6" x14ac:dyDescent="0.25">
      <c r="A541" s="8">
        <v>23537942</v>
      </c>
      <c r="B541" s="3"/>
      <c r="C541" s="3">
        <v>0</v>
      </c>
      <c r="D541" s="3">
        <v>1</v>
      </c>
      <c r="E541" s="7" t="s">
        <v>215</v>
      </c>
      <c r="F541" t="str">
        <f>VLOOKUP(A541,[1]!Tabla5[['#PEDIDO]:[TECNICO]],7,0)</f>
        <v>ROBINSON ANDRES ALVAREZ GRAJALES</v>
      </c>
    </row>
    <row r="542" spans="1:6" x14ac:dyDescent="0.25">
      <c r="A542" s="8">
        <v>23537943</v>
      </c>
      <c r="B542" s="3"/>
      <c r="C542" s="3">
        <v>0</v>
      </c>
      <c r="D542" s="3">
        <v>1</v>
      </c>
      <c r="E542" s="7" t="s">
        <v>215</v>
      </c>
      <c r="F542" t="str">
        <f>VLOOKUP(A542,[1]!Tabla5[['#PEDIDO]:[TECNICO]],7,0)</f>
        <v>ROBINSON ANDRES ALVAREZ GRAJALES</v>
      </c>
    </row>
    <row r="543" spans="1:6" x14ac:dyDescent="0.25">
      <c r="A543" s="8">
        <v>23537944</v>
      </c>
      <c r="B543" s="3"/>
      <c r="C543" s="3">
        <v>0</v>
      </c>
      <c r="D543" s="3">
        <v>1</v>
      </c>
      <c r="E543" s="7" t="s">
        <v>215</v>
      </c>
      <c r="F543" t="str">
        <f>VLOOKUP(A543,[1]!Tabla5[['#PEDIDO]:[TECNICO]],7,0)</f>
        <v>ROBINSON ANDRES ALVAREZ GRAJALES</v>
      </c>
    </row>
    <row r="544" spans="1:6" x14ac:dyDescent="0.25">
      <c r="A544" s="8">
        <v>23537945</v>
      </c>
      <c r="B544" s="3"/>
      <c r="C544" s="3">
        <v>0</v>
      </c>
      <c r="D544" s="3">
        <v>1</v>
      </c>
      <c r="E544" s="7" t="s">
        <v>215</v>
      </c>
      <c r="F544" t="str">
        <f>VLOOKUP(A544,[1]!Tabla5[['#PEDIDO]:[TECNICO]],7,0)</f>
        <v>ROBINSON ANDRES ALVAREZ GRAJALES</v>
      </c>
    </row>
    <row r="545" spans="1:6" x14ac:dyDescent="0.25">
      <c r="A545" s="8">
        <v>23537945</v>
      </c>
      <c r="B545" s="3" t="s">
        <v>213</v>
      </c>
      <c r="C545" s="3">
        <v>1</v>
      </c>
      <c r="D545" s="3">
        <v>0</v>
      </c>
      <c r="E545" s="6" t="s">
        <v>212</v>
      </c>
      <c r="F545" t="str">
        <f>VLOOKUP(A545,[1]!Tabla5[['#PEDIDO]:[TECNICO]],7,0)</f>
        <v>ROBINSON ANDRES ALVAREZ GRAJALES</v>
      </c>
    </row>
    <row r="546" spans="1:6" x14ac:dyDescent="0.25">
      <c r="A546" s="8">
        <v>23537945</v>
      </c>
      <c r="B546" s="3" t="s">
        <v>256</v>
      </c>
      <c r="C546" s="3">
        <v>1</v>
      </c>
      <c r="D546" s="3">
        <v>0</v>
      </c>
      <c r="E546" s="6" t="s">
        <v>212</v>
      </c>
      <c r="F546" t="str">
        <f>VLOOKUP(A546,[1]!Tabla5[['#PEDIDO]:[TECNICO]],7,0)</f>
        <v>ROBINSON ANDRES ALVAREZ GRAJALES</v>
      </c>
    </row>
    <row r="547" spans="1:6" x14ac:dyDescent="0.25">
      <c r="A547" s="8">
        <v>23537952</v>
      </c>
      <c r="B547" s="3"/>
      <c r="C547" s="3">
        <v>0</v>
      </c>
      <c r="D547" s="3">
        <v>1</v>
      </c>
      <c r="E547" s="7" t="s">
        <v>215</v>
      </c>
      <c r="F547" t="str">
        <f>VLOOKUP(A547,[1]!Tabla5[['#PEDIDO]:[TECNICO]],7,0)</f>
        <v>ROBINSON ANDRES ALVAREZ GRAJALES</v>
      </c>
    </row>
    <row r="548" spans="1:6" x14ac:dyDescent="0.25">
      <c r="A548" s="8">
        <v>23537952</v>
      </c>
      <c r="B548" s="3"/>
      <c r="C548" s="3">
        <v>0</v>
      </c>
      <c r="D548" s="3">
        <v>1</v>
      </c>
      <c r="E548" s="7" t="s">
        <v>215</v>
      </c>
      <c r="F548" t="str">
        <f>VLOOKUP(A548,[1]!Tabla5[['#PEDIDO]:[TECNICO]],7,0)</f>
        <v>ROBINSON ANDRES ALVAREZ GRAJALES</v>
      </c>
    </row>
    <row r="549" spans="1:6" x14ac:dyDescent="0.25">
      <c r="A549" s="8">
        <v>23537952</v>
      </c>
      <c r="B549" s="3" t="s">
        <v>213</v>
      </c>
      <c r="C549" s="3">
        <v>1</v>
      </c>
      <c r="D549" s="3">
        <v>0</v>
      </c>
      <c r="E549" s="6" t="s">
        <v>212</v>
      </c>
      <c r="F549" t="str">
        <f>VLOOKUP(A549,[1]!Tabla5[['#PEDIDO]:[TECNICO]],7,0)</f>
        <v>ROBINSON ANDRES ALVAREZ GRAJALES</v>
      </c>
    </row>
    <row r="550" spans="1:6" x14ac:dyDescent="0.25">
      <c r="A550" s="8">
        <v>23537952</v>
      </c>
      <c r="B550" s="3" t="s">
        <v>256</v>
      </c>
      <c r="C550" s="3">
        <v>1</v>
      </c>
      <c r="D550" s="3">
        <v>0</v>
      </c>
      <c r="E550" s="6" t="s">
        <v>212</v>
      </c>
      <c r="F550" t="str">
        <f>VLOOKUP(A550,[1]!Tabla5[['#PEDIDO]:[TECNICO]],7,0)</f>
        <v>ROBINSON ANDRES ALVAREZ GRAJALES</v>
      </c>
    </row>
    <row r="551" spans="1:6" x14ac:dyDescent="0.25">
      <c r="A551" s="8">
        <v>23537953</v>
      </c>
      <c r="B551" s="3"/>
      <c r="C551" s="3">
        <v>0</v>
      </c>
      <c r="D551" s="3">
        <v>1</v>
      </c>
      <c r="E551" s="7" t="s">
        <v>215</v>
      </c>
      <c r="F551" t="str">
        <f>VLOOKUP(A551,[1]!Tabla5[['#PEDIDO]:[TECNICO]],7,0)</f>
        <v>ROBINSON ANDRES ALVAREZ GRAJALES</v>
      </c>
    </row>
    <row r="552" spans="1:6" x14ac:dyDescent="0.25">
      <c r="A552" s="8">
        <v>23537954</v>
      </c>
      <c r="B552" s="3"/>
      <c r="C552" s="3">
        <v>0</v>
      </c>
      <c r="D552" s="3">
        <v>1</v>
      </c>
      <c r="E552" s="7" t="s">
        <v>215</v>
      </c>
      <c r="F552" t="str">
        <f>VLOOKUP(A552,[1]!Tabla5[['#PEDIDO]:[TECNICO]],7,0)</f>
        <v>ROBINSON ANDRES ALVAREZ GRAJALES</v>
      </c>
    </row>
    <row r="553" spans="1:6" x14ac:dyDescent="0.25">
      <c r="A553" s="8">
        <v>23537954</v>
      </c>
      <c r="B553" s="3"/>
      <c r="C553" s="3">
        <v>0</v>
      </c>
      <c r="D553" s="3">
        <v>1</v>
      </c>
      <c r="E553" s="7" t="s">
        <v>215</v>
      </c>
      <c r="F553" t="str">
        <f>VLOOKUP(A553,[1]!Tabla5[['#PEDIDO]:[TECNICO]],7,0)</f>
        <v>ROBINSON ANDRES ALVAREZ GRAJALES</v>
      </c>
    </row>
    <row r="554" spans="1:6" x14ac:dyDescent="0.25">
      <c r="A554" s="8">
        <v>23537954</v>
      </c>
      <c r="B554" s="3" t="s">
        <v>213</v>
      </c>
      <c r="C554" s="3">
        <v>1</v>
      </c>
      <c r="D554" s="3">
        <v>0</v>
      </c>
      <c r="E554" s="6" t="s">
        <v>212</v>
      </c>
      <c r="F554" t="str">
        <f>VLOOKUP(A554,[1]!Tabla5[['#PEDIDO]:[TECNICO]],7,0)</f>
        <v>ROBINSON ANDRES ALVAREZ GRAJALES</v>
      </c>
    </row>
    <row r="555" spans="1:6" x14ac:dyDescent="0.25">
      <c r="A555" s="8">
        <v>23537954</v>
      </c>
      <c r="B555" s="3" t="s">
        <v>256</v>
      </c>
      <c r="C555" s="3">
        <v>1</v>
      </c>
      <c r="D555" s="3">
        <v>0</v>
      </c>
      <c r="E555" s="6" t="s">
        <v>212</v>
      </c>
      <c r="F555" t="str">
        <f>VLOOKUP(A555,[1]!Tabla5[['#PEDIDO]:[TECNICO]],7,0)</f>
        <v>ROBINSON ANDRES ALVAREZ GRAJALES</v>
      </c>
    </row>
    <row r="556" spans="1:6" x14ac:dyDescent="0.25">
      <c r="A556" s="8">
        <v>23537955</v>
      </c>
      <c r="B556" s="3"/>
      <c r="C556" s="3">
        <v>0</v>
      </c>
      <c r="D556" s="3">
        <v>1</v>
      </c>
      <c r="E556" s="7" t="s">
        <v>215</v>
      </c>
      <c r="F556" t="str">
        <f>VLOOKUP(A556,[1]!Tabla5[['#PEDIDO]:[TECNICO]],7,0)</f>
        <v>ROBINSON ANDRES ALVAREZ GRAJALES</v>
      </c>
    </row>
    <row r="557" spans="1:6" x14ac:dyDescent="0.25">
      <c r="A557" s="8">
        <v>23537956</v>
      </c>
      <c r="B557" s="3"/>
      <c r="C557" s="3">
        <v>0</v>
      </c>
      <c r="D557" s="3">
        <v>1</v>
      </c>
      <c r="E557" s="7" t="s">
        <v>215</v>
      </c>
      <c r="F557" t="str">
        <f>VLOOKUP(A557,[1]!Tabla5[['#PEDIDO]:[TECNICO]],7,0)</f>
        <v>ROBINSON ANDRES ALVAREZ GRAJALES</v>
      </c>
    </row>
    <row r="558" spans="1:6" x14ac:dyDescent="0.25">
      <c r="A558" s="8">
        <v>23537958</v>
      </c>
      <c r="B558" s="3"/>
      <c r="C558" s="3">
        <v>0</v>
      </c>
      <c r="D558" s="3">
        <v>1</v>
      </c>
      <c r="E558" s="7" t="s">
        <v>215</v>
      </c>
      <c r="F558" t="str">
        <f>VLOOKUP(A558,[1]!Tabla5[['#PEDIDO]:[TECNICO]],7,0)</f>
        <v>ROBINSON ANDRES ALVAREZ GRAJALES</v>
      </c>
    </row>
    <row r="559" spans="1:6" x14ac:dyDescent="0.25">
      <c r="A559" s="8">
        <v>23537958</v>
      </c>
      <c r="B559" s="3" t="s">
        <v>213</v>
      </c>
      <c r="C559" s="3">
        <v>1</v>
      </c>
      <c r="D559" s="3">
        <v>0</v>
      </c>
      <c r="E559" s="6" t="s">
        <v>212</v>
      </c>
      <c r="F559" t="str">
        <f>VLOOKUP(A559,[1]!Tabla5[['#PEDIDO]:[TECNICO]],7,0)</f>
        <v>ROBINSON ANDRES ALVAREZ GRAJALES</v>
      </c>
    </row>
    <row r="560" spans="1:6" x14ac:dyDescent="0.25">
      <c r="A560" s="8">
        <v>23537958</v>
      </c>
      <c r="B560" s="3" t="s">
        <v>256</v>
      </c>
      <c r="C560" s="3">
        <v>1</v>
      </c>
      <c r="D560" s="3">
        <v>0</v>
      </c>
      <c r="E560" s="6" t="s">
        <v>212</v>
      </c>
      <c r="F560" t="str">
        <f>VLOOKUP(A560,[1]!Tabla5[['#PEDIDO]:[TECNICO]],7,0)</f>
        <v>ROBINSON ANDRES ALVAREZ GRAJALES</v>
      </c>
    </row>
    <row r="561" spans="1:6" x14ac:dyDescent="0.25">
      <c r="A561" s="8">
        <v>23537959</v>
      </c>
      <c r="B561" s="3"/>
      <c r="C561" s="3">
        <v>0</v>
      </c>
      <c r="D561" s="3">
        <v>1</v>
      </c>
      <c r="E561" s="7" t="s">
        <v>215</v>
      </c>
      <c r="F561" t="str">
        <f>VLOOKUP(A561,[1]!Tabla5[['#PEDIDO]:[TECNICO]],7,0)</f>
        <v>ROBINSON ANDRES ALVAREZ GRAJALES</v>
      </c>
    </row>
    <row r="562" spans="1:6" x14ac:dyDescent="0.25">
      <c r="A562" s="8">
        <v>23537960</v>
      </c>
      <c r="B562" s="3"/>
      <c r="C562" s="3">
        <v>0</v>
      </c>
      <c r="D562" s="3">
        <v>1</v>
      </c>
      <c r="E562" s="7" t="s">
        <v>215</v>
      </c>
      <c r="F562" t="str">
        <f>VLOOKUP(A562,[1]!Tabla5[['#PEDIDO]:[TECNICO]],7,0)</f>
        <v>ROBINSON ANDRES ALVAREZ GRAJALES</v>
      </c>
    </row>
    <row r="563" spans="1:6" x14ac:dyDescent="0.25">
      <c r="A563" s="8">
        <v>23537960</v>
      </c>
      <c r="B563" s="3" t="s">
        <v>213</v>
      </c>
      <c r="C563" s="3">
        <v>1</v>
      </c>
      <c r="D563" s="3">
        <v>0</v>
      </c>
      <c r="E563" s="6" t="s">
        <v>212</v>
      </c>
      <c r="F563" t="str">
        <f>VLOOKUP(A563,[1]!Tabla5[['#PEDIDO]:[TECNICO]],7,0)</f>
        <v>ROBINSON ANDRES ALVAREZ GRAJALES</v>
      </c>
    </row>
    <row r="564" spans="1:6" x14ac:dyDescent="0.25">
      <c r="A564" s="8">
        <v>23537960</v>
      </c>
      <c r="B564" s="3" t="s">
        <v>256</v>
      </c>
      <c r="C564" s="3">
        <v>1</v>
      </c>
      <c r="D564" s="3">
        <v>0</v>
      </c>
      <c r="E564" s="6" t="s">
        <v>212</v>
      </c>
      <c r="F564" t="str">
        <f>VLOOKUP(A564,[1]!Tabla5[['#PEDIDO]:[TECNICO]],7,0)</f>
        <v>ROBINSON ANDRES ALVAREZ GRAJALES</v>
      </c>
    </row>
    <row r="565" spans="1:6" x14ac:dyDescent="0.25">
      <c r="A565" s="8">
        <v>23537961</v>
      </c>
      <c r="B565" s="3"/>
      <c r="C565" s="3">
        <v>0</v>
      </c>
      <c r="D565" s="3">
        <v>1</v>
      </c>
      <c r="E565" s="7" t="s">
        <v>215</v>
      </c>
      <c r="F565" t="str">
        <f>VLOOKUP(A565,[1]!Tabla5[['#PEDIDO]:[TECNICO]],7,0)</f>
        <v>ROBINSON ANDRES ALVAREZ GRAJALES</v>
      </c>
    </row>
    <row r="566" spans="1:6" x14ac:dyDescent="0.25">
      <c r="A566" s="8">
        <v>23537963</v>
      </c>
      <c r="B566" s="3"/>
      <c r="C566" s="3">
        <v>0</v>
      </c>
      <c r="D566" s="3">
        <v>1</v>
      </c>
      <c r="E566" s="7" t="s">
        <v>215</v>
      </c>
      <c r="F566" t="str">
        <f>VLOOKUP(A566,[1]!Tabla5[['#PEDIDO]:[TECNICO]],7,0)</f>
        <v>ROBINSON ANDRES ALVAREZ GRAJALES</v>
      </c>
    </row>
    <row r="567" spans="1:6" x14ac:dyDescent="0.25">
      <c r="A567" s="8">
        <v>23537965</v>
      </c>
      <c r="B567" s="3"/>
      <c r="C567" s="3">
        <v>0</v>
      </c>
      <c r="D567" s="3">
        <v>1</v>
      </c>
      <c r="E567" s="7" t="s">
        <v>215</v>
      </c>
      <c r="F567" t="str">
        <f>VLOOKUP(A567,[1]!Tabla5[['#PEDIDO]:[TECNICO]],7,0)</f>
        <v>ROBINSON ANDRES ALVAREZ GRAJALES</v>
      </c>
    </row>
    <row r="568" spans="1:6" x14ac:dyDescent="0.25">
      <c r="A568" s="8">
        <v>23537985</v>
      </c>
      <c r="B568" s="3"/>
      <c r="C568" s="3">
        <v>0</v>
      </c>
      <c r="D568" s="3">
        <v>1</v>
      </c>
      <c r="E568" s="7" t="s">
        <v>215</v>
      </c>
      <c r="F568" t="str">
        <f>VLOOKUP(A568,[1]!Tabla5[['#PEDIDO]:[TECNICO]],7,0)</f>
        <v>ROBINSON ANDRES ALVAREZ GRAJALES</v>
      </c>
    </row>
    <row r="569" spans="1:6" x14ac:dyDescent="0.25">
      <c r="A569" s="8">
        <v>23537986</v>
      </c>
      <c r="B569" s="3"/>
      <c r="C569" s="3">
        <v>0</v>
      </c>
      <c r="D569" s="3">
        <v>1</v>
      </c>
      <c r="E569" s="7" t="s">
        <v>215</v>
      </c>
      <c r="F569" t="str">
        <f>VLOOKUP(A569,[1]!Tabla5[['#PEDIDO]:[TECNICO]],7,0)</f>
        <v>ROBINSON ANDRES ALVAREZ GRAJALES</v>
      </c>
    </row>
    <row r="570" spans="1:6" x14ac:dyDescent="0.25">
      <c r="A570" s="8">
        <v>23537987</v>
      </c>
      <c r="B570" s="3"/>
      <c r="C570" s="3">
        <v>0</v>
      </c>
      <c r="D570" s="3">
        <v>1</v>
      </c>
      <c r="E570" s="7" t="s">
        <v>215</v>
      </c>
      <c r="F570" t="str">
        <f>VLOOKUP(A570,[1]!Tabla5[['#PEDIDO]:[TECNICO]],7,0)</f>
        <v>ROBINSON ANDRES ALVAREZ GRAJALES</v>
      </c>
    </row>
    <row r="571" spans="1:6" x14ac:dyDescent="0.25">
      <c r="A571" s="8">
        <v>23538044</v>
      </c>
      <c r="B571" s="3"/>
      <c r="C571" s="3">
        <v>0</v>
      </c>
      <c r="D571" s="3">
        <v>1</v>
      </c>
      <c r="E571" s="7" t="s">
        <v>215</v>
      </c>
      <c r="F571" t="str">
        <f>VLOOKUP(A571,[1]!Tabla5[['#PEDIDO]:[TECNICO]],7,0)</f>
        <v>ROBINSON ANDRES ALVAREZ GRAJALES</v>
      </c>
    </row>
    <row r="572" spans="1:6" x14ac:dyDescent="0.25">
      <c r="A572" s="8">
        <v>23538046</v>
      </c>
      <c r="B572" s="3"/>
      <c r="C572" s="3">
        <v>0</v>
      </c>
      <c r="D572" s="3">
        <v>1</v>
      </c>
      <c r="E572" s="7" t="s">
        <v>215</v>
      </c>
      <c r="F572" t="str">
        <f>VLOOKUP(A572,[1]!Tabla5[['#PEDIDO]:[TECNICO]],7,0)</f>
        <v>ROBINSON ANDRES ALVAREZ GRAJALES</v>
      </c>
    </row>
    <row r="573" spans="1:6" x14ac:dyDescent="0.25">
      <c r="A573" s="8">
        <v>23538049</v>
      </c>
      <c r="B573" s="3"/>
      <c r="C573" s="3">
        <v>0</v>
      </c>
      <c r="D573" s="3">
        <v>1</v>
      </c>
      <c r="E573" s="7" t="s">
        <v>215</v>
      </c>
      <c r="F573" t="str">
        <f>VLOOKUP(A573,[1]!Tabla5[['#PEDIDO]:[TECNICO]],7,0)</f>
        <v>ROBINSON ANDRES ALVAREZ GRAJALES</v>
      </c>
    </row>
    <row r="574" spans="1:6" x14ac:dyDescent="0.25">
      <c r="A574" s="8">
        <v>23538050</v>
      </c>
      <c r="B574" s="3"/>
      <c r="C574" s="3">
        <v>0</v>
      </c>
      <c r="D574" s="3">
        <v>1</v>
      </c>
      <c r="E574" s="7" t="s">
        <v>215</v>
      </c>
      <c r="F574" t="str">
        <f>VLOOKUP(A574,[1]!Tabla5[['#PEDIDO]:[TECNICO]],7,0)</f>
        <v>ROBINSON ANDRES ALVAREZ GRAJALES</v>
      </c>
    </row>
    <row r="575" spans="1:6" x14ac:dyDescent="0.25">
      <c r="A575" s="8">
        <v>23538050</v>
      </c>
      <c r="B575" s="3"/>
      <c r="C575" s="3">
        <v>0</v>
      </c>
      <c r="D575" s="3">
        <v>1</v>
      </c>
      <c r="E575" s="7" t="s">
        <v>215</v>
      </c>
      <c r="F575" t="str">
        <f>VLOOKUP(A575,[1]!Tabla5[['#PEDIDO]:[TECNICO]],7,0)</f>
        <v>ROBINSON ANDRES ALVAREZ GRAJALES</v>
      </c>
    </row>
    <row r="576" spans="1:6" x14ac:dyDescent="0.25">
      <c r="A576" s="8">
        <v>23538051</v>
      </c>
      <c r="B576" s="3"/>
      <c r="C576" s="3">
        <v>0</v>
      </c>
      <c r="D576" s="3">
        <v>1</v>
      </c>
      <c r="E576" s="7" t="s">
        <v>215</v>
      </c>
      <c r="F576" t="str">
        <f>VLOOKUP(A576,[1]!Tabla5[['#PEDIDO]:[TECNICO]],7,0)</f>
        <v>ROBINSON ANDRES ALVAREZ GRAJALES</v>
      </c>
    </row>
    <row r="577" spans="1:6" x14ac:dyDescent="0.25">
      <c r="A577" s="8">
        <v>23538051</v>
      </c>
      <c r="B577" s="3" t="s">
        <v>213</v>
      </c>
      <c r="C577" s="3">
        <v>1</v>
      </c>
      <c r="D577" s="3">
        <v>0</v>
      </c>
      <c r="E577" s="6" t="s">
        <v>212</v>
      </c>
      <c r="F577" t="str">
        <f>VLOOKUP(A577,[1]!Tabla5[['#PEDIDO]:[TECNICO]],7,0)</f>
        <v>ROBINSON ANDRES ALVAREZ GRAJALES</v>
      </c>
    </row>
    <row r="578" spans="1:6" x14ac:dyDescent="0.25">
      <c r="A578" s="8">
        <v>23538051</v>
      </c>
      <c r="B578" s="3" t="s">
        <v>256</v>
      </c>
      <c r="C578" s="3">
        <v>1</v>
      </c>
      <c r="D578" s="3">
        <v>0</v>
      </c>
      <c r="E578" s="6" t="s">
        <v>212</v>
      </c>
      <c r="F578" t="str">
        <f>VLOOKUP(A578,[1]!Tabla5[['#PEDIDO]:[TECNICO]],7,0)</f>
        <v>ROBINSON ANDRES ALVAREZ GRAJALES</v>
      </c>
    </row>
    <row r="579" spans="1:6" x14ac:dyDescent="0.25">
      <c r="A579" s="8">
        <v>23538052</v>
      </c>
      <c r="B579" s="3"/>
      <c r="C579" s="3">
        <v>0</v>
      </c>
      <c r="D579" s="3">
        <v>1</v>
      </c>
      <c r="E579" s="7" t="s">
        <v>215</v>
      </c>
      <c r="F579" t="str">
        <f>VLOOKUP(A579,[1]!Tabla5[['#PEDIDO]:[TECNICO]],7,0)</f>
        <v>ROBINSON ANDRES ALVAREZ GRAJALES</v>
      </c>
    </row>
    <row r="580" spans="1:6" x14ac:dyDescent="0.25">
      <c r="A580" s="8">
        <v>23538052</v>
      </c>
      <c r="B580" s="3" t="s">
        <v>213</v>
      </c>
      <c r="C580" s="3">
        <v>1</v>
      </c>
      <c r="D580" s="3">
        <v>0</v>
      </c>
      <c r="E580" s="6" t="s">
        <v>212</v>
      </c>
      <c r="F580" t="str">
        <f>VLOOKUP(A580,[1]!Tabla5[['#PEDIDO]:[TECNICO]],7,0)</f>
        <v>ROBINSON ANDRES ALVAREZ GRAJALES</v>
      </c>
    </row>
    <row r="581" spans="1:6" x14ac:dyDescent="0.25">
      <c r="A581" s="8">
        <v>23538052</v>
      </c>
      <c r="B581" s="3" t="s">
        <v>256</v>
      </c>
      <c r="C581" s="3">
        <v>1</v>
      </c>
      <c r="D581" s="3">
        <v>0</v>
      </c>
      <c r="E581" s="6" t="s">
        <v>212</v>
      </c>
      <c r="F581" t="str">
        <f>VLOOKUP(A581,[1]!Tabla5[['#PEDIDO]:[TECNICO]],7,0)</f>
        <v>ROBINSON ANDRES ALVAREZ GRAJALES</v>
      </c>
    </row>
    <row r="582" spans="1:6" x14ac:dyDescent="0.25">
      <c r="A582" s="8">
        <v>23538053</v>
      </c>
      <c r="B582" s="3"/>
      <c r="C582" s="3">
        <v>0</v>
      </c>
      <c r="D582" s="3">
        <v>1</v>
      </c>
      <c r="E582" s="7" t="s">
        <v>215</v>
      </c>
      <c r="F582" t="str">
        <f>VLOOKUP(A582,[1]!Tabla5[['#PEDIDO]:[TECNICO]],7,0)</f>
        <v>ROBINSON ANDRES ALVAREZ GRAJALES</v>
      </c>
    </row>
    <row r="583" spans="1:6" x14ac:dyDescent="0.25">
      <c r="A583" s="8">
        <v>23538053</v>
      </c>
      <c r="B583" s="3"/>
      <c r="C583" s="3">
        <v>0</v>
      </c>
      <c r="D583" s="3">
        <v>1</v>
      </c>
      <c r="E583" s="7" t="s">
        <v>215</v>
      </c>
      <c r="F583" t="str">
        <f>VLOOKUP(A583,[1]!Tabla5[['#PEDIDO]:[TECNICO]],7,0)</f>
        <v>ROBINSON ANDRES ALVAREZ GRAJALES</v>
      </c>
    </row>
    <row r="584" spans="1:6" x14ac:dyDescent="0.25">
      <c r="A584" s="8">
        <v>23538053</v>
      </c>
      <c r="B584" s="3" t="s">
        <v>213</v>
      </c>
      <c r="C584" s="3">
        <v>1</v>
      </c>
      <c r="D584" s="3">
        <v>0</v>
      </c>
      <c r="E584" s="6" t="s">
        <v>212</v>
      </c>
      <c r="F584" t="str">
        <f>VLOOKUP(A584,[1]!Tabla5[['#PEDIDO]:[TECNICO]],7,0)</f>
        <v>ROBINSON ANDRES ALVAREZ GRAJALES</v>
      </c>
    </row>
    <row r="585" spans="1:6" x14ac:dyDescent="0.25">
      <c r="A585" s="8">
        <v>23538053</v>
      </c>
      <c r="B585" s="3" t="s">
        <v>256</v>
      </c>
      <c r="C585" s="3">
        <v>1</v>
      </c>
      <c r="D585" s="3">
        <v>0</v>
      </c>
      <c r="E585" s="6" t="s">
        <v>212</v>
      </c>
      <c r="F585" t="str">
        <f>VLOOKUP(A585,[1]!Tabla5[['#PEDIDO]:[TECNICO]],7,0)</f>
        <v>ROBINSON ANDRES ALVAREZ GRAJALES</v>
      </c>
    </row>
    <row r="586" spans="1:6" x14ac:dyDescent="0.25">
      <c r="A586" s="8">
        <v>23538054</v>
      </c>
      <c r="B586" s="3"/>
      <c r="C586" s="3">
        <v>0</v>
      </c>
      <c r="D586" s="3">
        <v>1</v>
      </c>
      <c r="E586" s="7" t="s">
        <v>215</v>
      </c>
      <c r="F586" t="str">
        <f>VLOOKUP(A586,[1]!Tabla5[['#PEDIDO]:[TECNICO]],7,0)</f>
        <v>ROBINSON ANDRES ALVAREZ GRAJALES</v>
      </c>
    </row>
    <row r="587" spans="1:6" x14ac:dyDescent="0.25">
      <c r="A587" s="8">
        <v>23538054</v>
      </c>
      <c r="B587" s="3"/>
      <c r="C587" s="3">
        <v>0</v>
      </c>
      <c r="D587" s="3">
        <v>1</v>
      </c>
      <c r="E587" s="7" t="s">
        <v>215</v>
      </c>
      <c r="F587" t="str">
        <f>VLOOKUP(A587,[1]!Tabla5[['#PEDIDO]:[TECNICO]],7,0)</f>
        <v>ROBINSON ANDRES ALVAREZ GRAJALES</v>
      </c>
    </row>
    <row r="588" spans="1:6" x14ac:dyDescent="0.25">
      <c r="A588" s="8">
        <v>23538054</v>
      </c>
      <c r="B588" s="3" t="s">
        <v>213</v>
      </c>
      <c r="C588" s="3">
        <v>1</v>
      </c>
      <c r="D588" s="3">
        <v>0</v>
      </c>
      <c r="E588" s="6" t="s">
        <v>212</v>
      </c>
      <c r="F588" t="str">
        <f>VLOOKUP(A588,[1]!Tabla5[['#PEDIDO]:[TECNICO]],7,0)</f>
        <v>ROBINSON ANDRES ALVAREZ GRAJALES</v>
      </c>
    </row>
    <row r="589" spans="1:6" x14ac:dyDescent="0.25">
      <c r="A589" s="8">
        <v>23538054</v>
      </c>
      <c r="B589" s="3" t="s">
        <v>256</v>
      </c>
      <c r="C589" s="3">
        <v>1</v>
      </c>
      <c r="D589" s="3">
        <v>0</v>
      </c>
      <c r="E589" s="6" t="s">
        <v>212</v>
      </c>
      <c r="F589" t="str">
        <f>VLOOKUP(A589,[1]!Tabla5[['#PEDIDO]:[TECNICO]],7,0)</f>
        <v>ROBINSON ANDRES ALVAREZ GRAJALES</v>
      </c>
    </row>
    <row r="590" spans="1:6" x14ac:dyDescent="0.25">
      <c r="A590" s="8">
        <v>23538056</v>
      </c>
      <c r="B590" s="3" t="s">
        <v>213</v>
      </c>
      <c r="C590" s="3">
        <v>1</v>
      </c>
      <c r="D590" s="3">
        <v>0</v>
      </c>
      <c r="E590" s="6" t="s">
        <v>212</v>
      </c>
      <c r="F590" t="e">
        <f>VLOOKUP(A590,[1]!Tabla5[['#PEDIDO]:[TECNICO]],7,0)</f>
        <v>#N/A</v>
      </c>
    </row>
    <row r="591" spans="1:6" x14ac:dyDescent="0.25">
      <c r="A591" s="8">
        <v>23538056</v>
      </c>
      <c r="B591" s="3" t="s">
        <v>256</v>
      </c>
      <c r="C591" s="3">
        <v>1</v>
      </c>
      <c r="D591" s="3">
        <v>0</v>
      </c>
      <c r="E591" s="6" t="s">
        <v>212</v>
      </c>
      <c r="F591" t="e">
        <f>VLOOKUP(A591,[1]!Tabla5[['#PEDIDO]:[TECNICO]],7,0)</f>
        <v>#N/A</v>
      </c>
    </row>
    <row r="592" spans="1:6" x14ac:dyDescent="0.25">
      <c r="A592" s="8">
        <v>23538062</v>
      </c>
      <c r="B592" s="3"/>
      <c r="C592" s="3">
        <v>0</v>
      </c>
      <c r="D592" s="3">
        <v>1</v>
      </c>
      <c r="E592" s="7" t="s">
        <v>215</v>
      </c>
      <c r="F592" t="str">
        <f>VLOOKUP(A592,[1]!Tabla5[['#PEDIDO]:[TECNICO]],7,0)</f>
        <v>ROBINSON ANDRES ALVAREZ GRAJALES</v>
      </c>
    </row>
    <row r="593" spans="1:6" x14ac:dyDescent="0.25">
      <c r="A593" s="8">
        <v>23538064</v>
      </c>
      <c r="B593" s="3"/>
      <c r="C593" s="3">
        <v>0</v>
      </c>
      <c r="D593" s="3">
        <v>1</v>
      </c>
      <c r="E593" s="7" t="s">
        <v>215</v>
      </c>
      <c r="F593" t="str">
        <f>VLOOKUP(A593,[1]!Tabla5[['#PEDIDO]:[TECNICO]],7,0)</f>
        <v>ROBINSON ANDRES ALVAREZ GRAJALES</v>
      </c>
    </row>
    <row r="594" spans="1:6" x14ac:dyDescent="0.25">
      <c r="A594" s="8">
        <v>23538067</v>
      </c>
      <c r="B594" s="3"/>
      <c r="C594" s="3">
        <v>0</v>
      </c>
      <c r="D594" s="3">
        <v>1</v>
      </c>
      <c r="E594" s="7" t="s">
        <v>215</v>
      </c>
      <c r="F594" t="str">
        <f>VLOOKUP(A594,[1]!Tabla5[['#PEDIDO]:[TECNICO]],7,0)</f>
        <v>ROBINSON ANDRES ALVAREZ GRAJALES</v>
      </c>
    </row>
    <row r="595" spans="1:6" x14ac:dyDescent="0.25">
      <c r="A595" s="8">
        <v>23538067</v>
      </c>
      <c r="B595" s="3" t="s">
        <v>213</v>
      </c>
      <c r="C595" s="3">
        <v>1</v>
      </c>
      <c r="D595" s="3">
        <v>0</v>
      </c>
      <c r="E595" s="6" t="s">
        <v>212</v>
      </c>
      <c r="F595" t="str">
        <f>VLOOKUP(A595,[1]!Tabla5[['#PEDIDO]:[TECNICO]],7,0)</f>
        <v>ROBINSON ANDRES ALVAREZ GRAJALES</v>
      </c>
    </row>
    <row r="596" spans="1:6" x14ac:dyDescent="0.25">
      <c r="A596" s="8">
        <v>23538067</v>
      </c>
      <c r="B596" s="3" t="s">
        <v>256</v>
      </c>
      <c r="C596" s="3">
        <v>1</v>
      </c>
      <c r="D596" s="3">
        <v>0</v>
      </c>
      <c r="E596" s="6" t="s">
        <v>212</v>
      </c>
      <c r="F596" t="str">
        <f>VLOOKUP(A596,[1]!Tabla5[['#PEDIDO]:[TECNICO]],7,0)</f>
        <v>ROBINSON ANDRES ALVAREZ GRAJALES</v>
      </c>
    </row>
    <row r="597" spans="1:6" x14ac:dyDescent="0.25">
      <c r="A597" s="8">
        <v>23538069</v>
      </c>
      <c r="B597" s="3"/>
      <c r="C597" s="3">
        <v>0</v>
      </c>
      <c r="D597" s="3">
        <v>1</v>
      </c>
      <c r="E597" s="7" t="s">
        <v>215</v>
      </c>
      <c r="F597" t="str">
        <f>VLOOKUP(A597,[1]!Tabla5[['#PEDIDO]:[TECNICO]],7,0)</f>
        <v>ROBINSON ANDRES ALVAREZ GRAJALES</v>
      </c>
    </row>
    <row r="598" spans="1:6" x14ac:dyDescent="0.25">
      <c r="A598" s="8">
        <v>23538069</v>
      </c>
      <c r="B598" s="3"/>
      <c r="C598" s="3">
        <v>0</v>
      </c>
      <c r="D598" s="3">
        <v>1</v>
      </c>
      <c r="E598" s="7" t="s">
        <v>215</v>
      </c>
      <c r="F598" t="str">
        <f>VLOOKUP(A598,[1]!Tabla5[['#PEDIDO]:[TECNICO]],7,0)</f>
        <v>ROBINSON ANDRES ALVAREZ GRAJALES</v>
      </c>
    </row>
    <row r="599" spans="1:6" x14ac:dyDescent="0.25">
      <c r="A599" s="8">
        <v>23538069</v>
      </c>
      <c r="B599" s="3" t="s">
        <v>213</v>
      </c>
      <c r="C599" s="3">
        <v>1</v>
      </c>
      <c r="D599" s="3">
        <v>0</v>
      </c>
      <c r="E599" s="6" t="s">
        <v>212</v>
      </c>
      <c r="F599" t="str">
        <f>VLOOKUP(A599,[1]!Tabla5[['#PEDIDO]:[TECNICO]],7,0)</f>
        <v>ROBINSON ANDRES ALVAREZ GRAJALES</v>
      </c>
    </row>
    <row r="600" spans="1:6" x14ac:dyDescent="0.25">
      <c r="A600" s="8">
        <v>23538069</v>
      </c>
      <c r="B600" s="3" t="s">
        <v>256</v>
      </c>
      <c r="C600" s="3">
        <v>1</v>
      </c>
      <c r="D600" s="3">
        <v>0</v>
      </c>
      <c r="E600" s="6" t="s">
        <v>212</v>
      </c>
      <c r="F600" t="str">
        <f>VLOOKUP(A600,[1]!Tabla5[['#PEDIDO]:[TECNICO]],7,0)</f>
        <v>ROBINSON ANDRES ALVAREZ GRAJALES</v>
      </c>
    </row>
    <row r="601" spans="1:6" x14ac:dyDescent="0.25">
      <c r="A601" s="8">
        <v>23538070</v>
      </c>
      <c r="B601" s="3"/>
      <c r="C601" s="3">
        <v>0</v>
      </c>
      <c r="D601" s="3">
        <v>1</v>
      </c>
      <c r="E601" s="7" t="s">
        <v>215</v>
      </c>
      <c r="F601" t="str">
        <f>VLOOKUP(A601,[1]!Tabla5[['#PEDIDO]:[TECNICO]],7,0)</f>
        <v>ROBINSON ANDRES ALVAREZ GRAJALES</v>
      </c>
    </row>
    <row r="602" spans="1:6" x14ac:dyDescent="0.25">
      <c r="A602" s="8">
        <v>23538070</v>
      </c>
      <c r="B602" s="3"/>
      <c r="C602" s="3">
        <v>0</v>
      </c>
      <c r="D602" s="3">
        <v>1</v>
      </c>
      <c r="E602" s="7" t="s">
        <v>215</v>
      </c>
      <c r="F602" t="str">
        <f>VLOOKUP(A602,[1]!Tabla5[['#PEDIDO]:[TECNICO]],7,0)</f>
        <v>ROBINSON ANDRES ALVAREZ GRAJALES</v>
      </c>
    </row>
    <row r="603" spans="1:6" x14ac:dyDescent="0.25">
      <c r="A603" s="8">
        <v>23538070</v>
      </c>
      <c r="B603" s="3" t="s">
        <v>213</v>
      </c>
      <c r="C603" s="3">
        <v>1</v>
      </c>
      <c r="D603" s="3">
        <v>0</v>
      </c>
      <c r="E603" s="6" t="s">
        <v>212</v>
      </c>
      <c r="F603" t="str">
        <f>VLOOKUP(A603,[1]!Tabla5[['#PEDIDO]:[TECNICO]],7,0)</f>
        <v>ROBINSON ANDRES ALVAREZ GRAJALES</v>
      </c>
    </row>
    <row r="604" spans="1:6" x14ac:dyDescent="0.25">
      <c r="A604" s="8">
        <v>23538070</v>
      </c>
      <c r="B604" s="3" t="s">
        <v>256</v>
      </c>
      <c r="C604" s="3">
        <v>1</v>
      </c>
      <c r="D604" s="3">
        <v>0</v>
      </c>
      <c r="E604" s="6" t="s">
        <v>212</v>
      </c>
      <c r="F604" t="str">
        <f>VLOOKUP(A604,[1]!Tabla5[['#PEDIDO]:[TECNICO]],7,0)</f>
        <v>ROBINSON ANDRES ALVAREZ GRAJALES</v>
      </c>
    </row>
    <row r="605" spans="1:6" x14ac:dyDescent="0.25">
      <c r="A605" s="8">
        <v>23538071</v>
      </c>
      <c r="B605" s="3"/>
      <c r="C605" s="3">
        <v>0</v>
      </c>
      <c r="D605" s="3">
        <v>1</v>
      </c>
      <c r="E605" s="7" t="s">
        <v>215</v>
      </c>
      <c r="F605" t="str">
        <f>VLOOKUP(A605,[1]!Tabla5[['#PEDIDO]:[TECNICO]],7,0)</f>
        <v>ROBINSON ANDRES ALVAREZ GRAJALES</v>
      </c>
    </row>
    <row r="606" spans="1:6" x14ac:dyDescent="0.25">
      <c r="A606" s="8">
        <v>23538084</v>
      </c>
      <c r="B606" s="3"/>
      <c r="C606" s="3">
        <v>0</v>
      </c>
      <c r="D606" s="3">
        <v>1</v>
      </c>
      <c r="E606" s="7" t="s">
        <v>215</v>
      </c>
      <c r="F606" t="str">
        <f>VLOOKUP(A606,[1]!Tabla5[['#PEDIDO]:[TECNICO]],7,0)</f>
        <v>ROBINSON ANDRES ALVAREZ GRAJALES</v>
      </c>
    </row>
    <row r="607" spans="1:6" x14ac:dyDescent="0.25">
      <c r="A607" s="8">
        <v>23538084</v>
      </c>
      <c r="B607" s="3" t="s">
        <v>213</v>
      </c>
      <c r="C607" s="3">
        <v>1</v>
      </c>
      <c r="D607" s="3">
        <v>0</v>
      </c>
      <c r="E607" s="6" t="s">
        <v>212</v>
      </c>
      <c r="F607" t="str">
        <f>VLOOKUP(A607,[1]!Tabla5[['#PEDIDO]:[TECNICO]],7,0)</f>
        <v>ROBINSON ANDRES ALVAREZ GRAJALES</v>
      </c>
    </row>
    <row r="608" spans="1:6" x14ac:dyDescent="0.25">
      <c r="A608" s="8">
        <v>23538084</v>
      </c>
      <c r="B608" s="3" t="s">
        <v>256</v>
      </c>
      <c r="C608" s="3">
        <v>1</v>
      </c>
      <c r="D608" s="3">
        <v>0</v>
      </c>
      <c r="E608" s="6" t="s">
        <v>212</v>
      </c>
      <c r="F608" t="str">
        <f>VLOOKUP(A608,[1]!Tabla5[['#PEDIDO]:[TECNICO]],7,0)</f>
        <v>ROBINSON ANDRES ALVAREZ GRAJALES</v>
      </c>
    </row>
    <row r="609" spans="1:6" x14ac:dyDescent="0.25">
      <c r="A609" s="8">
        <v>23538085</v>
      </c>
      <c r="B609" s="3"/>
      <c r="C609" s="3">
        <v>0</v>
      </c>
      <c r="D609" s="3">
        <v>1</v>
      </c>
      <c r="E609" s="7" t="s">
        <v>215</v>
      </c>
      <c r="F609" t="str">
        <f>VLOOKUP(A609,[1]!Tabla5[['#PEDIDO]:[TECNICO]],7,0)</f>
        <v>ROBINSON ANDRES ALVAREZ GRAJALES</v>
      </c>
    </row>
    <row r="610" spans="1:6" x14ac:dyDescent="0.25">
      <c r="A610" s="8">
        <v>23538086</v>
      </c>
      <c r="B610" s="3"/>
      <c r="C610" s="3">
        <v>0</v>
      </c>
      <c r="D610" s="3">
        <v>1</v>
      </c>
      <c r="E610" s="7" t="s">
        <v>215</v>
      </c>
      <c r="F610" t="str">
        <f>VLOOKUP(A610,[1]!Tabla5[['#PEDIDO]:[TECNICO]],7,0)</f>
        <v>ROBINSON ANDRES ALVAREZ GRAJALES</v>
      </c>
    </row>
    <row r="611" spans="1:6" x14ac:dyDescent="0.25">
      <c r="A611" s="8">
        <v>23538090</v>
      </c>
      <c r="B611" s="3"/>
      <c r="C611" s="3">
        <v>0</v>
      </c>
      <c r="D611" s="3">
        <v>1</v>
      </c>
      <c r="E611" s="7" t="s">
        <v>215</v>
      </c>
      <c r="F611" t="str">
        <f>VLOOKUP(A611,[1]!Tabla5[['#PEDIDO]:[TECNICO]],7,0)</f>
        <v>ROBINSON ANDRES ALVAREZ GRAJALES</v>
      </c>
    </row>
    <row r="612" spans="1:6" x14ac:dyDescent="0.25">
      <c r="A612" s="8">
        <v>23538090</v>
      </c>
      <c r="B612" s="3"/>
      <c r="C612" s="3">
        <v>0</v>
      </c>
      <c r="D612" s="3">
        <v>1</v>
      </c>
      <c r="E612" s="7" t="s">
        <v>215</v>
      </c>
      <c r="F612" t="str">
        <f>VLOOKUP(A612,[1]!Tabla5[['#PEDIDO]:[TECNICO]],7,0)</f>
        <v>ROBINSON ANDRES ALVAREZ GRAJALES</v>
      </c>
    </row>
    <row r="613" spans="1:6" x14ac:dyDescent="0.25">
      <c r="A613" s="8">
        <v>23538090</v>
      </c>
      <c r="B613" s="3" t="s">
        <v>213</v>
      </c>
      <c r="C613" s="3">
        <v>1</v>
      </c>
      <c r="D613" s="3">
        <v>0</v>
      </c>
      <c r="E613" s="6" t="s">
        <v>212</v>
      </c>
      <c r="F613" t="str">
        <f>VLOOKUP(A613,[1]!Tabla5[['#PEDIDO]:[TECNICO]],7,0)</f>
        <v>ROBINSON ANDRES ALVAREZ GRAJALES</v>
      </c>
    </row>
    <row r="614" spans="1:6" x14ac:dyDescent="0.25">
      <c r="A614" s="8">
        <v>23538090</v>
      </c>
      <c r="B614" s="3" t="s">
        <v>256</v>
      </c>
      <c r="C614" s="3">
        <v>1</v>
      </c>
      <c r="D614" s="3">
        <v>0</v>
      </c>
      <c r="E614" s="6" t="s">
        <v>212</v>
      </c>
      <c r="F614" t="str">
        <f>VLOOKUP(A614,[1]!Tabla5[['#PEDIDO]:[TECNICO]],7,0)</f>
        <v>ROBINSON ANDRES ALVAREZ GRAJALES</v>
      </c>
    </row>
    <row r="615" spans="1:6" x14ac:dyDescent="0.25">
      <c r="A615" s="8">
        <v>23538091</v>
      </c>
      <c r="B615" s="3"/>
      <c r="C615" s="3">
        <v>0</v>
      </c>
      <c r="D615" s="3">
        <v>1</v>
      </c>
      <c r="E615" s="7" t="s">
        <v>215</v>
      </c>
      <c r="F615" t="str">
        <f>VLOOKUP(A615,[1]!Tabla5[['#PEDIDO]:[TECNICO]],7,0)</f>
        <v>ROBINSON ANDRES ALVAREZ GRAJALES</v>
      </c>
    </row>
    <row r="616" spans="1:6" x14ac:dyDescent="0.25">
      <c r="A616" s="8">
        <v>23538091</v>
      </c>
      <c r="B616" s="3" t="s">
        <v>213</v>
      </c>
      <c r="C616" s="3">
        <v>1</v>
      </c>
      <c r="D616" s="3">
        <v>0</v>
      </c>
      <c r="E616" s="6" t="s">
        <v>212</v>
      </c>
      <c r="F616" t="str">
        <f>VLOOKUP(A616,[1]!Tabla5[['#PEDIDO]:[TECNICO]],7,0)</f>
        <v>ROBINSON ANDRES ALVAREZ GRAJALES</v>
      </c>
    </row>
    <row r="617" spans="1:6" x14ac:dyDescent="0.25">
      <c r="A617" s="8">
        <v>23538091</v>
      </c>
      <c r="B617" s="3" t="s">
        <v>256</v>
      </c>
      <c r="C617" s="3">
        <v>1</v>
      </c>
      <c r="D617" s="3">
        <v>0</v>
      </c>
      <c r="E617" s="6" t="s">
        <v>212</v>
      </c>
      <c r="F617" t="str">
        <f>VLOOKUP(A617,[1]!Tabla5[['#PEDIDO]:[TECNICO]],7,0)</f>
        <v>ROBINSON ANDRES ALVAREZ GRAJALES</v>
      </c>
    </row>
    <row r="618" spans="1:6" x14ac:dyDescent="0.25">
      <c r="A618" s="8">
        <v>23538113</v>
      </c>
      <c r="B618" s="3"/>
      <c r="C618" s="3">
        <v>0</v>
      </c>
      <c r="D618" s="3">
        <v>1</v>
      </c>
      <c r="E618" s="7" t="s">
        <v>215</v>
      </c>
      <c r="F618" t="str">
        <f>VLOOKUP(A618,[1]!Tabla5[['#PEDIDO]:[TECNICO]],7,0)</f>
        <v>ROBINSON ANDRES ALVAREZ GRAJALES</v>
      </c>
    </row>
    <row r="619" spans="1:6" x14ac:dyDescent="0.25">
      <c r="A619" s="8">
        <v>23538116</v>
      </c>
      <c r="B619" s="3"/>
      <c r="C619" s="3">
        <v>0</v>
      </c>
      <c r="D619" s="3">
        <v>1</v>
      </c>
      <c r="E619" s="7" t="s">
        <v>215</v>
      </c>
      <c r="F619" t="str">
        <f>VLOOKUP(A619,[1]!Tabla5[['#PEDIDO]:[TECNICO]],7,0)</f>
        <v>ROBINSON ANDRES ALVAREZ GRAJALES</v>
      </c>
    </row>
    <row r="620" spans="1:6" x14ac:dyDescent="0.25">
      <c r="A620" s="8">
        <v>23538178</v>
      </c>
      <c r="B620" s="3" t="s">
        <v>226</v>
      </c>
      <c r="C620" s="3">
        <v>1</v>
      </c>
      <c r="D620" s="3">
        <v>0</v>
      </c>
      <c r="E620" s="6" t="s">
        <v>212</v>
      </c>
      <c r="F620" t="str">
        <f>VLOOKUP(A620,[1]!Tabla5[['#PEDIDO]:[TECNICO]],7,0)</f>
        <v>JAIRO ALFREDO VALENCIA FRANCO</v>
      </c>
    </row>
    <row r="621" spans="1:6" x14ac:dyDescent="0.25">
      <c r="A621" s="8">
        <v>23538178</v>
      </c>
      <c r="B621" s="3" t="s">
        <v>257</v>
      </c>
      <c r="C621" s="3">
        <v>1</v>
      </c>
      <c r="D621" s="3">
        <v>0</v>
      </c>
      <c r="E621" s="6" t="s">
        <v>212</v>
      </c>
      <c r="F621" t="str">
        <f>VLOOKUP(A621,[1]!Tabla5[['#PEDIDO]:[TECNICO]],7,0)</f>
        <v>JAIRO ALFREDO VALENCIA FRANCO</v>
      </c>
    </row>
    <row r="622" spans="1:6" x14ac:dyDescent="0.25">
      <c r="A622" s="8">
        <v>23538178</v>
      </c>
      <c r="B622" s="3" t="s">
        <v>228</v>
      </c>
      <c r="C622" s="3">
        <v>1</v>
      </c>
      <c r="D622" s="3">
        <v>0</v>
      </c>
      <c r="E622" s="6" t="s">
        <v>212</v>
      </c>
      <c r="F622" t="str">
        <f>VLOOKUP(A622,[1]!Tabla5[['#PEDIDO]:[TECNICO]],7,0)</f>
        <v>JAIRO ALFREDO VALENCIA FRANCO</v>
      </c>
    </row>
    <row r="623" spans="1:6" x14ac:dyDescent="0.25">
      <c r="A623" s="8">
        <v>23538178</v>
      </c>
      <c r="B623" s="3" t="s">
        <v>216</v>
      </c>
      <c r="C623" s="3">
        <v>1</v>
      </c>
      <c r="D623" s="3">
        <v>0</v>
      </c>
      <c r="E623" s="6" t="s">
        <v>212</v>
      </c>
      <c r="F623" t="str">
        <f>VLOOKUP(A623,[1]!Tabla5[['#PEDIDO]:[TECNICO]],7,0)</f>
        <v>JAIRO ALFREDO VALENCIA FRANCO</v>
      </c>
    </row>
    <row r="624" spans="1:6" x14ac:dyDescent="0.25">
      <c r="A624" s="8">
        <v>23538178</v>
      </c>
      <c r="B624" s="3" t="s">
        <v>217</v>
      </c>
      <c r="C624" s="3">
        <v>1</v>
      </c>
      <c r="D624" s="3">
        <v>0</v>
      </c>
      <c r="E624" s="6" t="s">
        <v>212</v>
      </c>
      <c r="F624" t="str">
        <f>VLOOKUP(A624,[1]!Tabla5[['#PEDIDO]:[TECNICO]],7,0)</f>
        <v>JAIRO ALFREDO VALENCIA FRANCO</v>
      </c>
    </row>
    <row r="625" spans="1:6" x14ac:dyDescent="0.25">
      <c r="A625" s="8">
        <v>23538178</v>
      </c>
      <c r="B625" s="3" t="s">
        <v>229</v>
      </c>
      <c r="C625" s="3">
        <v>1</v>
      </c>
      <c r="D625" s="3">
        <v>0</v>
      </c>
      <c r="E625" s="6" t="s">
        <v>212</v>
      </c>
      <c r="F625" t="str">
        <f>VLOOKUP(A625,[1]!Tabla5[['#PEDIDO]:[TECNICO]],7,0)</f>
        <v>JAIRO ALFREDO VALENCIA FRANCO</v>
      </c>
    </row>
    <row r="626" spans="1:6" x14ac:dyDescent="0.25">
      <c r="A626" s="8">
        <v>23538178</v>
      </c>
      <c r="B626" s="3" t="s">
        <v>230</v>
      </c>
      <c r="C626" s="3">
        <v>1</v>
      </c>
      <c r="D626" s="3">
        <v>0</v>
      </c>
      <c r="E626" s="6" t="s">
        <v>212</v>
      </c>
      <c r="F626" t="str">
        <f>VLOOKUP(A626,[1]!Tabla5[['#PEDIDO]:[TECNICO]],7,0)</f>
        <v>JAIRO ALFREDO VALENCIA FRANCO</v>
      </c>
    </row>
    <row r="627" spans="1:6" x14ac:dyDescent="0.25">
      <c r="A627" s="8">
        <v>23538178</v>
      </c>
      <c r="B627" s="3" t="s">
        <v>258</v>
      </c>
      <c r="C627" s="3">
        <v>1</v>
      </c>
      <c r="D627" s="3">
        <v>0</v>
      </c>
      <c r="E627" s="6" t="s">
        <v>212</v>
      </c>
      <c r="F627" t="str">
        <f>VLOOKUP(A627,[1]!Tabla5[['#PEDIDO]:[TECNICO]],7,0)</f>
        <v>JAIRO ALFREDO VALENCIA FRANCO</v>
      </c>
    </row>
    <row r="628" spans="1:6" x14ac:dyDescent="0.25">
      <c r="A628" s="8">
        <v>23538178</v>
      </c>
      <c r="B628" s="3" t="s">
        <v>219</v>
      </c>
      <c r="C628" s="3">
        <v>1</v>
      </c>
      <c r="D628" s="3">
        <v>0</v>
      </c>
      <c r="E628" s="6" t="s">
        <v>212</v>
      </c>
      <c r="F628" t="str">
        <f>VLOOKUP(A628,[1]!Tabla5[['#PEDIDO]:[TECNICO]],7,0)</f>
        <v>JAIRO ALFREDO VALENCIA FRANCO</v>
      </c>
    </row>
    <row r="629" spans="1:6" x14ac:dyDescent="0.25">
      <c r="A629" s="8">
        <v>23539067</v>
      </c>
      <c r="B629" s="3" t="s">
        <v>34</v>
      </c>
      <c r="C629" s="3">
        <v>1</v>
      </c>
      <c r="D629" s="3">
        <v>0</v>
      </c>
      <c r="E629" s="6" t="s">
        <v>212</v>
      </c>
      <c r="F629" t="e">
        <f>VLOOKUP(A629,[1]!Tabla5[['#PEDIDO]:[TECNICO]],7,0)</f>
        <v>#N/A</v>
      </c>
    </row>
    <row r="630" spans="1:6" x14ac:dyDescent="0.25">
      <c r="A630" s="8">
        <v>23539067</v>
      </c>
      <c r="B630" s="3" t="s">
        <v>59</v>
      </c>
      <c r="C630" s="3">
        <v>1</v>
      </c>
      <c r="D630" s="3">
        <v>0</v>
      </c>
      <c r="E630" s="6" t="s">
        <v>212</v>
      </c>
      <c r="F630" t="e">
        <f>VLOOKUP(A630,[1]!Tabla5[['#PEDIDO]:[TECNICO]],7,0)</f>
        <v>#N/A</v>
      </c>
    </row>
    <row r="631" spans="1:6" x14ac:dyDescent="0.25">
      <c r="A631" s="8">
        <v>23539067</v>
      </c>
      <c r="B631" s="3" t="s">
        <v>60</v>
      </c>
      <c r="C631" s="3">
        <v>20</v>
      </c>
      <c r="D631" s="3">
        <v>0</v>
      </c>
      <c r="E631" s="6" t="s">
        <v>212</v>
      </c>
      <c r="F631" t="e">
        <f>VLOOKUP(A631,[1]!Tabla5[['#PEDIDO]:[TECNICO]],7,0)</f>
        <v>#N/A</v>
      </c>
    </row>
    <row r="632" spans="1:6" x14ac:dyDescent="0.25">
      <c r="A632" s="8">
        <v>23539067</v>
      </c>
      <c r="B632" s="3" t="s">
        <v>40</v>
      </c>
      <c r="C632" s="3">
        <v>1</v>
      </c>
      <c r="D632" s="3">
        <v>0</v>
      </c>
      <c r="E632" s="6" t="s">
        <v>212</v>
      </c>
      <c r="F632" t="e">
        <f>VLOOKUP(A632,[1]!Tabla5[['#PEDIDO]:[TECNICO]],7,0)</f>
        <v>#N/A</v>
      </c>
    </row>
    <row r="633" spans="1:6" x14ac:dyDescent="0.25">
      <c r="A633" s="8">
        <v>23539067</v>
      </c>
      <c r="B633" s="3" t="s">
        <v>62</v>
      </c>
      <c r="C633" s="3">
        <v>1</v>
      </c>
      <c r="D633" s="3">
        <v>0</v>
      </c>
      <c r="E633" s="6" t="s">
        <v>212</v>
      </c>
      <c r="F633" t="e">
        <f>VLOOKUP(A633,[1]!Tabla5[['#PEDIDO]:[TECNICO]],7,0)</f>
        <v>#N/A</v>
      </c>
    </row>
    <row r="634" spans="1:6" x14ac:dyDescent="0.25">
      <c r="A634" s="8">
        <v>23539067</v>
      </c>
      <c r="B634" s="3" t="s">
        <v>63</v>
      </c>
      <c r="C634" s="3">
        <v>1</v>
      </c>
      <c r="D634" s="3">
        <v>0</v>
      </c>
      <c r="E634" s="6" t="s">
        <v>212</v>
      </c>
      <c r="F634" t="e">
        <f>VLOOKUP(A634,[1]!Tabla5[['#PEDIDO]:[TECNICO]],7,0)</f>
        <v>#N/A</v>
      </c>
    </row>
    <row r="635" spans="1:6" x14ac:dyDescent="0.25">
      <c r="A635" s="8">
        <v>23539067</v>
      </c>
      <c r="B635" s="3" t="s">
        <v>64</v>
      </c>
      <c r="C635" s="3">
        <v>1</v>
      </c>
      <c r="D635" s="3">
        <v>0</v>
      </c>
      <c r="E635" s="6" t="s">
        <v>212</v>
      </c>
      <c r="F635" t="e">
        <f>VLOOKUP(A635,[1]!Tabla5[['#PEDIDO]:[TECNICO]],7,0)</f>
        <v>#N/A</v>
      </c>
    </row>
    <row r="636" spans="1:6" x14ac:dyDescent="0.25">
      <c r="A636" s="8">
        <v>23539067</v>
      </c>
      <c r="B636" s="3" t="s">
        <v>41</v>
      </c>
      <c r="C636" s="3">
        <v>1</v>
      </c>
      <c r="D636" s="3">
        <v>0</v>
      </c>
      <c r="E636" s="6" t="s">
        <v>212</v>
      </c>
      <c r="F636" t="e">
        <f>VLOOKUP(A636,[1]!Tabla5[['#PEDIDO]:[TECNICO]],7,0)</f>
        <v>#N/A</v>
      </c>
    </row>
    <row r="637" spans="1:6" x14ac:dyDescent="0.25">
      <c r="A637" s="8">
        <v>23539067</v>
      </c>
      <c r="B637" s="3" t="s">
        <v>42</v>
      </c>
      <c r="C637" s="3">
        <v>1</v>
      </c>
      <c r="D637" s="3">
        <v>0</v>
      </c>
      <c r="E637" s="6" t="s">
        <v>212</v>
      </c>
      <c r="F637" t="e">
        <f>VLOOKUP(A637,[1]!Tabla5[['#PEDIDO]:[TECNICO]],7,0)</f>
        <v>#N/A</v>
      </c>
    </row>
    <row r="638" spans="1:6" x14ac:dyDescent="0.25">
      <c r="A638" s="8">
        <v>23539067</v>
      </c>
      <c r="B638" s="3" t="s">
        <v>43</v>
      </c>
      <c r="C638" s="3">
        <v>8</v>
      </c>
      <c r="D638" s="3">
        <v>0</v>
      </c>
      <c r="E638" s="6" t="s">
        <v>212</v>
      </c>
      <c r="F638" t="e">
        <f>VLOOKUP(A638,[1]!Tabla5[['#PEDIDO]:[TECNICO]],7,0)</f>
        <v>#N/A</v>
      </c>
    </row>
    <row r="639" spans="1:6" x14ac:dyDescent="0.25">
      <c r="A639" s="8">
        <v>23539067</v>
      </c>
      <c r="B639" s="3" t="s">
        <v>226</v>
      </c>
      <c r="C639" s="3">
        <v>1</v>
      </c>
      <c r="D639" s="3">
        <v>0</v>
      </c>
      <c r="E639" s="6" t="s">
        <v>212</v>
      </c>
      <c r="F639" t="e">
        <f>VLOOKUP(A639,[1]!Tabla5[['#PEDIDO]:[TECNICO]],7,0)</f>
        <v>#N/A</v>
      </c>
    </row>
    <row r="640" spans="1:6" x14ac:dyDescent="0.25">
      <c r="A640" s="8">
        <v>23539067</v>
      </c>
      <c r="B640" s="3" t="s">
        <v>227</v>
      </c>
      <c r="C640" s="3">
        <v>1</v>
      </c>
      <c r="D640" s="3">
        <v>0</v>
      </c>
      <c r="E640" s="6" t="s">
        <v>212</v>
      </c>
      <c r="F640" t="e">
        <f>VLOOKUP(A640,[1]!Tabla5[['#PEDIDO]:[TECNICO]],7,0)</f>
        <v>#N/A</v>
      </c>
    </row>
    <row r="641" spans="1:6" x14ac:dyDescent="0.25">
      <c r="A641" s="8">
        <v>23539067</v>
      </c>
      <c r="B641" s="3" t="s">
        <v>228</v>
      </c>
      <c r="C641" s="3">
        <v>1</v>
      </c>
      <c r="D641" s="3">
        <v>0</v>
      </c>
      <c r="E641" s="6" t="s">
        <v>212</v>
      </c>
      <c r="F641" t="e">
        <f>VLOOKUP(A641,[1]!Tabla5[['#PEDIDO]:[TECNICO]],7,0)</f>
        <v>#N/A</v>
      </c>
    </row>
    <row r="642" spans="1:6" x14ac:dyDescent="0.25">
      <c r="A642" s="8">
        <v>23539067</v>
      </c>
      <c r="B642" s="3" t="s">
        <v>216</v>
      </c>
      <c r="C642" s="3">
        <v>1</v>
      </c>
      <c r="D642" s="3">
        <v>0</v>
      </c>
      <c r="E642" s="6" t="s">
        <v>212</v>
      </c>
      <c r="F642" t="e">
        <f>VLOOKUP(A642,[1]!Tabla5[['#PEDIDO]:[TECNICO]],7,0)</f>
        <v>#N/A</v>
      </c>
    </row>
    <row r="643" spans="1:6" x14ac:dyDescent="0.25">
      <c r="A643" s="8">
        <v>23539067</v>
      </c>
      <c r="B643" s="3" t="s">
        <v>217</v>
      </c>
      <c r="C643" s="3">
        <v>1</v>
      </c>
      <c r="D643" s="3">
        <v>0</v>
      </c>
      <c r="E643" s="6" t="s">
        <v>212</v>
      </c>
      <c r="F643" t="e">
        <f>VLOOKUP(A643,[1]!Tabla5[['#PEDIDO]:[TECNICO]],7,0)</f>
        <v>#N/A</v>
      </c>
    </row>
    <row r="644" spans="1:6" x14ac:dyDescent="0.25">
      <c r="A644" s="8">
        <v>23539067</v>
      </c>
      <c r="B644" s="3" t="s">
        <v>229</v>
      </c>
      <c r="C644" s="3">
        <v>1</v>
      </c>
      <c r="D644" s="3">
        <v>0</v>
      </c>
      <c r="E644" s="6" t="s">
        <v>212</v>
      </c>
      <c r="F644" t="e">
        <f>VLOOKUP(A644,[1]!Tabla5[['#PEDIDO]:[TECNICO]],7,0)</f>
        <v>#N/A</v>
      </c>
    </row>
    <row r="645" spans="1:6" x14ac:dyDescent="0.25">
      <c r="A645" s="8">
        <v>23539067</v>
      </c>
      <c r="B645" s="3" t="s">
        <v>230</v>
      </c>
      <c r="C645" s="3">
        <v>1</v>
      </c>
      <c r="D645" s="3">
        <v>0</v>
      </c>
      <c r="E645" s="6" t="s">
        <v>212</v>
      </c>
      <c r="F645" t="e">
        <f>VLOOKUP(A645,[1]!Tabla5[['#PEDIDO]:[TECNICO]],7,0)</f>
        <v>#N/A</v>
      </c>
    </row>
    <row r="646" spans="1:6" x14ac:dyDescent="0.25">
      <c r="A646" s="8">
        <v>23539067</v>
      </c>
      <c r="B646" s="3" t="s">
        <v>218</v>
      </c>
      <c r="C646" s="3">
        <v>1</v>
      </c>
      <c r="D646" s="3">
        <v>0</v>
      </c>
      <c r="E646" s="6" t="s">
        <v>212</v>
      </c>
      <c r="F646" t="e">
        <f>VLOOKUP(A646,[1]!Tabla5[['#PEDIDO]:[TECNICO]],7,0)</f>
        <v>#N/A</v>
      </c>
    </row>
    <row r="647" spans="1:6" x14ac:dyDescent="0.25">
      <c r="A647" s="8">
        <v>23539067</v>
      </c>
      <c r="B647" s="3" t="s">
        <v>219</v>
      </c>
      <c r="C647" s="3">
        <v>1</v>
      </c>
      <c r="D647" s="3">
        <v>0</v>
      </c>
      <c r="E647" s="6" t="s">
        <v>212</v>
      </c>
      <c r="F647" t="e">
        <f>VLOOKUP(A647,[1]!Tabla5[['#PEDIDO]:[TECNICO]],7,0)</f>
        <v>#N/A</v>
      </c>
    </row>
    <row r="648" spans="1:6" x14ac:dyDescent="0.25">
      <c r="A648" s="8">
        <v>23539203</v>
      </c>
      <c r="B648" s="3" t="s">
        <v>226</v>
      </c>
      <c r="C648" s="3">
        <v>1</v>
      </c>
      <c r="D648" s="3">
        <v>0</v>
      </c>
      <c r="E648" s="6" t="s">
        <v>212</v>
      </c>
      <c r="F648" t="str">
        <f>VLOOKUP(A648,[1]!Tabla5[['#PEDIDO]:[TECNICO]],7,0)</f>
        <v>DANGEL ANTONIO QUEJADA ARIAS</v>
      </c>
    </row>
    <row r="649" spans="1:6" x14ac:dyDescent="0.25">
      <c r="A649" s="8">
        <v>23539203</v>
      </c>
      <c r="B649" s="3" t="s">
        <v>227</v>
      </c>
      <c r="C649" s="3">
        <v>1</v>
      </c>
      <c r="D649" s="3">
        <v>0</v>
      </c>
      <c r="E649" s="6" t="s">
        <v>212</v>
      </c>
      <c r="F649" t="str">
        <f>VLOOKUP(A649,[1]!Tabla5[['#PEDIDO]:[TECNICO]],7,0)</f>
        <v>DANGEL ANTONIO QUEJADA ARIAS</v>
      </c>
    </row>
    <row r="650" spans="1:6" x14ac:dyDescent="0.25">
      <c r="A650" s="8">
        <v>23539203</v>
      </c>
      <c r="B650" s="3" t="s">
        <v>228</v>
      </c>
      <c r="C650" s="3">
        <v>1</v>
      </c>
      <c r="D650" s="3">
        <v>0</v>
      </c>
      <c r="E650" s="6" t="s">
        <v>212</v>
      </c>
      <c r="F650" t="str">
        <f>VLOOKUP(A650,[1]!Tabla5[['#PEDIDO]:[TECNICO]],7,0)</f>
        <v>DANGEL ANTONIO QUEJADA ARIAS</v>
      </c>
    </row>
    <row r="651" spans="1:6" x14ac:dyDescent="0.25">
      <c r="A651" s="8">
        <v>23539203</v>
      </c>
      <c r="B651" s="3" t="s">
        <v>216</v>
      </c>
      <c r="C651" s="3">
        <v>1</v>
      </c>
      <c r="D651" s="3">
        <v>0</v>
      </c>
      <c r="E651" s="6" t="s">
        <v>212</v>
      </c>
      <c r="F651" t="str">
        <f>VLOOKUP(A651,[1]!Tabla5[['#PEDIDO]:[TECNICO]],7,0)</f>
        <v>DANGEL ANTONIO QUEJADA ARIAS</v>
      </c>
    </row>
    <row r="652" spans="1:6" x14ac:dyDescent="0.25">
      <c r="A652" s="8">
        <v>23539203</v>
      </c>
      <c r="B652" s="3" t="s">
        <v>217</v>
      </c>
      <c r="C652" s="3">
        <v>1</v>
      </c>
      <c r="D652" s="3">
        <v>0</v>
      </c>
      <c r="E652" s="6" t="s">
        <v>212</v>
      </c>
      <c r="F652" t="str">
        <f>VLOOKUP(A652,[1]!Tabla5[['#PEDIDO]:[TECNICO]],7,0)</f>
        <v>DANGEL ANTONIO QUEJADA ARIAS</v>
      </c>
    </row>
    <row r="653" spans="1:6" x14ac:dyDescent="0.25">
      <c r="A653" s="8">
        <v>23539203</v>
      </c>
      <c r="B653" s="3" t="s">
        <v>229</v>
      </c>
      <c r="C653" s="3">
        <v>1</v>
      </c>
      <c r="D653" s="3">
        <v>0</v>
      </c>
      <c r="E653" s="6" t="s">
        <v>212</v>
      </c>
      <c r="F653" t="str">
        <f>VLOOKUP(A653,[1]!Tabla5[['#PEDIDO]:[TECNICO]],7,0)</f>
        <v>DANGEL ANTONIO QUEJADA ARIAS</v>
      </c>
    </row>
    <row r="654" spans="1:6" x14ac:dyDescent="0.25">
      <c r="A654" s="8">
        <v>23539203</v>
      </c>
      <c r="B654" s="3" t="s">
        <v>230</v>
      </c>
      <c r="C654" s="3">
        <v>1</v>
      </c>
      <c r="D654" s="3">
        <v>0</v>
      </c>
      <c r="E654" s="6" t="s">
        <v>212</v>
      </c>
      <c r="F654" t="str">
        <f>VLOOKUP(A654,[1]!Tabla5[['#PEDIDO]:[TECNICO]],7,0)</f>
        <v>DANGEL ANTONIO QUEJADA ARIAS</v>
      </c>
    </row>
    <row r="655" spans="1:6" x14ac:dyDescent="0.25">
      <c r="A655" s="8">
        <v>23539203</v>
      </c>
      <c r="B655" s="3" t="s">
        <v>218</v>
      </c>
      <c r="C655" s="3">
        <v>1</v>
      </c>
      <c r="D655" s="3">
        <v>0</v>
      </c>
      <c r="E655" s="6" t="s">
        <v>212</v>
      </c>
      <c r="F655" t="str">
        <f>VLOOKUP(A655,[1]!Tabla5[['#PEDIDO]:[TECNICO]],7,0)</f>
        <v>DANGEL ANTONIO QUEJADA ARIAS</v>
      </c>
    </row>
    <row r="656" spans="1:6" x14ac:dyDescent="0.25">
      <c r="A656" s="8">
        <v>23539203</v>
      </c>
      <c r="B656" s="3" t="s">
        <v>259</v>
      </c>
      <c r="C656" s="3">
        <v>54</v>
      </c>
      <c r="D656" s="3">
        <v>0</v>
      </c>
      <c r="E656" s="6" t="s">
        <v>212</v>
      </c>
      <c r="F656" t="str">
        <f>VLOOKUP(A656,[1]!Tabla5[['#PEDIDO]:[TECNICO]],7,0)</f>
        <v>DANGEL ANTONIO QUEJADA ARIAS</v>
      </c>
    </row>
    <row r="657" spans="1:6" x14ac:dyDescent="0.25">
      <c r="A657" s="8">
        <v>23539203</v>
      </c>
      <c r="B657" s="3" t="s">
        <v>260</v>
      </c>
      <c r="C657" s="3">
        <v>12</v>
      </c>
      <c r="D657" s="3">
        <v>0</v>
      </c>
      <c r="E657" s="6" t="s">
        <v>212</v>
      </c>
      <c r="F657" t="str">
        <f>VLOOKUP(A657,[1]!Tabla5[['#PEDIDO]:[TECNICO]],7,0)</f>
        <v>DANGEL ANTONIO QUEJADA ARIAS</v>
      </c>
    </row>
    <row r="658" spans="1:6" x14ac:dyDescent="0.25">
      <c r="A658" s="8">
        <v>23539203</v>
      </c>
      <c r="B658" s="3" t="s">
        <v>261</v>
      </c>
      <c r="C658" s="3">
        <v>3</v>
      </c>
      <c r="D658" s="3">
        <v>0</v>
      </c>
      <c r="E658" s="6" t="s">
        <v>212</v>
      </c>
      <c r="F658" t="str">
        <f>VLOOKUP(A658,[1]!Tabla5[['#PEDIDO]:[TECNICO]],7,0)</f>
        <v>DANGEL ANTONIO QUEJADA ARIAS</v>
      </c>
    </row>
    <row r="659" spans="1:6" x14ac:dyDescent="0.25">
      <c r="A659" s="8">
        <v>23539203</v>
      </c>
      <c r="B659" s="3" t="s">
        <v>262</v>
      </c>
      <c r="C659" s="3">
        <v>4</v>
      </c>
      <c r="D659" s="3">
        <v>0</v>
      </c>
      <c r="E659" s="6" t="s">
        <v>212</v>
      </c>
      <c r="F659" t="str">
        <f>VLOOKUP(A659,[1]!Tabla5[['#PEDIDO]:[TECNICO]],7,0)</f>
        <v>DANGEL ANTONIO QUEJADA ARIAS</v>
      </c>
    </row>
    <row r="660" spans="1:6" x14ac:dyDescent="0.25">
      <c r="A660" s="8">
        <v>23539203</v>
      </c>
      <c r="B660" s="3" t="s">
        <v>263</v>
      </c>
      <c r="C660" s="3">
        <v>4</v>
      </c>
      <c r="D660" s="3">
        <v>0</v>
      </c>
      <c r="E660" s="6" t="s">
        <v>212</v>
      </c>
      <c r="F660" t="str">
        <f>VLOOKUP(A660,[1]!Tabla5[['#PEDIDO]:[TECNICO]],7,0)</f>
        <v>DANGEL ANTONIO QUEJADA ARIAS</v>
      </c>
    </row>
    <row r="661" spans="1:6" x14ac:dyDescent="0.25">
      <c r="A661" s="8">
        <v>23539203</v>
      </c>
      <c r="B661" s="3" t="s">
        <v>264</v>
      </c>
      <c r="C661" s="3">
        <v>1</v>
      </c>
      <c r="D661" s="3">
        <v>0</v>
      </c>
      <c r="E661" s="6" t="s">
        <v>212</v>
      </c>
      <c r="F661" t="str">
        <f>VLOOKUP(A661,[1]!Tabla5[['#PEDIDO]:[TECNICO]],7,0)</f>
        <v>DANGEL ANTONIO QUEJADA ARIAS</v>
      </c>
    </row>
    <row r="662" spans="1:6" x14ac:dyDescent="0.25">
      <c r="A662" s="8">
        <v>23539203</v>
      </c>
      <c r="B662" s="3" t="s">
        <v>265</v>
      </c>
      <c r="C662" s="3">
        <v>1</v>
      </c>
      <c r="D662" s="3">
        <v>0</v>
      </c>
      <c r="E662" s="6" t="s">
        <v>212</v>
      </c>
      <c r="F662" t="str">
        <f>VLOOKUP(A662,[1]!Tabla5[['#PEDIDO]:[TECNICO]],7,0)</f>
        <v>DANGEL ANTONIO QUEJADA ARIAS</v>
      </c>
    </row>
    <row r="663" spans="1:6" x14ac:dyDescent="0.25">
      <c r="A663" s="8">
        <v>23539203</v>
      </c>
      <c r="B663" s="3" t="s">
        <v>219</v>
      </c>
      <c r="C663" s="3">
        <v>1</v>
      </c>
      <c r="D663" s="3">
        <v>0</v>
      </c>
      <c r="E663" s="6" t="s">
        <v>212</v>
      </c>
      <c r="F663" t="str">
        <f>VLOOKUP(A663,[1]!Tabla5[['#PEDIDO]:[TECNICO]],7,0)</f>
        <v>DANGEL ANTONIO QUEJADA ARIAS</v>
      </c>
    </row>
    <row r="664" spans="1:6" x14ac:dyDescent="0.25">
      <c r="A664" s="8">
        <v>23539492</v>
      </c>
      <c r="B664" s="3"/>
      <c r="C664" s="3">
        <v>1</v>
      </c>
      <c r="D664" s="3">
        <v>0</v>
      </c>
      <c r="E664" s="6" t="s">
        <v>212</v>
      </c>
      <c r="F664" t="e">
        <f>VLOOKUP(A664,[1]!Tabla5[['#PEDIDO]:[TECNICO]],7,0)</f>
        <v>#N/A</v>
      </c>
    </row>
    <row r="665" spans="1:6" x14ac:dyDescent="0.25">
      <c r="A665" s="8">
        <v>23539755</v>
      </c>
      <c r="B665" s="3" t="s">
        <v>211</v>
      </c>
      <c r="C665" s="3">
        <v>3</v>
      </c>
      <c r="D665" s="3">
        <v>0</v>
      </c>
      <c r="E665" s="6" t="s">
        <v>212</v>
      </c>
      <c r="F665" t="e">
        <f>VLOOKUP(A665,[1]!Tabla5[['#PEDIDO]:[TECNICO]],7,0)</f>
        <v>#N/A</v>
      </c>
    </row>
    <row r="666" spans="1:6" x14ac:dyDescent="0.25">
      <c r="A666" s="8">
        <v>23539755</v>
      </c>
      <c r="B666" s="3" t="s">
        <v>213</v>
      </c>
      <c r="C666" s="3">
        <v>4</v>
      </c>
      <c r="D666" s="3">
        <v>0</v>
      </c>
      <c r="E666" s="6" t="s">
        <v>212</v>
      </c>
      <c r="F666" t="e">
        <f>VLOOKUP(A666,[1]!Tabla5[['#PEDIDO]:[TECNICO]],7,0)</f>
        <v>#N/A</v>
      </c>
    </row>
    <row r="667" spans="1:6" x14ac:dyDescent="0.25">
      <c r="A667" s="8">
        <v>23539755</v>
      </c>
      <c r="B667" s="3" t="s">
        <v>220</v>
      </c>
      <c r="C667" s="3">
        <v>1</v>
      </c>
      <c r="D667" s="3">
        <v>0</v>
      </c>
      <c r="E667" s="6" t="s">
        <v>212</v>
      </c>
      <c r="F667" t="e">
        <f>VLOOKUP(A667,[1]!Tabla5[['#PEDIDO]:[TECNICO]],7,0)</f>
        <v>#N/A</v>
      </c>
    </row>
    <row r="668" spans="1:6" x14ac:dyDescent="0.25">
      <c r="A668" s="8">
        <v>23539756</v>
      </c>
      <c r="B668" s="3" t="s">
        <v>213</v>
      </c>
      <c r="C668" s="3">
        <v>1</v>
      </c>
      <c r="D668" s="3">
        <v>0</v>
      </c>
      <c r="E668" s="6" t="s">
        <v>212</v>
      </c>
      <c r="F668" t="e">
        <f>VLOOKUP(A668,[1]!Tabla5[['#PEDIDO]:[TECNICO]],7,0)</f>
        <v>#N/A</v>
      </c>
    </row>
    <row r="669" spans="1:6" x14ac:dyDescent="0.25">
      <c r="A669" s="8">
        <v>23539756</v>
      </c>
      <c r="B669" s="3" t="s">
        <v>220</v>
      </c>
      <c r="C669" s="3">
        <v>1</v>
      </c>
      <c r="D669" s="3">
        <v>0</v>
      </c>
      <c r="E669" s="6" t="s">
        <v>212</v>
      </c>
      <c r="F669" t="e">
        <f>VLOOKUP(A669,[1]!Tabla5[['#PEDIDO]:[TECNICO]],7,0)</f>
        <v>#N/A</v>
      </c>
    </row>
    <row r="670" spans="1:6" x14ac:dyDescent="0.25">
      <c r="A670" s="8">
        <v>23539896</v>
      </c>
      <c r="B670" s="3" t="s">
        <v>213</v>
      </c>
      <c r="C670" s="3">
        <v>1</v>
      </c>
      <c r="D670" s="3">
        <v>0</v>
      </c>
      <c r="E670" s="6" t="s">
        <v>212</v>
      </c>
      <c r="F670" t="e">
        <f>VLOOKUP(A670,[1]!Tabla5[['#PEDIDO]:[TECNICO]],7,0)</f>
        <v>#N/A</v>
      </c>
    </row>
    <row r="671" spans="1:6" x14ac:dyDescent="0.25">
      <c r="A671" s="8">
        <v>23539896</v>
      </c>
      <c r="B671" s="3" t="s">
        <v>256</v>
      </c>
      <c r="C671" s="3">
        <v>1</v>
      </c>
      <c r="D671" s="3">
        <v>0</v>
      </c>
      <c r="E671" s="6" t="s">
        <v>212</v>
      </c>
      <c r="F671" t="e">
        <f>VLOOKUP(A671,[1]!Tabla5[['#PEDIDO]:[TECNICO]],7,0)</f>
        <v>#N/A</v>
      </c>
    </row>
    <row r="672" spans="1:6" x14ac:dyDescent="0.25">
      <c r="A672" s="8">
        <v>23539905</v>
      </c>
      <c r="B672" s="3" t="s">
        <v>213</v>
      </c>
      <c r="C672" s="3">
        <v>1</v>
      </c>
      <c r="D672" s="3">
        <v>0</v>
      </c>
      <c r="E672" s="6" t="s">
        <v>212</v>
      </c>
      <c r="F672" t="e">
        <f>VLOOKUP(A672,[1]!Tabla5[['#PEDIDO]:[TECNICO]],7,0)</f>
        <v>#N/A</v>
      </c>
    </row>
    <row r="673" spans="1:6" x14ac:dyDescent="0.25">
      <c r="A673" s="8">
        <v>23539905</v>
      </c>
      <c r="B673" s="3" t="s">
        <v>256</v>
      </c>
      <c r="C673" s="3">
        <v>1</v>
      </c>
      <c r="D673" s="3">
        <v>0</v>
      </c>
      <c r="E673" s="6" t="s">
        <v>212</v>
      </c>
      <c r="F673" t="e">
        <f>VLOOKUP(A673,[1]!Tabla5[['#PEDIDO]:[TECNICO]],7,0)</f>
        <v>#N/A</v>
      </c>
    </row>
    <row r="674" spans="1:6" x14ac:dyDescent="0.25">
      <c r="A674" s="8">
        <v>23539906</v>
      </c>
      <c r="B674" s="3" t="s">
        <v>213</v>
      </c>
      <c r="C674" s="3">
        <v>1</v>
      </c>
      <c r="D674" s="3">
        <v>0</v>
      </c>
      <c r="E674" s="6" t="s">
        <v>212</v>
      </c>
      <c r="F674" t="e">
        <f>VLOOKUP(A674,[1]!Tabla5[['#PEDIDO]:[TECNICO]],7,0)</f>
        <v>#N/A</v>
      </c>
    </row>
    <row r="675" spans="1:6" x14ac:dyDescent="0.25">
      <c r="A675" s="8">
        <v>23539906</v>
      </c>
      <c r="B675" s="3" t="s">
        <v>256</v>
      </c>
      <c r="C675" s="3">
        <v>1</v>
      </c>
      <c r="D675" s="3">
        <v>0</v>
      </c>
      <c r="E675" s="6" t="s">
        <v>212</v>
      </c>
      <c r="F675" t="e">
        <f>VLOOKUP(A675,[1]!Tabla5[['#PEDIDO]:[TECNICO]],7,0)</f>
        <v>#N/A</v>
      </c>
    </row>
    <row r="676" spans="1:6" x14ac:dyDescent="0.25">
      <c r="A676" s="8">
        <v>23539907</v>
      </c>
      <c r="B676" s="3" t="s">
        <v>213</v>
      </c>
      <c r="C676" s="3">
        <v>1</v>
      </c>
      <c r="D676" s="3">
        <v>0</v>
      </c>
      <c r="E676" s="6" t="s">
        <v>212</v>
      </c>
      <c r="F676" t="e">
        <f>VLOOKUP(A676,[1]!Tabla5[['#PEDIDO]:[TECNICO]],7,0)</f>
        <v>#N/A</v>
      </c>
    </row>
    <row r="677" spans="1:6" x14ac:dyDescent="0.25">
      <c r="A677" s="8">
        <v>23539907</v>
      </c>
      <c r="B677" s="3" t="s">
        <v>256</v>
      </c>
      <c r="C677" s="3">
        <v>1</v>
      </c>
      <c r="D677" s="3">
        <v>0</v>
      </c>
      <c r="E677" s="6" t="s">
        <v>212</v>
      </c>
      <c r="F677" t="e">
        <f>VLOOKUP(A677,[1]!Tabla5[['#PEDIDO]:[TECNICO]],7,0)</f>
        <v>#N/A</v>
      </c>
    </row>
    <row r="678" spans="1:6" x14ac:dyDescent="0.25">
      <c r="A678" s="8">
        <v>23539908</v>
      </c>
      <c r="B678" s="3" t="s">
        <v>213</v>
      </c>
      <c r="C678" s="3">
        <v>1</v>
      </c>
      <c r="D678" s="3">
        <v>0</v>
      </c>
      <c r="E678" s="6" t="s">
        <v>212</v>
      </c>
      <c r="F678" t="e">
        <f>VLOOKUP(A678,[1]!Tabla5[['#PEDIDO]:[TECNICO]],7,0)</f>
        <v>#N/A</v>
      </c>
    </row>
    <row r="679" spans="1:6" x14ac:dyDescent="0.25">
      <c r="A679" s="8">
        <v>23539908</v>
      </c>
      <c r="B679" s="3" t="s">
        <v>256</v>
      </c>
      <c r="C679" s="3">
        <v>1</v>
      </c>
      <c r="D679" s="3">
        <v>0</v>
      </c>
      <c r="E679" s="6" t="s">
        <v>212</v>
      </c>
      <c r="F679" t="e">
        <f>VLOOKUP(A679,[1]!Tabla5[['#PEDIDO]:[TECNICO]],7,0)</f>
        <v>#N/A</v>
      </c>
    </row>
    <row r="680" spans="1:6" x14ac:dyDescent="0.25">
      <c r="A680" s="8">
        <v>23539909</v>
      </c>
      <c r="B680" s="3" t="s">
        <v>213</v>
      </c>
      <c r="C680" s="3">
        <v>1</v>
      </c>
      <c r="D680" s="3">
        <v>0</v>
      </c>
      <c r="E680" s="6" t="s">
        <v>212</v>
      </c>
      <c r="F680" t="e">
        <f>VLOOKUP(A680,[1]!Tabla5[['#PEDIDO]:[TECNICO]],7,0)</f>
        <v>#N/A</v>
      </c>
    </row>
    <row r="681" spans="1:6" x14ac:dyDescent="0.25">
      <c r="A681" s="8">
        <v>23539909</v>
      </c>
      <c r="B681" s="3" t="s">
        <v>256</v>
      </c>
      <c r="C681" s="3">
        <v>1</v>
      </c>
      <c r="D681" s="3">
        <v>0</v>
      </c>
      <c r="E681" s="6" t="s">
        <v>212</v>
      </c>
      <c r="F681" t="e">
        <f>VLOOKUP(A681,[1]!Tabla5[['#PEDIDO]:[TECNICO]],7,0)</f>
        <v>#N/A</v>
      </c>
    </row>
    <row r="682" spans="1:6" x14ac:dyDescent="0.25">
      <c r="A682" s="8">
        <v>23539911</v>
      </c>
      <c r="B682" s="3" t="s">
        <v>213</v>
      </c>
      <c r="C682" s="3">
        <v>1</v>
      </c>
      <c r="D682" s="3">
        <v>0</v>
      </c>
      <c r="E682" s="6" t="s">
        <v>212</v>
      </c>
      <c r="F682" t="e">
        <f>VLOOKUP(A682,[1]!Tabla5[['#PEDIDO]:[TECNICO]],7,0)</f>
        <v>#N/A</v>
      </c>
    </row>
    <row r="683" spans="1:6" x14ac:dyDescent="0.25">
      <c r="A683" s="8">
        <v>23539911</v>
      </c>
      <c r="B683" s="3" t="s">
        <v>256</v>
      </c>
      <c r="C683" s="3">
        <v>1</v>
      </c>
      <c r="D683" s="3">
        <v>0</v>
      </c>
      <c r="E683" s="6" t="s">
        <v>212</v>
      </c>
      <c r="F683" t="e">
        <f>VLOOKUP(A683,[1]!Tabla5[['#PEDIDO]:[TECNICO]],7,0)</f>
        <v>#N/A</v>
      </c>
    </row>
    <row r="684" spans="1:6" x14ac:dyDescent="0.25">
      <c r="A684" s="8">
        <v>23539912</v>
      </c>
      <c r="B684" s="3" t="s">
        <v>213</v>
      </c>
      <c r="C684" s="3">
        <v>1</v>
      </c>
      <c r="D684" s="3">
        <v>0</v>
      </c>
      <c r="E684" s="6" t="s">
        <v>212</v>
      </c>
      <c r="F684" t="e">
        <f>VLOOKUP(A684,[1]!Tabla5[['#PEDIDO]:[TECNICO]],7,0)</f>
        <v>#N/A</v>
      </c>
    </row>
    <row r="685" spans="1:6" x14ac:dyDescent="0.25">
      <c r="A685" s="8">
        <v>23539912</v>
      </c>
      <c r="B685" s="3" t="s">
        <v>256</v>
      </c>
      <c r="C685" s="3">
        <v>1</v>
      </c>
      <c r="D685" s="3">
        <v>0</v>
      </c>
      <c r="E685" s="6" t="s">
        <v>212</v>
      </c>
      <c r="F685" t="e">
        <f>VLOOKUP(A685,[1]!Tabla5[['#PEDIDO]:[TECNICO]],7,0)</f>
        <v>#N/A</v>
      </c>
    </row>
    <row r="686" spans="1:6" x14ac:dyDescent="0.25">
      <c r="A686" s="8">
        <v>23539914</v>
      </c>
      <c r="B686" s="3" t="s">
        <v>213</v>
      </c>
      <c r="C686" s="3">
        <v>1</v>
      </c>
      <c r="D686" s="3">
        <v>0</v>
      </c>
      <c r="E686" s="6" t="s">
        <v>212</v>
      </c>
      <c r="F686" t="e">
        <f>VLOOKUP(A686,[1]!Tabla5[['#PEDIDO]:[TECNICO]],7,0)</f>
        <v>#N/A</v>
      </c>
    </row>
    <row r="687" spans="1:6" x14ac:dyDescent="0.25">
      <c r="A687" s="8">
        <v>23539914</v>
      </c>
      <c r="B687" s="3" t="s">
        <v>256</v>
      </c>
      <c r="C687" s="3">
        <v>1</v>
      </c>
      <c r="D687" s="3">
        <v>0</v>
      </c>
      <c r="E687" s="6" t="s">
        <v>212</v>
      </c>
      <c r="F687" t="e">
        <f>VLOOKUP(A687,[1]!Tabla5[['#PEDIDO]:[TECNICO]],7,0)</f>
        <v>#N/A</v>
      </c>
    </row>
    <row r="688" spans="1:6" x14ac:dyDescent="0.25">
      <c r="A688" s="8">
        <v>23539915</v>
      </c>
      <c r="B688" s="3" t="s">
        <v>213</v>
      </c>
      <c r="C688" s="3">
        <v>1</v>
      </c>
      <c r="D688" s="3">
        <v>0</v>
      </c>
      <c r="E688" s="6" t="s">
        <v>212</v>
      </c>
      <c r="F688" t="e">
        <f>VLOOKUP(A688,[1]!Tabla5[['#PEDIDO]:[TECNICO]],7,0)</f>
        <v>#N/A</v>
      </c>
    </row>
    <row r="689" spans="1:6" x14ac:dyDescent="0.25">
      <c r="A689" s="8">
        <v>23539915</v>
      </c>
      <c r="B689" s="3" t="s">
        <v>256</v>
      </c>
      <c r="C689" s="3">
        <v>1</v>
      </c>
      <c r="D689" s="3">
        <v>0</v>
      </c>
      <c r="E689" s="6" t="s">
        <v>212</v>
      </c>
      <c r="F689" t="e">
        <f>VLOOKUP(A689,[1]!Tabla5[['#PEDIDO]:[TECNICO]],7,0)</f>
        <v>#N/A</v>
      </c>
    </row>
    <row r="690" spans="1:6" x14ac:dyDescent="0.25">
      <c r="A690" s="8">
        <v>23539916</v>
      </c>
      <c r="B690" s="3" t="s">
        <v>213</v>
      </c>
      <c r="C690" s="3">
        <v>1</v>
      </c>
      <c r="D690" s="3">
        <v>0</v>
      </c>
      <c r="E690" s="6" t="s">
        <v>212</v>
      </c>
      <c r="F690" t="e">
        <f>VLOOKUP(A690,[1]!Tabla5[['#PEDIDO]:[TECNICO]],7,0)</f>
        <v>#N/A</v>
      </c>
    </row>
    <row r="691" spans="1:6" x14ac:dyDescent="0.25">
      <c r="A691" s="8">
        <v>23539916</v>
      </c>
      <c r="B691" s="3" t="s">
        <v>256</v>
      </c>
      <c r="C691" s="3">
        <v>1</v>
      </c>
      <c r="D691" s="3">
        <v>0</v>
      </c>
      <c r="E691" s="6" t="s">
        <v>212</v>
      </c>
      <c r="F691" t="e">
        <f>VLOOKUP(A691,[1]!Tabla5[['#PEDIDO]:[TECNICO]],7,0)</f>
        <v>#N/A</v>
      </c>
    </row>
    <row r="692" spans="1:6" x14ac:dyDescent="0.25">
      <c r="A692" s="8">
        <v>23539917</v>
      </c>
      <c r="B692" s="3" t="s">
        <v>213</v>
      </c>
      <c r="C692" s="3">
        <v>1</v>
      </c>
      <c r="D692" s="3">
        <v>0</v>
      </c>
      <c r="E692" s="6" t="s">
        <v>212</v>
      </c>
      <c r="F692" t="e">
        <f>VLOOKUP(A692,[1]!Tabla5[['#PEDIDO]:[TECNICO]],7,0)</f>
        <v>#N/A</v>
      </c>
    </row>
    <row r="693" spans="1:6" x14ac:dyDescent="0.25">
      <c r="A693" s="8">
        <v>23539917</v>
      </c>
      <c r="B693" s="3" t="s">
        <v>256</v>
      </c>
      <c r="C693" s="3">
        <v>1</v>
      </c>
      <c r="D693" s="3">
        <v>0</v>
      </c>
      <c r="E693" s="6" t="s">
        <v>212</v>
      </c>
      <c r="F693" t="e">
        <f>VLOOKUP(A693,[1]!Tabla5[['#PEDIDO]:[TECNICO]],7,0)</f>
        <v>#N/A</v>
      </c>
    </row>
    <row r="694" spans="1:6" x14ac:dyDescent="0.25">
      <c r="A694" s="8">
        <v>23539918</v>
      </c>
      <c r="B694" s="3" t="s">
        <v>213</v>
      </c>
      <c r="C694" s="3">
        <v>1</v>
      </c>
      <c r="D694" s="3">
        <v>0</v>
      </c>
      <c r="E694" s="6" t="s">
        <v>212</v>
      </c>
      <c r="F694" t="e">
        <f>VLOOKUP(A694,[1]!Tabla5[['#PEDIDO]:[TECNICO]],7,0)</f>
        <v>#N/A</v>
      </c>
    </row>
    <row r="695" spans="1:6" x14ac:dyDescent="0.25">
      <c r="A695" s="8">
        <v>23539918</v>
      </c>
      <c r="B695" s="3" t="s">
        <v>256</v>
      </c>
      <c r="C695" s="3">
        <v>1</v>
      </c>
      <c r="D695" s="3">
        <v>0</v>
      </c>
      <c r="E695" s="6" t="s">
        <v>212</v>
      </c>
      <c r="F695" t="e">
        <f>VLOOKUP(A695,[1]!Tabla5[['#PEDIDO]:[TECNICO]],7,0)</f>
        <v>#N/A</v>
      </c>
    </row>
    <row r="696" spans="1:6" x14ac:dyDescent="0.25">
      <c r="A696" s="8">
        <v>23539919</v>
      </c>
      <c r="B696" s="3" t="s">
        <v>213</v>
      </c>
      <c r="C696" s="3">
        <v>1</v>
      </c>
      <c r="D696" s="3">
        <v>0</v>
      </c>
      <c r="E696" s="6" t="s">
        <v>212</v>
      </c>
      <c r="F696" t="e">
        <f>VLOOKUP(A696,[1]!Tabla5[['#PEDIDO]:[TECNICO]],7,0)</f>
        <v>#N/A</v>
      </c>
    </row>
    <row r="697" spans="1:6" x14ac:dyDescent="0.25">
      <c r="A697" s="8">
        <v>23539919</v>
      </c>
      <c r="B697" s="3" t="s">
        <v>256</v>
      </c>
      <c r="C697" s="3">
        <v>1</v>
      </c>
      <c r="D697" s="3">
        <v>0</v>
      </c>
      <c r="E697" s="6" t="s">
        <v>212</v>
      </c>
      <c r="F697" t="e">
        <f>VLOOKUP(A697,[1]!Tabla5[['#PEDIDO]:[TECNICO]],7,0)</f>
        <v>#N/A</v>
      </c>
    </row>
    <row r="698" spans="1:6" x14ac:dyDescent="0.25">
      <c r="A698" s="8">
        <v>23539920</v>
      </c>
      <c r="B698" s="3" t="s">
        <v>213</v>
      </c>
      <c r="C698" s="3">
        <v>1</v>
      </c>
      <c r="D698" s="3">
        <v>0</v>
      </c>
      <c r="E698" s="6" t="s">
        <v>212</v>
      </c>
      <c r="F698" t="e">
        <f>VLOOKUP(A698,[1]!Tabla5[['#PEDIDO]:[TECNICO]],7,0)</f>
        <v>#N/A</v>
      </c>
    </row>
    <row r="699" spans="1:6" x14ac:dyDescent="0.25">
      <c r="A699" s="8">
        <v>23539920</v>
      </c>
      <c r="B699" s="3" t="s">
        <v>256</v>
      </c>
      <c r="C699" s="3">
        <v>1</v>
      </c>
      <c r="D699" s="3">
        <v>0</v>
      </c>
      <c r="E699" s="6" t="s">
        <v>212</v>
      </c>
      <c r="F699" t="e">
        <f>VLOOKUP(A699,[1]!Tabla5[['#PEDIDO]:[TECNICO]],7,0)</f>
        <v>#N/A</v>
      </c>
    </row>
    <row r="700" spans="1:6" x14ac:dyDescent="0.25">
      <c r="A700" s="8">
        <v>23539921</v>
      </c>
      <c r="B700" s="3" t="s">
        <v>213</v>
      </c>
      <c r="C700" s="3">
        <v>1</v>
      </c>
      <c r="D700" s="3">
        <v>0</v>
      </c>
      <c r="E700" s="6" t="s">
        <v>212</v>
      </c>
      <c r="F700" t="e">
        <f>VLOOKUP(A700,[1]!Tabla5[['#PEDIDO]:[TECNICO]],7,0)</f>
        <v>#N/A</v>
      </c>
    </row>
    <row r="701" spans="1:6" x14ac:dyDescent="0.25">
      <c r="A701" s="8">
        <v>23539921</v>
      </c>
      <c r="B701" s="3" t="s">
        <v>256</v>
      </c>
      <c r="C701" s="3">
        <v>1</v>
      </c>
      <c r="D701" s="3">
        <v>0</v>
      </c>
      <c r="E701" s="6" t="s">
        <v>212</v>
      </c>
      <c r="F701" t="e">
        <f>VLOOKUP(A701,[1]!Tabla5[['#PEDIDO]:[TECNICO]],7,0)</f>
        <v>#N/A</v>
      </c>
    </row>
    <row r="702" spans="1:6" x14ac:dyDescent="0.25">
      <c r="A702" s="8">
        <v>23539922</v>
      </c>
      <c r="B702" s="3" t="s">
        <v>213</v>
      </c>
      <c r="C702" s="3">
        <v>1</v>
      </c>
      <c r="D702" s="3">
        <v>0</v>
      </c>
      <c r="E702" s="6" t="s">
        <v>212</v>
      </c>
      <c r="F702" t="e">
        <f>VLOOKUP(A702,[1]!Tabla5[['#PEDIDO]:[TECNICO]],7,0)</f>
        <v>#N/A</v>
      </c>
    </row>
    <row r="703" spans="1:6" x14ac:dyDescent="0.25">
      <c r="A703" s="8">
        <v>23539922</v>
      </c>
      <c r="B703" s="3" t="s">
        <v>256</v>
      </c>
      <c r="C703" s="3">
        <v>1</v>
      </c>
      <c r="D703" s="3">
        <v>0</v>
      </c>
      <c r="E703" s="6" t="s">
        <v>212</v>
      </c>
      <c r="F703" t="e">
        <f>VLOOKUP(A703,[1]!Tabla5[['#PEDIDO]:[TECNICO]],7,0)</f>
        <v>#N/A</v>
      </c>
    </row>
    <row r="704" spans="1:6" x14ac:dyDescent="0.25">
      <c r="A704" s="8">
        <v>23539923</v>
      </c>
      <c r="B704" s="3" t="s">
        <v>213</v>
      </c>
      <c r="C704" s="3">
        <v>1</v>
      </c>
      <c r="D704" s="3">
        <v>0</v>
      </c>
      <c r="E704" s="6" t="s">
        <v>212</v>
      </c>
      <c r="F704" t="e">
        <f>VLOOKUP(A704,[1]!Tabla5[['#PEDIDO]:[TECNICO]],7,0)</f>
        <v>#N/A</v>
      </c>
    </row>
    <row r="705" spans="1:6" x14ac:dyDescent="0.25">
      <c r="A705" s="8">
        <v>23539923</v>
      </c>
      <c r="B705" s="3" t="s">
        <v>256</v>
      </c>
      <c r="C705" s="3">
        <v>1</v>
      </c>
      <c r="D705" s="3">
        <v>0</v>
      </c>
      <c r="E705" s="6" t="s">
        <v>212</v>
      </c>
      <c r="F705" t="e">
        <f>VLOOKUP(A705,[1]!Tabla5[['#PEDIDO]:[TECNICO]],7,0)</f>
        <v>#N/A</v>
      </c>
    </row>
    <row r="706" spans="1:6" x14ac:dyDescent="0.25">
      <c r="A706" s="8">
        <v>23539924</v>
      </c>
      <c r="B706" s="3" t="s">
        <v>213</v>
      </c>
      <c r="C706" s="3">
        <v>1</v>
      </c>
      <c r="D706" s="3">
        <v>0</v>
      </c>
      <c r="E706" s="6" t="s">
        <v>212</v>
      </c>
      <c r="F706" t="e">
        <f>VLOOKUP(A706,[1]!Tabla5[['#PEDIDO]:[TECNICO]],7,0)</f>
        <v>#N/A</v>
      </c>
    </row>
    <row r="707" spans="1:6" x14ac:dyDescent="0.25">
      <c r="A707" s="8">
        <v>23539924</v>
      </c>
      <c r="B707" s="3" t="s">
        <v>256</v>
      </c>
      <c r="C707" s="3">
        <v>1</v>
      </c>
      <c r="D707" s="3">
        <v>0</v>
      </c>
      <c r="E707" s="6" t="s">
        <v>212</v>
      </c>
      <c r="F707" t="e">
        <f>VLOOKUP(A707,[1]!Tabla5[['#PEDIDO]:[TECNICO]],7,0)</f>
        <v>#N/A</v>
      </c>
    </row>
    <row r="708" spans="1:6" x14ac:dyDescent="0.25">
      <c r="A708" s="8">
        <v>23539925</v>
      </c>
      <c r="B708" s="3" t="s">
        <v>213</v>
      </c>
      <c r="C708" s="3">
        <v>1</v>
      </c>
      <c r="D708" s="3">
        <v>0</v>
      </c>
      <c r="E708" s="6" t="s">
        <v>212</v>
      </c>
      <c r="F708" t="e">
        <f>VLOOKUP(A708,[1]!Tabla5[['#PEDIDO]:[TECNICO]],7,0)</f>
        <v>#N/A</v>
      </c>
    </row>
    <row r="709" spans="1:6" x14ac:dyDescent="0.25">
      <c r="A709" s="8">
        <v>23539925</v>
      </c>
      <c r="B709" s="3" t="s">
        <v>256</v>
      </c>
      <c r="C709" s="3">
        <v>1</v>
      </c>
      <c r="D709" s="3">
        <v>0</v>
      </c>
      <c r="E709" s="6" t="s">
        <v>212</v>
      </c>
      <c r="F709" t="e">
        <f>VLOOKUP(A709,[1]!Tabla5[['#PEDIDO]:[TECNICO]],7,0)</f>
        <v>#N/A</v>
      </c>
    </row>
    <row r="710" spans="1:6" x14ac:dyDescent="0.25">
      <c r="A710" s="8">
        <v>23539926</v>
      </c>
      <c r="B710" s="3" t="s">
        <v>213</v>
      </c>
      <c r="C710" s="3">
        <v>1</v>
      </c>
      <c r="D710" s="3">
        <v>0</v>
      </c>
      <c r="E710" s="6" t="s">
        <v>212</v>
      </c>
      <c r="F710" t="e">
        <f>VLOOKUP(A710,[1]!Tabla5[['#PEDIDO]:[TECNICO]],7,0)</f>
        <v>#N/A</v>
      </c>
    </row>
    <row r="711" spans="1:6" x14ac:dyDescent="0.25">
      <c r="A711" s="8">
        <v>23539926</v>
      </c>
      <c r="B711" s="3" t="s">
        <v>256</v>
      </c>
      <c r="C711" s="3">
        <v>1</v>
      </c>
      <c r="D711" s="3">
        <v>0</v>
      </c>
      <c r="E711" s="6" t="s">
        <v>212</v>
      </c>
      <c r="F711" t="e">
        <f>VLOOKUP(A711,[1]!Tabla5[['#PEDIDO]:[TECNICO]],7,0)</f>
        <v>#N/A</v>
      </c>
    </row>
    <row r="712" spans="1:6" x14ac:dyDescent="0.25">
      <c r="A712" s="8">
        <v>23539927</v>
      </c>
      <c r="B712" s="3" t="s">
        <v>213</v>
      </c>
      <c r="C712" s="3">
        <v>1</v>
      </c>
      <c r="D712" s="3">
        <v>0</v>
      </c>
      <c r="E712" s="6" t="s">
        <v>212</v>
      </c>
      <c r="F712" t="e">
        <f>VLOOKUP(A712,[1]!Tabla5[['#PEDIDO]:[TECNICO]],7,0)</f>
        <v>#N/A</v>
      </c>
    </row>
    <row r="713" spans="1:6" x14ac:dyDescent="0.25">
      <c r="A713" s="8">
        <v>23539927</v>
      </c>
      <c r="B713" s="3" t="s">
        <v>256</v>
      </c>
      <c r="C713" s="3">
        <v>1</v>
      </c>
      <c r="D713" s="3">
        <v>0</v>
      </c>
      <c r="E713" s="6" t="s">
        <v>212</v>
      </c>
      <c r="F713" t="e">
        <f>VLOOKUP(A713,[1]!Tabla5[['#PEDIDO]:[TECNICO]],7,0)</f>
        <v>#N/A</v>
      </c>
    </row>
    <row r="714" spans="1:6" x14ac:dyDescent="0.25">
      <c r="A714" s="8">
        <v>23539928</v>
      </c>
      <c r="B714" s="3" t="s">
        <v>213</v>
      </c>
      <c r="C714" s="3">
        <v>1</v>
      </c>
      <c r="D714" s="3">
        <v>0</v>
      </c>
      <c r="E714" s="6" t="s">
        <v>212</v>
      </c>
      <c r="F714" t="e">
        <f>VLOOKUP(A714,[1]!Tabla5[['#PEDIDO]:[TECNICO]],7,0)</f>
        <v>#N/A</v>
      </c>
    </row>
    <row r="715" spans="1:6" x14ac:dyDescent="0.25">
      <c r="A715" s="8">
        <v>23539928</v>
      </c>
      <c r="B715" s="3" t="s">
        <v>256</v>
      </c>
      <c r="C715" s="3">
        <v>1</v>
      </c>
      <c r="D715" s="3">
        <v>0</v>
      </c>
      <c r="E715" s="6" t="s">
        <v>212</v>
      </c>
      <c r="F715" t="e">
        <f>VLOOKUP(A715,[1]!Tabla5[['#PEDIDO]:[TECNICO]],7,0)</f>
        <v>#N/A</v>
      </c>
    </row>
    <row r="716" spans="1:6" x14ac:dyDescent="0.25">
      <c r="A716" s="8">
        <v>23539929</v>
      </c>
      <c r="B716" s="3" t="s">
        <v>213</v>
      </c>
      <c r="C716" s="3">
        <v>1</v>
      </c>
      <c r="D716" s="3">
        <v>0</v>
      </c>
      <c r="E716" s="6" t="s">
        <v>212</v>
      </c>
      <c r="F716" t="e">
        <f>VLOOKUP(A716,[1]!Tabla5[['#PEDIDO]:[TECNICO]],7,0)</f>
        <v>#N/A</v>
      </c>
    </row>
    <row r="717" spans="1:6" x14ac:dyDescent="0.25">
      <c r="A717" s="8">
        <v>23539929</v>
      </c>
      <c r="B717" s="3" t="s">
        <v>256</v>
      </c>
      <c r="C717" s="3">
        <v>1</v>
      </c>
      <c r="D717" s="3">
        <v>0</v>
      </c>
      <c r="E717" s="6" t="s">
        <v>212</v>
      </c>
      <c r="F717" t="e">
        <f>VLOOKUP(A717,[1]!Tabla5[['#PEDIDO]:[TECNICO]],7,0)</f>
        <v>#N/A</v>
      </c>
    </row>
    <row r="718" spans="1:6" x14ac:dyDescent="0.25">
      <c r="A718" s="8">
        <v>23539930</v>
      </c>
      <c r="B718" s="3" t="s">
        <v>213</v>
      </c>
      <c r="C718" s="3">
        <v>1</v>
      </c>
      <c r="D718" s="3">
        <v>0</v>
      </c>
      <c r="E718" s="6" t="s">
        <v>212</v>
      </c>
      <c r="F718" t="e">
        <f>VLOOKUP(A718,[1]!Tabla5[['#PEDIDO]:[TECNICO]],7,0)</f>
        <v>#N/A</v>
      </c>
    </row>
    <row r="719" spans="1:6" x14ac:dyDescent="0.25">
      <c r="A719" s="8">
        <v>23539930</v>
      </c>
      <c r="B719" s="3" t="s">
        <v>256</v>
      </c>
      <c r="C719" s="3">
        <v>1</v>
      </c>
      <c r="D719" s="3">
        <v>0</v>
      </c>
      <c r="E719" s="6" t="s">
        <v>212</v>
      </c>
      <c r="F719" t="e">
        <f>VLOOKUP(A719,[1]!Tabla5[['#PEDIDO]:[TECNICO]],7,0)</f>
        <v>#N/A</v>
      </c>
    </row>
    <row r="720" spans="1:6" x14ac:dyDescent="0.25">
      <c r="A720" s="8">
        <v>23539931</v>
      </c>
      <c r="B720" s="3" t="s">
        <v>213</v>
      </c>
      <c r="C720" s="3">
        <v>1</v>
      </c>
      <c r="D720" s="3">
        <v>0</v>
      </c>
      <c r="E720" s="6" t="s">
        <v>212</v>
      </c>
      <c r="F720" t="e">
        <f>VLOOKUP(A720,[1]!Tabla5[['#PEDIDO]:[TECNICO]],7,0)</f>
        <v>#N/A</v>
      </c>
    </row>
    <row r="721" spans="1:6" x14ac:dyDescent="0.25">
      <c r="A721" s="8">
        <v>23539931</v>
      </c>
      <c r="B721" s="3" t="s">
        <v>256</v>
      </c>
      <c r="C721" s="3">
        <v>1</v>
      </c>
      <c r="D721" s="3">
        <v>0</v>
      </c>
      <c r="E721" s="6" t="s">
        <v>212</v>
      </c>
      <c r="F721" t="e">
        <f>VLOOKUP(A721,[1]!Tabla5[['#PEDIDO]:[TECNICO]],7,0)</f>
        <v>#N/A</v>
      </c>
    </row>
    <row r="722" spans="1:6" x14ac:dyDescent="0.25">
      <c r="A722" s="8">
        <v>23539934</v>
      </c>
      <c r="B722" s="3" t="s">
        <v>213</v>
      </c>
      <c r="C722" s="3">
        <v>1</v>
      </c>
      <c r="D722" s="3">
        <v>0</v>
      </c>
      <c r="E722" s="6" t="s">
        <v>212</v>
      </c>
      <c r="F722" t="e">
        <f>VLOOKUP(A722,[1]!Tabla5[['#PEDIDO]:[TECNICO]],7,0)</f>
        <v>#N/A</v>
      </c>
    </row>
    <row r="723" spans="1:6" x14ac:dyDescent="0.25">
      <c r="A723" s="8">
        <v>23539934</v>
      </c>
      <c r="B723" s="3" t="s">
        <v>256</v>
      </c>
      <c r="C723" s="3">
        <v>1</v>
      </c>
      <c r="D723" s="3">
        <v>0</v>
      </c>
      <c r="E723" s="6" t="s">
        <v>212</v>
      </c>
      <c r="F723" t="e">
        <f>VLOOKUP(A723,[1]!Tabla5[['#PEDIDO]:[TECNICO]],7,0)</f>
        <v>#N/A</v>
      </c>
    </row>
    <row r="724" spans="1:6" x14ac:dyDescent="0.25">
      <c r="A724" s="8">
        <v>23539935</v>
      </c>
      <c r="B724" s="3" t="s">
        <v>213</v>
      </c>
      <c r="C724" s="3">
        <v>1</v>
      </c>
      <c r="D724" s="3">
        <v>0</v>
      </c>
      <c r="E724" s="6" t="s">
        <v>212</v>
      </c>
      <c r="F724" t="e">
        <f>VLOOKUP(A724,[1]!Tabla5[['#PEDIDO]:[TECNICO]],7,0)</f>
        <v>#N/A</v>
      </c>
    </row>
    <row r="725" spans="1:6" x14ac:dyDescent="0.25">
      <c r="A725" s="8">
        <v>23539935</v>
      </c>
      <c r="B725" s="3" t="s">
        <v>256</v>
      </c>
      <c r="C725" s="3">
        <v>1</v>
      </c>
      <c r="D725" s="3">
        <v>0</v>
      </c>
      <c r="E725" s="6" t="s">
        <v>212</v>
      </c>
      <c r="F725" t="e">
        <f>VLOOKUP(A725,[1]!Tabla5[['#PEDIDO]:[TECNICO]],7,0)</f>
        <v>#N/A</v>
      </c>
    </row>
    <row r="726" spans="1:6" x14ac:dyDescent="0.25">
      <c r="A726" s="8">
        <v>23539950</v>
      </c>
      <c r="B726" s="3" t="s">
        <v>213</v>
      </c>
      <c r="C726" s="3">
        <v>1</v>
      </c>
      <c r="D726" s="3">
        <v>0</v>
      </c>
      <c r="E726" s="6" t="s">
        <v>212</v>
      </c>
      <c r="F726" t="e">
        <f>VLOOKUP(A726,[1]!Tabla5[['#PEDIDO]:[TECNICO]],7,0)</f>
        <v>#N/A</v>
      </c>
    </row>
    <row r="727" spans="1:6" x14ac:dyDescent="0.25">
      <c r="A727" s="8">
        <v>23539950</v>
      </c>
      <c r="B727" s="3" t="s">
        <v>256</v>
      </c>
      <c r="C727" s="3">
        <v>1</v>
      </c>
      <c r="D727" s="3">
        <v>0</v>
      </c>
      <c r="E727" s="6" t="s">
        <v>212</v>
      </c>
      <c r="F727" t="e">
        <f>VLOOKUP(A727,[1]!Tabla5[['#PEDIDO]:[TECNICO]],7,0)</f>
        <v>#N/A</v>
      </c>
    </row>
    <row r="728" spans="1:6" x14ac:dyDescent="0.25">
      <c r="A728" s="8">
        <v>23539955</v>
      </c>
      <c r="B728" s="3" t="s">
        <v>213</v>
      </c>
      <c r="C728" s="3">
        <v>1</v>
      </c>
      <c r="D728" s="3">
        <v>0</v>
      </c>
      <c r="E728" s="6" t="s">
        <v>212</v>
      </c>
      <c r="F728" t="e">
        <f>VLOOKUP(A728,[1]!Tabla5[['#PEDIDO]:[TECNICO]],7,0)</f>
        <v>#N/A</v>
      </c>
    </row>
    <row r="729" spans="1:6" x14ac:dyDescent="0.25">
      <c r="A729" s="8">
        <v>23539955</v>
      </c>
      <c r="B729" s="3" t="s">
        <v>256</v>
      </c>
      <c r="C729" s="3">
        <v>1</v>
      </c>
      <c r="D729" s="3">
        <v>0</v>
      </c>
      <c r="E729" s="6" t="s">
        <v>212</v>
      </c>
      <c r="F729" t="e">
        <f>VLOOKUP(A729,[1]!Tabla5[['#PEDIDO]:[TECNICO]],7,0)</f>
        <v>#N/A</v>
      </c>
    </row>
    <row r="730" spans="1:6" x14ac:dyDescent="0.25">
      <c r="A730" s="8">
        <v>23539956</v>
      </c>
      <c r="B730" s="3" t="s">
        <v>213</v>
      </c>
      <c r="C730" s="3">
        <v>1</v>
      </c>
      <c r="D730" s="3">
        <v>0</v>
      </c>
      <c r="E730" s="6" t="s">
        <v>212</v>
      </c>
      <c r="F730" t="e">
        <f>VLOOKUP(A730,[1]!Tabla5[['#PEDIDO]:[TECNICO]],7,0)</f>
        <v>#N/A</v>
      </c>
    </row>
    <row r="731" spans="1:6" x14ac:dyDescent="0.25">
      <c r="A731" s="8">
        <v>23539956</v>
      </c>
      <c r="B731" s="3" t="s">
        <v>256</v>
      </c>
      <c r="C731" s="3">
        <v>1</v>
      </c>
      <c r="D731" s="3">
        <v>0</v>
      </c>
      <c r="E731" s="6" t="s">
        <v>212</v>
      </c>
      <c r="F731" t="e">
        <f>VLOOKUP(A731,[1]!Tabla5[['#PEDIDO]:[TECNICO]],7,0)</f>
        <v>#N/A</v>
      </c>
    </row>
    <row r="732" spans="1:6" x14ac:dyDescent="0.25">
      <c r="A732" s="8">
        <v>23539957</v>
      </c>
      <c r="B732" s="3" t="s">
        <v>213</v>
      </c>
      <c r="C732" s="3">
        <v>1</v>
      </c>
      <c r="D732" s="3">
        <v>0</v>
      </c>
      <c r="E732" s="6" t="s">
        <v>212</v>
      </c>
      <c r="F732" t="e">
        <f>VLOOKUP(A732,[1]!Tabla5[['#PEDIDO]:[TECNICO]],7,0)</f>
        <v>#N/A</v>
      </c>
    </row>
    <row r="733" spans="1:6" x14ac:dyDescent="0.25">
      <c r="A733" s="8">
        <v>23539957</v>
      </c>
      <c r="B733" s="3" t="s">
        <v>256</v>
      </c>
      <c r="C733" s="3">
        <v>1</v>
      </c>
      <c r="D733" s="3">
        <v>0</v>
      </c>
      <c r="E733" s="6" t="s">
        <v>212</v>
      </c>
      <c r="F733" t="e">
        <f>VLOOKUP(A733,[1]!Tabla5[['#PEDIDO]:[TECNICO]],7,0)</f>
        <v>#N/A</v>
      </c>
    </row>
    <row r="734" spans="1:6" x14ac:dyDescent="0.25">
      <c r="A734" s="8">
        <v>23539958</v>
      </c>
      <c r="B734" s="3" t="s">
        <v>213</v>
      </c>
      <c r="C734" s="3">
        <v>1</v>
      </c>
      <c r="D734" s="3">
        <v>0</v>
      </c>
      <c r="E734" s="6" t="s">
        <v>212</v>
      </c>
      <c r="F734" t="e">
        <f>VLOOKUP(A734,[1]!Tabla5[['#PEDIDO]:[TECNICO]],7,0)</f>
        <v>#N/A</v>
      </c>
    </row>
    <row r="735" spans="1:6" x14ac:dyDescent="0.25">
      <c r="A735" s="8">
        <v>23539958</v>
      </c>
      <c r="B735" s="3" t="s">
        <v>256</v>
      </c>
      <c r="C735" s="3">
        <v>1</v>
      </c>
      <c r="D735" s="3">
        <v>0</v>
      </c>
      <c r="E735" s="6" t="s">
        <v>212</v>
      </c>
      <c r="F735" t="e">
        <f>VLOOKUP(A735,[1]!Tabla5[['#PEDIDO]:[TECNICO]],7,0)</f>
        <v>#N/A</v>
      </c>
    </row>
    <row r="736" spans="1:6" x14ac:dyDescent="0.25">
      <c r="A736" s="8">
        <v>23539959</v>
      </c>
      <c r="B736" s="3" t="s">
        <v>213</v>
      </c>
      <c r="C736" s="3">
        <v>1</v>
      </c>
      <c r="D736" s="3">
        <v>0</v>
      </c>
      <c r="E736" s="6" t="s">
        <v>212</v>
      </c>
      <c r="F736" t="e">
        <f>VLOOKUP(A736,[1]!Tabla5[['#PEDIDO]:[TECNICO]],7,0)</f>
        <v>#N/A</v>
      </c>
    </row>
    <row r="737" spans="1:6" x14ac:dyDescent="0.25">
      <c r="A737" s="8">
        <v>23539959</v>
      </c>
      <c r="B737" s="3" t="s">
        <v>256</v>
      </c>
      <c r="C737" s="3">
        <v>1</v>
      </c>
      <c r="D737" s="3">
        <v>0</v>
      </c>
      <c r="E737" s="6" t="s">
        <v>212</v>
      </c>
      <c r="F737" t="e">
        <f>VLOOKUP(A737,[1]!Tabla5[['#PEDIDO]:[TECNICO]],7,0)</f>
        <v>#N/A</v>
      </c>
    </row>
    <row r="738" spans="1:6" x14ac:dyDescent="0.25">
      <c r="A738" s="8">
        <v>23539960</v>
      </c>
      <c r="B738" s="3" t="s">
        <v>213</v>
      </c>
      <c r="C738" s="3">
        <v>1</v>
      </c>
      <c r="D738" s="3">
        <v>0</v>
      </c>
      <c r="E738" s="6" t="s">
        <v>212</v>
      </c>
      <c r="F738" t="e">
        <f>VLOOKUP(A738,[1]!Tabla5[['#PEDIDO]:[TECNICO]],7,0)</f>
        <v>#N/A</v>
      </c>
    </row>
    <row r="739" spans="1:6" x14ac:dyDescent="0.25">
      <c r="A739" s="8">
        <v>23539960</v>
      </c>
      <c r="B739" s="3" t="s">
        <v>256</v>
      </c>
      <c r="C739" s="3">
        <v>1</v>
      </c>
      <c r="D739" s="3">
        <v>0</v>
      </c>
      <c r="E739" s="6" t="s">
        <v>212</v>
      </c>
      <c r="F739" t="e">
        <f>VLOOKUP(A739,[1]!Tabla5[['#PEDIDO]:[TECNICO]],7,0)</f>
        <v>#N/A</v>
      </c>
    </row>
    <row r="740" spans="1:6" x14ac:dyDescent="0.25">
      <c r="A740" s="8">
        <v>23539961</v>
      </c>
      <c r="B740" s="3" t="s">
        <v>213</v>
      </c>
      <c r="C740" s="3">
        <v>1</v>
      </c>
      <c r="D740" s="3">
        <v>0</v>
      </c>
      <c r="E740" s="6" t="s">
        <v>212</v>
      </c>
      <c r="F740" t="e">
        <f>VLOOKUP(A740,[1]!Tabla5[['#PEDIDO]:[TECNICO]],7,0)</f>
        <v>#N/A</v>
      </c>
    </row>
    <row r="741" spans="1:6" x14ac:dyDescent="0.25">
      <c r="A741" s="8">
        <v>23539961</v>
      </c>
      <c r="B741" s="3" t="s">
        <v>256</v>
      </c>
      <c r="C741" s="3">
        <v>1</v>
      </c>
      <c r="D741" s="3">
        <v>0</v>
      </c>
      <c r="E741" s="6" t="s">
        <v>212</v>
      </c>
      <c r="F741" t="e">
        <f>VLOOKUP(A741,[1]!Tabla5[['#PEDIDO]:[TECNICO]],7,0)</f>
        <v>#N/A</v>
      </c>
    </row>
    <row r="742" spans="1:6" x14ac:dyDescent="0.25">
      <c r="A742" s="8">
        <v>23539962</v>
      </c>
      <c r="B742" s="3" t="s">
        <v>213</v>
      </c>
      <c r="C742" s="3">
        <v>1</v>
      </c>
      <c r="D742" s="3">
        <v>0</v>
      </c>
      <c r="E742" s="6" t="s">
        <v>212</v>
      </c>
      <c r="F742" t="e">
        <f>VLOOKUP(A742,[1]!Tabla5[['#PEDIDO]:[TECNICO]],7,0)</f>
        <v>#N/A</v>
      </c>
    </row>
    <row r="743" spans="1:6" x14ac:dyDescent="0.25">
      <c r="A743" s="8">
        <v>23539962</v>
      </c>
      <c r="B743" s="3" t="s">
        <v>256</v>
      </c>
      <c r="C743" s="3">
        <v>1</v>
      </c>
      <c r="D743" s="3">
        <v>0</v>
      </c>
      <c r="E743" s="6" t="s">
        <v>212</v>
      </c>
      <c r="F743" t="e">
        <f>VLOOKUP(A743,[1]!Tabla5[['#PEDIDO]:[TECNICO]],7,0)</f>
        <v>#N/A</v>
      </c>
    </row>
    <row r="744" spans="1:6" x14ac:dyDescent="0.25">
      <c r="A744" s="8">
        <v>23539963</v>
      </c>
      <c r="B744" s="3" t="s">
        <v>213</v>
      </c>
      <c r="C744" s="3">
        <v>1</v>
      </c>
      <c r="D744" s="3">
        <v>0</v>
      </c>
      <c r="E744" s="6" t="s">
        <v>212</v>
      </c>
      <c r="F744" t="e">
        <f>VLOOKUP(A744,[1]!Tabla5[['#PEDIDO]:[TECNICO]],7,0)</f>
        <v>#N/A</v>
      </c>
    </row>
    <row r="745" spans="1:6" x14ac:dyDescent="0.25">
      <c r="A745" s="8">
        <v>23539963</v>
      </c>
      <c r="B745" s="3" t="s">
        <v>256</v>
      </c>
      <c r="C745" s="3">
        <v>1</v>
      </c>
      <c r="D745" s="3">
        <v>0</v>
      </c>
      <c r="E745" s="6" t="s">
        <v>212</v>
      </c>
      <c r="F745" t="e">
        <f>VLOOKUP(A745,[1]!Tabla5[['#PEDIDO]:[TECNICO]],7,0)</f>
        <v>#N/A</v>
      </c>
    </row>
    <row r="746" spans="1:6" x14ac:dyDescent="0.25">
      <c r="A746" s="8">
        <v>23539964</v>
      </c>
      <c r="B746" s="3" t="s">
        <v>213</v>
      </c>
      <c r="C746" s="3">
        <v>1</v>
      </c>
      <c r="D746" s="3">
        <v>0</v>
      </c>
      <c r="E746" s="6" t="s">
        <v>212</v>
      </c>
      <c r="F746" t="e">
        <f>VLOOKUP(A746,[1]!Tabla5[['#PEDIDO]:[TECNICO]],7,0)</f>
        <v>#N/A</v>
      </c>
    </row>
    <row r="747" spans="1:6" x14ac:dyDescent="0.25">
      <c r="A747" s="8">
        <v>23539964</v>
      </c>
      <c r="B747" s="3" t="s">
        <v>256</v>
      </c>
      <c r="C747" s="3">
        <v>1</v>
      </c>
      <c r="D747" s="3">
        <v>0</v>
      </c>
      <c r="E747" s="6" t="s">
        <v>212</v>
      </c>
      <c r="F747" t="e">
        <f>VLOOKUP(A747,[1]!Tabla5[['#PEDIDO]:[TECNICO]],7,0)</f>
        <v>#N/A</v>
      </c>
    </row>
    <row r="748" spans="1:6" x14ac:dyDescent="0.25">
      <c r="A748" s="8">
        <v>23539965</v>
      </c>
      <c r="B748" s="3" t="s">
        <v>213</v>
      </c>
      <c r="C748" s="3">
        <v>1</v>
      </c>
      <c r="D748" s="3">
        <v>0</v>
      </c>
      <c r="E748" s="6" t="s">
        <v>212</v>
      </c>
      <c r="F748" t="e">
        <f>VLOOKUP(A748,[1]!Tabla5[['#PEDIDO]:[TECNICO]],7,0)</f>
        <v>#N/A</v>
      </c>
    </row>
    <row r="749" spans="1:6" x14ac:dyDescent="0.25">
      <c r="A749" s="8">
        <v>23539965</v>
      </c>
      <c r="B749" s="3" t="s">
        <v>256</v>
      </c>
      <c r="C749" s="3">
        <v>1</v>
      </c>
      <c r="D749" s="3">
        <v>0</v>
      </c>
      <c r="E749" s="6" t="s">
        <v>212</v>
      </c>
      <c r="F749" t="e">
        <f>VLOOKUP(A749,[1]!Tabla5[['#PEDIDO]:[TECNICO]],7,0)</f>
        <v>#N/A</v>
      </c>
    </row>
    <row r="750" spans="1:6" x14ac:dyDescent="0.25">
      <c r="A750" s="8">
        <v>23539966</v>
      </c>
      <c r="B750" s="3" t="s">
        <v>213</v>
      </c>
      <c r="C750" s="3">
        <v>1</v>
      </c>
      <c r="D750" s="3">
        <v>0</v>
      </c>
      <c r="E750" s="6" t="s">
        <v>212</v>
      </c>
      <c r="F750" t="e">
        <f>VLOOKUP(A750,[1]!Tabla5[['#PEDIDO]:[TECNICO]],7,0)</f>
        <v>#N/A</v>
      </c>
    </row>
    <row r="751" spans="1:6" x14ac:dyDescent="0.25">
      <c r="A751" s="8">
        <v>23539966</v>
      </c>
      <c r="B751" s="3" t="s">
        <v>256</v>
      </c>
      <c r="C751" s="3">
        <v>1</v>
      </c>
      <c r="D751" s="3">
        <v>0</v>
      </c>
      <c r="E751" s="6" t="s">
        <v>212</v>
      </c>
      <c r="F751" t="e">
        <f>VLOOKUP(A751,[1]!Tabla5[['#PEDIDO]:[TECNICO]],7,0)</f>
        <v>#N/A</v>
      </c>
    </row>
    <row r="752" spans="1:6" x14ac:dyDescent="0.25">
      <c r="A752" s="8">
        <v>23540180</v>
      </c>
      <c r="B752" s="3" t="s">
        <v>213</v>
      </c>
      <c r="C752" s="3">
        <v>1</v>
      </c>
      <c r="D752" s="3">
        <v>0</v>
      </c>
      <c r="E752" s="6" t="s">
        <v>212</v>
      </c>
      <c r="F752" t="e">
        <f>VLOOKUP(A752,[1]!Tabla5[['#PEDIDO]:[TECNICO]],7,0)</f>
        <v>#N/A</v>
      </c>
    </row>
    <row r="753" spans="1:6" x14ac:dyDescent="0.25">
      <c r="A753" s="8">
        <v>23540180</v>
      </c>
      <c r="B753" s="3" t="s">
        <v>256</v>
      </c>
      <c r="C753" s="3">
        <v>1</v>
      </c>
      <c r="D753" s="3">
        <v>0</v>
      </c>
      <c r="E753" s="6" t="s">
        <v>212</v>
      </c>
      <c r="F753" t="e">
        <f>VLOOKUP(A753,[1]!Tabla5[['#PEDIDO]:[TECNICO]],7,0)</f>
        <v>#N/A</v>
      </c>
    </row>
    <row r="754" spans="1:6" x14ac:dyDescent="0.25">
      <c r="A754" s="8">
        <v>23540181</v>
      </c>
      <c r="B754" s="3" t="s">
        <v>213</v>
      </c>
      <c r="C754" s="3">
        <v>1</v>
      </c>
      <c r="D754" s="3">
        <v>0</v>
      </c>
      <c r="E754" s="6" t="s">
        <v>212</v>
      </c>
      <c r="F754" t="e">
        <f>VLOOKUP(A754,[1]!Tabla5[['#PEDIDO]:[TECNICO]],7,0)</f>
        <v>#N/A</v>
      </c>
    </row>
    <row r="755" spans="1:6" x14ac:dyDescent="0.25">
      <c r="A755" s="8">
        <v>23540181</v>
      </c>
      <c r="B755" s="3" t="s">
        <v>256</v>
      </c>
      <c r="C755" s="3">
        <v>1</v>
      </c>
      <c r="D755" s="3">
        <v>0</v>
      </c>
      <c r="E755" s="6" t="s">
        <v>212</v>
      </c>
      <c r="F755" t="e">
        <f>VLOOKUP(A755,[1]!Tabla5[['#PEDIDO]:[TECNICO]],7,0)</f>
        <v>#N/A</v>
      </c>
    </row>
    <row r="756" spans="1:6" x14ac:dyDescent="0.25">
      <c r="A756" s="8">
        <v>23540182</v>
      </c>
      <c r="B756" s="3" t="s">
        <v>213</v>
      </c>
      <c r="C756" s="3">
        <v>1</v>
      </c>
      <c r="D756" s="3">
        <v>0</v>
      </c>
      <c r="E756" s="6" t="s">
        <v>212</v>
      </c>
      <c r="F756" t="e">
        <f>VLOOKUP(A756,[1]!Tabla5[['#PEDIDO]:[TECNICO]],7,0)</f>
        <v>#N/A</v>
      </c>
    </row>
    <row r="757" spans="1:6" x14ac:dyDescent="0.25">
      <c r="A757" s="8">
        <v>23540182</v>
      </c>
      <c r="B757" s="3" t="s">
        <v>256</v>
      </c>
      <c r="C757" s="3">
        <v>1</v>
      </c>
      <c r="D757" s="3">
        <v>0</v>
      </c>
      <c r="E757" s="6" t="s">
        <v>212</v>
      </c>
      <c r="F757" t="e">
        <f>VLOOKUP(A757,[1]!Tabla5[['#PEDIDO]:[TECNICO]],7,0)</f>
        <v>#N/A</v>
      </c>
    </row>
    <row r="758" spans="1:6" x14ac:dyDescent="0.25">
      <c r="A758" s="8">
        <v>23540183</v>
      </c>
      <c r="B758" s="3" t="s">
        <v>213</v>
      </c>
      <c r="C758" s="3">
        <v>1</v>
      </c>
      <c r="D758" s="3">
        <v>0</v>
      </c>
      <c r="E758" s="6" t="s">
        <v>212</v>
      </c>
      <c r="F758" t="e">
        <f>VLOOKUP(A758,[1]!Tabla5[['#PEDIDO]:[TECNICO]],7,0)</f>
        <v>#N/A</v>
      </c>
    </row>
    <row r="759" spans="1:6" x14ac:dyDescent="0.25">
      <c r="A759" s="8">
        <v>23540183</v>
      </c>
      <c r="B759" s="3" t="s">
        <v>256</v>
      </c>
      <c r="C759" s="3">
        <v>1</v>
      </c>
      <c r="D759" s="3">
        <v>0</v>
      </c>
      <c r="E759" s="6" t="s">
        <v>212</v>
      </c>
      <c r="F759" t="e">
        <f>VLOOKUP(A759,[1]!Tabla5[['#PEDIDO]:[TECNICO]],7,0)</f>
        <v>#N/A</v>
      </c>
    </row>
    <row r="760" spans="1:6" x14ac:dyDescent="0.25">
      <c r="A760" s="8">
        <v>23540184</v>
      </c>
      <c r="B760" s="3" t="s">
        <v>213</v>
      </c>
      <c r="C760" s="3">
        <v>1</v>
      </c>
      <c r="D760" s="3">
        <v>0</v>
      </c>
      <c r="E760" s="6" t="s">
        <v>212</v>
      </c>
      <c r="F760" t="e">
        <f>VLOOKUP(A760,[1]!Tabla5[['#PEDIDO]:[TECNICO]],7,0)</f>
        <v>#N/A</v>
      </c>
    </row>
    <row r="761" spans="1:6" x14ac:dyDescent="0.25">
      <c r="A761" s="8">
        <v>23540184</v>
      </c>
      <c r="B761" s="3" t="s">
        <v>256</v>
      </c>
      <c r="C761" s="3">
        <v>1</v>
      </c>
      <c r="D761" s="3">
        <v>0</v>
      </c>
      <c r="E761" s="6" t="s">
        <v>212</v>
      </c>
      <c r="F761" t="e">
        <f>VLOOKUP(A761,[1]!Tabla5[['#PEDIDO]:[TECNICO]],7,0)</f>
        <v>#N/A</v>
      </c>
    </row>
    <row r="762" spans="1:6" x14ac:dyDescent="0.25">
      <c r="A762" s="8">
        <v>23540185</v>
      </c>
      <c r="B762" s="3" t="s">
        <v>213</v>
      </c>
      <c r="C762" s="3">
        <v>1</v>
      </c>
      <c r="D762" s="3">
        <v>0</v>
      </c>
      <c r="E762" s="6" t="s">
        <v>212</v>
      </c>
      <c r="F762" t="e">
        <f>VLOOKUP(A762,[1]!Tabla5[['#PEDIDO]:[TECNICO]],7,0)</f>
        <v>#N/A</v>
      </c>
    </row>
    <row r="763" spans="1:6" x14ac:dyDescent="0.25">
      <c r="A763" s="8">
        <v>23540185</v>
      </c>
      <c r="B763" s="3" t="s">
        <v>256</v>
      </c>
      <c r="C763" s="3">
        <v>1</v>
      </c>
      <c r="D763" s="3">
        <v>0</v>
      </c>
      <c r="E763" s="6" t="s">
        <v>212</v>
      </c>
      <c r="F763" t="e">
        <f>VLOOKUP(A763,[1]!Tabla5[['#PEDIDO]:[TECNICO]],7,0)</f>
        <v>#N/A</v>
      </c>
    </row>
    <row r="764" spans="1:6" x14ac:dyDescent="0.25">
      <c r="A764" s="8">
        <v>23540186</v>
      </c>
      <c r="B764" s="3" t="s">
        <v>213</v>
      </c>
      <c r="C764" s="3">
        <v>1</v>
      </c>
      <c r="D764" s="3">
        <v>0</v>
      </c>
      <c r="E764" s="6" t="s">
        <v>212</v>
      </c>
      <c r="F764" t="e">
        <f>VLOOKUP(A764,[1]!Tabla5[['#PEDIDO]:[TECNICO]],7,0)</f>
        <v>#N/A</v>
      </c>
    </row>
    <row r="765" spans="1:6" x14ac:dyDescent="0.25">
      <c r="A765" s="8">
        <v>23540186</v>
      </c>
      <c r="B765" s="3" t="s">
        <v>256</v>
      </c>
      <c r="C765" s="3">
        <v>1</v>
      </c>
      <c r="D765" s="3">
        <v>0</v>
      </c>
      <c r="E765" s="6" t="s">
        <v>212</v>
      </c>
      <c r="F765" t="e">
        <f>VLOOKUP(A765,[1]!Tabla5[['#PEDIDO]:[TECNICO]],7,0)</f>
        <v>#N/A</v>
      </c>
    </row>
    <row r="766" spans="1:6" x14ac:dyDescent="0.25">
      <c r="A766" s="8">
        <v>23540187</v>
      </c>
      <c r="B766" s="3" t="s">
        <v>213</v>
      </c>
      <c r="C766" s="3">
        <v>1</v>
      </c>
      <c r="D766" s="3">
        <v>0</v>
      </c>
      <c r="E766" s="6" t="s">
        <v>212</v>
      </c>
      <c r="F766" t="e">
        <f>VLOOKUP(A766,[1]!Tabla5[['#PEDIDO]:[TECNICO]],7,0)</f>
        <v>#N/A</v>
      </c>
    </row>
    <row r="767" spans="1:6" x14ac:dyDescent="0.25">
      <c r="A767" s="8">
        <v>23540187</v>
      </c>
      <c r="B767" s="3" t="s">
        <v>256</v>
      </c>
      <c r="C767" s="3">
        <v>1</v>
      </c>
      <c r="D767" s="3">
        <v>0</v>
      </c>
      <c r="E767" s="6" t="s">
        <v>212</v>
      </c>
      <c r="F767" t="e">
        <f>VLOOKUP(A767,[1]!Tabla5[['#PEDIDO]:[TECNICO]],7,0)</f>
        <v>#N/A</v>
      </c>
    </row>
    <row r="768" spans="1:6" x14ac:dyDescent="0.25">
      <c r="A768" s="8">
        <v>23540188</v>
      </c>
      <c r="B768" s="3" t="s">
        <v>213</v>
      </c>
      <c r="C768" s="3">
        <v>1</v>
      </c>
      <c r="D768" s="3">
        <v>0</v>
      </c>
      <c r="E768" s="6" t="s">
        <v>212</v>
      </c>
      <c r="F768" t="e">
        <f>VLOOKUP(A768,[1]!Tabla5[['#PEDIDO]:[TECNICO]],7,0)</f>
        <v>#N/A</v>
      </c>
    </row>
    <row r="769" spans="1:6" x14ac:dyDescent="0.25">
      <c r="A769" s="8">
        <v>23540188</v>
      </c>
      <c r="B769" s="3" t="s">
        <v>256</v>
      </c>
      <c r="C769" s="3">
        <v>1</v>
      </c>
      <c r="D769" s="3">
        <v>0</v>
      </c>
      <c r="E769" s="6" t="s">
        <v>212</v>
      </c>
      <c r="F769" t="e">
        <f>VLOOKUP(A769,[1]!Tabla5[['#PEDIDO]:[TECNICO]],7,0)</f>
        <v>#N/A</v>
      </c>
    </row>
    <row r="770" spans="1:6" x14ac:dyDescent="0.25">
      <c r="A770" s="8">
        <v>23540189</v>
      </c>
      <c r="B770" s="3" t="s">
        <v>213</v>
      </c>
      <c r="C770" s="3">
        <v>1</v>
      </c>
      <c r="D770" s="3">
        <v>0</v>
      </c>
      <c r="E770" s="6" t="s">
        <v>212</v>
      </c>
      <c r="F770" t="e">
        <f>VLOOKUP(A770,[1]!Tabla5[['#PEDIDO]:[TECNICO]],7,0)</f>
        <v>#N/A</v>
      </c>
    </row>
    <row r="771" spans="1:6" x14ac:dyDescent="0.25">
      <c r="A771" s="8">
        <v>23540189</v>
      </c>
      <c r="B771" s="3" t="s">
        <v>256</v>
      </c>
      <c r="C771" s="3">
        <v>1</v>
      </c>
      <c r="D771" s="3">
        <v>0</v>
      </c>
      <c r="E771" s="6" t="s">
        <v>212</v>
      </c>
      <c r="F771" t="e">
        <f>VLOOKUP(A771,[1]!Tabla5[['#PEDIDO]:[TECNICO]],7,0)</f>
        <v>#N/A</v>
      </c>
    </row>
    <row r="772" spans="1:6" x14ac:dyDescent="0.25">
      <c r="A772" s="8">
        <v>23540190</v>
      </c>
      <c r="B772" s="3" t="s">
        <v>213</v>
      </c>
      <c r="C772" s="3">
        <v>1</v>
      </c>
      <c r="D772" s="3">
        <v>0</v>
      </c>
      <c r="E772" s="6" t="s">
        <v>212</v>
      </c>
      <c r="F772" t="e">
        <f>VLOOKUP(A772,[1]!Tabla5[['#PEDIDO]:[TECNICO]],7,0)</f>
        <v>#N/A</v>
      </c>
    </row>
    <row r="773" spans="1:6" x14ac:dyDescent="0.25">
      <c r="A773" s="8">
        <v>23540190</v>
      </c>
      <c r="B773" s="3" t="s">
        <v>256</v>
      </c>
      <c r="C773" s="3">
        <v>1</v>
      </c>
      <c r="D773" s="3">
        <v>0</v>
      </c>
      <c r="E773" s="6" t="s">
        <v>212</v>
      </c>
      <c r="F773" t="e">
        <f>VLOOKUP(A773,[1]!Tabla5[['#PEDIDO]:[TECNICO]],7,0)</f>
        <v>#N/A</v>
      </c>
    </row>
    <row r="774" spans="1:6" x14ac:dyDescent="0.25">
      <c r="A774" s="8">
        <v>23540191</v>
      </c>
      <c r="B774" s="3" t="s">
        <v>213</v>
      </c>
      <c r="C774" s="3">
        <v>1</v>
      </c>
      <c r="D774" s="3">
        <v>0</v>
      </c>
      <c r="E774" s="6" t="s">
        <v>212</v>
      </c>
      <c r="F774" t="e">
        <f>VLOOKUP(A774,[1]!Tabla5[['#PEDIDO]:[TECNICO]],7,0)</f>
        <v>#N/A</v>
      </c>
    </row>
    <row r="775" spans="1:6" x14ac:dyDescent="0.25">
      <c r="A775" s="8">
        <v>23540191</v>
      </c>
      <c r="B775" s="3" t="s">
        <v>256</v>
      </c>
      <c r="C775" s="3">
        <v>1</v>
      </c>
      <c r="D775" s="3">
        <v>0</v>
      </c>
      <c r="E775" s="6" t="s">
        <v>212</v>
      </c>
      <c r="F775" t="e">
        <f>VLOOKUP(A775,[1]!Tabla5[['#PEDIDO]:[TECNICO]],7,0)</f>
        <v>#N/A</v>
      </c>
    </row>
    <row r="776" spans="1:6" x14ac:dyDescent="0.25">
      <c r="A776" s="8">
        <v>23540192</v>
      </c>
      <c r="B776" s="3" t="s">
        <v>213</v>
      </c>
      <c r="C776" s="3">
        <v>1</v>
      </c>
      <c r="D776" s="3">
        <v>0</v>
      </c>
      <c r="E776" s="6" t="s">
        <v>212</v>
      </c>
      <c r="F776" t="e">
        <f>VLOOKUP(A776,[1]!Tabla5[['#PEDIDO]:[TECNICO]],7,0)</f>
        <v>#N/A</v>
      </c>
    </row>
    <row r="777" spans="1:6" x14ac:dyDescent="0.25">
      <c r="A777" s="8">
        <v>23540192</v>
      </c>
      <c r="B777" s="3" t="s">
        <v>256</v>
      </c>
      <c r="C777" s="3">
        <v>1</v>
      </c>
      <c r="D777" s="3">
        <v>0</v>
      </c>
      <c r="E777" s="6" t="s">
        <v>212</v>
      </c>
      <c r="F777" t="e">
        <f>VLOOKUP(A777,[1]!Tabla5[['#PEDIDO]:[TECNICO]],7,0)</f>
        <v>#N/A</v>
      </c>
    </row>
    <row r="778" spans="1:6" x14ac:dyDescent="0.25">
      <c r="A778" s="8">
        <v>23540342</v>
      </c>
      <c r="B778" s="3" t="s">
        <v>213</v>
      </c>
      <c r="C778" s="3">
        <v>1</v>
      </c>
      <c r="D778" s="3">
        <v>0</v>
      </c>
      <c r="E778" s="6" t="s">
        <v>212</v>
      </c>
      <c r="F778" t="e">
        <f>VLOOKUP(A778,[1]!Tabla5[['#PEDIDO]:[TECNICO]],7,0)</f>
        <v>#N/A</v>
      </c>
    </row>
    <row r="779" spans="1:6" x14ac:dyDescent="0.25">
      <c r="A779" s="8">
        <v>23540342</v>
      </c>
      <c r="B779" s="3" t="s">
        <v>256</v>
      </c>
      <c r="C779" s="3">
        <v>1</v>
      </c>
      <c r="D779" s="3">
        <v>0</v>
      </c>
      <c r="E779" s="6" t="s">
        <v>212</v>
      </c>
      <c r="F779" t="e">
        <f>VLOOKUP(A779,[1]!Tabla5[['#PEDIDO]:[TECNICO]],7,0)</f>
        <v>#N/A</v>
      </c>
    </row>
    <row r="780" spans="1:6" x14ac:dyDescent="0.25">
      <c r="A780" s="8">
        <v>23540343</v>
      </c>
      <c r="B780" s="3" t="s">
        <v>213</v>
      </c>
      <c r="C780" s="3">
        <v>1</v>
      </c>
      <c r="D780" s="3">
        <v>0</v>
      </c>
      <c r="E780" s="6" t="s">
        <v>212</v>
      </c>
      <c r="F780" t="e">
        <f>VLOOKUP(A780,[1]!Tabla5[['#PEDIDO]:[TECNICO]],7,0)</f>
        <v>#N/A</v>
      </c>
    </row>
    <row r="781" spans="1:6" x14ac:dyDescent="0.25">
      <c r="A781" s="8">
        <v>23540343</v>
      </c>
      <c r="B781" s="3" t="s">
        <v>256</v>
      </c>
      <c r="C781" s="3">
        <v>1</v>
      </c>
      <c r="D781" s="3">
        <v>0</v>
      </c>
      <c r="E781" s="6" t="s">
        <v>212</v>
      </c>
      <c r="F781" t="e">
        <f>VLOOKUP(A781,[1]!Tabla5[['#PEDIDO]:[TECNICO]],7,0)</f>
        <v>#N/A</v>
      </c>
    </row>
    <row r="782" spans="1:6" x14ac:dyDescent="0.25">
      <c r="A782" s="8">
        <v>23540345</v>
      </c>
      <c r="B782" s="3" t="s">
        <v>213</v>
      </c>
      <c r="C782" s="3">
        <v>1</v>
      </c>
      <c r="D782" s="3">
        <v>0</v>
      </c>
      <c r="E782" s="6" t="s">
        <v>212</v>
      </c>
      <c r="F782" t="e">
        <f>VLOOKUP(A782,[1]!Tabla5[['#PEDIDO]:[TECNICO]],7,0)</f>
        <v>#N/A</v>
      </c>
    </row>
    <row r="783" spans="1:6" x14ac:dyDescent="0.25">
      <c r="A783" s="8">
        <v>23540345</v>
      </c>
      <c r="B783" s="3" t="s">
        <v>256</v>
      </c>
      <c r="C783" s="3">
        <v>1</v>
      </c>
      <c r="D783" s="3">
        <v>0</v>
      </c>
      <c r="E783" s="6" t="s">
        <v>212</v>
      </c>
      <c r="F783" t="e">
        <f>VLOOKUP(A783,[1]!Tabla5[['#PEDIDO]:[TECNICO]],7,0)</f>
        <v>#N/A</v>
      </c>
    </row>
    <row r="784" spans="1:6" x14ac:dyDescent="0.25">
      <c r="A784" s="8">
        <v>23540347</v>
      </c>
      <c r="B784" s="3" t="s">
        <v>213</v>
      </c>
      <c r="C784" s="3">
        <v>1</v>
      </c>
      <c r="D784" s="3">
        <v>0</v>
      </c>
      <c r="E784" s="6" t="s">
        <v>212</v>
      </c>
      <c r="F784" t="e">
        <f>VLOOKUP(A784,[1]!Tabla5[['#PEDIDO]:[TECNICO]],7,0)</f>
        <v>#N/A</v>
      </c>
    </row>
    <row r="785" spans="1:6" x14ac:dyDescent="0.25">
      <c r="A785" s="8">
        <v>23540347</v>
      </c>
      <c r="B785" s="3" t="s">
        <v>256</v>
      </c>
      <c r="C785" s="3">
        <v>1</v>
      </c>
      <c r="D785" s="3">
        <v>0</v>
      </c>
      <c r="E785" s="6" t="s">
        <v>212</v>
      </c>
      <c r="F785" t="e">
        <f>VLOOKUP(A785,[1]!Tabla5[['#PEDIDO]:[TECNICO]],7,0)</f>
        <v>#N/A</v>
      </c>
    </row>
    <row r="786" spans="1:6" x14ac:dyDescent="0.25">
      <c r="A786" s="8">
        <v>23540348</v>
      </c>
      <c r="B786" s="3" t="s">
        <v>213</v>
      </c>
      <c r="C786" s="3">
        <v>1</v>
      </c>
      <c r="D786" s="3">
        <v>0</v>
      </c>
      <c r="E786" s="6" t="s">
        <v>212</v>
      </c>
      <c r="F786" t="e">
        <f>VLOOKUP(A786,[1]!Tabla5[['#PEDIDO]:[TECNICO]],7,0)</f>
        <v>#N/A</v>
      </c>
    </row>
    <row r="787" spans="1:6" x14ac:dyDescent="0.25">
      <c r="A787" s="8">
        <v>23540348</v>
      </c>
      <c r="B787" s="3" t="s">
        <v>256</v>
      </c>
      <c r="C787" s="3">
        <v>1</v>
      </c>
      <c r="D787" s="3">
        <v>0</v>
      </c>
      <c r="E787" s="6" t="s">
        <v>212</v>
      </c>
      <c r="F787" t="e">
        <f>VLOOKUP(A787,[1]!Tabla5[['#PEDIDO]:[TECNICO]],7,0)</f>
        <v>#N/A</v>
      </c>
    </row>
    <row r="788" spans="1:6" x14ac:dyDescent="0.25">
      <c r="A788" s="8">
        <v>23540349</v>
      </c>
      <c r="B788" s="3" t="s">
        <v>213</v>
      </c>
      <c r="C788" s="3">
        <v>1</v>
      </c>
      <c r="D788" s="3">
        <v>0</v>
      </c>
      <c r="E788" s="6" t="s">
        <v>212</v>
      </c>
      <c r="F788" t="e">
        <f>VLOOKUP(A788,[1]!Tabla5[['#PEDIDO]:[TECNICO]],7,0)</f>
        <v>#N/A</v>
      </c>
    </row>
    <row r="789" spans="1:6" x14ac:dyDescent="0.25">
      <c r="A789" s="8">
        <v>23540349</v>
      </c>
      <c r="B789" s="3" t="s">
        <v>256</v>
      </c>
      <c r="C789" s="3">
        <v>1</v>
      </c>
      <c r="D789" s="3">
        <v>0</v>
      </c>
      <c r="E789" s="6" t="s">
        <v>212</v>
      </c>
      <c r="F789" t="e">
        <f>VLOOKUP(A789,[1]!Tabla5[['#PEDIDO]:[TECNICO]],7,0)</f>
        <v>#N/A</v>
      </c>
    </row>
    <row r="790" spans="1:6" x14ac:dyDescent="0.25">
      <c r="A790" s="8">
        <v>23540350</v>
      </c>
      <c r="B790" s="3" t="s">
        <v>213</v>
      </c>
      <c r="C790" s="3">
        <v>1</v>
      </c>
      <c r="D790" s="3">
        <v>0</v>
      </c>
      <c r="E790" s="6" t="s">
        <v>212</v>
      </c>
      <c r="F790" t="e">
        <f>VLOOKUP(A790,[1]!Tabla5[['#PEDIDO]:[TECNICO]],7,0)</f>
        <v>#N/A</v>
      </c>
    </row>
    <row r="791" spans="1:6" x14ac:dyDescent="0.25">
      <c r="A791" s="8">
        <v>23540350</v>
      </c>
      <c r="B791" s="3" t="s">
        <v>256</v>
      </c>
      <c r="C791" s="3">
        <v>1</v>
      </c>
      <c r="D791" s="3">
        <v>0</v>
      </c>
      <c r="E791" s="6" t="s">
        <v>212</v>
      </c>
      <c r="F791" t="e">
        <f>VLOOKUP(A791,[1]!Tabla5[['#PEDIDO]:[TECNICO]],7,0)</f>
        <v>#N/A</v>
      </c>
    </row>
    <row r="792" spans="1:6" x14ac:dyDescent="0.25">
      <c r="A792" s="8">
        <v>23540390</v>
      </c>
      <c r="B792" s="3" t="s">
        <v>213</v>
      </c>
      <c r="C792" s="3">
        <v>1</v>
      </c>
      <c r="D792" s="3">
        <v>0</v>
      </c>
      <c r="E792" s="6" t="s">
        <v>212</v>
      </c>
      <c r="F792" t="e">
        <f>VLOOKUP(A792,[1]!Tabla5[['#PEDIDO]:[TECNICO]],7,0)</f>
        <v>#N/A</v>
      </c>
    </row>
    <row r="793" spans="1:6" x14ac:dyDescent="0.25">
      <c r="A793" s="8">
        <v>23540390</v>
      </c>
      <c r="B793" s="3" t="s">
        <v>256</v>
      </c>
      <c r="C793" s="3">
        <v>1</v>
      </c>
      <c r="D793" s="3">
        <v>0</v>
      </c>
      <c r="E793" s="6" t="s">
        <v>212</v>
      </c>
      <c r="F793" t="e">
        <f>VLOOKUP(A793,[1]!Tabla5[['#PEDIDO]:[TECNICO]],7,0)</f>
        <v>#N/A</v>
      </c>
    </row>
    <row r="794" spans="1:6" x14ac:dyDescent="0.25">
      <c r="A794" s="8">
        <v>23540391</v>
      </c>
      <c r="B794" s="3" t="s">
        <v>213</v>
      </c>
      <c r="C794" s="3">
        <v>1</v>
      </c>
      <c r="D794" s="3">
        <v>0</v>
      </c>
      <c r="E794" s="6" t="s">
        <v>212</v>
      </c>
      <c r="F794" t="e">
        <f>VLOOKUP(A794,[1]!Tabla5[['#PEDIDO]:[TECNICO]],7,0)</f>
        <v>#N/A</v>
      </c>
    </row>
    <row r="795" spans="1:6" x14ac:dyDescent="0.25">
      <c r="A795" s="8">
        <v>23540391</v>
      </c>
      <c r="B795" s="3" t="s">
        <v>256</v>
      </c>
      <c r="C795" s="3">
        <v>1</v>
      </c>
      <c r="D795" s="3">
        <v>0</v>
      </c>
      <c r="E795" s="6" t="s">
        <v>212</v>
      </c>
      <c r="F795" t="e">
        <f>VLOOKUP(A795,[1]!Tabla5[['#PEDIDO]:[TECNICO]],7,0)</f>
        <v>#N/A</v>
      </c>
    </row>
    <row r="796" spans="1:6" x14ac:dyDescent="0.25">
      <c r="A796" s="8">
        <v>23540392</v>
      </c>
      <c r="B796" s="3" t="s">
        <v>213</v>
      </c>
      <c r="C796" s="3">
        <v>1</v>
      </c>
      <c r="D796" s="3">
        <v>0</v>
      </c>
      <c r="E796" s="6" t="s">
        <v>212</v>
      </c>
      <c r="F796" t="e">
        <f>VLOOKUP(A796,[1]!Tabla5[['#PEDIDO]:[TECNICO]],7,0)</f>
        <v>#N/A</v>
      </c>
    </row>
    <row r="797" spans="1:6" x14ac:dyDescent="0.25">
      <c r="A797" s="8">
        <v>23540392</v>
      </c>
      <c r="B797" s="3" t="s">
        <v>256</v>
      </c>
      <c r="C797" s="3">
        <v>1</v>
      </c>
      <c r="D797" s="3">
        <v>0</v>
      </c>
      <c r="E797" s="6" t="s">
        <v>212</v>
      </c>
      <c r="F797" t="e">
        <f>VLOOKUP(A797,[1]!Tabla5[['#PEDIDO]:[TECNICO]],7,0)</f>
        <v>#N/A</v>
      </c>
    </row>
    <row r="798" spans="1:6" x14ac:dyDescent="0.25">
      <c r="A798" s="8">
        <v>23540396</v>
      </c>
      <c r="B798" s="3" t="s">
        <v>213</v>
      </c>
      <c r="C798" s="3">
        <v>1</v>
      </c>
      <c r="D798" s="3">
        <v>0</v>
      </c>
      <c r="E798" s="6" t="s">
        <v>212</v>
      </c>
      <c r="F798" t="e">
        <f>VLOOKUP(A798,[1]!Tabla5[['#PEDIDO]:[TECNICO]],7,0)</f>
        <v>#N/A</v>
      </c>
    </row>
    <row r="799" spans="1:6" x14ac:dyDescent="0.25">
      <c r="A799" s="8">
        <v>23540396</v>
      </c>
      <c r="B799" s="3" t="s">
        <v>256</v>
      </c>
      <c r="C799" s="3">
        <v>1</v>
      </c>
      <c r="D799" s="3">
        <v>0</v>
      </c>
      <c r="E799" s="6" t="s">
        <v>212</v>
      </c>
      <c r="F799" t="e">
        <f>VLOOKUP(A799,[1]!Tabla5[['#PEDIDO]:[TECNICO]],7,0)</f>
        <v>#N/A</v>
      </c>
    </row>
    <row r="800" spans="1:6" x14ac:dyDescent="0.25">
      <c r="A800" s="8">
        <v>23540397</v>
      </c>
      <c r="B800" s="3" t="s">
        <v>213</v>
      </c>
      <c r="C800" s="3">
        <v>1</v>
      </c>
      <c r="D800" s="3">
        <v>0</v>
      </c>
      <c r="E800" s="6" t="s">
        <v>212</v>
      </c>
      <c r="F800" t="e">
        <f>VLOOKUP(A800,[1]!Tabla5[['#PEDIDO]:[TECNICO]],7,0)</f>
        <v>#N/A</v>
      </c>
    </row>
    <row r="801" spans="1:6" x14ac:dyDescent="0.25">
      <c r="A801" s="8">
        <v>23540397</v>
      </c>
      <c r="B801" s="3" t="s">
        <v>256</v>
      </c>
      <c r="C801" s="3">
        <v>1</v>
      </c>
      <c r="D801" s="3">
        <v>0</v>
      </c>
      <c r="E801" s="6" t="s">
        <v>212</v>
      </c>
      <c r="F801" t="e">
        <f>VLOOKUP(A801,[1]!Tabla5[['#PEDIDO]:[TECNICO]],7,0)</f>
        <v>#N/A</v>
      </c>
    </row>
    <row r="802" spans="1:6" x14ac:dyDescent="0.25">
      <c r="A802" s="8">
        <v>23540398</v>
      </c>
      <c r="B802" s="3" t="s">
        <v>213</v>
      </c>
      <c r="C802" s="3">
        <v>1</v>
      </c>
      <c r="D802" s="3">
        <v>0</v>
      </c>
      <c r="E802" s="6" t="s">
        <v>212</v>
      </c>
      <c r="F802" t="e">
        <f>VLOOKUP(A802,[1]!Tabla5[['#PEDIDO]:[TECNICO]],7,0)</f>
        <v>#N/A</v>
      </c>
    </row>
    <row r="803" spans="1:6" x14ac:dyDescent="0.25">
      <c r="A803" s="8">
        <v>23540398</v>
      </c>
      <c r="B803" s="3" t="s">
        <v>256</v>
      </c>
      <c r="C803" s="3">
        <v>1</v>
      </c>
      <c r="D803" s="3">
        <v>0</v>
      </c>
      <c r="E803" s="6" t="s">
        <v>212</v>
      </c>
      <c r="F803" t="e">
        <f>VLOOKUP(A803,[1]!Tabla5[['#PEDIDO]:[TECNICO]],7,0)</f>
        <v>#N/A</v>
      </c>
    </row>
    <row r="804" spans="1:6" x14ac:dyDescent="0.25">
      <c r="A804" s="8">
        <v>23540399</v>
      </c>
      <c r="B804" s="3" t="s">
        <v>213</v>
      </c>
      <c r="C804" s="3">
        <v>1</v>
      </c>
      <c r="D804" s="3">
        <v>0</v>
      </c>
      <c r="E804" s="6" t="s">
        <v>212</v>
      </c>
      <c r="F804" t="e">
        <f>VLOOKUP(A804,[1]!Tabla5[['#PEDIDO]:[TECNICO]],7,0)</f>
        <v>#N/A</v>
      </c>
    </row>
    <row r="805" spans="1:6" x14ac:dyDescent="0.25">
      <c r="A805" s="8">
        <v>23540399</v>
      </c>
      <c r="B805" s="3" t="s">
        <v>256</v>
      </c>
      <c r="C805" s="3">
        <v>1</v>
      </c>
      <c r="D805" s="3">
        <v>0</v>
      </c>
      <c r="E805" s="6" t="s">
        <v>212</v>
      </c>
      <c r="F805" t="e">
        <f>VLOOKUP(A805,[1]!Tabla5[['#PEDIDO]:[TECNICO]],7,0)</f>
        <v>#N/A</v>
      </c>
    </row>
    <row r="806" spans="1:6" x14ac:dyDescent="0.25">
      <c r="A806" s="8">
        <v>23540401</v>
      </c>
      <c r="B806" s="3" t="s">
        <v>213</v>
      </c>
      <c r="C806" s="3">
        <v>1</v>
      </c>
      <c r="D806" s="3">
        <v>0</v>
      </c>
      <c r="E806" s="6" t="s">
        <v>212</v>
      </c>
      <c r="F806" t="e">
        <f>VLOOKUP(A806,[1]!Tabla5[['#PEDIDO]:[TECNICO]],7,0)</f>
        <v>#N/A</v>
      </c>
    </row>
    <row r="807" spans="1:6" x14ac:dyDescent="0.25">
      <c r="A807" s="8">
        <v>23540401</v>
      </c>
      <c r="B807" s="3" t="s">
        <v>256</v>
      </c>
      <c r="C807" s="3">
        <v>1</v>
      </c>
      <c r="D807" s="3">
        <v>0</v>
      </c>
      <c r="E807" s="6" t="s">
        <v>212</v>
      </c>
      <c r="F807" t="e">
        <f>VLOOKUP(A807,[1]!Tabla5[['#PEDIDO]:[TECNICO]],7,0)</f>
        <v>#N/A</v>
      </c>
    </row>
    <row r="808" spans="1:6" x14ac:dyDescent="0.25">
      <c r="A808" s="8">
        <v>23540403</v>
      </c>
      <c r="B808" s="3" t="s">
        <v>213</v>
      </c>
      <c r="C808" s="3">
        <v>1</v>
      </c>
      <c r="D808" s="3">
        <v>0</v>
      </c>
      <c r="E808" s="6" t="s">
        <v>212</v>
      </c>
      <c r="F808" t="e">
        <f>VLOOKUP(A808,[1]!Tabla5[['#PEDIDO]:[TECNICO]],7,0)</f>
        <v>#N/A</v>
      </c>
    </row>
    <row r="809" spans="1:6" x14ac:dyDescent="0.25">
      <c r="A809" s="8">
        <v>23540403</v>
      </c>
      <c r="B809" s="3" t="s">
        <v>256</v>
      </c>
      <c r="C809" s="3">
        <v>1</v>
      </c>
      <c r="D809" s="3">
        <v>0</v>
      </c>
      <c r="E809" s="6" t="s">
        <v>212</v>
      </c>
      <c r="F809" t="e">
        <f>VLOOKUP(A809,[1]!Tabla5[['#PEDIDO]:[TECNICO]],7,0)</f>
        <v>#N/A</v>
      </c>
    </row>
    <row r="810" spans="1:6" x14ac:dyDescent="0.25">
      <c r="A810" s="8">
        <v>23540404</v>
      </c>
      <c r="B810" s="3" t="s">
        <v>213</v>
      </c>
      <c r="C810" s="3">
        <v>1</v>
      </c>
      <c r="D810" s="3">
        <v>0</v>
      </c>
      <c r="E810" s="6" t="s">
        <v>212</v>
      </c>
      <c r="F810" t="e">
        <f>VLOOKUP(A810,[1]!Tabla5[['#PEDIDO]:[TECNICO]],7,0)</f>
        <v>#N/A</v>
      </c>
    </row>
    <row r="811" spans="1:6" x14ac:dyDescent="0.25">
      <c r="A811" s="8">
        <v>23540404</v>
      </c>
      <c r="B811" s="3" t="s">
        <v>256</v>
      </c>
      <c r="C811" s="3">
        <v>1</v>
      </c>
      <c r="D811" s="3">
        <v>0</v>
      </c>
      <c r="E811" s="6" t="s">
        <v>212</v>
      </c>
      <c r="F811" t="e">
        <f>VLOOKUP(A811,[1]!Tabla5[['#PEDIDO]:[TECNICO]],7,0)</f>
        <v>#N/A</v>
      </c>
    </row>
    <row r="812" spans="1:6" x14ac:dyDescent="0.25">
      <c r="A812" s="8">
        <v>23540405</v>
      </c>
      <c r="B812" s="3" t="s">
        <v>213</v>
      </c>
      <c r="C812" s="3">
        <v>1</v>
      </c>
      <c r="D812" s="3">
        <v>0</v>
      </c>
      <c r="E812" s="6" t="s">
        <v>212</v>
      </c>
      <c r="F812" t="e">
        <f>VLOOKUP(A812,[1]!Tabla5[['#PEDIDO]:[TECNICO]],7,0)</f>
        <v>#N/A</v>
      </c>
    </row>
    <row r="813" spans="1:6" x14ac:dyDescent="0.25">
      <c r="A813" s="8">
        <v>23540405</v>
      </c>
      <c r="B813" s="3" t="s">
        <v>256</v>
      </c>
      <c r="C813" s="3">
        <v>1</v>
      </c>
      <c r="D813" s="3">
        <v>0</v>
      </c>
      <c r="E813" s="6" t="s">
        <v>212</v>
      </c>
      <c r="F813" t="e">
        <f>VLOOKUP(A813,[1]!Tabla5[['#PEDIDO]:[TECNICO]],7,0)</f>
        <v>#N/A</v>
      </c>
    </row>
    <row r="814" spans="1:6" x14ac:dyDescent="0.25">
      <c r="A814" s="8">
        <v>23540406</v>
      </c>
      <c r="B814" s="3" t="s">
        <v>213</v>
      </c>
      <c r="C814" s="3">
        <v>1</v>
      </c>
      <c r="D814" s="3">
        <v>0</v>
      </c>
      <c r="E814" s="6" t="s">
        <v>212</v>
      </c>
      <c r="F814" t="e">
        <f>VLOOKUP(A814,[1]!Tabla5[['#PEDIDO]:[TECNICO]],7,0)</f>
        <v>#N/A</v>
      </c>
    </row>
    <row r="815" spans="1:6" x14ac:dyDescent="0.25">
      <c r="A815" s="8">
        <v>23540406</v>
      </c>
      <c r="B815" s="3" t="s">
        <v>256</v>
      </c>
      <c r="C815" s="3">
        <v>1</v>
      </c>
      <c r="D815" s="3">
        <v>0</v>
      </c>
      <c r="E815" s="6" t="s">
        <v>212</v>
      </c>
      <c r="F815" t="e">
        <f>VLOOKUP(A815,[1]!Tabla5[['#PEDIDO]:[TECNICO]],7,0)</f>
        <v>#N/A</v>
      </c>
    </row>
    <row r="816" spans="1:6" x14ac:dyDescent="0.25">
      <c r="A816" s="8">
        <v>23540418</v>
      </c>
      <c r="B816" s="3" t="s">
        <v>213</v>
      </c>
      <c r="C816" s="3">
        <v>1</v>
      </c>
      <c r="D816" s="3">
        <v>0</v>
      </c>
      <c r="E816" s="6" t="s">
        <v>212</v>
      </c>
      <c r="F816" t="e">
        <f>VLOOKUP(A816,[1]!Tabla5[['#PEDIDO]:[TECNICO]],7,0)</f>
        <v>#N/A</v>
      </c>
    </row>
    <row r="817" spans="1:6" x14ac:dyDescent="0.25">
      <c r="A817" s="8">
        <v>23540418</v>
      </c>
      <c r="B817" s="3" t="s">
        <v>256</v>
      </c>
      <c r="C817" s="3">
        <v>1</v>
      </c>
      <c r="D817" s="3">
        <v>0</v>
      </c>
      <c r="E817" s="6" t="s">
        <v>212</v>
      </c>
      <c r="F817" t="e">
        <f>VLOOKUP(A817,[1]!Tabla5[['#PEDIDO]:[TECNICO]],7,0)</f>
        <v>#N/A</v>
      </c>
    </row>
    <row r="818" spans="1:6" x14ac:dyDescent="0.25">
      <c r="A818" s="8">
        <v>23540433</v>
      </c>
      <c r="B818" s="3" t="s">
        <v>213</v>
      </c>
      <c r="C818" s="3">
        <v>1</v>
      </c>
      <c r="D818" s="3">
        <v>0</v>
      </c>
      <c r="E818" s="6" t="s">
        <v>212</v>
      </c>
      <c r="F818" t="e">
        <f>VLOOKUP(A818,[1]!Tabla5[['#PEDIDO]:[TECNICO]],7,0)</f>
        <v>#N/A</v>
      </c>
    </row>
    <row r="819" spans="1:6" x14ac:dyDescent="0.25">
      <c r="A819" s="8">
        <v>23540433</v>
      </c>
      <c r="B819" s="3" t="s">
        <v>256</v>
      </c>
      <c r="C819" s="3">
        <v>1</v>
      </c>
      <c r="D819" s="3">
        <v>0</v>
      </c>
      <c r="E819" s="6" t="s">
        <v>212</v>
      </c>
      <c r="F819" t="e">
        <f>VLOOKUP(A819,[1]!Tabla5[['#PEDIDO]:[TECNICO]],7,0)</f>
        <v>#N/A</v>
      </c>
    </row>
    <row r="820" spans="1:6" x14ac:dyDescent="0.25">
      <c r="A820" s="8">
        <v>23540462</v>
      </c>
      <c r="B820" s="3" t="s">
        <v>213</v>
      </c>
      <c r="C820" s="3">
        <v>1</v>
      </c>
      <c r="D820" s="3">
        <v>0</v>
      </c>
      <c r="E820" s="6" t="s">
        <v>212</v>
      </c>
      <c r="F820" t="e">
        <f>VLOOKUP(A820,[1]!Tabla5[['#PEDIDO]:[TECNICO]],7,0)</f>
        <v>#N/A</v>
      </c>
    </row>
    <row r="821" spans="1:6" x14ac:dyDescent="0.25">
      <c r="A821" s="8">
        <v>23540462</v>
      </c>
      <c r="B821" s="3" t="s">
        <v>256</v>
      </c>
      <c r="C821" s="3">
        <v>1</v>
      </c>
      <c r="D821" s="3">
        <v>0</v>
      </c>
      <c r="E821" s="6" t="s">
        <v>212</v>
      </c>
      <c r="F821" t="e">
        <f>VLOOKUP(A821,[1]!Tabla5[['#PEDIDO]:[TECNICO]],7,0)</f>
        <v>#N/A</v>
      </c>
    </row>
    <row r="822" spans="1:6" x14ac:dyDescent="0.25">
      <c r="A822" s="8">
        <v>23540465</v>
      </c>
      <c r="B822" s="3" t="s">
        <v>213</v>
      </c>
      <c r="C822" s="3">
        <v>1</v>
      </c>
      <c r="D822" s="3">
        <v>0</v>
      </c>
      <c r="E822" s="6" t="s">
        <v>212</v>
      </c>
      <c r="F822" t="e">
        <f>VLOOKUP(A822,[1]!Tabla5[['#PEDIDO]:[TECNICO]],7,0)</f>
        <v>#N/A</v>
      </c>
    </row>
    <row r="823" spans="1:6" x14ac:dyDescent="0.25">
      <c r="A823" s="8">
        <v>23540465</v>
      </c>
      <c r="B823" s="3" t="s">
        <v>256</v>
      </c>
      <c r="C823" s="3">
        <v>1</v>
      </c>
      <c r="D823" s="3">
        <v>0</v>
      </c>
      <c r="E823" s="6" t="s">
        <v>212</v>
      </c>
      <c r="F823" t="e">
        <f>VLOOKUP(A823,[1]!Tabla5[['#PEDIDO]:[TECNICO]],7,0)</f>
        <v>#N/A</v>
      </c>
    </row>
    <row r="824" spans="1:6" x14ac:dyDescent="0.25">
      <c r="A824" s="8">
        <v>23540479</v>
      </c>
      <c r="B824" s="3" t="s">
        <v>213</v>
      </c>
      <c r="C824" s="3">
        <v>1</v>
      </c>
      <c r="D824" s="3">
        <v>0</v>
      </c>
      <c r="E824" s="6" t="s">
        <v>212</v>
      </c>
      <c r="F824" t="e">
        <f>VLOOKUP(A824,[1]!Tabla5[['#PEDIDO]:[TECNICO]],7,0)</f>
        <v>#N/A</v>
      </c>
    </row>
    <row r="825" spans="1:6" x14ac:dyDescent="0.25">
      <c r="A825" s="8">
        <v>23540479</v>
      </c>
      <c r="B825" s="3" t="s">
        <v>256</v>
      </c>
      <c r="C825" s="3">
        <v>1</v>
      </c>
      <c r="D825" s="3">
        <v>0</v>
      </c>
      <c r="E825" s="6" t="s">
        <v>212</v>
      </c>
      <c r="F825" t="e">
        <f>VLOOKUP(A825,[1]!Tabla5[['#PEDIDO]:[TECNICO]],7,0)</f>
        <v>#N/A</v>
      </c>
    </row>
    <row r="826" spans="1:6" x14ac:dyDescent="0.25">
      <c r="A826" s="8">
        <v>23540512</v>
      </c>
      <c r="B826" s="3" t="s">
        <v>213</v>
      </c>
      <c r="C826" s="3">
        <v>1</v>
      </c>
      <c r="D826" s="3">
        <v>0</v>
      </c>
      <c r="E826" s="6" t="s">
        <v>212</v>
      </c>
      <c r="F826" t="e">
        <f>VLOOKUP(A826,[1]!Tabla5[['#PEDIDO]:[TECNICO]],7,0)</f>
        <v>#N/A</v>
      </c>
    </row>
    <row r="827" spans="1:6" x14ac:dyDescent="0.25">
      <c r="A827" s="8">
        <v>23540512</v>
      </c>
      <c r="B827" s="3" t="s">
        <v>256</v>
      </c>
      <c r="C827" s="3">
        <v>1</v>
      </c>
      <c r="D827" s="3">
        <v>0</v>
      </c>
      <c r="E827" s="6" t="s">
        <v>212</v>
      </c>
      <c r="F827" t="e">
        <f>VLOOKUP(A827,[1]!Tabla5[['#PEDIDO]:[TECNICO]],7,0)</f>
        <v>#N/A</v>
      </c>
    </row>
    <row r="828" spans="1:6" x14ac:dyDescent="0.25">
      <c r="A828" s="8">
        <v>23540554</v>
      </c>
      <c r="B828" s="3" t="s">
        <v>213</v>
      </c>
      <c r="C828" s="3">
        <v>1</v>
      </c>
      <c r="D828" s="3">
        <v>0</v>
      </c>
      <c r="E828" s="6" t="s">
        <v>212</v>
      </c>
      <c r="F828" t="e">
        <f>VLOOKUP(A828,[1]!Tabla5[['#PEDIDO]:[TECNICO]],7,0)</f>
        <v>#N/A</v>
      </c>
    </row>
    <row r="829" spans="1:6" x14ac:dyDescent="0.25">
      <c r="A829" s="8">
        <v>23540554</v>
      </c>
      <c r="B829" s="3" t="s">
        <v>256</v>
      </c>
      <c r="C829" s="3">
        <v>1</v>
      </c>
      <c r="D829" s="3">
        <v>0</v>
      </c>
      <c r="E829" s="6" t="s">
        <v>212</v>
      </c>
      <c r="F829" t="e">
        <f>VLOOKUP(A829,[1]!Tabla5[['#PEDIDO]:[TECNICO]],7,0)</f>
        <v>#N/A</v>
      </c>
    </row>
    <row r="830" spans="1:6" x14ac:dyDescent="0.25">
      <c r="A830" s="8">
        <v>23540555</v>
      </c>
      <c r="B830" s="3" t="s">
        <v>213</v>
      </c>
      <c r="C830" s="3">
        <v>1</v>
      </c>
      <c r="D830" s="3">
        <v>0</v>
      </c>
      <c r="E830" s="6" t="s">
        <v>212</v>
      </c>
      <c r="F830" t="e">
        <f>VLOOKUP(A830,[1]!Tabla5[['#PEDIDO]:[TECNICO]],7,0)</f>
        <v>#N/A</v>
      </c>
    </row>
    <row r="831" spans="1:6" x14ac:dyDescent="0.25">
      <c r="A831" s="8">
        <v>23540555</v>
      </c>
      <c r="B831" s="3" t="s">
        <v>256</v>
      </c>
      <c r="C831" s="3">
        <v>1</v>
      </c>
      <c r="D831" s="3">
        <v>0</v>
      </c>
      <c r="E831" s="6" t="s">
        <v>212</v>
      </c>
      <c r="F831" t="e">
        <f>VLOOKUP(A831,[1]!Tabla5[['#PEDIDO]:[TECNICO]],7,0)</f>
        <v>#N/A</v>
      </c>
    </row>
    <row r="832" spans="1:6" x14ac:dyDescent="0.25">
      <c r="A832" s="8">
        <v>23540559</v>
      </c>
      <c r="B832" s="3" t="s">
        <v>213</v>
      </c>
      <c r="C832" s="3">
        <v>1</v>
      </c>
      <c r="D832" s="3">
        <v>0</v>
      </c>
      <c r="E832" s="6" t="s">
        <v>212</v>
      </c>
      <c r="F832" t="e">
        <f>VLOOKUP(A832,[1]!Tabla5[['#PEDIDO]:[TECNICO]],7,0)</f>
        <v>#N/A</v>
      </c>
    </row>
    <row r="833" spans="1:6" x14ac:dyDescent="0.25">
      <c r="A833" s="8">
        <v>23540559</v>
      </c>
      <c r="B833" s="3" t="s">
        <v>256</v>
      </c>
      <c r="C833" s="3">
        <v>1</v>
      </c>
      <c r="D833" s="3">
        <v>0</v>
      </c>
      <c r="E833" s="6" t="s">
        <v>212</v>
      </c>
      <c r="F833" t="e">
        <f>VLOOKUP(A833,[1]!Tabla5[['#PEDIDO]:[TECNICO]],7,0)</f>
        <v>#N/A</v>
      </c>
    </row>
    <row r="834" spans="1:6" x14ac:dyDescent="0.25">
      <c r="A834" s="8">
        <v>23540560</v>
      </c>
      <c r="B834" s="3" t="s">
        <v>213</v>
      </c>
      <c r="C834" s="3">
        <v>1</v>
      </c>
      <c r="D834" s="3">
        <v>0</v>
      </c>
      <c r="E834" s="6" t="s">
        <v>212</v>
      </c>
      <c r="F834" t="e">
        <f>VLOOKUP(A834,[1]!Tabla5[['#PEDIDO]:[TECNICO]],7,0)</f>
        <v>#N/A</v>
      </c>
    </row>
    <row r="835" spans="1:6" x14ac:dyDescent="0.25">
      <c r="A835" s="8">
        <v>23540560</v>
      </c>
      <c r="B835" s="3" t="s">
        <v>256</v>
      </c>
      <c r="C835" s="3">
        <v>1</v>
      </c>
      <c r="D835" s="3">
        <v>0</v>
      </c>
      <c r="E835" s="6" t="s">
        <v>212</v>
      </c>
      <c r="F835" t="e">
        <f>VLOOKUP(A835,[1]!Tabla5[['#PEDIDO]:[TECNICO]],7,0)</f>
        <v>#N/A</v>
      </c>
    </row>
    <row r="836" spans="1:6" x14ac:dyDescent="0.25">
      <c r="A836" s="8">
        <v>23540563</v>
      </c>
      <c r="B836" s="3" t="s">
        <v>213</v>
      </c>
      <c r="C836" s="3">
        <v>1</v>
      </c>
      <c r="D836" s="3">
        <v>0</v>
      </c>
      <c r="E836" s="6" t="s">
        <v>212</v>
      </c>
      <c r="F836" t="e">
        <f>VLOOKUP(A836,[1]!Tabla5[['#PEDIDO]:[TECNICO]],7,0)</f>
        <v>#N/A</v>
      </c>
    </row>
    <row r="837" spans="1:6" x14ac:dyDescent="0.25">
      <c r="A837" s="8">
        <v>23540563</v>
      </c>
      <c r="B837" s="3" t="s">
        <v>256</v>
      </c>
      <c r="C837" s="3">
        <v>1</v>
      </c>
      <c r="D837" s="3">
        <v>0</v>
      </c>
      <c r="E837" s="6" t="s">
        <v>212</v>
      </c>
      <c r="F837" t="e">
        <f>VLOOKUP(A837,[1]!Tabla5[['#PEDIDO]:[TECNICO]],7,0)</f>
        <v>#N/A</v>
      </c>
    </row>
    <row r="838" spans="1:6" x14ac:dyDescent="0.25">
      <c r="A838" s="8">
        <v>23540575</v>
      </c>
      <c r="B838" s="3" t="s">
        <v>213</v>
      </c>
      <c r="C838" s="3">
        <v>1</v>
      </c>
      <c r="D838" s="3">
        <v>0</v>
      </c>
      <c r="E838" s="6" t="s">
        <v>212</v>
      </c>
      <c r="F838" t="e">
        <f>VLOOKUP(A838,[1]!Tabla5[['#PEDIDO]:[TECNICO]],7,0)</f>
        <v>#N/A</v>
      </c>
    </row>
    <row r="839" spans="1:6" x14ac:dyDescent="0.25">
      <c r="A839" s="8">
        <v>23540575</v>
      </c>
      <c r="B839" s="3" t="s">
        <v>256</v>
      </c>
      <c r="C839" s="3">
        <v>1</v>
      </c>
      <c r="D839" s="3">
        <v>0</v>
      </c>
      <c r="E839" s="6" t="s">
        <v>212</v>
      </c>
      <c r="F839" t="e">
        <f>VLOOKUP(A839,[1]!Tabla5[['#PEDIDO]:[TECNICO]],7,0)</f>
        <v>#N/A</v>
      </c>
    </row>
    <row r="840" spans="1:6" x14ac:dyDescent="0.25">
      <c r="A840" s="8">
        <v>23540577</v>
      </c>
      <c r="B840" s="3" t="s">
        <v>213</v>
      </c>
      <c r="C840" s="3">
        <v>1</v>
      </c>
      <c r="D840" s="3">
        <v>0</v>
      </c>
      <c r="E840" s="6" t="s">
        <v>212</v>
      </c>
      <c r="F840" t="e">
        <f>VLOOKUP(A840,[1]!Tabla5[['#PEDIDO]:[TECNICO]],7,0)</f>
        <v>#N/A</v>
      </c>
    </row>
    <row r="841" spans="1:6" x14ac:dyDescent="0.25">
      <c r="A841" s="8">
        <v>23540577</v>
      </c>
      <c r="B841" s="3" t="s">
        <v>256</v>
      </c>
      <c r="C841" s="3">
        <v>1</v>
      </c>
      <c r="D841" s="3">
        <v>0</v>
      </c>
      <c r="E841" s="6" t="s">
        <v>212</v>
      </c>
      <c r="F841" t="e">
        <f>VLOOKUP(A841,[1]!Tabla5[['#PEDIDO]:[TECNICO]],7,0)</f>
        <v>#N/A</v>
      </c>
    </row>
    <row r="842" spans="1:6" x14ac:dyDescent="0.25">
      <c r="A842" s="8">
        <v>23540583</v>
      </c>
      <c r="B842" s="3" t="s">
        <v>213</v>
      </c>
      <c r="C842" s="3">
        <v>1</v>
      </c>
      <c r="D842" s="3">
        <v>0</v>
      </c>
      <c r="E842" s="6" t="s">
        <v>212</v>
      </c>
      <c r="F842" t="e">
        <f>VLOOKUP(A842,[1]!Tabla5[['#PEDIDO]:[TECNICO]],7,0)</f>
        <v>#N/A</v>
      </c>
    </row>
    <row r="843" spans="1:6" x14ac:dyDescent="0.25">
      <c r="A843" s="8">
        <v>23540583</v>
      </c>
      <c r="B843" s="3" t="s">
        <v>256</v>
      </c>
      <c r="C843" s="3">
        <v>1</v>
      </c>
      <c r="D843" s="3">
        <v>0</v>
      </c>
      <c r="E843" s="6" t="s">
        <v>212</v>
      </c>
      <c r="F843" t="e">
        <f>VLOOKUP(A843,[1]!Tabla5[['#PEDIDO]:[TECNICO]],7,0)</f>
        <v>#N/A</v>
      </c>
    </row>
    <row r="844" spans="1:6" x14ac:dyDescent="0.25">
      <c r="A844" s="8">
        <v>23540584</v>
      </c>
      <c r="B844" s="3" t="s">
        <v>213</v>
      </c>
      <c r="C844" s="3">
        <v>1</v>
      </c>
      <c r="D844" s="3">
        <v>0</v>
      </c>
      <c r="E844" s="6" t="s">
        <v>212</v>
      </c>
      <c r="F844" t="e">
        <f>VLOOKUP(A844,[1]!Tabla5[['#PEDIDO]:[TECNICO]],7,0)</f>
        <v>#N/A</v>
      </c>
    </row>
    <row r="845" spans="1:6" x14ac:dyDescent="0.25">
      <c r="A845" s="8">
        <v>23540584</v>
      </c>
      <c r="B845" s="3" t="s">
        <v>256</v>
      </c>
      <c r="C845" s="3">
        <v>1</v>
      </c>
      <c r="D845" s="3">
        <v>0</v>
      </c>
      <c r="E845" s="6" t="s">
        <v>212</v>
      </c>
      <c r="F845" t="e">
        <f>VLOOKUP(A845,[1]!Tabla5[['#PEDIDO]:[TECNICO]],7,0)</f>
        <v>#N/A</v>
      </c>
    </row>
    <row r="846" spans="1:6" x14ac:dyDescent="0.25">
      <c r="A846" s="8">
        <v>23540595</v>
      </c>
      <c r="B846" s="3" t="s">
        <v>213</v>
      </c>
      <c r="C846" s="3">
        <v>1</v>
      </c>
      <c r="D846" s="3">
        <v>0</v>
      </c>
      <c r="E846" s="6" t="s">
        <v>212</v>
      </c>
      <c r="F846" t="e">
        <f>VLOOKUP(A846,[1]!Tabla5[['#PEDIDO]:[TECNICO]],7,0)</f>
        <v>#N/A</v>
      </c>
    </row>
    <row r="847" spans="1:6" x14ac:dyDescent="0.25">
      <c r="A847" s="8">
        <v>23540595</v>
      </c>
      <c r="B847" s="3" t="s">
        <v>256</v>
      </c>
      <c r="C847" s="3">
        <v>1</v>
      </c>
      <c r="D847" s="3">
        <v>0</v>
      </c>
      <c r="E847" s="6" t="s">
        <v>212</v>
      </c>
      <c r="F847" t="e">
        <f>VLOOKUP(A847,[1]!Tabla5[['#PEDIDO]:[TECNICO]],7,0)</f>
        <v>#N/A</v>
      </c>
    </row>
    <row r="848" spans="1:6" x14ac:dyDescent="0.25">
      <c r="A848" s="8">
        <v>23540596</v>
      </c>
      <c r="B848" s="3" t="s">
        <v>213</v>
      </c>
      <c r="C848" s="3">
        <v>1</v>
      </c>
      <c r="D848" s="3">
        <v>0</v>
      </c>
      <c r="E848" s="6" t="s">
        <v>212</v>
      </c>
      <c r="F848" t="e">
        <f>VLOOKUP(A848,[1]!Tabla5[['#PEDIDO]:[TECNICO]],7,0)</f>
        <v>#N/A</v>
      </c>
    </row>
    <row r="849" spans="1:6" x14ac:dyDescent="0.25">
      <c r="A849" s="8">
        <v>23540596</v>
      </c>
      <c r="B849" s="3" t="s">
        <v>256</v>
      </c>
      <c r="C849" s="3">
        <v>1</v>
      </c>
      <c r="D849" s="3">
        <v>0</v>
      </c>
      <c r="E849" s="6" t="s">
        <v>212</v>
      </c>
      <c r="F849" t="e">
        <f>VLOOKUP(A849,[1]!Tabla5[['#PEDIDO]:[TECNICO]],7,0)</f>
        <v>#N/A</v>
      </c>
    </row>
    <row r="850" spans="1:6" x14ac:dyDescent="0.25">
      <c r="A850" s="8">
        <v>23540599</v>
      </c>
      <c r="B850" s="3" t="s">
        <v>213</v>
      </c>
      <c r="C850" s="3">
        <v>1</v>
      </c>
      <c r="D850" s="3">
        <v>0</v>
      </c>
      <c r="E850" s="6" t="s">
        <v>212</v>
      </c>
      <c r="F850" t="e">
        <f>VLOOKUP(A850,[1]!Tabla5[['#PEDIDO]:[TECNICO]],7,0)</f>
        <v>#N/A</v>
      </c>
    </row>
    <row r="851" spans="1:6" x14ac:dyDescent="0.25">
      <c r="A851" s="8">
        <v>23540599</v>
      </c>
      <c r="B851" s="3" t="s">
        <v>256</v>
      </c>
      <c r="C851" s="3">
        <v>1</v>
      </c>
      <c r="D851" s="3">
        <v>0</v>
      </c>
      <c r="E851" s="6" t="s">
        <v>212</v>
      </c>
      <c r="F851" t="e">
        <f>VLOOKUP(A851,[1]!Tabla5[['#PEDIDO]:[TECNICO]],7,0)</f>
        <v>#N/A</v>
      </c>
    </row>
    <row r="852" spans="1:6" x14ac:dyDescent="0.25">
      <c r="A852" s="8">
        <v>23540601</v>
      </c>
      <c r="B852" s="3" t="s">
        <v>213</v>
      </c>
      <c r="C852" s="3">
        <v>1</v>
      </c>
      <c r="D852" s="3">
        <v>0</v>
      </c>
      <c r="E852" s="6" t="s">
        <v>212</v>
      </c>
      <c r="F852" t="e">
        <f>VLOOKUP(A852,[1]!Tabla5[['#PEDIDO]:[TECNICO]],7,0)</f>
        <v>#N/A</v>
      </c>
    </row>
    <row r="853" spans="1:6" x14ac:dyDescent="0.25">
      <c r="A853" s="8">
        <v>23540601</v>
      </c>
      <c r="B853" s="3" t="s">
        <v>256</v>
      </c>
      <c r="C853" s="3">
        <v>1</v>
      </c>
      <c r="D853" s="3">
        <v>0</v>
      </c>
      <c r="E853" s="6" t="s">
        <v>212</v>
      </c>
      <c r="F853" t="e">
        <f>VLOOKUP(A853,[1]!Tabla5[['#PEDIDO]:[TECNICO]],7,0)</f>
        <v>#N/A</v>
      </c>
    </row>
    <row r="854" spans="1:6" x14ac:dyDescent="0.25">
      <c r="A854" s="8">
        <v>23540603</v>
      </c>
      <c r="B854" s="3" t="s">
        <v>213</v>
      </c>
      <c r="C854" s="3">
        <v>1</v>
      </c>
      <c r="D854" s="3">
        <v>0</v>
      </c>
      <c r="E854" s="6" t="s">
        <v>212</v>
      </c>
      <c r="F854" t="e">
        <f>VLOOKUP(A854,[1]!Tabla5[['#PEDIDO]:[TECNICO]],7,0)</f>
        <v>#N/A</v>
      </c>
    </row>
    <row r="855" spans="1:6" x14ac:dyDescent="0.25">
      <c r="A855" s="8">
        <v>23540603</v>
      </c>
      <c r="B855" s="3" t="s">
        <v>256</v>
      </c>
      <c r="C855" s="3">
        <v>1</v>
      </c>
      <c r="D855" s="3">
        <v>0</v>
      </c>
      <c r="E855" s="6" t="s">
        <v>212</v>
      </c>
      <c r="F855" t="e">
        <f>VLOOKUP(A855,[1]!Tabla5[['#PEDIDO]:[TECNICO]],7,0)</f>
        <v>#N/A</v>
      </c>
    </row>
    <row r="856" spans="1:6" x14ac:dyDescent="0.25">
      <c r="A856" s="8">
        <v>23540606</v>
      </c>
      <c r="B856" s="3" t="s">
        <v>213</v>
      </c>
      <c r="C856" s="3">
        <v>1</v>
      </c>
      <c r="D856" s="3">
        <v>0</v>
      </c>
      <c r="E856" s="6" t="s">
        <v>212</v>
      </c>
      <c r="F856" t="e">
        <f>VLOOKUP(A856,[1]!Tabla5[['#PEDIDO]:[TECNICO]],7,0)</f>
        <v>#N/A</v>
      </c>
    </row>
    <row r="857" spans="1:6" x14ac:dyDescent="0.25">
      <c r="A857" s="8">
        <v>23540606</v>
      </c>
      <c r="B857" s="3" t="s">
        <v>256</v>
      </c>
      <c r="C857" s="3">
        <v>1</v>
      </c>
      <c r="D857" s="3">
        <v>0</v>
      </c>
      <c r="E857" s="6" t="s">
        <v>212</v>
      </c>
      <c r="F857" t="e">
        <f>VLOOKUP(A857,[1]!Tabla5[['#PEDIDO]:[TECNICO]],7,0)</f>
        <v>#N/A</v>
      </c>
    </row>
    <row r="858" spans="1:6" x14ac:dyDescent="0.25">
      <c r="A858" s="8">
        <v>23540617</v>
      </c>
      <c r="B858" s="3" t="s">
        <v>213</v>
      </c>
      <c r="C858" s="3">
        <v>1</v>
      </c>
      <c r="D858" s="3">
        <v>0</v>
      </c>
      <c r="E858" s="6" t="s">
        <v>212</v>
      </c>
      <c r="F858" t="e">
        <f>VLOOKUP(A858,[1]!Tabla5[['#PEDIDO]:[TECNICO]],7,0)</f>
        <v>#N/A</v>
      </c>
    </row>
    <row r="859" spans="1:6" x14ac:dyDescent="0.25">
      <c r="A859" s="8">
        <v>23540617</v>
      </c>
      <c r="B859" s="3" t="s">
        <v>256</v>
      </c>
      <c r="C859" s="3">
        <v>1</v>
      </c>
      <c r="D859" s="3">
        <v>0</v>
      </c>
      <c r="E859" s="6" t="s">
        <v>212</v>
      </c>
      <c r="F859" t="e">
        <f>VLOOKUP(A859,[1]!Tabla5[['#PEDIDO]:[TECNICO]],7,0)</f>
        <v>#N/A</v>
      </c>
    </row>
    <row r="860" spans="1:6" x14ac:dyDescent="0.25">
      <c r="A860" s="8">
        <v>23540730</v>
      </c>
      <c r="B860" s="3"/>
      <c r="C860" s="3">
        <v>1</v>
      </c>
      <c r="D860" s="3">
        <v>0</v>
      </c>
      <c r="E860" s="6" t="s">
        <v>212</v>
      </c>
      <c r="F860" t="e">
        <f>VLOOKUP(A860,[1]!Tabla5[['#PEDIDO]:[TECNICO]],7,0)</f>
        <v>#N/A</v>
      </c>
    </row>
    <row r="861" spans="1:6" x14ac:dyDescent="0.25">
      <c r="A861" s="8">
        <v>23541191</v>
      </c>
      <c r="B861" s="3"/>
      <c r="C861" s="3">
        <v>1</v>
      </c>
      <c r="D861" s="3">
        <v>0</v>
      </c>
      <c r="E861" s="6" t="s">
        <v>212</v>
      </c>
      <c r="F861" t="e">
        <f>VLOOKUP(A861,[1]!Tabla5[['#PEDIDO]:[TECNICO]],7,0)</f>
        <v>#N/A</v>
      </c>
    </row>
    <row r="862" spans="1:6" x14ac:dyDescent="0.25">
      <c r="A862" s="8">
        <v>23541851</v>
      </c>
      <c r="B862" s="3" t="s">
        <v>211</v>
      </c>
      <c r="C862" s="3">
        <v>2</v>
      </c>
      <c r="D862" s="3">
        <v>0</v>
      </c>
      <c r="E862" s="6" t="s">
        <v>212</v>
      </c>
      <c r="F862" t="e">
        <f>VLOOKUP(A862,[1]!Tabla5[['#PEDIDO]:[TECNICO]],7,0)</f>
        <v>#N/A</v>
      </c>
    </row>
    <row r="863" spans="1:6" x14ac:dyDescent="0.25">
      <c r="A863" s="8">
        <v>23541851</v>
      </c>
      <c r="B863" s="3" t="s">
        <v>213</v>
      </c>
      <c r="C863" s="3">
        <v>2</v>
      </c>
      <c r="D863" s="3">
        <v>0</v>
      </c>
      <c r="E863" s="6" t="s">
        <v>212</v>
      </c>
      <c r="F863" t="e">
        <f>VLOOKUP(A863,[1]!Tabla5[['#PEDIDO]:[TECNICO]],7,0)</f>
        <v>#N/A</v>
      </c>
    </row>
    <row r="864" spans="1:6" x14ac:dyDescent="0.25">
      <c r="A864" s="8">
        <v>23541851</v>
      </c>
      <c r="B864" s="3" t="s">
        <v>214</v>
      </c>
      <c r="C864" s="3">
        <v>1</v>
      </c>
      <c r="D864" s="3">
        <v>0</v>
      </c>
      <c r="E864" s="6" t="s">
        <v>212</v>
      </c>
      <c r="F864" t="e">
        <f>VLOOKUP(A864,[1]!Tabla5[['#PEDIDO]:[TECNICO]],7,0)</f>
        <v>#N/A</v>
      </c>
    </row>
    <row r="865" spans="1:6" x14ac:dyDescent="0.25">
      <c r="A865" s="8">
        <v>23542600</v>
      </c>
      <c r="B865" s="3"/>
      <c r="C865" s="3">
        <v>0</v>
      </c>
      <c r="D865" s="3">
        <v>1</v>
      </c>
      <c r="E865" s="7" t="s">
        <v>215</v>
      </c>
      <c r="F865" t="str">
        <f>VLOOKUP(A865,[1]!Tabla5[['#PEDIDO]:[TECNICO]],7,0)</f>
        <v>WILSON ALZATE GALLEGO</v>
      </c>
    </row>
    <row r="866" spans="1:6" x14ac:dyDescent="0.25">
      <c r="A866" s="8">
        <v>23542600</v>
      </c>
      <c r="B866" s="3"/>
      <c r="C866" s="3">
        <v>0</v>
      </c>
      <c r="D866" s="3">
        <v>1</v>
      </c>
      <c r="E866" s="7" t="s">
        <v>215</v>
      </c>
      <c r="F866" t="str">
        <f>VLOOKUP(A866,[1]!Tabla5[['#PEDIDO]:[TECNICO]],7,0)</f>
        <v>WILSON ALZATE GALLEGO</v>
      </c>
    </row>
    <row r="867" spans="1:6" x14ac:dyDescent="0.25">
      <c r="A867" s="8">
        <v>23542600</v>
      </c>
      <c r="B867" s="3"/>
      <c r="C867" s="3">
        <v>0</v>
      </c>
      <c r="D867" s="3">
        <v>6</v>
      </c>
      <c r="E867" s="7" t="s">
        <v>215</v>
      </c>
      <c r="F867" t="str">
        <f>VLOOKUP(A867,[1]!Tabla5[['#PEDIDO]:[TECNICO]],7,0)</f>
        <v>WILSON ALZATE GALLEGO</v>
      </c>
    </row>
    <row r="868" spans="1:6" x14ac:dyDescent="0.25">
      <c r="A868" s="8">
        <v>23542600</v>
      </c>
      <c r="B868" s="3"/>
      <c r="C868" s="3">
        <v>0</v>
      </c>
      <c r="D868" s="3">
        <v>15</v>
      </c>
      <c r="E868" s="7" t="s">
        <v>215</v>
      </c>
      <c r="F868" t="str">
        <f>VLOOKUP(A868,[1]!Tabla5[['#PEDIDO]:[TECNICO]],7,0)</f>
        <v>WILSON ALZATE GALLEGO</v>
      </c>
    </row>
    <row r="869" spans="1:6" x14ac:dyDescent="0.25">
      <c r="A869" s="8">
        <v>23542600</v>
      </c>
      <c r="B869" s="3"/>
      <c r="C869" s="3">
        <v>0</v>
      </c>
      <c r="D869" s="3">
        <v>1</v>
      </c>
      <c r="E869" s="7" t="s">
        <v>215</v>
      </c>
      <c r="F869" t="str">
        <f>VLOOKUP(A869,[1]!Tabla5[['#PEDIDO]:[TECNICO]],7,0)</f>
        <v>WILSON ALZATE GALLEGO</v>
      </c>
    </row>
    <row r="870" spans="1:6" x14ac:dyDescent="0.25">
      <c r="A870" s="8">
        <v>23542600</v>
      </c>
      <c r="B870" s="3"/>
      <c r="C870" s="3">
        <v>0</v>
      </c>
      <c r="D870" s="3">
        <v>1</v>
      </c>
      <c r="E870" s="7" t="s">
        <v>215</v>
      </c>
      <c r="F870" t="str">
        <f>VLOOKUP(A870,[1]!Tabla5[['#PEDIDO]:[TECNICO]],7,0)</f>
        <v>WILSON ALZATE GALLEGO</v>
      </c>
    </row>
    <row r="871" spans="1:6" x14ac:dyDescent="0.25">
      <c r="A871" s="8">
        <v>23542600</v>
      </c>
      <c r="B871" s="3"/>
      <c r="C871" s="3">
        <v>0</v>
      </c>
      <c r="D871" s="3">
        <v>1</v>
      </c>
      <c r="E871" s="7" t="s">
        <v>215</v>
      </c>
      <c r="F871" t="str">
        <f>VLOOKUP(A871,[1]!Tabla5[['#PEDIDO]:[TECNICO]],7,0)</f>
        <v>WILSON ALZATE GALLEGO</v>
      </c>
    </row>
    <row r="872" spans="1:6" x14ac:dyDescent="0.25">
      <c r="A872" s="8">
        <v>23542600</v>
      </c>
      <c r="B872" s="3"/>
      <c r="C872" s="3">
        <v>0</v>
      </c>
      <c r="D872" s="3">
        <v>1</v>
      </c>
      <c r="E872" s="7" t="s">
        <v>215</v>
      </c>
      <c r="F872" t="str">
        <f>VLOOKUP(A872,[1]!Tabla5[['#PEDIDO]:[TECNICO]],7,0)</f>
        <v>WILSON ALZATE GALLEGO</v>
      </c>
    </row>
    <row r="873" spans="1:6" x14ac:dyDescent="0.25">
      <c r="A873" s="8">
        <v>23542600</v>
      </c>
      <c r="B873" s="3"/>
      <c r="C873" s="3">
        <v>0</v>
      </c>
      <c r="D873" s="3">
        <v>1</v>
      </c>
      <c r="E873" s="7" t="s">
        <v>215</v>
      </c>
      <c r="F873" t="str">
        <f>VLOOKUP(A873,[1]!Tabla5[['#PEDIDO]:[TECNICO]],7,0)</f>
        <v>WILSON ALZATE GALLEGO</v>
      </c>
    </row>
    <row r="874" spans="1:6" x14ac:dyDescent="0.25">
      <c r="A874" s="8">
        <v>23542600</v>
      </c>
      <c r="B874" s="3"/>
      <c r="C874" s="3">
        <v>0</v>
      </c>
      <c r="D874" s="3">
        <v>1</v>
      </c>
      <c r="E874" s="7" t="s">
        <v>215</v>
      </c>
      <c r="F874" t="str">
        <f>VLOOKUP(A874,[1]!Tabla5[['#PEDIDO]:[TECNICO]],7,0)</f>
        <v>WILSON ALZATE GALLEGO</v>
      </c>
    </row>
    <row r="875" spans="1:6" x14ac:dyDescent="0.25">
      <c r="A875" s="8">
        <v>23542642</v>
      </c>
      <c r="B875" s="3" t="s">
        <v>211</v>
      </c>
      <c r="C875" s="3">
        <v>2</v>
      </c>
      <c r="D875" s="3">
        <v>0</v>
      </c>
      <c r="E875" s="6" t="s">
        <v>212</v>
      </c>
      <c r="F875" t="e">
        <f>VLOOKUP(A875,[1]!Tabla5[['#PEDIDO]:[TECNICO]],7,0)</f>
        <v>#N/A</v>
      </c>
    </row>
    <row r="876" spans="1:6" x14ac:dyDescent="0.25">
      <c r="A876" s="8">
        <v>23542642</v>
      </c>
      <c r="B876" s="3" t="s">
        <v>213</v>
      </c>
      <c r="C876" s="3">
        <v>3</v>
      </c>
      <c r="D876" s="3">
        <v>0</v>
      </c>
      <c r="E876" s="6" t="s">
        <v>212</v>
      </c>
      <c r="F876" t="e">
        <f>VLOOKUP(A876,[1]!Tabla5[['#PEDIDO]:[TECNICO]],7,0)</f>
        <v>#N/A</v>
      </c>
    </row>
    <row r="877" spans="1:6" x14ac:dyDescent="0.25">
      <c r="A877" s="8">
        <v>23542642</v>
      </c>
      <c r="B877" s="3" t="s">
        <v>220</v>
      </c>
      <c r="C877" s="3">
        <v>1</v>
      </c>
      <c r="D877" s="3">
        <v>0</v>
      </c>
      <c r="E877" s="6" t="s">
        <v>212</v>
      </c>
      <c r="F877" t="e">
        <f>VLOOKUP(A877,[1]!Tabla5[['#PEDIDO]:[TECNICO]],7,0)</f>
        <v>#N/A</v>
      </c>
    </row>
    <row r="878" spans="1:6" x14ac:dyDescent="0.25">
      <c r="A878" s="8">
        <v>23542771</v>
      </c>
      <c r="B878" s="3" t="s">
        <v>266</v>
      </c>
      <c r="C878" s="3">
        <v>1</v>
      </c>
      <c r="D878" s="3">
        <v>0</v>
      </c>
      <c r="E878" s="6" t="s">
        <v>212</v>
      </c>
      <c r="F878" t="e">
        <f>VLOOKUP(A878,[1]!Tabla5[['#PEDIDO]:[TECNICO]],7,0)</f>
        <v>#N/A</v>
      </c>
    </row>
    <row r="879" spans="1:6" x14ac:dyDescent="0.25">
      <c r="A879" s="8">
        <v>23542913</v>
      </c>
      <c r="B879" s="3"/>
      <c r="C879" s="3">
        <v>1</v>
      </c>
      <c r="D879" s="3">
        <v>0</v>
      </c>
      <c r="E879" s="6" t="s">
        <v>212</v>
      </c>
      <c r="F879" t="e">
        <f>VLOOKUP(A879,[1]!Tabla5[['#PEDIDO]:[TECNICO]],7,0)</f>
        <v>#N/A</v>
      </c>
    </row>
    <row r="880" spans="1:6" x14ac:dyDescent="0.25">
      <c r="A880" s="8">
        <v>23543396</v>
      </c>
      <c r="B880" s="3"/>
      <c r="C880" s="3">
        <v>1</v>
      </c>
      <c r="D880" s="3">
        <v>0</v>
      </c>
      <c r="E880" s="6" t="s">
        <v>212</v>
      </c>
      <c r="F880" t="e">
        <f>VLOOKUP(A880,[1]!Tabla5[['#PEDIDO]:[TECNICO]],7,0)</f>
        <v>#N/A</v>
      </c>
    </row>
    <row r="881" spans="1:6" x14ac:dyDescent="0.25">
      <c r="A881" s="8">
        <v>23543412</v>
      </c>
      <c r="B881" s="3" t="s">
        <v>226</v>
      </c>
      <c r="C881" s="3">
        <v>1</v>
      </c>
      <c r="D881" s="3">
        <v>0</v>
      </c>
      <c r="E881" s="6" t="s">
        <v>212</v>
      </c>
      <c r="F881" t="str">
        <f>VLOOKUP(A881,[1]!Tabla5[['#PEDIDO]:[TECNICO]],7,0)</f>
        <v>DANGEL ANTONIO QUEJADA ARIAS</v>
      </c>
    </row>
    <row r="882" spans="1:6" x14ac:dyDescent="0.25">
      <c r="A882" s="8">
        <v>23543412</v>
      </c>
      <c r="B882" s="3" t="s">
        <v>227</v>
      </c>
      <c r="C882" s="3">
        <v>1</v>
      </c>
      <c r="D882" s="3">
        <v>0</v>
      </c>
      <c r="E882" s="6" t="s">
        <v>212</v>
      </c>
      <c r="F882" t="str">
        <f>VLOOKUP(A882,[1]!Tabla5[['#PEDIDO]:[TECNICO]],7,0)</f>
        <v>DANGEL ANTONIO QUEJADA ARIAS</v>
      </c>
    </row>
    <row r="883" spans="1:6" x14ac:dyDescent="0.25">
      <c r="A883" s="8">
        <v>23543412</v>
      </c>
      <c r="B883" s="3" t="s">
        <v>228</v>
      </c>
      <c r="C883" s="3">
        <v>1</v>
      </c>
      <c r="D883" s="3">
        <v>0</v>
      </c>
      <c r="E883" s="6" t="s">
        <v>212</v>
      </c>
      <c r="F883" t="str">
        <f>VLOOKUP(A883,[1]!Tabla5[['#PEDIDO]:[TECNICO]],7,0)</f>
        <v>DANGEL ANTONIO QUEJADA ARIAS</v>
      </c>
    </row>
    <row r="884" spans="1:6" x14ac:dyDescent="0.25">
      <c r="A884" s="8">
        <v>23543412</v>
      </c>
      <c r="B884" s="3" t="s">
        <v>216</v>
      </c>
      <c r="C884" s="3">
        <v>1</v>
      </c>
      <c r="D884" s="3">
        <v>0</v>
      </c>
      <c r="E884" s="6" t="s">
        <v>212</v>
      </c>
      <c r="F884" t="str">
        <f>VLOOKUP(A884,[1]!Tabla5[['#PEDIDO]:[TECNICO]],7,0)</f>
        <v>DANGEL ANTONIO QUEJADA ARIAS</v>
      </c>
    </row>
    <row r="885" spans="1:6" x14ac:dyDescent="0.25">
      <c r="A885" s="8">
        <v>23543412</v>
      </c>
      <c r="B885" s="3" t="s">
        <v>217</v>
      </c>
      <c r="C885" s="3">
        <v>1</v>
      </c>
      <c r="D885" s="3">
        <v>0</v>
      </c>
      <c r="E885" s="6" t="s">
        <v>212</v>
      </c>
      <c r="F885" t="str">
        <f>VLOOKUP(A885,[1]!Tabla5[['#PEDIDO]:[TECNICO]],7,0)</f>
        <v>DANGEL ANTONIO QUEJADA ARIAS</v>
      </c>
    </row>
    <row r="886" spans="1:6" x14ac:dyDescent="0.25">
      <c r="A886" s="8">
        <v>23543412</v>
      </c>
      <c r="B886" s="3" t="s">
        <v>229</v>
      </c>
      <c r="C886" s="3">
        <v>1</v>
      </c>
      <c r="D886" s="3">
        <v>0</v>
      </c>
      <c r="E886" s="6" t="s">
        <v>212</v>
      </c>
      <c r="F886" t="str">
        <f>VLOOKUP(A886,[1]!Tabla5[['#PEDIDO]:[TECNICO]],7,0)</f>
        <v>DANGEL ANTONIO QUEJADA ARIAS</v>
      </c>
    </row>
    <row r="887" spans="1:6" x14ac:dyDescent="0.25">
      <c r="A887" s="8">
        <v>23543412</v>
      </c>
      <c r="B887" s="3" t="s">
        <v>230</v>
      </c>
      <c r="C887" s="3">
        <v>1</v>
      </c>
      <c r="D887" s="3">
        <v>0</v>
      </c>
      <c r="E887" s="6" t="s">
        <v>212</v>
      </c>
      <c r="F887" t="str">
        <f>VLOOKUP(A887,[1]!Tabla5[['#PEDIDO]:[TECNICO]],7,0)</f>
        <v>DANGEL ANTONIO QUEJADA ARIAS</v>
      </c>
    </row>
    <row r="888" spans="1:6" x14ac:dyDescent="0.25">
      <c r="A888" s="8">
        <v>23543412</v>
      </c>
      <c r="B888" s="3" t="s">
        <v>218</v>
      </c>
      <c r="C888" s="3">
        <v>1</v>
      </c>
      <c r="D888" s="3">
        <v>0</v>
      </c>
      <c r="E888" s="6" t="s">
        <v>212</v>
      </c>
      <c r="F888" t="str">
        <f>VLOOKUP(A888,[1]!Tabla5[['#PEDIDO]:[TECNICO]],7,0)</f>
        <v>DANGEL ANTONIO QUEJADA ARIAS</v>
      </c>
    </row>
    <row r="889" spans="1:6" x14ac:dyDescent="0.25">
      <c r="A889" s="8">
        <v>23543412</v>
      </c>
      <c r="B889" s="3" t="s">
        <v>219</v>
      </c>
      <c r="C889" s="3">
        <v>1</v>
      </c>
      <c r="D889" s="3">
        <v>0</v>
      </c>
      <c r="E889" s="6" t="s">
        <v>212</v>
      </c>
      <c r="F889" t="str">
        <f>VLOOKUP(A889,[1]!Tabla5[['#PEDIDO]:[TECNICO]],7,0)</f>
        <v>DANGEL ANTONIO QUEJADA ARIAS</v>
      </c>
    </row>
    <row r="890" spans="1:6" x14ac:dyDescent="0.25">
      <c r="A890" s="8">
        <v>23543469</v>
      </c>
      <c r="B890" s="3" t="s">
        <v>213</v>
      </c>
      <c r="C890" s="3">
        <v>45</v>
      </c>
      <c r="D890" s="3">
        <v>0</v>
      </c>
      <c r="E890" s="6" t="s">
        <v>212</v>
      </c>
      <c r="F890" t="e">
        <f>VLOOKUP(A890,[1]!Tabla5[['#PEDIDO]:[TECNICO]],7,0)</f>
        <v>#N/A</v>
      </c>
    </row>
    <row r="891" spans="1:6" x14ac:dyDescent="0.25">
      <c r="A891" s="8">
        <v>23543469</v>
      </c>
      <c r="B891" s="3" t="s">
        <v>256</v>
      </c>
      <c r="C891" s="3">
        <v>1</v>
      </c>
      <c r="D891" s="3">
        <v>0</v>
      </c>
      <c r="E891" s="6" t="s">
        <v>212</v>
      </c>
      <c r="F891" t="e">
        <f>VLOOKUP(A891,[1]!Tabla5[['#PEDIDO]:[TECNICO]],7,0)</f>
        <v>#N/A</v>
      </c>
    </row>
    <row r="892" spans="1:6" x14ac:dyDescent="0.25">
      <c r="A892" s="8">
        <v>23543470</v>
      </c>
      <c r="B892" s="3" t="s">
        <v>213</v>
      </c>
      <c r="C892" s="3">
        <v>1</v>
      </c>
      <c r="D892" s="3">
        <v>0</v>
      </c>
      <c r="E892" s="6" t="s">
        <v>212</v>
      </c>
      <c r="F892" t="e">
        <f>VLOOKUP(A892,[1]!Tabla5[['#PEDIDO]:[TECNICO]],7,0)</f>
        <v>#N/A</v>
      </c>
    </row>
    <row r="893" spans="1:6" x14ac:dyDescent="0.25">
      <c r="A893" s="8">
        <v>23543470</v>
      </c>
      <c r="B893" s="3" t="s">
        <v>256</v>
      </c>
      <c r="C893" s="3">
        <v>1</v>
      </c>
      <c r="D893" s="3">
        <v>0</v>
      </c>
      <c r="E893" s="6" t="s">
        <v>212</v>
      </c>
      <c r="F893" t="e">
        <f>VLOOKUP(A893,[1]!Tabla5[['#PEDIDO]:[TECNICO]],7,0)</f>
        <v>#N/A</v>
      </c>
    </row>
    <row r="894" spans="1:6" x14ac:dyDescent="0.25">
      <c r="A894" s="8">
        <v>23543646</v>
      </c>
      <c r="B894" s="3" t="s">
        <v>59</v>
      </c>
      <c r="C894" s="3">
        <v>1</v>
      </c>
      <c r="D894" s="3">
        <v>0</v>
      </c>
      <c r="E894" s="6" t="s">
        <v>212</v>
      </c>
      <c r="F894" t="e">
        <f>VLOOKUP(A894,[1]!Tabla5[['#PEDIDO]:[TECNICO]],7,0)</f>
        <v>#N/A</v>
      </c>
    </row>
    <row r="895" spans="1:6" x14ac:dyDescent="0.25">
      <c r="A895" s="8">
        <v>23543646</v>
      </c>
      <c r="B895" s="3" t="s">
        <v>184</v>
      </c>
      <c r="C895" s="3">
        <v>1</v>
      </c>
      <c r="D895" s="3">
        <v>0</v>
      </c>
      <c r="E895" s="6" t="s">
        <v>212</v>
      </c>
      <c r="F895" t="e">
        <f>VLOOKUP(A895,[1]!Tabla5[['#PEDIDO]:[TECNICO]],7,0)</f>
        <v>#N/A</v>
      </c>
    </row>
    <row r="896" spans="1:6" x14ac:dyDescent="0.25">
      <c r="A896" s="8">
        <v>23543646</v>
      </c>
      <c r="B896" s="3" t="s">
        <v>62</v>
      </c>
      <c r="C896" s="3">
        <v>1</v>
      </c>
      <c r="D896" s="3">
        <v>0</v>
      </c>
      <c r="E896" s="6" t="s">
        <v>212</v>
      </c>
      <c r="F896" t="e">
        <f>VLOOKUP(A896,[1]!Tabla5[['#PEDIDO]:[TECNICO]],7,0)</f>
        <v>#N/A</v>
      </c>
    </row>
    <row r="897" spans="1:6" x14ac:dyDescent="0.25">
      <c r="A897" s="8">
        <v>23543646</v>
      </c>
      <c r="B897" s="3" t="s">
        <v>64</v>
      </c>
      <c r="C897" s="3">
        <v>1</v>
      </c>
      <c r="D897" s="3">
        <v>0</v>
      </c>
      <c r="E897" s="6" t="s">
        <v>212</v>
      </c>
      <c r="F897" t="e">
        <f>VLOOKUP(A897,[1]!Tabla5[['#PEDIDO]:[TECNICO]],7,0)</f>
        <v>#N/A</v>
      </c>
    </row>
    <row r="898" spans="1:6" x14ac:dyDescent="0.25">
      <c r="A898" s="8">
        <v>23543646</v>
      </c>
      <c r="B898" s="3" t="s">
        <v>41</v>
      </c>
      <c r="C898" s="3">
        <v>1</v>
      </c>
      <c r="D898" s="3">
        <v>0</v>
      </c>
      <c r="E898" s="6" t="s">
        <v>212</v>
      </c>
      <c r="F898" t="e">
        <f>VLOOKUP(A898,[1]!Tabla5[['#PEDIDO]:[TECNICO]],7,0)</f>
        <v>#N/A</v>
      </c>
    </row>
    <row r="899" spans="1:6" x14ac:dyDescent="0.25">
      <c r="A899" s="8">
        <v>23543646</v>
      </c>
      <c r="B899" s="3" t="s">
        <v>42</v>
      </c>
      <c r="C899" s="3">
        <v>1</v>
      </c>
      <c r="D899" s="3">
        <v>0</v>
      </c>
      <c r="E899" s="6" t="s">
        <v>212</v>
      </c>
      <c r="F899" t="e">
        <f>VLOOKUP(A899,[1]!Tabla5[['#PEDIDO]:[TECNICO]],7,0)</f>
        <v>#N/A</v>
      </c>
    </row>
    <row r="900" spans="1:6" x14ac:dyDescent="0.25">
      <c r="A900" s="8">
        <v>23543646</v>
      </c>
      <c r="B900" s="3" t="s">
        <v>43</v>
      </c>
      <c r="C900" s="3">
        <v>15</v>
      </c>
      <c r="D900" s="3">
        <v>0</v>
      </c>
      <c r="E900" s="6" t="s">
        <v>212</v>
      </c>
      <c r="F900" t="e">
        <f>VLOOKUP(A900,[1]!Tabla5[['#PEDIDO]:[TECNICO]],7,0)</f>
        <v>#N/A</v>
      </c>
    </row>
    <row r="901" spans="1:6" x14ac:dyDescent="0.25">
      <c r="A901" s="8">
        <v>23543646</v>
      </c>
      <c r="B901" s="3" t="s">
        <v>226</v>
      </c>
      <c r="C901" s="3">
        <v>1</v>
      </c>
      <c r="D901" s="3">
        <v>0</v>
      </c>
      <c r="E901" s="6" t="s">
        <v>212</v>
      </c>
      <c r="F901" t="e">
        <f>VLOOKUP(A901,[1]!Tabla5[['#PEDIDO]:[TECNICO]],7,0)</f>
        <v>#N/A</v>
      </c>
    </row>
    <row r="902" spans="1:6" x14ac:dyDescent="0.25">
      <c r="A902" s="8">
        <v>23543646</v>
      </c>
      <c r="B902" s="3" t="s">
        <v>227</v>
      </c>
      <c r="C902" s="3">
        <v>1</v>
      </c>
      <c r="D902" s="3">
        <v>0</v>
      </c>
      <c r="E902" s="6" t="s">
        <v>212</v>
      </c>
      <c r="F902" t="e">
        <f>VLOOKUP(A902,[1]!Tabla5[['#PEDIDO]:[TECNICO]],7,0)</f>
        <v>#N/A</v>
      </c>
    </row>
    <row r="903" spans="1:6" x14ac:dyDescent="0.25">
      <c r="A903" s="8">
        <v>23543646</v>
      </c>
      <c r="B903" s="3" t="s">
        <v>216</v>
      </c>
      <c r="C903" s="3">
        <v>1</v>
      </c>
      <c r="D903" s="3">
        <v>0</v>
      </c>
      <c r="E903" s="6" t="s">
        <v>212</v>
      </c>
      <c r="F903" t="e">
        <f>VLOOKUP(A903,[1]!Tabla5[['#PEDIDO]:[TECNICO]],7,0)</f>
        <v>#N/A</v>
      </c>
    </row>
    <row r="904" spans="1:6" x14ac:dyDescent="0.25">
      <c r="A904" s="8">
        <v>23543646</v>
      </c>
      <c r="B904" s="3" t="s">
        <v>217</v>
      </c>
      <c r="C904" s="3">
        <v>1</v>
      </c>
      <c r="D904" s="3">
        <v>0</v>
      </c>
      <c r="E904" s="6" t="s">
        <v>212</v>
      </c>
      <c r="F904" t="e">
        <f>VLOOKUP(A904,[1]!Tabla5[['#PEDIDO]:[TECNICO]],7,0)</f>
        <v>#N/A</v>
      </c>
    </row>
    <row r="905" spans="1:6" x14ac:dyDescent="0.25">
      <c r="A905" s="8">
        <v>23543646</v>
      </c>
      <c r="B905" s="3" t="s">
        <v>229</v>
      </c>
      <c r="C905" s="3">
        <v>1</v>
      </c>
      <c r="D905" s="3">
        <v>0</v>
      </c>
      <c r="E905" s="6" t="s">
        <v>212</v>
      </c>
      <c r="F905" t="e">
        <f>VLOOKUP(A905,[1]!Tabla5[['#PEDIDO]:[TECNICO]],7,0)</f>
        <v>#N/A</v>
      </c>
    </row>
    <row r="906" spans="1:6" x14ac:dyDescent="0.25">
      <c r="A906" s="8">
        <v>23543646</v>
      </c>
      <c r="B906" s="3" t="s">
        <v>230</v>
      </c>
      <c r="C906" s="3">
        <v>1</v>
      </c>
      <c r="D906" s="3">
        <v>0</v>
      </c>
      <c r="E906" s="6" t="s">
        <v>212</v>
      </c>
      <c r="F906" t="e">
        <f>VLOOKUP(A906,[1]!Tabla5[['#PEDIDO]:[TECNICO]],7,0)</f>
        <v>#N/A</v>
      </c>
    </row>
    <row r="907" spans="1:6" x14ac:dyDescent="0.25">
      <c r="A907" s="8">
        <v>23543696</v>
      </c>
      <c r="B907" s="3" t="s">
        <v>213</v>
      </c>
      <c r="C907" s="3">
        <v>1</v>
      </c>
      <c r="D907" s="3">
        <v>0</v>
      </c>
      <c r="E907" s="6" t="s">
        <v>212</v>
      </c>
      <c r="F907" t="e">
        <f>VLOOKUP(A907,[1]!Tabla5[['#PEDIDO]:[TECNICO]],7,0)</f>
        <v>#N/A</v>
      </c>
    </row>
    <row r="908" spans="1:6" x14ac:dyDescent="0.25">
      <c r="A908" s="8">
        <v>23543696</v>
      </c>
      <c r="B908" s="3"/>
      <c r="C908" s="3">
        <v>1</v>
      </c>
      <c r="D908" s="3">
        <v>0</v>
      </c>
      <c r="E908" s="6" t="s">
        <v>212</v>
      </c>
      <c r="F908" t="e">
        <f>VLOOKUP(A908,[1]!Tabla5[['#PEDIDO]:[TECNICO]],7,0)</f>
        <v>#N/A</v>
      </c>
    </row>
    <row r="909" spans="1:6" x14ac:dyDescent="0.25">
      <c r="A909" s="8">
        <v>23543699</v>
      </c>
      <c r="B909" s="3" t="s">
        <v>213</v>
      </c>
      <c r="C909" s="3">
        <v>1</v>
      </c>
      <c r="D909" s="3">
        <v>0</v>
      </c>
      <c r="E909" s="6" t="s">
        <v>212</v>
      </c>
      <c r="F909" t="e">
        <f>VLOOKUP(A909,[1]!Tabla5[['#PEDIDO]:[TECNICO]],7,0)</f>
        <v>#N/A</v>
      </c>
    </row>
    <row r="910" spans="1:6" x14ac:dyDescent="0.25">
      <c r="A910" s="8">
        <v>23543699</v>
      </c>
      <c r="B910" s="3"/>
      <c r="C910" s="3">
        <v>1</v>
      </c>
      <c r="D910" s="3">
        <v>0</v>
      </c>
      <c r="E910" s="6" t="s">
        <v>212</v>
      </c>
      <c r="F910" t="e">
        <f>VLOOKUP(A910,[1]!Tabla5[['#PEDIDO]:[TECNICO]],7,0)</f>
        <v>#N/A</v>
      </c>
    </row>
    <row r="911" spans="1:6" x14ac:dyDescent="0.25">
      <c r="A911" s="8">
        <v>23543701</v>
      </c>
      <c r="B911" s="3" t="s">
        <v>213</v>
      </c>
      <c r="C911" s="3">
        <v>1</v>
      </c>
      <c r="D911" s="3">
        <v>0</v>
      </c>
      <c r="E911" s="6" t="s">
        <v>212</v>
      </c>
      <c r="F911" t="e">
        <f>VLOOKUP(A911,[1]!Tabla5[['#PEDIDO]:[TECNICO]],7,0)</f>
        <v>#N/A</v>
      </c>
    </row>
    <row r="912" spans="1:6" x14ac:dyDescent="0.25">
      <c r="A912" s="8">
        <v>23543701</v>
      </c>
      <c r="B912" s="3" t="s">
        <v>256</v>
      </c>
      <c r="C912" s="3">
        <v>1</v>
      </c>
      <c r="D912" s="3">
        <v>0</v>
      </c>
      <c r="E912" s="6" t="s">
        <v>212</v>
      </c>
      <c r="F912" t="e">
        <f>VLOOKUP(A912,[1]!Tabla5[['#PEDIDO]:[TECNICO]],7,0)</f>
        <v>#N/A</v>
      </c>
    </row>
    <row r="913" spans="1:6" x14ac:dyDescent="0.25">
      <c r="A913" s="8">
        <v>23543704</v>
      </c>
      <c r="B913" s="3" t="s">
        <v>213</v>
      </c>
      <c r="C913" s="3">
        <v>1</v>
      </c>
      <c r="D913" s="3">
        <v>0</v>
      </c>
      <c r="E913" s="6" t="s">
        <v>212</v>
      </c>
      <c r="F913" t="e">
        <f>VLOOKUP(A913,[1]!Tabla5[['#PEDIDO]:[TECNICO]],7,0)</f>
        <v>#N/A</v>
      </c>
    </row>
    <row r="914" spans="1:6" x14ac:dyDescent="0.25">
      <c r="A914" s="8">
        <v>23543704</v>
      </c>
      <c r="B914" s="3"/>
      <c r="C914" s="3">
        <v>1</v>
      </c>
      <c r="D914" s="3">
        <v>0</v>
      </c>
      <c r="E914" s="6" t="s">
        <v>212</v>
      </c>
      <c r="F914" t="e">
        <f>VLOOKUP(A914,[1]!Tabla5[['#PEDIDO]:[TECNICO]],7,0)</f>
        <v>#N/A</v>
      </c>
    </row>
    <row r="915" spans="1:6" x14ac:dyDescent="0.25">
      <c r="A915" s="8">
        <v>23543707</v>
      </c>
      <c r="B915" s="3" t="s">
        <v>213</v>
      </c>
      <c r="C915" s="3">
        <v>1</v>
      </c>
      <c r="D915" s="3">
        <v>0</v>
      </c>
      <c r="E915" s="6" t="s">
        <v>212</v>
      </c>
      <c r="F915" t="e">
        <f>VLOOKUP(A915,[1]!Tabla5[['#PEDIDO]:[TECNICO]],7,0)</f>
        <v>#N/A</v>
      </c>
    </row>
    <row r="916" spans="1:6" x14ac:dyDescent="0.25">
      <c r="A916" s="8">
        <v>23543707</v>
      </c>
      <c r="B916" s="3"/>
      <c r="C916" s="3">
        <v>1</v>
      </c>
      <c r="D916" s="3">
        <v>0</v>
      </c>
      <c r="E916" s="6" t="s">
        <v>212</v>
      </c>
      <c r="F916" t="e">
        <f>VLOOKUP(A916,[1]!Tabla5[['#PEDIDO]:[TECNICO]],7,0)</f>
        <v>#N/A</v>
      </c>
    </row>
    <row r="917" spans="1:6" x14ac:dyDescent="0.25">
      <c r="A917" s="8">
        <v>23543708</v>
      </c>
      <c r="B917" s="3" t="s">
        <v>213</v>
      </c>
      <c r="C917" s="3">
        <v>1</v>
      </c>
      <c r="D917" s="3">
        <v>0</v>
      </c>
      <c r="E917" s="6" t="s">
        <v>212</v>
      </c>
      <c r="F917" t="e">
        <f>VLOOKUP(A917,[1]!Tabla5[['#PEDIDO]:[TECNICO]],7,0)</f>
        <v>#N/A</v>
      </c>
    </row>
    <row r="918" spans="1:6" x14ac:dyDescent="0.25">
      <c r="A918" s="8">
        <v>23543708</v>
      </c>
      <c r="B918" s="3"/>
      <c r="C918" s="3">
        <v>1</v>
      </c>
      <c r="D918" s="3">
        <v>0</v>
      </c>
      <c r="E918" s="6" t="s">
        <v>212</v>
      </c>
      <c r="F918" t="e">
        <f>VLOOKUP(A918,[1]!Tabla5[['#PEDIDO]:[TECNICO]],7,0)</f>
        <v>#N/A</v>
      </c>
    </row>
    <row r="919" spans="1:6" x14ac:dyDescent="0.25">
      <c r="A919" s="8">
        <v>23543709</v>
      </c>
      <c r="B919" s="3" t="s">
        <v>213</v>
      </c>
      <c r="C919" s="3">
        <v>1</v>
      </c>
      <c r="D919" s="3">
        <v>0</v>
      </c>
      <c r="E919" s="6" t="s">
        <v>212</v>
      </c>
      <c r="F919" t="e">
        <f>VLOOKUP(A919,[1]!Tabla5[['#PEDIDO]:[TECNICO]],7,0)</f>
        <v>#N/A</v>
      </c>
    </row>
    <row r="920" spans="1:6" x14ac:dyDescent="0.25">
      <c r="A920" s="8">
        <v>23543709</v>
      </c>
      <c r="B920" s="3"/>
      <c r="C920" s="3">
        <v>1</v>
      </c>
      <c r="D920" s="3">
        <v>0</v>
      </c>
      <c r="E920" s="6" t="s">
        <v>212</v>
      </c>
      <c r="F920" t="e">
        <f>VLOOKUP(A920,[1]!Tabla5[['#PEDIDO]:[TECNICO]],7,0)</f>
        <v>#N/A</v>
      </c>
    </row>
    <row r="921" spans="1:6" x14ac:dyDescent="0.25">
      <c r="A921" s="8">
        <v>23543710</v>
      </c>
      <c r="B921" s="3" t="s">
        <v>213</v>
      </c>
      <c r="C921" s="3">
        <v>1</v>
      </c>
      <c r="D921" s="3">
        <v>0</v>
      </c>
      <c r="E921" s="6" t="s">
        <v>212</v>
      </c>
      <c r="F921" t="e">
        <f>VLOOKUP(A921,[1]!Tabla5[['#PEDIDO]:[TECNICO]],7,0)</f>
        <v>#N/A</v>
      </c>
    </row>
    <row r="922" spans="1:6" x14ac:dyDescent="0.25">
      <c r="A922" s="8">
        <v>23543710</v>
      </c>
      <c r="B922" s="3"/>
      <c r="C922" s="3">
        <v>1</v>
      </c>
      <c r="D922" s="3">
        <v>0</v>
      </c>
      <c r="E922" s="6" t="s">
        <v>212</v>
      </c>
      <c r="F922" t="e">
        <f>VLOOKUP(A922,[1]!Tabla5[['#PEDIDO]:[TECNICO]],7,0)</f>
        <v>#N/A</v>
      </c>
    </row>
    <row r="923" spans="1:6" x14ac:dyDescent="0.25">
      <c r="A923" s="8">
        <v>23543711</v>
      </c>
      <c r="B923" s="3"/>
      <c r="C923" s="3">
        <v>0</v>
      </c>
      <c r="D923" s="3">
        <v>1</v>
      </c>
      <c r="E923" s="7" t="s">
        <v>215</v>
      </c>
      <c r="F923" t="str">
        <f>VLOOKUP(A923,[1]!Tabla5[['#PEDIDO]:[TECNICO]],7,0)</f>
        <v>ROBINSON ANDRES ALVAREZ GRAJALES</v>
      </c>
    </row>
    <row r="924" spans="1:6" x14ac:dyDescent="0.25">
      <c r="A924" s="8">
        <v>23543711</v>
      </c>
      <c r="B924" s="3" t="s">
        <v>213</v>
      </c>
      <c r="C924" s="3">
        <v>1</v>
      </c>
      <c r="D924" s="3">
        <v>0</v>
      </c>
      <c r="E924" s="6" t="s">
        <v>212</v>
      </c>
      <c r="F924" t="str">
        <f>VLOOKUP(A924,[1]!Tabla5[['#PEDIDO]:[TECNICO]],7,0)</f>
        <v>ROBINSON ANDRES ALVAREZ GRAJALES</v>
      </c>
    </row>
    <row r="925" spans="1:6" x14ac:dyDescent="0.25">
      <c r="A925" s="8">
        <v>23543711</v>
      </c>
      <c r="B925" s="3" t="s">
        <v>256</v>
      </c>
      <c r="C925" s="3">
        <v>1</v>
      </c>
      <c r="D925" s="3">
        <v>0</v>
      </c>
      <c r="E925" s="6" t="s">
        <v>212</v>
      </c>
      <c r="F925" t="str">
        <f>VLOOKUP(A925,[1]!Tabla5[['#PEDIDO]:[TECNICO]],7,0)</f>
        <v>ROBINSON ANDRES ALVAREZ GRAJALES</v>
      </c>
    </row>
    <row r="926" spans="1:6" x14ac:dyDescent="0.25">
      <c r="A926" s="8">
        <v>23543712</v>
      </c>
      <c r="B926" s="3" t="s">
        <v>213</v>
      </c>
      <c r="C926" s="3">
        <v>1</v>
      </c>
      <c r="D926" s="3">
        <v>0</v>
      </c>
      <c r="E926" s="6" t="s">
        <v>212</v>
      </c>
      <c r="F926" t="e">
        <f>VLOOKUP(A926,[1]!Tabla5[['#PEDIDO]:[TECNICO]],7,0)</f>
        <v>#N/A</v>
      </c>
    </row>
    <row r="927" spans="1:6" x14ac:dyDescent="0.25">
      <c r="A927" s="8">
        <v>23543712</v>
      </c>
      <c r="B927" s="3"/>
      <c r="C927" s="3">
        <v>1</v>
      </c>
      <c r="D927" s="3">
        <v>0</v>
      </c>
      <c r="E927" s="6" t="s">
        <v>212</v>
      </c>
      <c r="F927" t="e">
        <f>VLOOKUP(A927,[1]!Tabla5[['#PEDIDO]:[TECNICO]],7,0)</f>
        <v>#N/A</v>
      </c>
    </row>
    <row r="928" spans="1:6" x14ac:dyDescent="0.25">
      <c r="A928" s="8">
        <v>23543713</v>
      </c>
      <c r="B928" s="3"/>
      <c r="C928" s="3">
        <v>0</v>
      </c>
      <c r="D928" s="3">
        <v>1</v>
      </c>
      <c r="E928" s="7" t="s">
        <v>215</v>
      </c>
      <c r="F928" t="str">
        <f>VLOOKUP(A928,[1]!Tabla5[['#PEDIDO]:[TECNICO]],7,0)</f>
        <v>ROBINSON ANDRES ALVAREZ GRAJALES</v>
      </c>
    </row>
    <row r="929" spans="1:6" x14ac:dyDescent="0.25">
      <c r="A929" s="8">
        <v>23543713</v>
      </c>
      <c r="B929" s="3" t="s">
        <v>213</v>
      </c>
      <c r="C929" s="3">
        <v>1</v>
      </c>
      <c r="D929" s="3">
        <v>0</v>
      </c>
      <c r="E929" s="6" t="s">
        <v>212</v>
      </c>
      <c r="F929" t="str">
        <f>VLOOKUP(A929,[1]!Tabla5[['#PEDIDO]:[TECNICO]],7,0)</f>
        <v>ROBINSON ANDRES ALVAREZ GRAJALES</v>
      </c>
    </row>
    <row r="930" spans="1:6" x14ac:dyDescent="0.25">
      <c r="A930" s="8">
        <v>23543713</v>
      </c>
      <c r="B930" s="3" t="s">
        <v>256</v>
      </c>
      <c r="C930" s="3">
        <v>1</v>
      </c>
      <c r="D930" s="3">
        <v>0</v>
      </c>
      <c r="E930" s="6" t="s">
        <v>212</v>
      </c>
      <c r="F930" t="str">
        <f>VLOOKUP(A930,[1]!Tabla5[['#PEDIDO]:[TECNICO]],7,0)</f>
        <v>ROBINSON ANDRES ALVAREZ GRAJALES</v>
      </c>
    </row>
    <row r="931" spans="1:6" x14ac:dyDescent="0.25">
      <c r="A931" s="8">
        <v>23543714</v>
      </c>
      <c r="B931" s="3" t="s">
        <v>213</v>
      </c>
      <c r="C931" s="3">
        <v>1</v>
      </c>
      <c r="D931" s="3">
        <v>0</v>
      </c>
      <c r="E931" s="6" t="s">
        <v>212</v>
      </c>
      <c r="F931" t="e">
        <f>VLOOKUP(A931,[1]!Tabla5[['#PEDIDO]:[TECNICO]],7,0)</f>
        <v>#N/A</v>
      </c>
    </row>
    <row r="932" spans="1:6" x14ac:dyDescent="0.25">
      <c r="A932" s="8">
        <v>23543714</v>
      </c>
      <c r="B932" s="3"/>
      <c r="C932" s="3">
        <v>1</v>
      </c>
      <c r="D932" s="3">
        <v>0</v>
      </c>
      <c r="E932" s="6" t="s">
        <v>212</v>
      </c>
      <c r="F932" t="e">
        <f>VLOOKUP(A932,[1]!Tabla5[['#PEDIDO]:[TECNICO]],7,0)</f>
        <v>#N/A</v>
      </c>
    </row>
    <row r="933" spans="1:6" x14ac:dyDescent="0.25">
      <c r="A933" s="8">
        <v>23543718</v>
      </c>
      <c r="B933" s="3" t="s">
        <v>213</v>
      </c>
      <c r="C933" s="3">
        <v>1</v>
      </c>
      <c r="D933" s="3">
        <v>0</v>
      </c>
      <c r="E933" s="6" t="s">
        <v>212</v>
      </c>
      <c r="F933" t="e">
        <f>VLOOKUP(A933,[1]!Tabla5[['#PEDIDO]:[TECNICO]],7,0)</f>
        <v>#N/A</v>
      </c>
    </row>
    <row r="934" spans="1:6" x14ac:dyDescent="0.25">
      <c r="A934" s="8">
        <v>23543718</v>
      </c>
      <c r="B934" s="3"/>
      <c r="C934" s="3">
        <v>1</v>
      </c>
      <c r="D934" s="3">
        <v>0</v>
      </c>
      <c r="E934" s="6" t="s">
        <v>212</v>
      </c>
      <c r="F934" t="e">
        <f>VLOOKUP(A934,[1]!Tabla5[['#PEDIDO]:[TECNICO]],7,0)</f>
        <v>#N/A</v>
      </c>
    </row>
    <row r="935" spans="1:6" x14ac:dyDescent="0.25">
      <c r="A935" s="8">
        <v>23543719</v>
      </c>
      <c r="B935" s="3" t="s">
        <v>213</v>
      </c>
      <c r="C935" s="3">
        <v>1</v>
      </c>
      <c r="D935" s="3">
        <v>0</v>
      </c>
      <c r="E935" s="6" t="s">
        <v>212</v>
      </c>
      <c r="F935" t="e">
        <f>VLOOKUP(A935,[1]!Tabla5[['#PEDIDO]:[TECNICO]],7,0)</f>
        <v>#N/A</v>
      </c>
    </row>
    <row r="936" spans="1:6" x14ac:dyDescent="0.25">
      <c r="A936" s="8">
        <v>23543719</v>
      </c>
      <c r="B936" s="3"/>
      <c r="C936" s="3">
        <v>1</v>
      </c>
      <c r="D936" s="3">
        <v>0</v>
      </c>
      <c r="E936" s="6" t="s">
        <v>212</v>
      </c>
      <c r="F936" t="e">
        <f>VLOOKUP(A936,[1]!Tabla5[['#PEDIDO]:[TECNICO]],7,0)</f>
        <v>#N/A</v>
      </c>
    </row>
    <row r="937" spans="1:6" x14ac:dyDescent="0.25">
      <c r="A937" s="8">
        <v>23543720</v>
      </c>
      <c r="B937" s="3"/>
      <c r="C937" s="3">
        <v>0</v>
      </c>
      <c r="D937" s="3">
        <v>1</v>
      </c>
      <c r="E937" s="7" t="s">
        <v>215</v>
      </c>
      <c r="F937" t="str">
        <f>VLOOKUP(A937,[1]!Tabla5[['#PEDIDO]:[TECNICO]],7,0)</f>
        <v>ROBINSON ANDRES ALVAREZ GRAJALES</v>
      </c>
    </row>
    <row r="938" spans="1:6" x14ac:dyDescent="0.25">
      <c r="A938" s="8">
        <v>23543720</v>
      </c>
      <c r="B938" s="3" t="s">
        <v>213</v>
      </c>
      <c r="C938" s="3">
        <v>1</v>
      </c>
      <c r="D938" s="3">
        <v>0</v>
      </c>
      <c r="E938" s="6" t="s">
        <v>212</v>
      </c>
      <c r="F938" t="str">
        <f>VLOOKUP(A938,[1]!Tabla5[['#PEDIDO]:[TECNICO]],7,0)</f>
        <v>ROBINSON ANDRES ALVAREZ GRAJALES</v>
      </c>
    </row>
    <row r="939" spans="1:6" x14ac:dyDescent="0.25">
      <c r="A939" s="8">
        <v>23543720</v>
      </c>
      <c r="B939" s="3" t="s">
        <v>256</v>
      </c>
      <c r="C939" s="3">
        <v>1</v>
      </c>
      <c r="D939" s="3">
        <v>0</v>
      </c>
      <c r="E939" s="6" t="s">
        <v>212</v>
      </c>
      <c r="F939" t="str">
        <f>VLOOKUP(A939,[1]!Tabla5[['#PEDIDO]:[TECNICO]],7,0)</f>
        <v>ROBINSON ANDRES ALVAREZ GRAJALES</v>
      </c>
    </row>
    <row r="940" spans="1:6" x14ac:dyDescent="0.25">
      <c r="A940" s="8">
        <v>23543721</v>
      </c>
      <c r="B940" s="3" t="s">
        <v>213</v>
      </c>
      <c r="C940" s="3">
        <v>1</v>
      </c>
      <c r="D940" s="3">
        <v>0</v>
      </c>
      <c r="E940" s="6" t="s">
        <v>212</v>
      </c>
      <c r="F940" t="e">
        <f>VLOOKUP(A940,[1]!Tabla5[['#PEDIDO]:[TECNICO]],7,0)</f>
        <v>#N/A</v>
      </c>
    </row>
    <row r="941" spans="1:6" x14ac:dyDescent="0.25">
      <c r="A941" s="8">
        <v>23543721</v>
      </c>
      <c r="B941" s="3"/>
      <c r="C941" s="3">
        <v>1</v>
      </c>
      <c r="D941" s="3">
        <v>0</v>
      </c>
      <c r="E941" s="6" t="s">
        <v>212</v>
      </c>
      <c r="F941" t="e">
        <f>VLOOKUP(A941,[1]!Tabla5[['#PEDIDO]:[TECNICO]],7,0)</f>
        <v>#N/A</v>
      </c>
    </row>
    <row r="942" spans="1:6" x14ac:dyDescent="0.25">
      <c r="A942" s="8">
        <v>23543722</v>
      </c>
      <c r="B942" s="3"/>
      <c r="C942" s="3">
        <v>0</v>
      </c>
      <c r="D942" s="3">
        <v>1</v>
      </c>
      <c r="E942" s="7" t="s">
        <v>215</v>
      </c>
      <c r="F942" t="str">
        <f>VLOOKUP(A942,[1]!Tabla5[['#PEDIDO]:[TECNICO]],7,0)</f>
        <v>ROBINSON ANDRES ALVAREZ GRAJALES</v>
      </c>
    </row>
    <row r="943" spans="1:6" x14ac:dyDescent="0.25">
      <c r="A943" s="8">
        <v>23543722</v>
      </c>
      <c r="B943" s="3" t="s">
        <v>213</v>
      </c>
      <c r="C943" s="3">
        <v>1</v>
      </c>
      <c r="D943" s="3">
        <v>0</v>
      </c>
      <c r="E943" s="6" t="s">
        <v>212</v>
      </c>
      <c r="F943" t="str">
        <f>VLOOKUP(A943,[1]!Tabla5[['#PEDIDO]:[TECNICO]],7,0)</f>
        <v>ROBINSON ANDRES ALVAREZ GRAJALES</v>
      </c>
    </row>
    <row r="944" spans="1:6" x14ac:dyDescent="0.25">
      <c r="A944" s="8">
        <v>23543722</v>
      </c>
      <c r="B944" s="3" t="s">
        <v>256</v>
      </c>
      <c r="C944" s="3">
        <v>1</v>
      </c>
      <c r="D944" s="3">
        <v>0</v>
      </c>
      <c r="E944" s="6" t="s">
        <v>212</v>
      </c>
      <c r="F944" t="str">
        <f>VLOOKUP(A944,[1]!Tabla5[['#PEDIDO]:[TECNICO]],7,0)</f>
        <v>ROBINSON ANDRES ALVAREZ GRAJALES</v>
      </c>
    </row>
    <row r="945" spans="1:6" x14ac:dyDescent="0.25">
      <c r="A945" s="8">
        <v>23543724</v>
      </c>
      <c r="B945" s="3"/>
      <c r="C945" s="3">
        <v>0</v>
      </c>
      <c r="D945" s="3">
        <v>1</v>
      </c>
      <c r="E945" s="7" t="s">
        <v>215</v>
      </c>
      <c r="F945" t="str">
        <f>VLOOKUP(A945,[1]!Tabla5[['#PEDIDO]:[TECNICO]],7,0)</f>
        <v>ROBINSON ANDRES ALVAREZ GRAJALES</v>
      </c>
    </row>
    <row r="946" spans="1:6" x14ac:dyDescent="0.25">
      <c r="A946" s="8">
        <v>23543724</v>
      </c>
      <c r="B946" s="3" t="s">
        <v>213</v>
      </c>
      <c r="C946" s="3">
        <v>1</v>
      </c>
      <c r="D946" s="3">
        <v>0</v>
      </c>
      <c r="E946" s="6" t="s">
        <v>212</v>
      </c>
      <c r="F946" t="str">
        <f>VLOOKUP(A946,[1]!Tabla5[['#PEDIDO]:[TECNICO]],7,0)</f>
        <v>ROBINSON ANDRES ALVAREZ GRAJALES</v>
      </c>
    </row>
    <row r="947" spans="1:6" x14ac:dyDescent="0.25">
      <c r="A947" s="8">
        <v>23543724</v>
      </c>
      <c r="B947" s="3" t="s">
        <v>256</v>
      </c>
      <c r="C947" s="3">
        <v>1</v>
      </c>
      <c r="D947" s="3">
        <v>0</v>
      </c>
      <c r="E947" s="6" t="s">
        <v>212</v>
      </c>
      <c r="F947" t="str">
        <f>VLOOKUP(A947,[1]!Tabla5[['#PEDIDO]:[TECNICO]],7,0)</f>
        <v>ROBINSON ANDRES ALVAREZ GRAJALES</v>
      </c>
    </row>
    <row r="948" spans="1:6" x14ac:dyDescent="0.25">
      <c r="A948" s="8">
        <v>23543727</v>
      </c>
      <c r="B948" s="3"/>
      <c r="C948" s="3">
        <v>0</v>
      </c>
      <c r="D948" s="3">
        <v>1</v>
      </c>
      <c r="E948" s="7" t="s">
        <v>215</v>
      </c>
      <c r="F948" t="str">
        <f>VLOOKUP(A948,[1]!Tabla5[['#PEDIDO]:[TECNICO]],7,0)</f>
        <v>ROBINSON ANDRES ALVAREZ GRAJALES</v>
      </c>
    </row>
    <row r="949" spans="1:6" x14ac:dyDescent="0.25">
      <c r="A949" s="8">
        <v>23543727</v>
      </c>
      <c r="B949" s="3" t="s">
        <v>213</v>
      </c>
      <c r="C949" s="3">
        <v>1</v>
      </c>
      <c r="D949" s="3">
        <v>0</v>
      </c>
      <c r="E949" s="6" t="s">
        <v>212</v>
      </c>
      <c r="F949" t="str">
        <f>VLOOKUP(A949,[1]!Tabla5[['#PEDIDO]:[TECNICO]],7,0)</f>
        <v>ROBINSON ANDRES ALVAREZ GRAJALES</v>
      </c>
    </row>
    <row r="950" spans="1:6" x14ac:dyDescent="0.25">
      <c r="A950" s="8">
        <v>23543727</v>
      </c>
      <c r="B950" s="3" t="s">
        <v>256</v>
      </c>
      <c r="C950" s="3">
        <v>1</v>
      </c>
      <c r="D950" s="3">
        <v>0</v>
      </c>
      <c r="E950" s="6" t="s">
        <v>212</v>
      </c>
      <c r="F950" t="str">
        <f>VLOOKUP(A950,[1]!Tabla5[['#PEDIDO]:[TECNICO]],7,0)</f>
        <v>ROBINSON ANDRES ALVAREZ GRAJALES</v>
      </c>
    </row>
    <row r="951" spans="1:6" x14ac:dyDescent="0.25">
      <c r="A951" s="8">
        <v>23543728</v>
      </c>
      <c r="B951" s="3"/>
      <c r="C951" s="3">
        <v>0</v>
      </c>
      <c r="D951" s="3">
        <v>1</v>
      </c>
      <c r="E951" s="7" t="s">
        <v>215</v>
      </c>
      <c r="F951" t="str">
        <f>VLOOKUP(A951,[1]!Tabla5[['#PEDIDO]:[TECNICO]],7,0)</f>
        <v>ROBINSON ANDRES ALVAREZ GRAJALES</v>
      </c>
    </row>
    <row r="952" spans="1:6" x14ac:dyDescent="0.25">
      <c r="A952" s="8">
        <v>23543728</v>
      </c>
      <c r="B952" s="3" t="s">
        <v>213</v>
      </c>
      <c r="C952" s="3">
        <v>1</v>
      </c>
      <c r="D952" s="3">
        <v>0</v>
      </c>
      <c r="E952" s="6" t="s">
        <v>212</v>
      </c>
      <c r="F952" t="str">
        <f>VLOOKUP(A952,[1]!Tabla5[['#PEDIDO]:[TECNICO]],7,0)</f>
        <v>ROBINSON ANDRES ALVAREZ GRAJALES</v>
      </c>
    </row>
    <row r="953" spans="1:6" x14ac:dyDescent="0.25">
      <c r="A953" s="8">
        <v>23543728</v>
      </c>
      <c r="B953" s="3" t="s">
        <v>256</v>
      </c>
      <c r="C953" s="3">
        <v>1</v>
      </c>
      <c r="D953" s="3">
        <v>0</v>
      </c>
      <c r="E953" s="6" t="s">
        <v>212</v>
      </c>
      <c r="F953" t="str">
        <f>VLOOKUP(A953,[1]!Tabla5[['#PEDIDO]:[TECNICO]],7,0)</f>
        <v>ROBINSON ANDRES ALVAREZ GRAJALES</v>
      </c>
    </row>
    <row r="954" spans="1:6" x14ac:dyDescent="0.25">
      <c r="A954" s="8">
        <v>23543731</v>
      </c>
      <c r="B954" s="3"/>
      <c r="C954" s="3">
        <v>0</v>
      </c>
      <c r="D954" s="3">
        <v>1</v>
      </c>
      <c r="E954" s="7" t="s">
        <v>215</v>
      </c>
      <c r="F954" t="str">
        <f>VLOOKUP(A954,[1]!Tabla5[['#PEDIDO]:[TECNICO]],7,0)</f>
        <v>ROBINSON ANDRES ALVAREZ GRAJALES</v>
      </c>
    </row>
    <row r="955" spans="1:6" x14ac:dyDescent="0.25">
      <c r="A955" s="8">
        <v>23543731</v>
      </c>
      <c r="B955" s="3" t="s">
        <v>213</v>
      </c>
      <c r="C955" s="3">
        <v>1</v>
      </c>
      <c r="D955" s="3">
        <v>0</v>
      </c>
      <c r="E955" s="6" t="s">
        <v>212</v>
      </c>
      <c r="F955" t="str">
        <f>VLOOKUP(A955,[1]!Tabla5[['#PEDIDO]:[TECNICO]],7,0)</f>
        <v>ROBINSON ANDRES ALVAREZ GRAJALES</v>
      </c>
    </row>
    <row r="956" spans="1:6" x14ac:dyDescent="0.25">
      <c r="A956" s="8">
        <v>23543731</v>
      </c>
      <c r="B956" s="3" t="s">
        <v>256</v>
      </c>
      <c r="C956" s="3">
        <v>1</v>
      </c>
      <c r="D956" s="3">
        <v>0</v>
      </c>
      <c r="E956" s="6" t="s">
        <v>212</v>
      </c>
      <c r="F956" t="str">
        <f>VLOOKUP(A956,[1]!Tabla5[['#PEDIDO]:[TECNICO]],7,0)</f>
        <v>ROBINSON ANDRES ALVAREZ GRAJALES</v>
      </c>
    </row>
    <row r="957" spans="1:6" x14ac:dyDescent="0.25">
      <c r="A957" s="8">
        <v>23543732</v>
      </c>
      <c r="B957" s="3"/>
      <c r="C957" s="3">
        <v>0</v>
      </c>
      <c r="D957" s="3">
        <v>1</v>
      </c>
      <c r="E957" s="7" t="s">
        <v>215</v>
      </c>
      <c r="F957" t="str">
        <f>VLOOKUP(A957,[1]!Tabla5[['#PEDIDO]:[TECNICO]],7,0)</f>
        <v>ROBINSON ANDRES ALVAREZ GRAJALES</v>
      </c>
    </row>
    <row r="958" spans="1:6" x14ac:dyDescent="0.25">
      <c r="A958" s="8">
        <v>23543732</v>
      </c>
      <c r="B958" s="3" t="s">
        <v>213</v>
      </c>
      <c r="C958" s="3">
        <v>1</v>
      </c>
      <c r="D958" s="3">
        <v>0</v>
      </c>
      <c r="E958" s="6" t="s">
        <v>212</v>
      </c>
      <c r="F958" t="str">
        <f>VLOOKUP(A958,[1]!Tabla5[['#PEDIDO]:[TECNICO]],7,0)</f>
        <v>ROBINSON ANDRES ALVAREZ GRAJALES</v>
      </c>
    </row>
    <row r="959" spans="1:6" x14ac:dyDescent="0.25">
      <c r="A959" s="8">
        <v>23543732</v>
      </c>
      <c r="B959" s="3" t="s">
        <v>256</v>
      </c>
      <c r="C959" s="3">
        <v>1</v>
      </c>
      <c r="D959" s="3">
        <v>0</v>
      </c>
      <c r="E959" s="6" t="s">
        <v>212</v>
      </c>
      <c r="F959" t="str">
        <f>VLOOKUP(A959,[1]!Tabla5[['#PEDIDO]:[TECNICO]],7,0)</f>
        <v>ROBINSON ANDRES ALVAREZ GRAJALES</v>
      </c>
    </row>
    <row r="960" spans="1:6" x14ac:dyDescent="0.25">
      <c r="A960" s="8">
        <v>23543735</v>
      </c>
      <c r="B960" s="3"/>
      <c r="C960" s="3">
        <v>0</v>
      </c>
      <c r="D960" s="3">
        <v>1</v>
      </c>
      <c r="E960" s="7" t="s">
        <v>215</v>
      </c>
      <c r="F960" t="str">
        <f>VLOOKUP(A960,[1]!Tabla5[['#PEDIDO]:[TECNICO]],7,0)</f>
        <v>ROBINSON ANDRES ALVAREZ GRAJALES</v>
      </c>
    </row>
    <row r="961" spans="1:6" x14ac:dyDescent="0.25">
      <c r="A961" s="8">
        <v>23543735</v>
      </c>
      <c r="B961" s="3" t="s">
        <v>213</v>
      </c>
      <c r="C961" s="3">
        <v>1</v>
      </c>
      <c r="D961" s="3">
        <v>0</v>
      </c>
      <c r="E961" s="6" t="s">
        <v>212</v>
      </c>
      <c r="F961" t="str">
        <f>VLOOKUP(A961,[1]!Tabla5[['#PEDIDO]:[TECNICO]],7,0)</f>
        <v>ROBINSON ANDRES ALVAREZ GRAJALES</v>
      </c>
    </row>
    <row r="962" spans="1:6" x14ac:dyDescent="0.25">
      <c r="A962" s="8">
        <v>23543735</v>
      </c>
      <c r="B962" s="3" t="s">
        <v>256</v>
      </c>
      <c r="C962" s="3">
        <v>1</v>
      </c>
      <c r="D962" s="3">
        <v>0</v>
      </c>
      <c r="E962" s="6" t="s">
        <v>212</v>
      </c>
      <c r="F962" t="str">
        <f>VLOOKUP(A962,[1]!Tabla5[['#PEDIDO]:[TECNICO]],7,0)</f>
        <v>ROBINSON ANDRES ALVAREZ GRAJALES</v>
      </c>
    </row>
    <row r="963" spans="1:6" x14ac:dyDescent="0.25">
      <c r="A963" s="8">
        <v>23543764</v>
      </c>
      <c r="B963" s="3" t="s">
        <v>213</v>
      </c>
      <c r="C963" s="3">
        <v>1</v>
      </c>
      <c r="D963" s="3">
        <v>0</v>
      </c>
      <c r="E963" s="6" t="s">
        <v>212</v>
      </c>
      <c r="F963" t="e">
        <f>VLOOKUP(A963,[1]!Tabla5[['#PEDIDO]:[TECNICO]],7,0)</f>
        <v>#N/A</v>
      </c>
    </row>
    <row r="964" spans="1:6" x14ac:dyDescent="0.25">
      <c r="A964" s="8">
        <v>23543764</v>
      </c>
      <c r="B964" s="3"/>
      <c r="C964" s="3">
        <v>1</v>
      </c>
      <c r="D964" s="3">
        <v>0</v>
      </c>
      <c r="E964" s="6" t="s">
        <v>212</v>
      </c>
      <c r="F964" t="e">
        <f>VLOOKUP(A964,[1]!Tabla5[['#PEDIDO]:[TECNICO]],7,0)</f>
        <v>#N/A</v>
      </c>
    </row>
    <row r="965" spans="1:6" x14ac:dyDescent="0.25">
      <c r="A965" s="8">
        <v>23543765</v>
      </c>
      <c r="B965" s="3" t="s">
        <v>213</v>
      </c>
      <c r="C965" s="3">
        <v>1</v>
      </c>
      <c r="D965" s="3">
        <v>0</v>
      </c>
      <c r="E965" s="6" t="s">
        <v>212</v>
      </c>
      <c r="F965" t="e">
        <f>VLOOKUP(A965,[1]!Tabla5[['#PEDIDO]:[TECNICO]],7,0)</f>
        <v>#N/A</v>
      </c>
    </row>
    <row r="966" spans="1:6" x14ac:dyDescent="0.25">
      <c r="A966" s="8">
        <v>23543765</v>
      </c>
      <c r="B966" s="3"/>
      <c r="C966" s="3">
        <v>1</v>
      </c>
      <c r="D966" s="3">
        <v>0</v>
      </c>
      <c r="E966" s="6" t="s">
        <v>212</v>
      </c>
      <c r="F966" t="e">
        <f>VLOOKUP(A966,[1]!Tabla5[['#PEDIDO]:[TECNICO]],7,0)</f>
        <v>#N/A</v>
      </c>
    </row>
    <row r="967" spans="1:6" x14ac:dyDescent="0.25">
      <c r="A967" s="8">
        <v>23543846</v>
      </c>
      <c r="B967" s="3" t="s">
        <v>213</v>
      </c>
      <c r="C967" s="3">
        <v>1</v>
      </c>
      <c r="D967" s="3">
        <v>0</v>
      </c>
      <c r="E967" s="6" t="s">
        <v>212</v>
      </c>
      <c r="F967" t="e">
        <f>VLOOKUP(A967,[1]!Tabla5[['#PEDIDO]:[TECNICO]],7,0)</f>
        <v>#N/A</v>
      </c>
    </row>
    <row r="968" spans="1:6" x14ac:dyDescent="0.25">
      <c r="A968" s="8">
        <v>23543846</v>
      </c>
      <c r="B968" s="3"/>
      <c r="C968" s="3">
        <v>1</v>
      </c>
      <c r="D968" s="3">
        <v>0</v>
      </c>
      <c r="E968" s="6" t="s">
        <v>212</v>
      </c>
      <c r="F968" t="e">
        <f>VLOOKUP(A968,[1]!Tabla5[['#PEDIDO]:[TECNICO]],7,0)</f>
        <v>#N/A</v>
      </c>
    </row>
    <row r="969" spans="1:6" x14ac:dyDescent="0.25">
      <c r="A969" s="8">
        <v>23543991</v>
      </c>
      <c r="B969" s="3" t="s">
        <v>213</v>
      </c>
      <c r="C969" s="3">
        <v>1</v>
      </c>
      <c r="D969" s="3">
        <v>0</v>
      </c>
      <c r="E969" s="6" t="s">
        <v>212</v>
      </c>
      <c r="F969" t="e">
        <f>VLOOKUP(A969,[1]!Tabla5[['#PEDIDO]:[TECNICO]],7,0)</f>
        <v>#N/A</v>
      </c>
    </row>
    <row r="970" spans="1:6" x14ac:dyDescent="0.25">
      <c r="A970" s="8">
        <v>23543991</v>
      </c>
      <c r="B970" s="3" t="s">
        <v>256</v>
      </c>
      <c r="C970" s="3">
        <v>1</v>
      </c>
      <c r="D970" s="3">
        <v>0</v>
      </c>
      <c r="E970" s="6" t="s">
        <v>212</v>
      </c>
      <c r="F970" t="e">
        <f>VLOOKUP(A970,[1]!Tabla5[['#PEDIDO]:[TECNICO]],7,0)</f>
        <v>#N/A</v>
      </c>
    </row>
    <row r="971" spans="1:6" x14ac:dyDescent="0.25">
      <c r="A971" s="8">
        <v>23543992</v>
      </c>
      <c r="B971" s="3" t="s">
        <v>213</v>
      </c>
      <c r="C971" s="3">
        <v>1</v>
      </c>
      <c r="D971" s="3">
        <v>0</v>
      </c>
      <c r="E971" s="6" t="s">
        <v>212</v>
      </c>
      <c r="F971" t="e">
        <f>VLOOKUP(A971,[1]!Tabla5[['#PEDIDO]:[TECNICO]],7,0)</f>
        <v>#N/A</v>
      </c>
    </row>
    <row r="972" spans="1:6" x14ac:dyDescent="0.25">
      <c r="A972" s="8">
        <v>23543992</v>
      </c>
      <c r="B972" s="3" t="s">
        <v>256</v>
      </c>
      <c r="C972" s="3">
        <v>1</v>
      </c>
      <c r="D972" s="3">
        <v>0</v>
      </c>
      <c r="E972" s="6" t="s">
        <v>212</v>
      </c>
      <c r="F972" t="e">
        <f>VLOOKUP(A972,[1]!Tabla5[['#PEDIDO]:[TECNICO]],7,0)</f>
        <v>#N/A</v>
      </c>
    </row>
    <row r="973" spans="1:6" x14ac:dyDescent="0.25">
      <c r="A973" s="8">
        <v>23543994</v>
      </c>
      <c r="B973" s="3" t="s">
        <v>213</v>
      </c>
      <c r="C973" s="3">
        <v>1</v>
      </c>
      <c r="D973" s="3">
        <v>0</v>
      </c>
      <c r="E973" s="6" t="s">
        <v>212</v>
      </c>
      <c r="F973" t="e">
        <f>VLOOKUP(A973,[1]!Tabla5[['#PEDIDO]:[TECNICO]],7,0)</f>
        <v>#N/A</v>
      </c>
    </row>
    <row r="974" spans="1:6" x14ac:dyDescent="0.25">
      <c r="A974" s="8">
        <v>23543994</v>
      </c>
      <c r="B974" s="3" t="s">
        <v>256</v>
      </c>
      <c r="C974" s="3">
        <v>1</v>
      </c>
      <c r="D974" s="3">
        <v>0</v>
      </c>
      <c r="E974" s="6" t="s">
        <v>212</v>
      </c>
      <c r="F974" t="e">
        <f>VLOOKUP(A974,[1]!Tabla5[['#PEDIDO]:[TECNICO]],7,0)</f>
        <v>#N/A</v>
      </c>
    </row>
    <row r="975" spans="1:6" x14ac:dyDescent="0.25">
      <c r="A975" s="8">
        <v>23543995</v>
      </c>
      <c r="B975" s="3" t="s">
        <v>213</v>
      </c>
      <c r="C975" s="3">
        <v>1</v>
      </c>
      <c r="D975" s="3">
        <v>0</v>
      </c>
      <c r="E975" s="6" t="s">
        <v>212</v>
      </c>
      <c r="F975" t="e">
        <f>VLOOKUP(A975,[1]!Tabla5[['#PEDIDO]:[TECNICO]],7,0)</f>
        <v>#N/A</v>
      </c>
    </row>
    <row r="976" spans="1:6" x14ac:dyDescent="0.25">
      <c r="A976" s="8">
        <v>23543995</v>
      </c>
      <c r="B976" s="3" t="s">
        <v>256</v>
      </c>
      <c r="C976" s="3">
        <v>1</v>
      </c>
      <c r="D976" s="3">
        <v>0</v>
      </c>
      <c r="E976" s="6" t="s">
        <v>212</v>
      </c>
      <c r="F976" t="e">
        <f>VLOOKUP(A976,[1]!Tabla5[['#PEDIDO]:[TECNICO]],7,0)</f>
        <v>#N/A</v>
      </c>
    </row>
    <row r="977" spans="1:6" x14ac:dyDescent="0.25">
      <c r="A977" s="8">
        <v>23543996</v>
      </c>
      <c r="B977" s="3" t="s">
        <v>213</v>
      </c>
      <c r="C977" s="3">
        <v>1</v>
      </c>
      <c r="D977" s="3">
        <v>0</v>
      </c>
      <c r="E977" s="6" t="s">
        <v>212</v>
      </c>
      <c r="F977" t="e">
        <f>VLOOKUP(A977,[1]!Tabla5[['#PEDIDO]:[TECNICO]],7,0)</f>
        <v>#N/A</v>
      </c>
    </row>
    <row r="978" spans="1:6" x14ac:dyDescent="0.25">
      <c r="A978" s="8">
        <v>23543996</v>
      </c>
      <c r="B978" s="3" t="s">
        <v>256</v>
      </c>
      <c r="C978" s="3">
        <v>1</v>
      </c>
      <c r="D978" s="3">
        <v>0</v>
      </c>
      <c r="E978" s="6" t="s">
        <v>212</v>
      </c>
      <c r="F978" t="e">
        <f>VLOOKUP(A978,[1]!Tabla5[['#PEDIDO]:[TECNICO]],7,0)</f>
        <v>#N/A</v>
      </c>
    </row>
    <row r="979" spans="1:6" x14ac:dyDescent="0.25">
      <c r="A979" s="8">
        <v>23543997</v>
      </c>
      <c r="B979" s="3" t="s">
        <v>213</v>
      </c>
      <c r="C979" s="3">
        <v>1</v>
      </c>
      <c r="D979" s="3">
        <v>0</v>
      </c>
      <c r="E979" s="6" t="s">
        <v>212</v>
      </c>
      <c r="F979" t="e">
        <f>VLOOKUP(A979,[1]!Tabla5[['#PEDIDO]:[TECNICO]],7,0)</f>
        <v>#N/A</v>
      </c>
    </row>
    <row r="980" spans="1:6" x14ac:dyDescent="0.25">
      <c r="A980" s="8">
        <v>23543997</v>
      </c>
      <c r="B980" s="3" t="s">
        <v>256</v>
      </c>
      <c r="C980" s="3">
        <v>1</v>
      </c>
      <c r="D980" s="3">
        <v>0</v>
      </c>
      <c r="E980" s="6" t="s">
        <v>212</v>
      </c>
      <c r="F980" t="e">
        <f>VLOOKUP(A980,[1]!Tabla5[['#PEDIDO]:[TECNICO]],7,0)</f>
        <v>#N/A</v>
      </c>
    </row>
    <row r="981" spans="1:6" x14ac:dyDescent="0.25">
      <c r="A981" s="8">
        <v>23543998</v>
      </c>
      <c r="B981" s="3" t="s">
        <v>213</v>
      </c>
      <c r="C981" s="3">
        <v>1</v>
      </c>
      <c r="D981" s="3">
        <v>0</v>
      </c>
      <c r="E981" s="6" t="s">
        <v>212</v>
      </c>
      <c r="F981" t="e">
        <f>VLOOKUP(A981,[1]!Tabla5[['#PEDIDO]:[TECNICO]],7,0)</f>
        <v>#N/A</v>
      </c>
    </row>
    <row r="982" spans="1:6" x14ac:dyDescent="0.25">
      <c r="A982" s="8">
        <v>23543998</v>
      </c>
      <c r="B982" s="3" t="s">
        <v>256</v>
      </c>
      <c r="C982" s="3">
        <v>1</v>
      </c>
      <c r="D982" s="3">
        <v>0</v>
      </c>
      <c r="E982" s="6" t="s">
        <v>212</v>
      </c>
      <c r="F982" t="e">
        <f>VLOOKUP(A982,[1]!Tabla5[['#PEDIDO]:[TECNICO]],7,0)</f>
        <v>#N/A</v>
      </c>
    </row>
    <row r="983" spans="1:6" x14ac:dyDescent="0.25">
      <c r="A983" s="8">
        <v>23543999</v>
      </c>
      <c r="B983" s="3" t="s">
        <v>213</v>
      </c>
      <c r="C983" s="3">
        <v>1</v>
      </c>
      <c r="D983" s="3">
        <v>0</v>
      </c>
      <c r="E983" s="6" t="s">
        <v>212</v>
      </c>
      <c r="F983" t="e">
        <f>VLOOKUP(A983,[1]!Tabla5[['#PEDIDO]:[TECNICO]],7,0)</f>
        <v>#N/A</v>
      </c>
    </row>
    <row r="984" spans="1:6" x14ac:dyDescent="0.25">
      <c r="A984" s="8">
        <v>23543999</v>
      </c>
      <c r="B984" s="3" t="s">
        <v>256</v>
      </c>
      <c r="C984" s="3">
        <v>1</v>
      </c>
      <c r="D984" s="3">
        <v>0</v>
      </c>
      <c r="E984" s="6" t="s">
        <v>212</v>
      </c>
      <c r="F984" t="e">
        <f>VLOOKUP(A984,[1]!Tabla5[['#PEDIDO]:[TECNICO]],7,0)</f>
        <v>#N/A</v>
      </c>
    </row>
    <row r="985" spans="1:6" x14ac:dyDescent="0.25">
      <c r="A985" s="8">
        <v>23544000</v>
      </c>
      <c r="B985" s="3" t="s">
        <v>213</v>
      </c>
      <c r="C985" s="3">
        <v>1</v>
      </c>
      <c r="D985" s="3">
        <v>0</v>
      </c>
      <c r="E985" s="6" t="s">
        <v>212</v>
      </c>
      <c r="F985" t="e">
        <f>VLOOKUP(A985,[1]!Tabla5[['#PEDIDO]:[TECNICO]],7,0)</f>
        <v>#N/A</v>
      </c>
    </row>
    <row r="986" spans="1:6" x14ac:dyDescent="0.25">
      <c r="A986" s="8">
        <v>23544000</v>
      </c>
      <c r="B986" s="3" t="s">
        <v>256</v>
      </c>
      <c r="C986" s="3">
        <v>1</v>
      </c>
      <c r="D986" s="3">
        <v>0</v>
      </c>
      <c r="E986" s="6" t="s">
        <v>212</v>
      </c>
      <c r="F986" t="e">
        <f>VLOOKUP(A986,[1]!Tabla5[['#PEDIDO]:[TECNICO]],7,0)</f>
        <v>#N/A</v>
      </c>
    </row>
    <row r="987" spans="1:6" x14ac:dyDescent="0.25">
      <c r="A987" s="8">
        <v>23544001</v>
      </c>
      <c r="B987" s="3" t="s">
        <v>213</v>
      </c>
      <c r="C987" s="3">
        <v>1</v>
      </c>
      <c r="D987" s="3">
        <v>0</v>
      </c>
      <c r="E987" s="6" t="s">
        <v>212</v>
      </c>
      <c r="F987" t="e">
        <f>VLOOKUP(A987,[1]!Tabla5[['#PEDIDO]:[TECNICO]],7,0)</f>
        <v>#N/A</v>
      </c>
    </row>
    <row r="988" spans="1:6" x14ac:dyDescent="0.25">
      <c r="A988" s="8">
        <v>23544001</v>
      </c>
      <c r="B988" s="3" t="s">
        <v>256</v>
      </c>
      <c r="C988" s="3">
        <v>1</v>
      </c>
      <c r="D988" s="3">
        <v>0</v>
      </c>
      <c r="E988" s="6" t="s">
        <v>212</v>
      </c>
      <c r="F988" t="e">
        <f>VLOOKUP(A988,[1]!Tabla5[['#PEDIDO]:[TECNICO]],7,0)</f>
        <v>#N/A</v>
      </c>
    </row>
    <row r="989" spans="1:6" x14ac:dyDescent="0.25">
      <c r="A989" s="8">
        <v>23544003</v>
      </c>
      <c r="B989" s="3" t="s">
        <v>213</v>
      </c>
      <c r="C989" s="3">
        <v>1</v>
      </c>
      <c r="D989" s="3">
        <v>0</v>
      </c>
      <c r="E989" s="6" t="s">
        <v>212</v>
      </c>
      <c r="F989" t="e">
        <f>VLOOKUP(A989,[1]!Tabla5[['#PEDIDO]:[TECNICO]],7,0)</f>
        <v>#N/A</v>
      </c>
    </row>
    <row r="990" spans="1:6" x14ac:dyDescent="0.25">
      <c r="A990" s="8">
        <v>23544003</v>
      </c>
      <c r="B990" s="3" t="s">
        <v>256</v>
      </c>
      <c r="C990" s="3">
        <v>1</v>
      </c>
      <c r="D990" s="3">
        <v>0</v>
      </c>
      <c r="E990" s="6" t="s">
        <v>212</v>
      </c>
      <c r="F990" t="e">
        <f>VLOOKUP(A990,[1]!Tabla5[['#PEDIDO]:[TECNICO]],7,0)</f>
        <v>#N/A</v>
      </c>
    </row>
    <row r="991" spans="1:6" x14ac:dyDescent="0.25">
      <c r="A991" s="8">
        <v>23544005</v>
      </c>
      <c r="B991" s="3" t="s">
        <v>213</v>
      </c>
      <c r="C991" s="3">
        <v>1</v>
      </c>
      <c r="D991" s="3">
        <v>0</v>
      </c>
      <c r="E991" s="6" t="s">
        <v>212</v>
      </c>
      <c r="F991" t="e">
        <f>VLOOKUP(A991,[1]!Tabla5[['#PEDIDO]:[TECNICO]],7,0)</f>
        <v>#N/A</v>
      </c>
    </row>
    <row r="992" spans="1:6" x14ac:dyDescent="0.25">
      <c r="A992" s="8">
        <v>23544005</v>
      </c>
      <c r="B992" s="3" t="s">
        <v>256</v>
      </c>
      <c r="C992" s="3">
        <v>1</v>
      </c>
      <c r="D992" s="3">
        <v>0</v>
      </c>
      <c r="E992" s="6" t="s">
        <v>212</v>
      </c>
      <c r="F992" t="e">
        <f>VLOOKUP(A992,[1]!Tabla5[['#PEDIDO]:[TECNICO]],7,0)</f>
        <v>#N/A</v>
      </c>
    </row>
    <row r="993" spans="1:6" x14ac:dyDescent="0.25">
      <c r="A993" s="8">
        <v>23544006</v>
      </c>
      <c r="B993" s="3" t="s">
        <v>213</v>
      </c>
      <c r="C993" s="3">
        <v>1</v>
      </c>
      <c r="D993" s="3">
        <v>0</v>
      </c>
      <c r="E993" s="6" t="s">
        <v>212</v>
      </c>
      <c r="F993" t="e">
        <f>VLOOKUP(A993,[1]!Tabla5[['#PEDIDO]:[TECNICO]],7,0)</f>
        <v>#N/A</v>
      </c>
    </row>
    <row r="994" spans="1:6" x14ac:dyDescent="0.25">
      <c r="A994" s="8">
        <v>23544006</v>
      </c>
      <c r="B994" s="3" t="s">
        <v>256</v>
      </c>
      <c r="C994" s="3">
        <v>1</v>
      </c>
      <c r="D994" s="3">
        <v>0</v>
      </c>
      <c r="E994" s="6" t="s">
        <v>212</v>
      </c>
      <c r="F994" t="e">
        <f>VLOOKUP(A994,[1]!Tabla5[['#PEDIDO]:[TECNICO]],7,0)</f>
        <v>#N/A</v>
      </c>
    </row>
    <row r="995" spans="1:6" x14ac:dyDescent="0.25">
      <c r="A995" s="8">
        <v>23544007</v>
      </c>
      <c r="B995" s="3" t="s">
        <v>213</v>
      </c>
      <c r="C995" s="3">
        <v>1</v>
      </c>
      <c r="D995" s="3">
        <v>0</v>
      </c>
      <c r="E995" s="6" t="s">
        <v>212</v>
      </c>
      <c r="F995" t="e">
        <f>VLOOKUP(A995,[1]!Tabla5[['#PEDIDO]:[TECNICO]],7,0)</f>
        <v>#N/A</v>
      </c>
    </row>
    <row r="996" spans="1:6" x14ac:dyDescent="0.25">
      <c r="A996" s="8">
        <v>23544007</v>
      </c>
      <c r="B996" s="3" t="s">
        <v>256</v>
      </c>
      <c r="C996" s="3">
        <v>1</v>
      </c>
      <c r="D996" s="3">
        <v>0</v>
      </c>
      <c r="E996" s="6" t="s">
        <v>212</v>
      </c>
      <c r="F996" t="e">
        <f>VLOOKUP(A996,[1]!Tabla5[['#PEDIDO]:[TECNICO]],7,0)</f>
        <v>#N/A</v>
      </c>
    </row>
    <row r="997" spans="1:6" x14ac:dyDescent="0.25">
      <c r="A997" s="8">
        <v>23544009</v>
      </c>
      <c r="B997" s="3" t="s">
        <v>213</v>
      </c>
      <c r="C997" s="3">
        <v>1</v>
      </c>
      <c r="D997" s="3">
        <v>0</v>
      </c>
      <c r="E997" s="6" t="s">
        <v>212</v>
      </c>
      <c r="F997" t="e">
        <f>VLOOKUP(A997,[1]!Tabla5[['#PEDIDO]:[TECNICO]],7,0)</f>
        <v>#N/A</v>
      </c>
    </row>
    <row r="998" spans="1:6" x14ac:dyDescent="0.25">
      <c r="A998" s="8">
        <v>23544009</v>
      </c>
      <c r="B998" s="3" t="s">
        <v>256</v>
      </c>
      <c r="C998" s="3">
        <v>1</v>
      </c>
      <c r="D998" s="3">
        <v>0</v>
      </c>
      <c r="E998" s="6" t="s">
        <v>212</v>
      </c>
      <c r="F998" t="e">
        <f>VLOOKUP(A998,[1]!Tabla5[['#PEDIDO]:[TECNICO]],7,0)</f>
        <v>#N/A</v>
      </c>
    </row>
    <row r="999" spans="1:6" x14ac:dyDescent="0.25">
      <c r="A999" s="8">
        <v>23544010</v>
      </c>
      <c r="B999" s="3" t="s">
        <v>213</v>
      </c>
      <c r="C999" s="3">
        <v>1</v>
      </c>
      <c r="D999" s="3">
        <v>0</v>
      </c>
      <c r="E999" s="6" t="s">
        <v>212</v>
      </c>
      <c r="F999" t="e">
        <f>VLOOKUP(A999,[1]!Tabla5[['#PEDIDO]:[TECNICO]],7,0)</f>
        <v>#N/A</v>
      </c>
    </row>
    <row r="1000" spans="1:6" x14ac:dyDescent="0.25">
      <c r="A1000" s="8">
        <v>23544010</v>
      </c>
      <c r="B1000" s="3" t="s">
        <v>256</v>
      </c>
      <c r="C1000" s="3">
        <v>1</v>
      </c>
      <c r="D1000" s="3">
        <v>0</v>
      </c>
      <c r="E1000" s="6" t="s">
        <v>212</v>
      </c>
      <c r="F1000" t="e">
        <f>VLOOKUP(A1000,[1]!Tabla5[['#PEDIDO]:[TECNICO]],7,0)</f>
        <v>#N/A</v>
      </c>
    </row>
    <row r="1001" spans="1:6" x14ac:dyDescent="0.25">
      <c r="A1001" s="8">
        <v>23544011</v>
      </c>
      <c r="B1001" s="3" t="s">
        <v>213</v>
      </c>
      <c r="C1001" s="3">
        <v>1</v>
      </c>
      <c r="D1001" s="3">
        <v>0</v>
      </c>
      <c r="E1001" s="6" t="s">
        <v>212</v>
      </c>
      <c r="F1001" t="e">
        <f>VLOOKUP(A1001,[1]!Tabla5[['#PEDIDO]:[TECNICO]],7,0)</f>
        <v>#N/A</v>
      </c>
    </row>
    <row r="1002" spans="1:6" x14ac:dyDescent="0.25">
      <c r="A1002" s="8">
        <v>23544011</v>
      </c>
      <c r="B1002" s="3" t="s">
        <v>256</v>
      </c>
      <c r="C1002" s="3">
        <v>1</v>
      </c>
      <c r="D1002" s="3">
        <v>0</v>
      </c>
      <c r="E1002" s="6" t="s">
        <v>212</v>
      </c>
      <c r="F1002" t="e">
        <f>VLOOKUP(A1002,[1]!Tabla5[['#PEDIDO]:[TECNICO]],7,0)</f>
        <v>#N/A</v>
      </c>
    </row>
    <row r="1003" spans="1:6" x14ac:dyDescent="0.25">
      <c r="A1003" s="8">
        <v>23544012</v>
      </c>
      <c r="B1003" s="3" t="s">
        <v>213</v>
      </c>
      <c r="C1003" s="3">
        <v>1</v>
      </c>
      <c r="D1003" s="3">
        <v>0</v>
      </c>
      <c r="E1003" s="6" t="s">
        <v>212</v>
      </c>
      <c r="F1003" t="e">
        <f>VLOOKUP(A1003,[1]!Tabla5[['#PEDIDO]:[TECNICO]],7,0)</f>
        <v>#N/A</v>
      </c>
    </row>
    <row r="1004" spans="1:6" x14ac:dyDescent="0.25">
      <c r="A1004" s="8">
        <v>23544012</v>
      </c>
      <c r="B1004" s="3" t="s">
        <v>256</v>
      </c>
      <c r="C1004" s="3">
        <v>1</v>
      </c>
      <c r="D1004" s="3">
        <v>0</v>
      </c>
      <c r="E1004" s="6" t="s">
        <v>212</v>
      </c>
      <c r="F1004" t="e">
        <f>VLOOKUP(A1004,[1]!Tabla5[['#PEDIDO]:[TECNICO]],7,0)</f>
        <v>#N/A</v>
      </c>
    </row>
    <row r="1005" spans="1:6" x14ac:dyDescent="0.25">
      <c r="A1005" s="8">
        <v>23544013</v>
      </c>
      <c r="B1005" s="3" t="s">
        <v>213</v>
      </c>
      <c r="C1005" s="3">
        <v>1</v>
      </c>
      <c r="D1005" s="3">
        <v>0</v>
      </c>
      <c r="E1005" s="6" t="s">
        <v>212</v>
      </c>
      <c r="F1005" t="e">
        <f>VLOOKUP(A1005,[1]!Tabla5[['#PEDIDO]:[TECNICO]],7,0)</f>
        <v>#N/A</v>
      </c>
    </row>
    <row r="1006" spans="1:6" x14ac:dyDescent="0.25">
      <c r="A1006" s="8">
        <v>23544013</v>
      </c>
      <c r="B1006" s="3" t="s">
        <v>256</v>
      </c>
      <c r="C1006" s="3">
        <v>1</v>
      </c>
      <c r="D1006" s="3">
        <v>0</v>
      </c>
      <c r="E1006" s="6" t="s">
        <v>212</v>
      </c>
      <c r="F1006" t="e">
        <f>VLOOKUP(A1006,[1]!Tabla5[['#PEDIDO]:[TECNICO]],7,0)</f>
        <v>#N/A</v>
      </c>
    </row>
    <row r="1007" spans="1:6" x14ac:dyDescent="0.25">
      <c r="A1007" s="8">
        <v>23544018</v>
      </c>
      <c r="B1007" s="3" t="s">
        <v>213</v>
      </c>
      <c r="C1007" s="3">
        <v>1</v>
      </c>
      <c r="D1007" s="3">
        <v>0</v>
      </c>
      <c r="E1007" s="6" t="s">
        <v>212</v>
      </c>
      <c r="F1007" t="e">
        <f>VLOOKUP(A1007,[1]!Tabla5[['#PEDIDO]:[TECNICO]],7,0)</f>
        <v>#N/A</v>
      </c>
    </row>
    <row r="1008" spans="1:6" x14ac:dyDescent="0.25">
      <c r="A1008" s="8">
        <v>23544018</v>
      </c>
      <c r="B1008" s="3"/>
      <c r="C1008" s="3">
        <v>1</v>
      </c>
      <c r="D1008" s="3">
        <v>0</v>
      </c>
      <c r="E1008" s="6" t="s">
        <v>212</v>
      </c>
      <c r="F1008" t="e">
        <f>VLOOKUP(A1008,[1]!Tabla5[['#PEDIDO]:[TECNICO]],7,0)</f>
        <v>#N/A</v>
      </c>
    </row>
    <row r="1009" spans="1:6" x14ac:dyDescent="0.25">
      <c r="A1009" s="8">
        <v>23544019</v>
      </c>
      <c r="B1009" s="3" t="s">
        <v>213</v>
      </c>
      <c r="C1009" s="3">
        <v>1</v>
      </c>
      <c r="D1009" s="3">
        <v>0</v>
      </c>
      <c r="E1009" s="6" t="s">
        <v>212</v>
      </c>
      <c r="F1009" t="e">
        <f>VLOOKUP(A1009,[1]!Tabla5[['#PEDIDO]:[TECNICO]],7,0)</f>
        <v>#N/A</v>
      </c>
    </row>
    <row r="1010" spans="1:6" x14ac:dyDescent="0.25">
      <c r="A1010" s="8">
        <v>23544019</v>
      </c>
      <c r="B1010" s="3"/>
      <c r="C1010" s="3">
        <v>1</v>
      </c>
      <c r="D1010" s="3">
        <v>0</v>
      </c>
      <c r="E1010" s="6" t="s">
        <v>212</v>
      </c>
      <c r="F1010" t="e">
        <f>VLOOKUP(A1010,[1]!Tabla5[['#PEDIDO]:[TECNICO]],7,0)</f>
        <v>#N/A</v>
      </c>
    </row>
    <row r="1011" spans="1:6" x14ac:dyDescent="0.25">
      <c r="A1011" s="8">
        <v>23544021</v>
      </c>
      <c r="B1011" s="3" t="s">
        <v>213</v>
      </c>
      <c r="C1011" s="3">
        <v>1</v>
      </c>
      <c r="D1011" s="3">
        <v>0</v>
      </c>
      <c r="E1011" s="6" t="s">
        <v>212</v>
      </c>
      <c r="F1011" t="e">
        <f>VLOOKUP(A1011,[1]!Tabla5[['#PEDIDO]:[TECNICO]],7,0)</f>
        <v>#N/A</v>
      </c>
    </row>
    <row r="1012" spans="1:6" x14ac:dyDescent="0.25">
      <c r="A1012" s="8">
        <v>23544021</v>
      </c>
      <c r="B1012" s="3"/>
      <c r="C1012" s="3">
        <v>1</v>
      </c>
      <c r="D1012" s="3">
        <v>0</v>
      </c>
      <c r="E1012" s="6" t="s">
        <v>212</v>
      </c>
      <c r="F1012" t="e">
        <f>VLOOKUP(A1012,[1]!Tabla5[['#PEDIDO]:[TECNICO]],7,0)</f>
        <v>#N/A</v>
      </c>
    </row>
    <row r="1013" spans="1:6" x14ac:dyDescent="0.25">
      <c r="A1013" s="8">
        <v>23544023</v>
      </c>
      <c r="B1013" s="3" t="s">
        <v>213</v>
      </c>
      <c r="C1013" s="3">
        <v>1</v>
      </c>
      <c r="D1013" s="3">
        <v>0</v>
      </c>
      <c r="E1013" s="6" t="s">
        <v>212</v>
      </c>
      <c r="F1013" t="e">
        <f>VLOOKUP(A1013,[1]!Tabla5[['#PEDIDO]:[TECNICO]],7,0)</f>
        <v>#N/A</v>
      </c>
    </row>
    <row r="1014" spans="1:6" x14ac:dyDescent="0.25">
      <c r="A1014" s="8">
        <v>23544023</v>
      </c>
      <c r="B1014" s="3"/>
      <c r="C1014" s="3">
        <v>1</v>
      </c>
      <c r="D1014" s="3">
        <v>0</v>
      </c>
      <c r="E1014" s="6" t="s">
        <v>212</v>
      </c>
      <c r="F1014" t="e">
        <f>VLOOKUP(A1014,[1]!Tabla5[['#PEDIDO]:[TECNICO]],7,0)</f>
        <v>#N/A</v>
      </c>
    </row>
    <row r="1015" spans="1:6" x14ac:dyDescent="0.25">
      <c r="A1015" s="8">
        <v>23544024</v>
      </c>
      <c r="B1015" s="3" t="s">
        <v>213</v>
      </c>
      <c r="C1015" s="3">
        <v>1</v>
      </c>
      <c r="D1015" s="3">
        <v>0</v>
      </c>
      <c r="E1015" s="6" t="s">
        <v>212</v>
      </c>
      <c r="F1015" t="e">
        <f>VLOOKUP(A1015,[1]!Tabla5[['#PEDIDO]:[TECNICO]],7,0)</f>
        <v>#N/A</v>
      </c>
    </row>
    <row r="1016" spans="1:6" x14ac:dyDescent="0.25">
      <c r="A1016" s="8">
        <v>23544024</v>
      </c>
      <c r="B1016" s="3"/>
      <c r="C1016" s="3">
        <v>1</v>
      </c>
      <c r="D1016" s="3">
        <v>0</v>
      </c>
      <c r="E1016" s="6" t="s">
        <v>212</v>
      </c>
      <c r="F1016" t="e">
        <f>VLOOKUP(A1016,[1]!Tabla5[['#PEDIDO]:[TECNICO]],7,0)</f>
        <v>#N/A</v>
      </c>
    </row>
    <row r="1017" spans="1:6" x14ac:dyDescent="0.25">
      <c r="A1017" s="8">
        <v>23544025</v>
      </c>
      <c r="B1017" s="3" t="s">
        <v>213</v>
      </c>
      <c r="C1017" s="3">
        <v>1</v>
      </c>
      <c r="D1017" s="3">
        <v>0</v>
      </c>
      <c r="E1017" s="6" t="s">
        <v>212</v>
      </c>
      <c r="F1017" t="e">
        <f>VLOOKUP(A1017,[1]!Tabla5[['#PEDIDO]:[TECNICO]],7,0)</f>
        <v>#N/A</v>
      </c>
    </row>
    <row r="1018" spans="1:6" x14ac:dyDescent="0.25">
      <c r="A1018" s="8">
        <v>23544025</v>
      </c>
      <c r="B1018" s="3"/>
      <c r="C1018" s="3">
        <v>1</v>
      </c>
      <c r="D1018" s="3">
        <v>0</v>
      </c>
      <c r="E1018" s="6" t="s">
        <v>212</v>
      </c>
      <c r="F1018" t="e">
        <f>VLOOKUP(A1018,[1]!Tabla5[['#PEDIDO]:[TECNICO]],7,0)</f>
        <v>#N/A</v>
      </c>
    </row>
    <row r="1019" spans="1:6" x14ac:dyDescent="0.25">
      <c r="A1019" s="8">
        <v>23544026</v>
      </c>
      <c r="B1019" s="3" t="s">
        <v>213</v>
      </c>
      <c r="C1019" s="3">
        <v>1</v>
      </c>
      <c r="D1019" s="3">
        <v>0</v>
      </c>
      <c r="E1019" s="6" t="s">
        <v>212</v>
      </c>
      <c r="F1019" t="e">
        <f>VLOOKUP(A1019,[1]!Tabla5[['#PEDIDO]:[TECNICO]],7,0)</f>
        <v>#N/A</v>
      </c>
    </row>
    <row r="1020" spans="1:6" x14ac:dyDescent="0.25">
      <c r="A1020" s="8">
        <v>23544026</v>
      </c>
      <c r="B1020" s="3" t="s">
        <v>256</v>
      </c>
      <c r="C1020" s="3">
        <v>1</v>
      </c>
      <c r="D1020" s="3">
        <v>0</v>
      </c>
      <c r="E1020" s="6" t="s">
        <v>212</v>
      </c>
      <c r="F1020" t="e">
        <f>VLOOKUP(A1020,[1]!Tabla5[['#PEDIDO]:[TECNICO]],7,0)</f>
        <v>#N/A</v>
      </c>
    </row>
    <row r="1021" spans="1:6" x14ac:dyDescent="0.25">
      <c r="A1021" s="8">
        <v>23544028</v>
      </c>
      <c r="B1021" s="3" t="s">
        <v>213</v>
      </c>
      <c r="C1021" s="3">
        <v>1</v>
      </c>
      <c r="D1021" s="3">
        <v>0</v>
      </c>
      <c r="E1021" s="6" t="s">
        <v>212</v>
      </c>
      <c r="F1021" t="e">
        <f>VLOOKUP(A1021,[1]!Tabla5[['#PEDIDO]:[TECNICO]],7,0)</f>
        <v>#N/A</v>
      </c>
    </row>
    <row r="1022" spans="1:6" x14ac:dyDescent="0.25">
      <c r="A1022" s="8">
        <v>23544028</v>
      </c>
      <c r="B1022" s="3"/>
      <c r="C1022" s="3">
        <v>1</v>
      </c>
      <c r="D1022" s="3">
        <v>0</v>
      </c>
      <c r="E1022" s="6" t="s">
        <v>212</v>
      </c>
      <c r="F1022" t="e">
        <f>VLOOKUP(A1022,[1]!Tabla5[['#PEDIDO]:[TECNICO]],7,0)</f>
        <v>#N/A</v>
      </c>
    </row>
    <row r="1023" spans="1:6" x14ac:dyDescent="0.25">
      <c r="A1023" s="8">
        <v>23544029</v>
      </c>
      <c r="B1023" s="3" t="s">
        <v>213</v>
      </c>
      <c r="C1023" s="3">
        <v>1</v>
      </c>
      <c r="D1023" s="3">
        <v>0</v>
      </c>
      <c r="E1023" s="6" t="s">
        <v>212</v>
      </c>
      <c r="F1023" t="e">
        <f>VLOOKUP(A1023,[1]!Tabla5[['#PEDIDO]:[TECNICO]],7,0)</f>
        <v>#N/A</v>
      </c>
    </row>
    <row r="1024" spans="1:6" x14ac:dyDescent="0.25">
      <c r="A1024" s="8">
        <v>23544029</v>
      </c>
      <c r="B1024" s="3"/>
      <c r="C1024" s="3">
        <v>1</v>
      </c>
      <c r="D1024" s="3">
        <v>0</v>
      </c>
      <c r="E1024" s="6" t="s">
        <v>212</v>
      </c>
      <c r="F1024" t="e">
        <f>VLOOKUP(A1024,[1]!Tabla5[['#PEDIDO]:[TECNICO]],7,0)</f>
        <v>#N/A</v>
      </c>
    </row>
    <row r="1025" spans="1:6" x14ac:dyDescent="0.25">
      <c r="A1025" s="8">
        <v>23544030</v>
      </c>
      <c r="B1025" s="3" t="s">
        <v>213</v>
      </c>
      <c r="C1025" s="3">
        <v>1</v>
      </c>
      <c r="D1025" s="3">
        <v>0</v>
      </c>
      <c r="E1025" s="6" t="s">
        <v>212</v>
      </c>
      <c r="F1025" t="e">
        <f>VLOOKUP(A1025,[1]!Tabla5[['#PEDIDO]:[TECNICO]],7,0)</f>
        <v>#N/A</v>
      </c>
    </row>
    <row r="1026" spans="1:6" x14ac:dyDescent="0.25">
      <c r="A1026" s="8">
        <v>23544030</v>
      </c>
      <c r="B1026" s="3" t="s">
        <v>256</v>
      </c>
      <c r="C1026" s="3">
        <v>1</v>
      </c>
      <c r="D1026" s="3">
        <v>0</v>
      </c>
      <c r="E1026" s="6" t="s">
        <v>212</v>
      </c>
      <c r="F1026" t="e">
        <f>VLOOKUP(A1026,[1]!Tabla5[['#PEDIDO]:[TECNICO]],7,0)</f>
        <v>#N/A</v>
      </c>
    </row>
    <row r="1027" spans="1:6" x14ac:dyDescent="0.25">
      <c r="A1027" s="8">
        <v>23544031</v>
      </c>
      <c r="B1027" s="3" t="s">
        <v>213</v>
      </c>
      <c r="C1027" s="3">
        <v>1</v>
      </c>
      <c r="D1027" s="3">
        <v>0</v>
      </c>
      <c r="E1027" s="6" t="s">
        <v>212</v>
      </c>
      <c r="F1027" t="e">
        <f>VLOOKUP(A1027,[1]!Tabla5[['#PEDIDO]:[TECNICO]],7,0)</f>
        <v>#N/A</v>
      </c>
    </row>
    <row r="1028" spans="1:6" x14ac:dyDescent="0.25">
      <c r="A1028" s="8">
        <v>23544031</v>
      </c>
      <c r="B1028" s="3"/>
      <c r="C1028" s="3">
        <v>1</v>
      </c>
      <c r="D1028" s="3">
        <v>0</v>
      </c>
      <c r="E1028" s="6" t="s">
        <v>212</v>
      </c>
      <c r="F1028" t="e">
        <f>VLOOKUP(A1028,[1]!Tabla5[['#PEDIDO]:[TECNICO]],7,0)</f>
        <v>#N/A</v>
      </c>
    </row>
    <row r="1029" spans="1:6" x14ac:dyDescent="0.25">
      <c r="A1029" s="8">
        <v>23544032</v>
      </c>
      <c r="B1029" s="3" t="s">
        <v>213</v>
      </c>
      <c r="C1029" s="3">
        <v>1</v>
      </c>
      <c r="D1029" s="3">
        <v>0</v>
      </c>
      <c r="E1029" s="6" t="s">
        <v>212</v>
      </c>
      <c r="F1029" t="e">
        <f>VLOOKUP(A1029,[1]!Tabla5[['#PEDIDO]:[TECNICO]],7,0)</f>
        <v>#N/A</v>
      </c>
    </row>
    <row r="1030" spans="1:6" x14ac:dyDescent="0.25">
      <c r="A1030" s="8">
        <v>23544032</v>
      </c>
      <c r="B1030" s="3" t="s">
        <v>256</v>
      </c>
      <c r="C1030" s="3">
        <v>1</v>
      </c>
      <c r="D1030" s="3">
        <v>0</v>
      </c>
      <c r="E1030" s="6" t="s">
        <v>212</v>
      </c>
      <c r="F1030" t="e">
        <f>VLOOKUP(A1030,[1]!Tabla5[['#PEDIDO]:[TECNICO]],7,0)</f>
        <v>#N/A</v>
      </c>
    </row>
    <row r="1031" spans="1:6" x14ac:dyDescent="0.25">
      <c r="A1031" s="8">
        <v>23544034</v>
      </c>
      <c r="B1031" s="3" t="s">
        <v>213</v>
      </c>
      <c r="C1031" s="3">
        <v>1</v>
      </c>
      <c r="D1031" s="3">
        <v>0</v>
      </c>
      <c r="E1031" s="6" t="s">
        <v>212</v>
      </c>
      <c r="F1031" t="e">
        <f>VLOOKUP(A1031,[1]!Tabla5[['#PEDIDO]:[TECNICO]],7,0)</f>
        <v>#N/A</v>
      </c>
    </row>
    <row r="1032" spans="1:6" x14ac:dyDescent="0.25">
      <c r="A1032" s="8">
        <v>23544034</v>
      </c>
      <c r="B1032" s="3" t="s">
        <v>256</v>
      </c>
      <c r="C1032" s="3">
        <v>1</v>
      </c>
      <c r="D1032" s="3">
        <v>0</v>
      </c>
      <c r="E1032" s="6" t="s">
        <v>212</v>
      </c>
      <c r="F1032" t="e">
        <f>VLOOKUP(A1032,[1]!Tabla5[['#PEDIDO]:[TECNICO]],7,0)</f>
        <v>#N/A</v>
      </c>
    </row>
    <row r="1033" spans="1:6" x14ac:dyDescent="0.25">
      <c r="A1033" s="8">
        <v>23544036</v>
      </c>
      <c r="B1033" s="3" t="s">
        <v>213</v>
      </c>
      <c r="C1033" s="3">
        <v>1</v>
      </c>
      <c r="D1033" s="3">
        <v>0</v>
      </c>
      <c r="E1033" s="6" t="s">
        <v>212</v>
      </c>
      <c r="F1033" t="e">
        <f>VLOOKUP(A1033,[1]!Tabla5[['#PEDIDO]:[TECNICO]],7,0)</f>
        <v>#N/A</v>
      </c>
    </row>
    <row r="1034" spans="1:6" x14ac:dyDescent="0.25">
      <c r="A1034" s="8">
        <v>23544036</v>
      </c>
      <c r="B1034" s="3"/>
      <c r="C1034" s="3">
        <v>1</v>
      </c>
      <c r="D1034" s="3">
        <v>0</v>
      </c>
      <c r="E1034" s="6" t="s">
        <v>212</v>
      </c>
      <c r="F1034" t="e">
        <f>VLOOKUP(A1034,[1]!Tabla5[['#PEDIDO]:[TECNICO]],7,0)</f>
        <v>#N/A</v>
      </c>
    </row>
    <row r="1035" spans="1:6" x14ac:dyDescent="0.25">
      <c r="A1035" s="8">
        <v>23544037</v>
      </c>
      <c r="B1035" s="3" t="s">
        <v>213</v>
      </c>
      <c r="C1035" s="3">
        <v>1</v>
      </c>
      <c r="D1035" s="3">
        <v>0</v>
      </c>
      <c r="E1035" s="6" t="s">
        <v>212</v>
      </c>
      <c r="F1035" t="e">
        <f>VLOOKUP(A1035,[1]!Tabla5[['#PEDIDO]:[TECNICO]],7,0)</f>
        <v>#N/A</v>
      </c>
    </row>
    <row r="1036" spans="1:6" x14ac:dyDescent="0.25">
      <c r="A1036" s="8">
        <v>23544037</v>
      </c>
      <c r="B1036" s="3" t="s">
        <v>256</v>
      </c>
      <c r="C1036" s="3">
        <v>1</v>
      </c>
      <c r="D1036" s="3">
        <v>0</v>
      </c>
      <c r="E1036" s="6" t="s">
        <v>212</v>
      </c>
      <c r="F1036" t="e">
        <f>VLOOKUP(A1036,[1]!Tabla5[['#PEDIDO]:[TECNICO]],7,0)</f>
        <v>#N/A</v>
      </c>
    </row>
    <row r="1037" spans="1:6" x14ac:dyDescent="0.25">
      <c r="A1037" s="8">
        <v>23544039</v>
      </c>
      <c r="B1037" s="3" t="s">
        <v>213</v>
      </c>
      <c r="C1037" s="3">
        <v>1</v>
      </c>
      <c r="D1037" s="3">
        <v>0</v>
      </c>
      <c r="E1037" s="6" t="s">
        <v>212</v>
      </c>
      <c r="F1037" t="e">
        <f>VLOOKUP(A1037,[1]!Tabla5[['#PEDIDO]:[TECNICO]],7,0)</f>
        <v>#N/A</v>
      </c>
    </row>
    <row r="1038" spans="1:6" x14ac:dyDescent="0.25">
      <c r="A1038" s="8">
        <v>23544039</v>
      </c>
      <c r="B1038" s="3"/>
      <c r="C1038" s="3">
        <v>1</v>
      </c>
      <c r="D1038" s="3">
        <v>0</v>
      </c>
      <c r="E1038" s="6" t="s">
        <v>212</v>
      </c>
      <c r="F1038" t="e">
        <f>VLOOKUP(A1038,[1]!Tabla5[['#PEDIDO]:[TECNICO]],7,0)</f>
        <v>#N/A</v>
      </c>
    </row>
    <row r="1039" spans="1:6" x14ac:dyDescent="0.25">
      <c r="A1039" s="8">
        <v>23544040</v>
      </c>
      <c r="B1039" s="3" t="s">
        <v>213</v>
      </c>
      <c r="C1039" s="3">
        <v>1</v>
      </c>
      <c r="D1039" s="3">
        <v>0</v>
      </c>
      <c r="E1039" s="6" t="s">
        <v>212</v>
      </c>
      <c r="F1039" t="e">
        <f>VLOOKUP(A1039,[1]!Tabla5[['#PEDIDO]:[TECNICO]],7,0)</f>
        <v>#N/A</v>
      </c>
    </row>
    <row r="1040" spans="1:6" x14ac:dyDescent="0.25">
      <c r="A1040" s="8">
        <v>23544040</v>
      </c>
      <c r="B1040" s="3"/>
      <c r="C1040" s="3">
        <v>1</v>
      </c>
      <c r="D1040" s="3">
        <v>0</v>
      </c>
      <c r="E1040" s="6" t="s">
        <v>212</v>
      </c>
      <c r="F1040" t="e">
        <f>VLOOKUP(A1040,[1]!Tabla5[['#PEDIDO]:[TECNICO]],7,0)</f>
        <v>#N/A</v>
      </c>
    </row>
    <row r="1041" spans="1:6" x14ac:dyDescent="0.25">
      <c r="A1041" s="8">
        <v>23544041</v>
      </c>
      <c r="B1041" s="3" t="s">
        <v>213</v>
      </c>
      <c r="C1041" s="3">
        <v>1</v>
      </c>
      <c r="D1041" s="3">
        <v>0</v>
      </c>
      <c r="E1041" s="6" t="s">
        <v>212</v>
      </c>
      <c r="F1041" t="e">
        <f>VLOOKUP(A1041,[1]!Tabla5[['#PEDIDO]:[TECNICO]],7,0)</f>
        <v>#N/A</v>
      </c>
    </row>
    <row r="1042" spans="1:6" x14ac:dyDescent="0.25">
      <c r="A1042" s="8">
        <v>23544041</v>
      </c>
      <c r="B1042" s="3"/>
      <c r="C1042" s="3">
        <v>1</v>
      </c>
      <c r="D1042" s="3">
        <v>0</v>
      </c>
      <c r="E1042" s="6" t="s">
        <v>212</v>
      </c>
      <c r="F1042" t="e">
        <f>VLOOKUP(A1042,[1]!Tabla5[['#PEDIDO]:[TECNICO]],7,0)</f>
        <v>#N/A</v>
      </c>
    </row>
    <row r="1043" spans="1:6" x14ac:dyDescent="0.25">
      <c r="A1043" s="8">
        <v>23544042</v>
      </c>
      <c r="B1043" s="3" t="s">
        <v>213</v>
      </c>
      <c r="C1043" s="3">
        <v>1</v>
      </c>
      <c r="D1043" s="3">
        <v>0</v>
      </c>
      <c r="E1043" s="6" t="s">
        <v>212</v>
      </c>
      <c r="F1043" t="e">
        <f>VLOOKUP(A1043,[1]!Tabla5[['#PEDIDO]:[TECNICO]],7,0)</f>
        <v>#N/A</v>
      </c>
    </row>
    <row r="1044" spans="1:6" x14ac:dyDescent="0.25">
      <c r="A1044" s="8">
        <v>23544042</v>
      </c>
      <c r="B1044" s="3"/>
      <c r="C1044" s="3">
        <v>1</v>
      </c>
      <c r="D1044" s="3">
        <v>0</v>
      </c>
      <c r="E1044" s="6" t="s">
        <v>212</v>
      </c>
      <c r="F1044" t="e">
        <f>VLOOKUP(A1044,[1]!Tabla5[['#PEDIDO]:[TECNICO]],7,0)</f>
        <v>#N/A</v>
      </c>
    </row>
    <row r="1045" spans="1:6" x14ac:dyDescent="0.25">
      <c r="A1045" s="8">
        <v>23544043</v>
      </c>
      <c r="B1045" s="3" t="s">
        <v>213</v>
      </c>
      <c r="C1045" s="3">
        <v>1</v>
      </c>
      <c r="D1045" s="3">
        <v>0</v>
      </c>
      <c r="E1045" s="6" t="s">
        <v>212</v>
      </c>
      <c r="F1045" t="e">
        <f>VLOOKUP(A1045,[1]!Tabla5[['#PEDIDO]:[TECNICO]],7,0)</f>
        <v>#N/A</v>
      </c>
    </row>
    <row r="1046" spans="1:6" x14ac:dyDescent="0.25">
      <c r="A1046" s="8">
        <v>23544043</v>
      </c>
      <c r="B1046" s="3"/>
      <c r="C1046" s="3">
        <v>1</v>
      </c>
      <c r="D1046" s="3">
        <v>0</v>
      </c>
      <c r="E1046" s="6" t="s">
        <v>212</v>
      </c>
      <c r="F1046" t="e">
        <f>VLOOKUP(A1046,[1]!Tabla5[['#PEDIDO]:[TECNICO]],7,0)</f>
        <v>#N/A</v>
      </c>
    </row>
    <row r="1047" spans="1:6" x14ac:dyDescent="0.25">
      <c r="A1047" s="8">
        <v>23544044</v>
      </c>
      <c r="B1047" s="3" t="s">
        <v>213</v>
      </c>
      <c r="C1047" s="3">
        <v>1</v>
      </c>
      <c r="D1047" s="3">
        <v>0</v>
      </c>
      <c r="E1047" s="6" t="s">
        <v>212</v>
      </c>
      <c r="F1047" t="e">
        <f>VLOOKUP(A1047,[1]!Tabla5[['#PEDIDO]:[TECNICO]],7,0)</f>
        <v>#N/A</v>
      </c>
    </row>
    <row r="1048" spans="1:6" x14ac:dyDescent="0.25">
      <c r="A1048" s="8">
        <v>23544044</v>
      </c>
      <c r="B1048" s="3" t="s">
        <v>256</v>
      </c>
      <c r="C1048" s="3">
        <v>1</v>
      </c>
      <c r="D1048" s="3">
        <v>0</v>
      </c>
      <c r="E1048" s="6" t="s">
        <v>212</v>
      </c>
      <c r="F1048" t="e">
        <f>VLOOKUP(A1048,[1]!Tabla5[['#PEDIDO]:[TECNICO]],7,0)</f>
        <v>#N/A</v>
      </c>
    </row>
    <row r="1049" spans="1:6" x14ac:dyDescent="0.25">
      <c r="A1049" s="8">
        <v>23544045</v>
      </c>
      <c r="B1049" s="3" t="s">
        <v>213</v>
      </c>
      <c r="C1049" s="3">
        <v>1</v>
      </c>
      <c r="D1049" s="3">
        <v>0</v>
      </c>
      <c r="E1049" s="6" t="s">
        <v>212</v>
      </c>
      <c r="F1049" t="e">
        <f>VLOOKUP(A1049,[1]!Tabla5[['#PEDIDO]:[TECNICO]],7,0)</f>
        <v>#N/A</v>
      </c>
    </row>
    <row r="1050" spans="1:6" x14ac:dyDescent="0.25">
      <c r="A1050" s="8">
        <v>23544045</v>
      </c>
      <c r="B1050" s="3" t="s">
        <v>256</v>
      </c>
      <c r="C1050" s="3">
        <v>1</v>
      </c>
      <c r="D1050" s="3">
        <v>0</v>
      </c>
      <c r="E1050" s="6" t="s">
        <v>212</v>
      </c>
      <c r="F1050" t="e">
        <f>VLOOKUP(A1050,[1]!Tabla5[['#PEDIDO]:[TECNICO]],7,0)</f>
        <v>#N/A</v>
      </c>
    </row>
    <row r="1051" spans="1:6" x14ac:dyDescent="0.25">
      <c r="A1051" s="8">
        <v>23544046</v>
      </c>
      <c r="B1051" s="3" t="s">
        <v>213</v>
      </c>
      <c r="C1051" s="3">
        <v>1</v>
      </c>
      <c r="D1051" s="3">
        <v>0</v>
      </c>
      <c r="E1051" s="6" t="s">
        <v>212</v>
      </c>
      <c r="F1051" t="e">
        <f>VLOOKUP(A1051,[1]!Tabla5[['#PEDIDO]:[TECNICO]],7,0)</f>
        <v>#N/A</v>
      </c>
    </row>
    <row r="1052" spans="1:6" x14ac:dyDescent="0.25">
      <c r="A1052" s="8">
        <v>23544046</v>
      </c>
      <c r="B1052" s="3"/>
      <c r="C1052" s="3">
        <v>1</v>
      </c>
      <c r="D1052" s="3">
        <v>0</v>
      </c>
      <c r="E1052" s="6" t="s">
        <v>212</v>
      </c>
      <c r="F1052" t="e">
        <f>VLOOKUP(A1052,[1]!Tabla5[['#PEDIDO]:[TECNICO]],7,0)</f>
        <v>#N/A</v>
      </c>
    </row>
    <row r="1053" spans="1:6" x14ac:dyDescent="0.25">
      <c r="A1053" s="8">
        <v>23544047</v>
      </c>
      <c r="B1053" s="3" t="s">
        <v>213</v>
      </c>
      <c r="C1053" s="3">
        <v>1</v>
      </c>
      <c r="D1053" s="3">
        <v>0</v>
      </c>
      <c r="E1053" s="6" t="s">
        <v>212</v>
      </c>
      <c r="F1053" t="e">
        <f>VLOOKUP(A1053,[1]!Tabla5[['#PEDIDO]:[TECNICO]],7,0)</f>
        <v>#N/A</v>
      </c>
    </row>
    <row r="1054" spans="1:6" x14ac:dyDescent="0.25">
      <c r="A1054" s="8">
        <v>23544047</v>
      </c>
      <c r="B1054" s="3"/>
      <c r="C1054" s="3">
        <v>1</v>
      </c>
      <c r="D1054" s="3">
        <v>0</v>
      </c>
      <c r="E1054" s="6" t="s">
        <v>212</v>
      </c>
      <c r="F1054" t="e">
        <f>VLOOKUP(A1054,[1]!Tabla5[['#PEDIDO]:[TECNICO]],7,0)</f>
        <v>#N/A</v>
      </c>
    </row>
    <row r="1055" spans="1:6" x14ac:dyDescent="0.25">
      <c r="A1055" s="8">
        <v>23544049</v>
      </c>
      <c r="B1055" s="3" t="s">
        <v>213</v>
      </c>
      <c r="C1055" s="3">
        <v>1</v>
      </c>
      <c r="D1055" s="3">
        <v>0</v>
      </c>
      <c r="E1055" s="6" t="s">
        <v>212</v>
      </c>
      <c r="F1055" t="e">
        <f>VLOOKUP(A1055,[1]!Tabla5[['#PEDIDO]:[TECNICO]],7,0)</f>
        <v>#N/A</v>
      </c>
    </row>
    <row r="1056" spans="1:6" x14ac:dyDescent="0.25">
      <c r="A1056" s="8">
        <v>23544049</v>
      </c>
      <c r="B1056" s="3"/>
      <c r="C1056" s="3">
        <v>1</v>
      </c>
      <c r="D1056" s="3">
        <v>0</v>
      </c>
      <c r="E1056" s="6" t="s">
        <v>212</v>
      </c>
      <c r="F1056" t="e">
        <f>VLOOKUP(A1056,[1]!Tabla5[['#PEDIDO]:[TECNICO]],7,0)</f>
        <v>#N/A</v>
      </c>
    </row>
    <row r="1057" spans="1:6" x14ac:dyDescent="0.25">
      <c r="A1057" s="8">
        <v>23544050</v>
      </c>
      <c r="B1057" s="3" t="s">
        <v>213</v>
      </c>
      <c r="C1057" s="3">
        <v>1</v>
      </c>
      <c r="D1057" s="3">
        <v>0</v>
      </c>
      <c r="E1057" s="6" t="s">
        <v>212</v>
      </c>
      <c r="F1057" t="e">
        <f>VLOOKUP(A1057,[1]!Tabla5[['#PEDIDO]:[TECNICO]],7,0)</f>
        <v>#N/A</v>
      </c>
    </row>
    <row r="1058" spans="1:6" x14ac:dyDescent="0.25">
      <c r="A1058" s="8">
        <v>23544050</v>
      </c>
      <c r="B1058" s="3" t="s">
        <v>256</v>
      </c>
      <c r="C1058" s="3">
        <v>1</v>
      </c>
      <c r="D1058" s="3">
        <v>0</v>
      </c>
      <c r="E1058" s="6" t="s">
        <v>212</v>
      </c>
      <c r="F1058" t="e">
        <f>VLOOKUP(A1058,[1]!Tabla5[['#PEDIDO]:[TECNICO]],7,0)</f>
        <v>#N/A</v>
      </c>
    </row>
    <row r="1059" spans="1:6" x14ac:dyDescent="0.25">
      <c r="A1059" s="8">
        <v>23544051</v>
      </c>
      <c r="B1059" s="3" t="s">
        <v>213</v>
      </c>
      <c r="C1059" s="3">
        <v>1</v>
      </c>
      <c r="D1059" s="3">
        <v>0</v>
      </c>
      <c r="E1059" s="6" t="s">
        <v>212</v>
      </c>
      <c r="F1059" t="e">
        <f>VLOOKUP(A1059,[1]!Tabla5[['#PEDIDO]:[TECNICO]],7,0)</f>
        <v>#N/A</v>
      </c>
    </row>
    <row r="1060" spans="1:6" x14ac:dyDescent="0.25">
      <c r="A1060" s="8">
        <v>23544051</v>
      </c>
      <c r="B1060" s="3" t="s">
        <v>256</v>
      </c>
      <c r="C1060" s="3">
        <v>1</v>
      </c>
      <c r="D1060" s="3">
        <v>0</v>
      </c>
      <c r="E1060" s="6" t="s">
        <v>212</v>
      </c>
      <c r="F1060" t="e">
        <f>VLOOKUP(A1060,[1]!Tabla5[['#PEDIDO]:[TECNICO]],7,0)</f>
        <v>#N/A</v>
      </c>
    </row>
    <row r="1061" spans="1:6" x14ac:dyDescent="0.25">
      <c r="A1061" s="8">
        <v>23544052</v>
      </c>
      <c r="B1061" s="3" t="s">
        <v>213</v>
      </c>
      <c r="C1061" s="3">
        <v>1</v>
      </c>
      <c r="D1061" s="3">
        <v>0</v>
      </c>
      <c r="E1061" s="6" t="s">
        <v>212</v>
      </c>
      <c r="F1061" t="e">
        <f>VLOOKUP(A1061,[1]!Tabla5[['#PEDIDO]:[TECNICO]],7,0)</f>
        <v>#N/A</v>
      </c>
    </row>
    <row r="1062" spans="1:6" x14ac:dyDescent="0.25">
      <c r="A1062" s="8">
        <v>23544052</v>
      </c>
      <c r="B1062" s="3"/>
      <c r="C1062" s="3">
        <v>1</v>
      </c>
      <c r="D1062" s="3">
        <v>0</v>
      </c>
      <c r="E1062" s="6" t="s">
        <v>212</v>
      </c>
      <c r="F1062" t="e">
        <f>VLOOKUP(A1062,[1]!Tabla5[['#PEDIDO]:[TECNICO]],7,0)</f>
        <v>#N/A</v>
      </c>
    </row>
    <row r="1063" spans="1:6" x14ac:dyDescent="0.25">
      <c r="A1063" s="8">
        <v>23544053</v>
      </c>
      <c r="B1063" s="3" t="s">
        <v>213</v>
      </c>
      <c r="C1063" s="3">
        <v>1</v>
      </c>
      <c r="D1063" s="3">
        <v>0</v>
      </c>
      <c r="E1063" s="6" t="s">
        <v>212</v>
      </c>
      <c r="F1063" t="e">
        <f>VLOOKUP(A1063,[1]!Tabla5[['#PEDIDO]:[TECNICO]],7,0)</f>
        <v>#N/A</v>
      </c>
    </row>
    <row r="1064" spans="1:6" x14ac:dyDescent="0.25">
      <c r="A1064" s="8">
        <v>23544053</v>
      </c>
      <c r="B1064" s="3" t="s">
        <v>256</v>
      </c>
      <c r="C1064" s="3">
        <v>1</v>
      </c>
      <c r="D1064" s="3">
        <v>0</v>
      </c>
      <c r="E1064" s="6" t="s">
        <v>212</v>
      </c>
      <c r="F1064" t="e">
        <f>VLOOKUP(A1064,[1]!Tabla5[['#PEDIDO]:[TECNICO]],7,0)</f>
        <v>#N/A</v>
      </c>
    </row>
    <row r="1065" spans="1:6" x14ac:dyDescent="0.25">
      <c r="A1065" s="8">
        <v>23544054</v>
      </c>
      <c r="B1065" s="3" t="s">
        <v>213</v>
      </c>
      <c r="C1065" s="3">
        <v>1</v>
      </c>
      <c r="D1065" s="3">
        <v>0</v>
      </c>
      <c r="E1065" s="6" t="s">
        <v>212</v>
      </c>
      <c r="F1065" t="e">
        <f>VLOOKUP(A1065,[1]!Tabla5[['#PEDIDO]:[TECNICO]],7,0)</f>
        <v>#N/A</v>
      </c>
    </row>
    <row r="1066" spans="1:6" x14ac:dyDescent="0.25">
      <c r="A1066" s="8">
        <v>23544054</v>
      </c>
      <c r="B1066" s="3"/>
      <c r="C1066" s="3">
        <v>1</v>
      </c>
      <c r="D1066" s="3">
        <v>0</v>
      </c>
      <c r="E1066" s="6" t="s">
        <v>212</v>
      </c>
      <c r="F1066" t="e">
        <f>VLOOKUP(A1066,[1]!Tabla5[['#PEDIDO]:[TECNICO]],7,0)</f>
        <v>#N/A</v>
      </c>
    </row>
    <row r="1067" spans="1:6" x14ac:dyDescent="0.25">
      <c r="A1067" s="8">
        <v>23544055</v>
      </c>
      <c r="B1067" s="3" t="s">
        <v>213</v>
      </c>
      <c r="C1067" s="3">
        <v>1</v>
      </c>
      <c r="D1067" s="3">
        <v>0</v>
      </c>
      <c r="E1067" s="6" t="s">
        <v>212</v>
      </c>
      <c r="F1067" t="e">
        <f>VLOOKUP(A1067,[1]!Tabla5[['#PEDIDO]:[TECNICO]],7,0)</f>
        <v>#N/A</v>
      </c>
    </row>
    <row r="1068" spans="1:6" x14ac:dyDescent="0.25">
      <c r="A1068" s="8">
        <v>23544055</v>
      </c>
      <c r="B1068" s="3" t="s">
        <v>256</v>
      </c>
      <c r="C1068" s="3">
        <v>1</v>
      </c>
      <c r="D1068" s="3">
        <v>0</v>
      </c>
      <c r="E1068" s="6" t="s">
        <v>212</v>
      </c>
      <c r="F1068" t="e">
        <f>VLOOKUP(A1068,[1]!Tabla5[['#PEDIDO]:[TECNICO]],7,0)</f>
        <v>#N/A</v>
      </c>
    </row>
    <row r="1069" spans="1:6" x14ac:dyDescent="0.25">
      <c r="A1069" s="8">
        <v>23544056</v>
      </c>
      <c r="B1069" s="3" t="s">
        <v>213</v>
      </c>
      <c r="C1069" s="3">
        <v>1</v>
      </c>
      <c r="D1069" s="3">
        <v>0</v>
      </c>
      <c r="E1069" s="6" t="s">
        <v>212</v>
      </c>
      <c r="F1069" t="e">
        <f>VLOOKUP(A1069,[1]!Tabla5[['#PEDIDO]:[TECNICO]],7,0)</f>
        <v>#N/A</v>
      </c>
    </row>
    <row r="1070" spans="1:6" x14ac:dyDescent="0.25">
      <c r="A1070" s="8">
        <v>23544056</v>
      </c>
      <c r="B1070" s="3" t="s">
        <v>256</v>
      </c>
      <c r="C1070" s="3">
        <v>1</v>
      </c>
      <c r="D1070" s="3">
        <v>0</v>
      </c>
      <c r="E1070" s="6" t="s">
        <v>212</v>
      </c>
      <c r="F1070" t="e">
        <f>VLOOKUP(A1070,[1]!Tabla5[['#PEDIDO]:[TECNICO]],7,0)</f>
        <v>#N/A</v>
      </c>
    </row>
    <row r="1071" spans="1:6" x14ac:dyDescent="0.25">
      <c r="A1071" s="8">
        <v>23544057</v>
      </c>
      <c r="B1071" s="3" t="s">
        <v>213</v>
      </c>
      <c r="C1071" s="3">
        <v>1</v>
      </c>
      <c r="D1071" s="3">
        <v>0</v>
      </c>
      <c r="E1071" s="6" t="s">
        <v>212</v>
      </c>
      <c r="F1071" t="e">
        <f>VLOOKUP(A1071,[1]!Tabla5[['#PEDIDO]:[TECNICO]],7,0)</f>
        <v>#N/A</v>
      </c>
    </row>
    <row r="1072" spans="1:6" x14ac:dyDescent="0.25">
      <c r="A1072" s="8">
        <v>23544057</v>
      </c>
      <c r="B1072" s="3" t="s">
        <v>256</v>
      </c>
      <c r="C1072" s="3">
        <v>1</v>
      </c>
      <c r="D1072" s="3">
        <v>0</v>
      </c>
      <c r="E1072" s="6" t="s">
        <v>212</v>
      </c>
      <c r="F1072" t="e">
        <f>VLOOKUP(A1072,[1]!Tabla5[['#PEDIDO]:[TECNICO]],7,0)</f>
        <v>#N/A</v>
      </c>
    </row>
    <row r="1073" spans="1:6" x14ac:dyDescent="0.25">
      <c r="A1073" s="8">
        <v>23544058</v>
      </c>
      <c r="B1073" s="3" t="s">
        <v>213</v>
      </c>
      <c r="C1073" s="3">
        <v>1</v>
      </c>
      <c r="D1073" s="3">
        <v>0</v>
      </c>
      <c r="E1073" s="6" t="s">
        <v>212</v>
      </c>
      <c r="F1073" t="e">
        <f>VLOOKUP(A1073,[1]!Tabla5[['#PEDIDO]:[TECNICO]],7,0)</f>
        <v>#N/A</v>
      </c>
    </row>
    <row r="1074" spans="1:6" x14ac:dyDescent="0.25">
      <c r="A1074" s="8">
        <v>23544058</v>
      </c>
      <c r="B1074" s="3" t="s">
        <v>256</v>
      </c>
      <c r="C1074" s="3">
        <v>1</v>
      </c>
      <c r="D1074" s="3">
        <v>0</v>
      </c>
      <c r="E1074" s="6" t="s">
        <v>212</v>
      </c>
      <c r="F1074" t="e">
        <f>VLOOKUP(A1074,[1]!Tabla5[['#PEDIDO]:[TECNICO]],7,0)</f>
        <v>#N/A</v>
      </c>
    </row>
    <row r="1075" spans="1:6" x14ac:dyDescent="0.25">
      <c r="A1075" s="8">
        <v>23544059</v>
      </c>
      <c r="B1075" s="3" t="s">
        <v>213</v>
      </c>
      <c r="C1075" s="3">
        <v>1</v>
      </c>
      <c r="D1075" s="3">
        <v>0</v>
      </c>
      <c r="E1075" s="6" t="s">
        <v>212</v>
      </c>
      <c r="F1075" t="e">
        <f>VLOOKUP(A1075,[1]!Tabla5[['#PEDIDO]:[TECNICO]],7,0)</f>
        <v>#N/A</v>
      </c>
    </row>
    <row r="1076" spans="1:6" x14ac:dyDescent="0.25">
      <c r="A1076" s="8">
        <v>23544059</v>
      </c>
      <c r="B1076" s="3" t="s">
        <v>256</v>
      </c>
      <c r="C1076" s="3">
        <v>1</v>
      </c>
      <c r="D1076" s="3">
        <v>0</v>
      </c>
      <c r="E1076" s="6" t="s">
        <v>212</v>
      </c>
      <c r="F1076" t="e">
        <f>VLOOKUP(A1076,[1]!Tabla5[['#PEDIDO]:[TECNICO]],7,0)</f>
        <v>#N/A</v>
      </c>
    </row>
    <row r="1077" spans="1:6" x14ac:dyDescent="0.25">
      <c r="A1077" s="8">
        <v>23544060</v>
      </c>
      <c r="B1077" s="3" t="s">
        <v>213</v>
      </c>
      <c r="C1077" s="3">
        <v>1</v>
      </c>
      <c r="D1077" s="3">
        <v>0</v>
      </c>
      <c r="E1077" s="6" t="s">
        <v>212</v>
      </c>
      <c r="F1077" t="e">
        <f>VLOOKUP(A1077,[1]!Tabla5[['#PEDIDO]:[TECNICO]],7,0)</f>
        <v>#N/A</v>
      </c>
    </row>
    <row r="1078" spans="1:6" x14ac:dyDescent="0.25">
      <c r="A1078" s="8">
        <v>23544060</v>
      </c>
      <c r="B1078" s="3" t="s">
        <v>256</v>
      </c>
      <c r="C1078" s="3">
        <v>1</v>
      </c>
      <c r="D1078" s="3">
        <v>0</v>
      </c>
      <c r="E1078" s="6" t="s">
        <v>212</v>
      </c>
      <c r="F1078" t="e">
        <f>VLOOKUP(A1078,[1]!Tabla5[['#PEDIDO]:[TECNICO]],7,0)</f>
        <v>#N/A</v>
      </c>
    </row>
    <row r="1079" spans="1:6" x14ac:dyDescent="0.25">
      <c r="A1079" s="8">
        <v>23544062</v>
      </c>
      <c r="B1079" s="3" t="s">
        <v>213</v>
      </c>
      <c r="C1079" s="3">
        <v>1</v>
      </c>
      <c r="D1079" s="3">
        <v>0</v>
      </c>
      <c r="E1079" s="6" t="s">
        <v>212</v>
      </c>
      <c r="F1079" t="e">
        <f>VLOOKUP(A1079,[1]!Tabla5[['#PEDIDO]:[TECNICO]],7,0)</f>
        <v>#N/A</v>
      </c>
    </row>
    <row r="1080" spans="1:6" x14ac:dyDescent="0.25">
      <c r="A1080" s="8">
        <v>23544062</v>
      </c>
      <c r="B1080" s="3" t="s">
        <v>256</v>
      </c>
      <c r="C1080" s="3">
        <v>1</v>
      </c>
      <c r="D1080" s="3">
        <v>0</v>
      </c>
      <c r="E1080" s="6" t="s">
        <v>212</v>
      </c>
      <c r="F1080" t="e">
        <f>VLOOKUP(A1080,[1]!Tabla5[['#PEDIDO]:[TECNICO]],7,0)</f>
        <v>#N/A</v>
      </c>
    </row>
    <row r="1081" spans="1:6" x14ac:dyDescent="0.25">
      <c r="A1081" s="8">
        <v>23544063</v>
      </c>
      <c r="B1081" s="3" t="s">
        <v>213</v>
      </c>
      <c r="C1081" s="3">
        <v>1</v>
      </c>
      <c r="D1081" s="3">
        <v>0</v>
      </c>
      <c r="E1081" s="6" t="s">
        <v>212</v>
      </c>
      <c r="F1081" t="e">
        <f>VLOOKUP(A1081,[1]!Tabla5[['#PEDIDO]:[TECNICO]],7,0)</f>
        <v>#N/A</v>
      </c>
    </row>
    <row r="1082" spans="1:6" x14ac:dyDescent="0.25">
      <c r="A1082" s="8">
        <v>23544063</v>
      </c>
      <c r="B1082" s="3" t="s">
        <v>256</v>
      </c>
      <c r="C1082" s="3">
        <v>1</v>
      </c>
      <c r="D1082" s="3">
        <v>0</v>
      </c>
      <c r="E1082" s="6" t="s">
        <v>212</v>
      </c>
      <c r="F1082" t="e">
        <f>VLOOKUP(A1082,[1]!Tabla5[['#PEDIDO]:[TECNICO]],7,0)</f>
        <v>#N/A</v>
      </c>
    </row>
    <row r="1083" spans="1:6" x14ac:dyDescent="0.25">
      <c r="A1083" s="8">
        <v>23544064</v>
      </c>
      <c r="B1083" s="3" t="s">
        <v>213</v>
      </c>
      <c r="C1083" s="3">
        <v>1</v>
      </c>
      <c r="D1083" s="3">
        <v>0</v>
      </c>
      <c r="E1083" s="6" t="s">
        <v>212</v>
      </c>
      <c r="F1083" t="e">
        <f>VLOOKUP(A1083,[1]!Tabla5[['#PEDIDO]:[TECNICO]],7,0)</f>
        <v>#N/A</v>
      </c>
    </row>
    <row r="1084" spans="1:6" x14ac:dyDescent="0.25">
      <c r="A1084" s="8">
        <v>23544064</v>
      </c>
      <c r="B1084" s="3"/>
      <c r="C1084" s="3">
        <v>1</v>
      </c>
      <c r="D1084" s="3">
        <v>0</v>
      </c>
      <c r="E1084" s="6" t="s">
        <v>212</v>
      </c>
      <c r="F1084" t="e">
        <f>VLOOKUP(A1084,[1]!Tabla5[['#PEDIDO]:[TECNICO]],7,0)</f>
        <v>#N/A</v>
      </c>
    </row>
    <row r="1085" spans="1:6" x14ac:dyDescent="0.25">
      <c r="A1085" s="8">
        <v>23544065</v>
      </c>
      <c r="B1085" s="3" t="s">
        <v>213</v>
      </c>
      <c r="C1085" s="3">
        <v>1</v>
      </c>
      <c r="D1085" s="3">
        <v>0</v>
      </c>
      <c r="E1085" s="6" t="s">
        <v>212</v>
      </c>
      <c r="F1085" t="e">
        <f>VLOOKUP(A1085,[1]!Tabla5[['#PEDIDO]:[TECNICO]],7,0)</f>
        <v>#N/A</v>
      </c>
    </row>
    <row r="1086" spans="1:6" x14ac:dyDescent="0.25">
      <c r="A1086" s="8">
        <v>23544065</v>
      </c>
      <c r="B1086" s="3" t="s">
        <v>256</v>
      </c>
      <c r="C1086" s="3">
        <v>1</v>
      </c>
      <c r="D1086" s="3">
        <v>0</v>
      </c>
      <c r="E1086" s="6" t="s">
        <v>212</v>
      </c>
      <c r="F1086" t="e">
        <f>VLOOKUP(A1086,[1]!Tabla5[['#PEDIDO]:[TECNICO]],7,0)</f>
        <v>#N/A</v>
      </c>
    </row>
    <row r="1087" spans="1:6" x14ac:dyDescent="0.25">
      <c r="A1087" s="8">
        <v>23544067</v>
      </c>
      <c r="B1087" s="3" t="s">
        <v>213</v>
      </c>
      <c r="C1087" s="3">
        <v>1</v>
      </c>
      <c r="D1087" s="3">
        <v>0</v>
      </c>
      <c r="E1087" s="6" t="s">
        <v>212</v>
      </c>
      <c r="F1087" t="e">
        <f>VLOOKUP(A1087,[1]!Tabla5[['#PEDIDO]:[TECNICO]],7,0)</f>
        <v>#N/A</v>
      </c>
    </row>
    <row r="1088" spans="1:6" x14ac:dyDescent="0.25">
      <c r="A1088" s="8">
        <v>23544067</v>
      </c>
      <c r="B1088" s="3"/>
      <c r="C1088" s="3">
        <v>1</v>
      </c>
      <c r="D1088" s="3">
        <v>0</v>
      </c>
      <c r="E1088" s="6" t="s">
        <v>212</v>
      </c>
      <c r="F1088" t="e">
        <f>VLOOKUP(A1088,[1]!Tabla5[['#PEDIDO]:[TECNICO]],7,0)</f>
        <v>#N/A</v>
      </c>
    </row>
    <row r="1089" spans="1:6" x14ac:dyDescent="0.25">
      <c r="A1089" s="8">
        <v>23544068</v>
      </c>
      <c r="B1089" s="3" t="s">
        <v>213</v>
      </c>
      <c r="C1089" s="3">
        <v>1</v>
      </c>
      <c r="D1089" s="3">
        <v>0</v>
      </c>
      <c r="E1089" s="6" t="s">
        <v>212</v>
      </c>
      <c r="F1089" t="e">
        <f>VLOOKUP(A1089,[1]!Tabla5[['#PEDIDO]:[TECNICO]],7,0)</f>
        <v>#N/A</v>
      </c>
    </row>
    <row r="1090" spans="1:6" x14ac:dyDescent="0.25">
      <c r="A1090" s="8">
        <v>23544068</v>
      </c>
      <c r="B1090" s="3"/>
      <c r="C1090" s="3">
        <v>1</v>
      </c>
      <c r="D1090" s="3">
        <v>0</v>
      </c>
      <c r="E1090" s="6" t="s">
        <v>212</v>
      </c>
      <c r="F1090" t="e">
        <f>VLOOKUP(A1090,[1]!Tabla5[['#PEDIDO]:[TECNICO]],7,0)</f>
        <v>#N/A</v>
      </c>
    </row>
    <row r="1091" spans="1:6" x14ac:dyDescent="0.25">
      <c r="A1091" s="8">
        <v>23544069</v>
      </c>
      <c r="B1091" s="3" t="s">
        <v>213</v>
      </c>
      <c r="C1091" s="3">
        <v>1</v>
      </c>
      <c r="D1091" s="3">
        <v>0</v>
      </c>
      <c r="E1091" s="6" t="s">
        <v>212</v>
      </c>
      <c r="F1091" t="e">
        <f>VLOOKUP(A1091,[1]!Tabla5[['#PEDIDO]:[TECNICO]],7,0)</f>
        <v>#N/A</v>
      </c>
    </row>
    <row r="1092" spans="1:6" x14ac:dyDescent="0.25">
      <c r="A1092" s="8">
        <v>23544069</v>
      </c>
      <c r="B1092" s="3"/>
      <c r="C1092" s="3">
        <v>1</v>
      </c>
      <c r="D1092" s="3">
        <v>0</v>
      </c>
      <c r="E1092" s="6" t="s">
        <v>212</v>
      </c>
      <c r="F1092" t="e">
        <f>VLOOKUP(A1092,[1]!Tabla5[['#PEDIDO]:[TECNICO]],7,0)</f>
        <v>#N/A</v>
      </c>
    </row>
    <row r="1093" spans="1:6" x14ac:dyDescent="0.25">
      <c r="A1093" s="8">
        <v>23544070</v>
      </c>
      <c r="B1093" s="3" t="s">
        <v>213</v>
      </c>
      <c r="C1093" s="3">
        <v>1</v>
      </c>
      <c r="D1093" s="3">
        <v>0</v>
      </c>
      <c r="E1093" s="6" t="s">
        <v>212</v>
      </c>
      <c r="F1093" t="e">
        <f>VLOOKUP(A1093,[1]!Tabla5[['#PEDIDO]:[TECNICO]],7,0)</f>
        <v>#N/A</v>
      </c>
    </row>
    <row r="1094" spans="1:6" x14ac:dyDescent="0.25">
      <c r="A1094" s="8">
        <v>23544070</v>
      </c>
      <c r="B1094" s="3"/>
      <c r="C1094" s="3">
        <v>1</v>
      </c>
      <c r="D1094" s="3">
        <v>0</v>
      </c>
      <c r="E1094" s="6" t="s">
        <v>212</v>
      </c>
      <c r="F1094" t="e">
        <f>VLOOKUP(A1094,[1]!Tabla5[['#PEDIDO]:[TECNICO]],7,0)</f>
        <v>#N/A</v>
      </c>
    </row>
    <row r="1095" spans="1:6" x14ac:dyDescent="0.25">
      <c r="A1095" s="8">
        <v>23544071</v>
      </c>
      <c r="B1095" s="3" t="s">
        <v>213</v>
      </c>
      <c r="C1095" s="3">
        <v>1</v>
      </c>
      <c r="D1095" s="3">
        <v>0</v>
      </c>
      <c r="E1095" s="6" t="s">
        <v>212</v>
      </c>
      <c r="F1095" t="e">
        <f>VLOOKUP(A1095,[1]!Tabla5[['#PEDIDO]:[TECNICO]],7,0)</f>
        <v>#N/A</v>
      </c>
    </row>
    <row r="1096" spans="1:6" x14ac:dyDescent="0.25">
      <c r="A1096" s="8">
        <v>23544071</v>
      </c>
      <c r="B1096" s="3" t="s">
        <v>256</v>
      </c>
      <c r="C1096" s="3">
        <v>1</v>
      </c>
      <c r="D1096" s="3">
        <v>0</v>
      </c>
      <c r="E1096" s="6" t="s">
        <v>212</v>
      </c>
      <c r="F1096" t="e">
        <f>VLOOKUP(A1096,[1]!Tabla5[['#PEDIDO]:[TECNICO]],7,0)</f>
        <v>#N/A</v>
      </c>
    </row>
    <row r="1097" spans="1:6" x14ac:dyDescent="0.25">
      <c r="A1097" s="8">
        <v>23544072</v>
      </c>
      <c r="B1097" s="3" t="s">
        <v>213</v>
      </c>
      <c r="C1097" s="3">
        <v>1</v>
      </c>
      <c r="D1097" s="3">
        <v>0</v>
      </c>
      <c r="E1097" s="6" t="s">
        <v>212</v>
      </c>
      <c r="F1097" t="e">
        <f>VLOOKUP(A1097,[1]!Tabla5[['#PEDIDO]:[TECNICO]],7,0)</f>
        <v>#N/A</v>
      </c>
    </row>
    <row r="1098" spans="1:6" x14ac:dyDescent="0.25">
      <c r="A1098" s="8">
        <v>23544072</v>
      </c>
      <c r="B1098" s="3" t="s">
        <v>256</v>
      </c>
      <c r="C1098" s="3">
        <v>1</v>
      </c>
      <c r="D1098" s="3">
        <v>0</v>
      </c>
      <c r="E1098" s="6" t="s">
        <v>212</v>
      </c>
      <c r="F1098" t="e">
        <f>VLOOKUP(A1098,[1]!Tabla5[['#PEDIDO]:[TECNICO]],7,0)</f>
        <v>#N/A</v>
      </c>
    </row>
    <row r="1099" spans="1:6" x14ac:dyDescent="0.25">
      <c r="A1099" s="8">
        <v>23544074</v>
      </c>
      <c r="B1099" s="3" t="s">
        <v>213</v>
      </c>
      <c r="C1099" s="3">
        <v>1</v>
      </c>
      <c r="D1099" s="3">
        <v>0</v>
      </c>
      <c r="E1099" s="6" t="s">
        <v>212</v>
      </c>
      <c r="F1099" t="e">
        <f>VLOOKUP(A1099,[1]!Tabla5[['#PEDIDO]:[TECNICO]],7,0)</f>
        <v>#N/A</v>
      </c>
    </row>
    <row r="1100" spans="1:6" x14ac:dyDescent="0.25">
      <c r="A1100" s="8">
        <v>23544074</v>
      </c>
      <c r="B1100" s="3"/>
      <c r="C1100" s="3">
        <v>1</v>
      </c>
      <c r="D1100" s="3">
        <v>0</v>
      </c>
      <c r="E1100" s="6" t="s">
        <v>212</v>
      </c>
      <c r="F1100" t="e">
        <f>VLOOKUP(A1100,[1]!Tabla5[['#PEDIDO]:[TECNICO]],7,0)</f>
        <v>#N/A</v>
      </c>
    </row>
    <row r="1101" spans="1:6" x14ac:dyDescent="0.25">
      <c r="A1101" s="8">
        <v>23544075</v>
      </c>
      <c r="B1101" s="3" t="s">
        <v>213</v>
      </c>
      <c r="C1101" s="3">
        <v>1</v>
      </c>
      <c r="D1101" s="3">
        <v>0</v>
      </c>
      <c r="E1101" s="6" t="s">
        <v>212</v>
      </c>
      <c r="F1101" t="e">
        <f>VLOOKUP(A1101,[1]!Tabla5[['#PEDIDO]:[TECNICO]],7,0)</f>
        <v>#N/A</v>
      </c>
    </row>
    <row r="1102" spans="1:6" x14ac:dyDescent="0.25">
      <c r="A1102" s="8">
        <v>23544075</v>
      </c>
      <c r="B1102" s="3"/>
      <c r="C1102" s="3">
        <v>1</v>
      </c>
      <c r="D1102" s="3">
        <v>0</v>
      </c>
      <c r="E1102" s="6" t="s">
        <v>212</v>
      </c>
      <c r="F1102" t="e">
        <f>VLOOKUP(A1102,[1]!Tabla5[['#PEDIDO]:[TECNICO]],7,0)</f>
        <v>#N/A</v>
      </c>
    </row>
    <row r="1103" spans="1:6" x14ac:dyDescent="0.25">
      <c r="A1103" s="8">
        <v>23544076</v>
      </c>
      <c r="B1103" s="3" t="s">
        <v>213</v>
      </c>
      <c r="C1103" s="3">
        <v>1</v>
      </c>
      <c r="D1103" s="3">
        <v>0</v>
      </c>
      <c r="E1103" s="6" t="s">
        <v>212</v>
      </c>
      <c r="F1103" t="e">
        <f>VLOOKUP(A1103,[1]!Tabla5[['#PEDIDO]:[TECNICO]],7,0)</f>
        <v>#N/A</v>
      </c>
    </row>
    <row r="1104" spans="1:6" x14ac:dyDescent="0.25">
      <c r="A1104" s="8">
        <v>23544076</v>
      </c>
      <c r="B1104" s="3"/>
      <c r="C1104" s="3">
        <v>1</v>
      </c>
      <c r="D1104" s="3">
        <v>0</v>
      </c>
      <c r="E1104" s="6" t="s">
        <v>212</v>
      </c>
      <c r="F1104" t="e">
        <f>VLOOKUP(A1104,[1]!Tabla5[['#PEDIDO]:[TECNICO]],7,0)</f>
        <v>#N/A</v>
      </c>
    </row>
    <row r="1105" spans="1:6" x14ac:dyDescent="0.25">
      <c r="A1105" s="8">
        <v>23544077</v>
      </c>
      <c r="B1105" s="3" t="s">
        <v>213</v>
      </c>
      <c r="C1105" s="3">
        <v>1</v>
      </c>
      <c r="D1105" s="3">
        <v>0</v>
      </c>
      <c r="E1105" s="6" t="s">
        <v>212</v>
      </c>
      <c r="F1105" t="e">
        <f>VLOOKUP(A1105,[1]!Tabla5[['#PEDIDO]:[TECNICO]],7,0)</f>
        <v>#N/A</v>
      </c>
    </row>
    <row r="1106" spans="1:6" x14ac:dyDescent="0.25">
      <c r="A1106" s="8">
        <v>23544077</v>
      </c>
      <c r="B1106" s="3" t="s">
        <v>256</v>
      </c>
      <c r="C1106" s="3">
        <v>1</v>
      </c>
      <c r="D1106" s="3">
        <v>0</v>
      </c>
      <c r="E1106" s="6" t="s">
        <v>212</v>
      </c>
      <c r="F1106" t="e">
        <f>VLOOKUP(A1106,[1]!Tabla5[['#PEDIDO]:[TECNICO]],7,0)</f>
        <v>#N/A</v>
      </c>
    </row>
    <row r="1107" spans="1:6" x14ac:dyDescent="0.25">
      <c r="A1107" s="8">
        <v>23544078</v>
      </c>
      <c r="B1107" s="3" t="s">
        <v>213</v>
      </c>
      <c r="C1107" s="3">
        <v>1</v>
      </c>
      <c r="D1107" s="3">
        <v>0</v>
      </c>
      <c r="E1107" s="6" t="s">
        <v>212</v>
      </c>
      <c r="F1107" t="e">
        <f>VLOOKUP(A1107,[1]!Tabla5[['#PEDIDO]:[TECNICO]],7,0)</f>
        <v>#N/A</v>
      </c>
    </row>
    <row r="1108" spans="1:6" x14ac:dyDescent="0.25">
      <c r="A1108" s="8">
        <v>23544078</v>
      </c>
      <c r="B1108" s="3"/>
      <c r="C1108" s="3">
        <v>1</v>
      </c>
      <c r="D1108" s="3">
        <v>0</v>
      </c>
      <c r="E1108" s="6" t="s">
        <v>212</v>
      </c>
      <c r="F1108" t="e">
        <f>VLOOKUP(A1108,[1]!Tabla5[['#PEDIDO]:[TECNICO]],7,0)</f>
        <v>#N/A</v>
      </c>
    </row>
    <row r="1109" spans="1:6" x14ac:dyDescent="0.25">
      <c r="A1109" s="8">
        <v>23544080</v>
      </c>
      <c r="B1109" s="3" t="s">
        <v>213</v>
      </c>
      <c r="C1109" s="3">
        <v>1</v>
      </c>
      <c r="D1109" s="3">
        <v>0</v>
      </c>
      <c r="E1109" s="6" t="s">
        <v>212</v>
      </c>
      <c r="F1109" t="e">
        <f>VLOOKUP(A1109,[1]!Tabla5[['#PEDIDO]:[TECNICO]],7,0)</f>
        <v>#N/A</v>
      </c>
    </row>
    <row r="1110" spans="1:6" x14ac:dyDescent="0.25">
      <c r="A1110" s="8">
        <v>23544080</v>
      </c>
      <c r="B1110" s="3" t="s">
        <v>256</v>
      </c>
      <c r="C1110" s="3">
        <v>1</v>
      </c>
      <c r="D1110" s="3">
        <v>0</v>
      </c>
      <c r="E1110" s="6" t="s">
        <v>212</v>
      </c>
      <c r="F1110" t="e">
        <f>VLOOKUP(A1110,[1]!Tabla5[['#PEDIDO]:[TECNICO]],7,0)</f>
        <v>#N/A</v>
      </c>
    </row>
    <row r="1111" spans="1:6" x14ac:dyDescent="0.25">
      <c r="A1111" s="8">
        <v>23544081</v>
      </c>
      <c r="B1111" s="3" t="s">
        <v>213</v>
      </c>
      <c r="C1111" s="3">
        <v>1</v>
      </c>
      <c r="D1111" s="3">
        <v>0</v>
      </c>
      <c r="E1111" s="6" t="s">
        <v>212</v>
      </c>
      <c r="F1111" t="e">
        <f>VLOOKUP(A1111,[1]!Tabla5[['#PEDIDO]:[TECNICO]],7,0)</f>
        <v>#N/A</v>
      </c>
    </row>
    <row r="1112" spans="1:6" x14ac:dyDescent="0.25">
      <c r="A1112" s="8">
        <v>23544081</v>
      </c>
      <c r="B1112" s="3"/>
      <c r="C1112" s="3">
        <v>1</v>
      </c>
      <c r="D1112" s="3">
        <v>0</v>
      </c>
      <c r="E1112" s="6" t="s">
        <v>212</v>
      </c>
      <c r="F1112" t="e">
        <f>VLOOKUP(A1112,[1]!Tabla5[['#PEDIDO]:[TECNICO]],7,0)</f>
        <v>#N/A</v>
      </c>
    </row>
    <row r="1113" spans="1:6" x14ac:dyDescent="0.25">
      <c r="A1113" s="8">
        <v>23544082</v>
      </c>
      <c r="B1113" s="3" t="s">
        <v>213</v>
      </c>
      <c r="C1113" s="3">
        <v>1</v>
      </c>
      <c r="D1113" s="3">
        <v>0</v>
      </c>
      <c r="E1113" s="6" t="s">
        <v>212</v>
      </c>
      <c r="F1113" t="e">
        <f>VLOOKUP(A1113,[1]!Tabla5[['#PEDIDO]:[TECNICO]],7,0)</f>
        <v>#N/A</v>
      </c>
    </row>
    <row r="1114" spans="1:6" x14ac:dyDescent="0.25">
      <c r="A1114" s="8">
        <v>23544082</v>
      </c>
      <c r="B1114" s="3" t="s">
        <v>256</v>
      </c>
      <c r="C1114" s="3">
        <v>1</v>
      </c>
      <c r="D1114" s="3">
        <v>0</v>
      </c>
      <c r="E1114" s="6" t="s">
        <v>212</v>
      </c>
      <c r="F1114" t="e">
        <f>VLOOKUP(A1114,[1]!Tabla5[['#PEDIDO]:[TECNICO]],7,0)</f>
        <v>#N/A</v>
      </c>
    </row>
    <row r="1115" spans="1:6" x14ac:dyDescent="0.25">
      <c r="A1115" s="8">
        <v>23544083</v>
      </c>
      <c r="B1115" s="3" t="s">
        <v>213</v>
      </c>
      <c r="C1115" s="3">
        <v>1</v>
      </c>
      <c r="D1115" s="3">
        <v>0</v>
      </c>
      <c r="E1115" s="6" t="s">
        <v>212</v>
      </c>
      <c r="F1115" t="e">
        <f>VLOOKUP(A1115,[1]!Tabla5[['#PEDIDO]:[TECNICO]],7,0)</f>
        <v>#N/A</v>
      </c>
    </row>
    <row r="1116" spans="1:6" x14ac:dyDescent="0.25">
      <c r="A1116" s="8">
        <v>23544083</v>
      </c>
      <c r="B1116" s="3"/>
      <c r="C1116" s="3">
        <v>1</v>
      </c>
      <c r="D1116" s="3">
        <v>0</v>
      </c>
      <c r="E1116" s="6" t="s">
        <v>212</v>
      </c>
      <c r="F1116" t="e">
        <f>VLOOKUP(A1116,[1]!Tabla5[['#PEDIDO]:[TECNICO]],7,0)</f>
        <v>#N/A</v>
      </c>
    </row>
    <row r="1117" spans="1:6" x14ac:dyDescent="0.25">
      <c r="A1117" s="8">
        <v>23544084</v>
      </c>
      <c r="B1117" s="3" t="s">
        <v>213</v>
      </c>
      <c r="C1117" s="3">
        <v>1</v>
      </c>
      <c r="D1117" s="3">
        <v>0</v>
      </c>
      <c r="E1117" s="6" t="s">
        <v>212</v>
      </c>
      <c r="F1117" t="e">
        <f>VLOOKUP(A1117,[1]!Tabla5[['#PEDIDO]:[TECNICO]],7,0)</f>
        <v>#N/A</v>
      </c>
    </row>
    <row r="1118" spans="1:6" x14ac:dyDescent="0.25">
      <c r="A1118" s="8">
        <v>23544084</v>
      </c>
      <c r="B1118" s="3"/>
      <c r="C1118" s="3">
        <v>1</v>
      </c>
      <c r="D1118" s="3">
        <v>0</v>
      </c>
      <c r="E1118" s="6" t="s">
        <v>212</v>
      </c>
      <c r="F1118" t="e">
        <f>VLOOKUP(A1118,[1]!Tabla5[['#PEDIDO]:[TECNICO]],7,0)</f>
        <v>#N/A</v>
      </c>
    </row>
    <row r="1119" spans="1:6" x14ac:dyDescent="0.25">
      <c r="A1119" s="8">
        <v>23544085</v>
      </c>
      <c r="B1119" s="3" t="s">
        <v>213</v>
      </c>
      <c r="C1119" s="3">
        <v>1</v>
      </c>
      <c r="D1119" s="3">
        <v>0</v>
      </c>
      <c r="E1119" s="6" t="s">
        <v>212</v>
      </c>
      <c r="F1119" t="e">
        <f>VLOOKUP(A1119,[1]!Tabla5[['#PEDIDO]:[TECNICO]],7,0)</f>
        <v>#N/A</v>
      </c>
    </row>
    <row r="1120" spans="1:6" x14ac:dyDescent="0.25">
      <c r="A1120" s="8">
        <v>23544085</v>
      </c>
      <c r="B1120" s="3" t="s">
        <v>256</v>
      </c>
      <c r="C1120" s="3">
        <v>1</v>
      </c>
      <c r="D1120" s="3">
        <v>0</v>
      </c>
      <c r="E1120" s="6" t="s">
        <v>212</v>
      </c>
      <c r="F1120" t="e">
        <f>VLOOKUP(A1120,[1]!Tabla5[['#PEDIDO]:[TECNICO]],7,0)</f>
        <v>#N/A</v>
      </c>
    </row>
    <row r="1121" spans="1:6" x14ac:dyDescent="0.25">
      <c r="A1121" s="8">
        <v>23544086</v>
      </c>
      <c r="B1121" s="3" t="s">
        <v>213</v>
      </c>
      <c r="C1121" s="3">
        <v>1</v>
      </c>
      <c r="D1121" s="3">
        <v>0</v>
      </c>
      <c r="E1121" s="6" t="s">
        <v>212</v>
      </c>
      <c r="F1121" t="e">
        <f>VLOOKUP(A1121,[1]!Tabla5[['#PEDIDO]:[TECNICO]],7,0)</f>
        <v>#N/A</v>
      </c>
    </row>
    <row r="1122" spans="1:6" x14ac:dyDescent="0.25">
      <c r="A1122" s="8">
        <v>23544086</v>
      </c>
      <c r="B1122" s="3" t="s">
        <v>256</v>
      </c>
      <c r="C1122" s="3">
        <v>1</v>
      </c>
      <c r="D1122" s="3">
        <v>0</v>
      </c>
      <c r="E1122" s="6" t="s">
        <v>212</v>
      </c>
      <c r="F1122" t="e">
        <f>VLOOKUP(A1122,[1]!Tabla5[['#PEDIDO]:[TECNICO]],7,0)</f>
        <v>#N/A</v>
      </c>
    </row>
    <row r="1123" spans="1:6" x14ac:dyDescent="0.25">
      <c r="A1123" s="8">
        <v>23544087</v>
      </c>
      <c r="B1123" s="3" t="s">
        <v>213</v>
      </c>
      <c r="C1123" s="3">
        <v>1</v>
      </c>
      <c r="D1123" s="3">
        <v>0</v>
      </c>
      <c r="E1123" s="6" t="s">
        <v>212</v>
      </c>
      <c r="F1123" t="e">
        <f>VLOOKUP(A1123,[1]!Tabla5[['#PEDIDO]:[TECNICO]],7,0)</f>
        <v>#N/A</v>
      </c>
    </row>
    <row r="1124" spans="1:6" x14ac:dyDescent="0.25">
      <c r="A1124" s="8">
        <v>23544087</v>
      </c>
      <c r="B1124" s="3"/>
      <c r="C1124" s="3">
        <v>1</v>
      </c>
      <c r="D1124" s="3">
        <v>0</v>
      </c>
      <c r="E1124" s="6" t="s">
        <v>212</v>
      </c>
      <c r="F1124" t="e">
        <f>VLOOKUP(A1124,[1]!Tabla5[['#PEDIDO]:[TECNICO]],7,0)</f>
        <v>#N/A</v>
      </c>
    </row>
    <row r="1125" spans="1:6" x14ac:dyDescent="0.25">
      <c r="A1125" s="8">
        <v>23544088</v>
      </c>
      <c r="B1125" s="3" t="s">
        <v>213</v>
      </c>
      <c r="C1125" s="3">
        <v>1</v>
      </c>
      <c r="D1125" s="3">
        <v>0</v>
      </c>
      <c r="E1125" s="6" t="s">
        <v>212</v>
      </c>
      <c r="F1125" t="e">
        <f>VLOOKUP(A1125,[1]!Tabla5[['#PEDIDO]:[TECNICO]],7,0)</f>
        <v>#N/A</v>
      </c>
    </row>
    <row r="1126" spans="1:6" x14ac:dyDescent="0.25">
      <c r="A1126" s="8">
        <v>23544088</v>
      </c>
      <c r="B1126" s="3"/>
      <c r="C1126" s="3">
        <v>1</v>
      </c>
      <c r="D1126" s="3">
        <v>0</v>
      </c>
      <c r="E1126" s="6" t="s">
        <v>212</v>
      </c>
      <c r="F1126" t="e">
        <f>VLOOKUP(A1126,[1]!Tabla5[['#PEDIDO]:[TECNICO]],7,0)</f>
        <v>#N/A</v>
      </c>
    </row>
    <row r="1127" spans="1:6" x14ac:dyDescent="0.25">
      <c r="A1127" s="8">
        <v>23544090</v>
      </c>
      <c r="B1127" s="3" t="s">
        <v>213</v>
      </c>
      <c r="C1127" s="3">
        <v>1</v>
      </c>
      <c r="D1127" s="3">
        <v>0</v>
      </c>
      <c r="E1127" s="6" t="s">
        <v>212</v>
      </c>
      <c r="F1127" t="e">
        <f>VLOOKUP(A1127,[1]!Tabla5[['#PEDIDO]:[TECNICO]],7,0)</f>
        <v>#N/A</v>
      </c>
    </row>
    <row r="1128" spans="1:6" x14ac:dyDescent="0.25">
      <c r="A1128" s="8">
        <v>23544090</v>
      </c>
      <c r="B1128" s="3"/>
      <c r="C1128" s="3">
        <v>1</v>
      </c>
      <c r="D1128" s="3">
        <v>0</v>
      </c>
      <c r="E1128" s="6" t="s">
        <v>212</v>
      </c>
      <c r="F1128" t="e">
        <f>VLOOKUP(A1128,[1]!Tabla5[['#PEDIDO]:[TECNICO]],7,0)</f>
        <v>#N/A</v>
      </c>
    </row>
    <row r="1129" spans="1:6" x14ac:dyDescent="0.25">
      <c r="A1129" s="8">
        <v>23544091</v>
      </c>
      <c r="B1129" s="3" t="s">
        <v>213</v>
      </c>
      <c r="C1129" s="3">
        <v>1</v>
      </c>
      <c r="D1129" s="3">
        <v>0</v>
      </c>
      <c r="E1129" s="6" t="s">
        <v>212</v>
      </c>
      <c r="F1129" t="e">
        <f>VLOOKUP(A1129,[1]!Tabla5[['#PEDIDO]:[TECNICO]],7,0)</f>
        <v>#N/A</v>
      </c>
    </row>
    <row r="1130" spans="1:6" x14ac:dyDescent="0.25">
      <c r="A1130" s="8">
        <v>23544091</v>
      </c>
      <c r="B1130" s="3" t="s">
        <v>256</v>
      </c>
      <c r="C1130" s="3">
        <v>1</v>
      </c>
      <c r="D1130" s="3">
        <v>0</v>
      </c>
      <c r="E1130" s="6" t="s">
        <v>212</v>
      </c>
      <c r="F1130" t="e">
        <f>VLOOKUP(A1130,[1]!Tabla5[['#PEDIDO]:[TECNICO]],7,0)</f>
        <v>#N/A</v>
      </c>
    </row>
    <row r="1131" spans="1:6" x14ac:dyDescent="0.25">
      <c r="A1131" s="8">
        <v>23544092</v>
      </c>
      <c r="B1131" s="3" t="s">
        <v>213</v>
      </c>
      <c r="C1131" s="3">
        <v>1</v>
      </c>
      <c r="D1131" s="3">
        <v>0</v>
      </c>
      <c r="E1131" s="6" t="s">
        <v>212</v>
      </c>
      <c r="F1131" t="e">
        <f>VLOOKUP(A1131,[1]!Tabla5[['#PEDIDO]:[TECNICO]],7,0)</f>
        <v>#N/A</v>
      </c>
    </row>
    <row r="1132" spans="1:6" x14ac:dyDescent="0.25">
      <c r="A1132" s="8">
        <v>23544092</v>
      </c>
      <c r="B1132" s="3"/>
      <c r="C1132" s="3">
        <v>1</v>
      </c>
      <c r="D1132" s="3">
        <v>0</v>
      </c>
      <c r="E1132" s="6" t="s">
        <v>212</v>
      </c>
      <c r="F1132" t="e">
        <f>VLOOKUP(A1132,[1]!Tabla5[['#PEDIDO]:[TECNICO]],7,0)</f>
        <v>#N/A</v>
      </c>
    </row>
    <row r="1133" spans="1:6" x14ac:dyDescent="0.25">
      <c r="A1133" s="8">
        <v>23544093</v>
      </c>
      <c r="B1133" s="3" t="s">
        <v>213</v>
      </c>
      <c r="C1133" s="3">
        <v>1</v>
      </c>
      <c r="D1133" s="3">
        <v>0</v>
      </c>
      <c r="E1133" s="6" t="s">
        <v>212</v>
      </c>
      <c r="F1133" t="e">
        <f>VLOOKUP(A1133,[1]!Tabla5[['#PEDIDO]:[TECNICO]],7,0)</f>
        <v>#N/A</v>
      </c>
    </row>
    <row r="1134" spans="1:6" x14ac:dyDescent="0.25">
      <c r="A1134" s="8">
        <v>23544093</v>
      </c>
      <c r="B1134" s="3"/>
      <c r="C1134" s="3">
        <v>1</v>
      </c>
      <c r="D1134" s="3">
        <v>0</v>
      </c>
      <c r="E1134" s="6" t="s">
        <v>212</v>
      </c>
      <c r="F1134" t="e">
        <f>VLOOKUP(A1134,[1]!Tabla5[['#PEDIDO]:[TECNICO]],7,0)</f>
        <v>#N/A</v>
      </c>
    </row>
    <row r="1135" spans="1:6" x14ac:dyDescent="0.25">
      <c r="A1135" s="8">
        <v>23544094</v>
      </c>
      <c r="B1135" s="3" t="s">
        <v>213</v>
      </c>
      <c r="C1135" s="3">
        <v>1</v>
      </c>
      <c r="D1135" s="3">
        <v>0</v>
      </c>
      <c r="E1135" s="6" t="s">
        <v>212</v>
      </c>
      <c r="F1135" t="e">
        <f>VLOOKUP(A1135,[1]!Tabla5[['#PEDIDO]:[TECNICO]],7,0)</f>
        <v>#N/A</v>
      </c>
    </row>
    <row r="1136" spans="1:6" x14ac:dyDescent="0.25">
      <c r="A1136" s="8">
        <v>23544094</v>
      </c>
      <c r="B1136" s="3"/>
      <c r="C1136" s="3">
        <v>1</v>
      </c>
      <c r="D1136" s="3">
        <v>0</v>
      </c>
      <c r="E1136" s="6" t="s">
        <v>212</v>
      </c>
      <c r="F1136" t="e">
        <f>VLOOKUP(A1136,[1]!Tabla5[['#PEDIDO]:[TECNICO]],7,0)</f>
        <v>#N/A</v>
      </c>
    </row>
    <row r="1137" spans="1:6" x14ac:dyDescent="0.25">
      <c r="A1137" s="8">
        <v>23544096</v>
      </c>
      <c r="B1137" s="3" t="s">
        <v>213</v>
      </c>
      <c r="C1137" s="3">
        <v>1</v>
      </c>
      <c r="D1137" s="3">
        <v>0</v>
      </c>
      <c r="E1137" s="6" t="s">
        <v>212</v>
      </c>
      <c r="F1137" t="e">
        <f>VLOOKUP(A1137,[1]!Tabla5[['#PEDIDO]:[TECNICO]],7,0)</f>
        <v>#N/A</v>
      </c>
    </row>
    <row r="1138" spans="1:6" x14ac:dyDescent="0.25">
      <c r="A1138" s="8">
        <v>23544096</v>
      </c>
      <c r="B1138" s="3"/>
      <c r="C1138" s="3">
        <v>1</v>
      </c>
      <c r="D1138" s="3">
        <v>0</v>
      </c>
      <c r="E1138" s="6" t="s">
        <v>212</v>
      </c>
      <c r="F1138" t="e">
        <f>VLOOKUP(A1138,[1]!Tabla5[['#PEDIDO]:[TECNICO]],7,0)</f>
        <v>#N/A</v>
      </c>
    </row>
    <row r="1139" spans="1:6" x14ac:dyDescent="0.25">
      <c r="A1139" s="8">
        <v>23544097</v>
      </c>
      <c r="B1139" s="3" t="s">
        <v>213</v>
      </c>
      <c r="C1139" s="3">
        <v>1</v>
      </c>
      <c r="D1139" s="3">
        <v>0</v>
      </c>
      <c r="E1139" s="6" t="s">
        <v>212</v>
      </c>
      <c r="F1139" t="e">
        <f>VLOOKUP(A1139,[1]!Tabla5[['#PEDIDO]:[TECNICO]],7,0)</f>
        <v>#N/A</v>
      </c>
    </row>
    <row r="1140" spans="1:6" x14ac:dyDescent="0.25">
      <c r="A1140" s="8">
        <v>23544097</v>
      </c>
      <c r="B1140" s="3" t="s">
        <v>256</v>
      </c>
      <c r="C1140" s="3">
        <v>1</v>
      </c>
      <c r="D1140" s="3">
        <v>0</v>
      </c>
      <c r="E1140" s="6" t="s">
        <v>212</v>
      </c>
      <c r="F1140" t="e">
        <f>VLOOKUP(A1140,[1]!Tabla5[['#PEDIDO]:[TECNICO]],7,0)</f>
        <v>#N/A</v>
      </c>
    </row>
    <row r="1141" spans="1:6" x14ac:dyDescent="0.25">
      <c r="A1141" s="8">
        <v>23544098</v>
      </c>
      <c r="B1141" s="3" t="s">
        <v>213</v>
      </c>
      <c r="C1141" s="3">
        <v>1</v>
      </c>
      <c r="D1141" s="3">
        <v>0</v>
      </c>
      <c r="E1141" s="6" t="s">
        <v>212</v>
      </c>
      <c r="F1141" t="e">
        <f>VLOOKUP(A1141,[1]!Tabla5[['#PEDIDO]:[TECNICO]],7,0)</f>
        <v>#N/A</v>
      </c>
    </row>
    <row r="1142" spans="1:6" x14ac:dyDescent="0.25">
      <c r="A1142" s="8">
        <v>23544098</v>
      </c>
      <c r="B1142" s="3"/>
      <c r="C1142" s="3">
        <v>1</v>
      </c>
      <c r="D1142" s="3">
        <v>0</v>
      </c>
      <c r="E1142" s="6" t="s">
        <v>212</v>
      </c>
      <c r="F1142" t="e">
        <f>VLOOKUP(A1142,[1]!Tabla5[['#PEDIDO]:[TECNICO]],7,0)</f>
        <v>#N/A</v>
      </c>
    </row>
    <row r="1143" spans="1:6" x14ac:dyDescent="0.25">
      <c r="A1143" s="8">
        <v>23544099</v>
      </c>
      <c r="B1143" s="3" t="s">
        <v>211</v>
      </c>
      <c r="C1143" s="3">
        <v>28</v>
      </c>
      <c r="D1143" s="3">
        <v>0</v>
      </c>
      <c r="E1143" s="6" t="s">
        <v>212</v>
      </c>
      <c r="F1143" t="e">
        <f>VLOOKUP(A1143,[1]!Tabla5[['#PEDIDO]:[TECNICO]],7,0)</f>
        <v>#N/A</v>
      </c>
    </row>
    <row r="1144" spans="1:6" x14ac:dyDescent="0.25">
      <c r="A1144" s="8">
        <v>23544099</v>
      </c>
      <c r="B1144" s="3" t="s">
        <v>213</v>
      </c>
      <c r="C1144" s="3">
        <v>22</v>
      </c>
      <c r="D1144" s="3">
        <v>0</v>
      </c>
      <c r="E1144" s="6" t="s">
        <v>212</v>
      </c>
      <c r="F1144" t="e">
        <f>VLOOKUP(A1144,[1]!Tabla5[['#PEDIDO]:[TECNICO]],7,0)</f>
        <v>#N/A</v>
      </c>
    </row>
    <row r="1145" spans="1:6" x14ac:dyDescent="0.25">
      <c r="A1145" s="8">
        <v>23544099</v>
      </c>
      <c r="B1145" s="3" t="s">
        <v>256</v>
      </c>
      <c r="C1145" s="3">
        <v>1</v>
      </c>
      <c r="D1145" s="3">
        <v>0</v>
      </c>
      <c r="E1145" s="6" t="s">
        <v>212</v>
      </c>
      <c r="F1145" t="e">
        <f>VLOOKUP(A1145,[1]!Tabla5[['#PEDIDO]:[TECNICO]],7,0)</f>
        <v>#N/A</v>
      </c>
    </row>
    <row r="1146" spans="1:6" x14ac:dyDescent="0.25">
      <c r="A1146" s="8">
        <v>23544100</v>
      </c>
      <c r="B1146" s="3" t="s">
        <v>213</v>
      </c>
      <c r="C1146" s="3">
        <v>1</v>
      </c>
      <c r="D1146" s="3">
        <v>0</v>
      </c>
      <c r="E1146" s="6" t="s">
        <v>212</v>
      </c>
      <c r="F1146" t="e">
        <f>VLOOKUP(A1146,[1]!Tabla5[['#PEDIDO]:[TECNICO]],7,0)</f>
        <v>#N/A</v>
      </c>
    </row>
    <row r="1147" spans="1:6" x14ac:dyDescent="0.25">
      <c r="A1147" s="8">
        <v>23544100</v>
      </c>
      <c r="B1147" s="3" t="s">
        <v>256</v>
      </c>
      <c r="C1147" s="3">
        <v>1</v>
      </c>
      <c r="D1147" s="3">
        <v>0</v>
      </c>
      <c r="E1147" s="6" t="s">
        <v>212</v>
      </c>
      <c r="F1147" t="e">
        <f>VLOOKUP(A1147,[1]!Tabla5[['#PEDIDO]:[TECNICO]],7,0)</f>
        <v>#N/A</v>
      </c>
    </row>
    <row r="1148" spans="1:6" x14ac:dyDescent="0.25">
      <c r="A1148" s="8">
        <v>23544101</v>
      </c>
      <c r="B1148" s="3" t="s">
        <v>213</v>
      </c>
      <c r="C1148" s="3">
        <v>1</v>
      </c>
      <c r="D1148" s="3">
        <v>0</v>
      </c>
      <c r="E1148" s="6" t="s">
        <v>212</v>
      </c>
      <c r="F1148" t="e">
        <f>VLOOKUP(A1148,[1]!Tabla5[['#PEDIDO]:[TECNICO]],7,0)</f>
        <v>#N/A</v>
      </c>
    </row>
    <row r="1149" spans="1:6" x14ac:dyDescent="0.25">
      <c r="A1149" s="8">
        <v>23544101</v>
      </c>
      <c r="B1149" s="3" t="s">
        <v>256</v>
      </c>
      <c r="C1149" s="3">
        <v>1</v>
      </c>
      <c r="D1149" s="3">
        <v>0</v>
      </c>
      <c r="E1149" s="6" t="s">
        <v>212</v>
      </c>
      <c r="F1149" t="e">
        <f>VLOOKUP(A1149,[1]!Tabla5[['#PEDIDO]:[TECNICO]],7,0)</f>
        <v>#N/A</v>
      </c>
    </row>
    <row r="1150" spans="1:6" x14ac:dyDescent="0.25">
      <c r="A1150" s="8">
        <v>23544102</v>
      </c>
      <c r="B1150" s="3" t="s">
        <v>213</v>
      </c>
      <c r="C1150" s="3">
        <v>1</v>
      </c>
      <c r="D1150" s="3">
        <v>0</v>
      </c>
      <c r="E1150" s="6" t="s">
        <v>212</v>
      </c>
      <c r="F1150" t="e">
        <f>VLOOKUP(A1150,[1]!Tabla5[['#PEDIDO]:[TECNICO]],7,0)</f>
        <v>#N/A</v>
      </c>
    </row>
    <row r="1151" spans="1:6" x14ac:dyDescent="0.25">
      <c r="A1151" s="8">
        <v>23544102</v>
      </c>
      <c r="B1151" s="3" t="s">
        <v>256</v>
      </c>
      <c r="C1151" s="3">
        <v>1</v>
      </c>
      <c r="D1151" s="3">
        <v>0</v>
      </c>
      <c r="E1151" s="6" t="s">
        <v>212</v>
      </c>
      <c r="F1151" t="e">
        <f>VLOOKUP(A1151,[1]!Tabla5[['#PEDIDO]:[TECNICO]],7,0)</f>
        <v>#N/A</v>
      </c>
    </row>
    <row r="1152" spans="1:6" x14ac:dyDescent="0.25">
      <c r="A1152" s="8">
        <v>23544103</v>
      </c>
      <c r="B1152" s="3" t="s">
        <v>213</v>
      </c>
      <c r="C1152" s="3">
        <v>1</v>
      </c>
      <c r="D1152" s="3">
        <v>0</v>
      </c>
      <c r="E1152" s="6" t="s">
        <v>212</v>
      </c>
      <c r="F1152" t="e">
        <f>VLOOKUP(A1152,[1]!Tabla5[['#PEDIDO]:[TECNICO]],7,0)</f>
        <v>#N/A</v>
      </c>
    </row>
    <row r="1153" spans="1:6" x14ac:dyDescent="0.25">
      <c r="A1153" s="8">
        <v>23544103</v>
      </c>
      <c r="B1153" s="3" t="s">
        <v>256</v>
      </c>
      <c r="C1153" s="3">
        <v>1</v>
      </c>
      <c r="D1153" s="3">
        <v>0</v>
      </c>
      <c r="E1153" s="6" t="s">
        <v>212</v>
      </c>
      <c r="F1153" t="e">
        <f>VLOOKUP(A1153,[1]!Tabla5[['#PEDIDO]:[TECNICO]],7,0)</f>
        <v>#N/A</v>
      </c>
    </row>
    <row r="1154" spans="1:6" x14ac:dyDescent="0.25">
      <c r="A1154" s="8">
        <v>23544104</v>
      </c>
      <c r="B1154" s="3" t="s">
        <v>213</v>
      </c>
      <c r="C1154" s="3">
        <v>1</v>
      </c>
      <c r="D1154" s="3">
        <v>0</v>
      </c>
      <c r="E1154" s="6" t="s">
        <v>212</v>
      </c>
      <c r="F1154" t="e">
        <f>VLOOKUP(A1154,[1]!Tabla5[['#PEDIDO]:[TECNICO]],7,0)</f>
        <v>#N/A</v>
      </c>
    </row>
    <row r="1155" spans="1:6" x14ac:dyDescent="0.25">
      <c r="A1155" s="8">
        <v>23544104</v>
      </c>
      <c r="B1155" s="3"/>
      <c r="C1155" s="3">
        <v>1</v>
      </c>
      <c r="D1155" s="3">
        <v>0</v>
      </c>
      <c r="E1155" s="6" t="s">
        <v>212</v>
      </c>
      <c r="F1155" t="e">
        <f>VLOOKUP(A1155,[1]!Tabla5[['#PEDIDO]:[TECNICO]],7,0)</f>
        <v>#N/A</v>
      </c>
    </row>
    <row r="1156" spans="1:6" x14ac:dyDescent="0.25">
      <c r="A1156" s="8">
        <v>23544106</v>
      </c>
      <c r="B1156" s="3" t="s">
        <v>213</v>
      </c>
      <c r="C1156" s="3">
        <v>1</v>
      </c>
      <c r="D1156" s="3">
        <v>0</v>
      </c>
      <c r="E1156" s="6" t="s">
        <v>212</v>
      </c>
      <c r="F1156" t="e">
        <f>VLOOKUP(A1156,[1]!Tabla5[['#PEDIDO]:[TECNICO]],7,0)</f>
        <v>#N/A</v>
      </c>
    </row>
    <row r="1157" spans="1:6" x14ac:dyDescent="0.25">
      <c r="A1157" s="8">
        <v>23544106</v>
      </c>
      <c r="B1157" s="3" t="s">
        <v>256</v>
      </c>
      <c r="C1157" s="3">
        <v>1</v>
      </c>
      <c r="D1157" s="3">
        <v>0</v>
      </c>
      <c r="E1157" s="6" t="s">
        <v>212</v>
      </c>
      <c r="F1157" t="e">
        <f>VLOOKUP(A1157,[1]!Tabla5[['#PEDIDO]:[TECNICO]],7,0)</f>
        <v>#N/A</v>
      </c>
    </row>
    <row r="1158" spans="1:6" x14ac:dyDescent="0.25">
      <c r="A1158" s="8">
        <v>23544108</v>
      </c>
      <c r="B1158" s="3" t="s">
        <v>213</v>
      </c>
      <c r="C1158" s="3">
        <v>1</v>
      </c>
      <c r="D1158" s="3">
        <v>0</v>
      </c>
      <c r="E1158" s="6" t="s">
        <v>212</v>
      </c>
      <c r="F1158" t="e">
        <f>VLOOKUP(A1158,[1]!Tabla5[['#PEDIDO]:[TECNICO]],7,0)</f>
        <v>#N/A</v>
      </c>
    </row>
    <row r="1159" spans="1:6" x14ac:dyDescent="0.25">
      <c r="A1159" s="8">
        <v>23544108</v>
      </c>
      <c r="B1159" s="3" t="s">
        <v>256</v>
      </c>
      <c r="C1159" s="3">
        <v>1</v>
      </c>
      <c r="D1159" s="3">
        <v>0</v>
      </c>
      <c r="E1159" s="6" t="s">
        <v>212</v>
      </c>
      <c r="F1159" t="e">
        <f>VLOOKUP(A1159,[1]!Tabla5[['#PEDIDO]:[TECNICO]],7,0)</f>
        <v>#N/A</v>
      </c>
    </row>
    <row r="1160" spans="1:6" x14ac:dyDescent="0.25">
      <c r="A1160" s="8">
        <v>23544109</v>
      </c>
      <c r="B1160" s="3" t="s">
        <v>213</v>
      </c>
      <c r="C1160" s="3">
        <v>1</v>
      </c>
      <c r="D1160" s="3">
        <v>0</v>
      </c>
      <c r="E1160" s="6" t="s">
        <v>212</v>
      </c>
      <c r="F1160" t="e">
        <f>VLOOKUP(A1160,[1]!Tabla5[['#PEDIDO]:[TECNICO]],7,0)</f>
        <v>#N/A</v>
      </c>
    </row>
    <row r="1161" spans="1:6" x14ac:dyDescent="0.25">
      <c r="A1161" s="8">
        <v>23544109</v>
      </c>
      <c r="B1161" s="3" t="s">
        <v>256</v>
      </c>
      <c r="C1161" s="3">
        <v>1</v>
      </c>
      <c r="D1161" s="3">
        <v>0</v>
      </c>
      <c r="E1161" s="6" t="s">
        <v>212</v>
      </c>
      <c r="F1161" t="e">
        <f>VLOOKUP(A1161,[1]!Tabla5[['#PEDIDO]:[TECNICO]],7,0)</f>
        <v>#N/A</v>
      </c>
    </row>
    <row r="1162" spans="1:6" x14ac:dyDescent="0.25">
      <c r="A1162" s="8">
        <v>23544111</v>
      </c>
      <c r="B1162" s="3" t="s">
        <v>213</v>
      </c>
      <c r="C1162" s="3">
        <v>1</v>
      </c>
      <c r="D1162" s="3">
        <v>0</v>
      </c>
      <c r="E1162" s="6" t="s">
        <v>212</v>
      </c>
      <c r="F1162" t="e">
        <f>VLOOKUP(A1162,[1]!Tabla5[['#PEDIDO]:[TECNICO]],7,0)</f>
        <v>#N/A</v>
      </c>
    </row>
    <row r="1163" spans="1:6" x14ac:dyDescent="0.25">
      <c r="A1163" s="8">
        <v>23544111</v>
      </c>
      <c r="B1163" s="3" t="s">
        <v>256</v>
      </c>
      <c r="C1163" s="3">
        <v>1</v>
      </c>
      <c r="D1163" s="3">
        <v>0</v>
      </c>
      <c r="E1163" s="6" t="s">
        <v>212</v>
      </c>
      <c r="F1163" t="e">
        <f>VLOOKUP(A1163,[1]!Tabla5[['#PEDIDO]:[TECNICO]],7,0)</f>
        <v>#N/A</v>
      </c>
    </row>
    <row r="1164" spans="1:6" x14ac:dyDescent="0.25">
      <c r="A1164" s="8">
        <v>23544112</v>
      </c>
      <c r="B1164" s="3" t="s">
        <v>213</v>
      </c>
      <c r="C1164" s="3">
        <v>1</v>
      </c>
      <c r="D1164" s="3">
        <v>0</v>
      </c>
      <c r="E1164" s="6" t="s">
        <v>212</v>
      </c>
      <c r="F1164" t="e">
        <f>VLOOKUP(A1164,[1]!Tabla5[['#PEDIDO]:[TECNICO]],7,0)</f>
        <v>#N/A</v>
      </c>
    </row>
    <row r="1165" spans="1:6" x14ac:dyDescent="0.25">
      <c r="A1165" s="8">
        <v>23544112</v>
      </c>
      <c r="B1165" s="3"/>
      <c r="C1165" s="3">
        <v>1</v>
      </c>
      <c r="D1165" s="3">
        <v>0</v>
      </c>
      <c r="E1165" s="6" t="s">
        <v>212</v>
      </c>
      <c r="F1165" t="e">
        <f>VLOOKUP(A1165,[1]!Tabla5[['#PEDIDO]:[TECNICO]],7,0)</f>
        <v>#N/A</v>
      </c>
    </row>
    <row r="1166" spans="1:6" x14ac:dyDescent="0.25">
      <c r="A1166" s="8">
        <v>23544113</v>
      </c>
      <c r="B1166" s="3" t="s">
        <v>213</v>
      </c>
      <c r="C1166" s="3">
        <v>1</v>
      </c>
      <c r="D1166" s="3">
        <v>0</v>
      </c>
      <c r="E1166" s="6" t="s">
        <v>212</v>
      </c>
      <c r="F1166" t="e">
        <f>VLOOKUP(A1166,[1]!Tabla5[['#PEDIDO]:[TECNICO]],7,0)</f>
        <v>#N/A</v>
      </c>
    </row>
    <row r="1167" spans="1:6" x14ac:dyDescent="0.25">
      <c r="A1167" s="8">
        <v>23544113</v>
      </c>
      <c r="B1167" s="3" t="s">
        <v>256</v>
      </c>
      <c r="C1167" s="3">
        <v>1</v>
      </c>
      <c r="D1167" s="3">
        <v>0</v>
      </c>
      <c r="E1167" s="6" t="s">
        <v>212</v>
      </c>
      <c r="F1167" t="e">
        <f>VLOOKUP(A1167,[1]!Tabla5[['#PEDIDO]:[TECNICO]],7,0)</f>
        <v>#N/A</v>
      </c>
    </row>
    <row r="1168" spans="1:6" x14ac:dyDescent="0.25">
      <c r="A1168" s="8">
        <v>23544115</v>
      </c>
      <c r="B1168" s="3" t="s">
        <v>213</v>
      </c>
      <c r="C1168" s="3">
        <v>1</v>
      </c>
      <c r="D1168" s="3">
        <v>0</v>
      </c>
      <c r="E1168" s="6" t="s">
        <v>212</v>
      </c>
      <c r="F1168" t="e">
        <f>VLOOKUP(A1168,[1]!Tabla5[['#PEDIDO]:[TECNICO]],7,0)</f>
        <v>#N/A</v>
      </c>
    </row>
    <row r="1169" spans="1:6" x14ac:dyDescent="0.25">
      <c r="A1169" s="8">
        <v>23544115</v>
      </c>
      <c r="B1169" s="3" t="s">
        <v>256</v>
      </c>
      <c r="C1169" s="3">
        <v>1</v>
      </c>
      <c r="D1169" s="3">
        <v>0</v>
      </c>
      <c r="E1169" s="6" t="s">
        <v>212</v>
      </c>
      <c r="F1169" t="e">
        <f>VLOOKUP(A1169,[1]!Tabla5[['#PEDIDO]:[TECNICO]],7,0)</f>
        <v>#N/A</v>
      </c>
    </row>
    <row r="1170" spans="1:6" x14ac:dyDescent="0.25">
      <c r="A1170" s="8">
        <v>23544116</v>
      </c>
      <c r="B1170" s="3" t="s">
        <v>213</v>
      </c>
      <c r="C1170" s="3">
        <v>1</v>
      </c>
      <c r="D1170" s="3">
        <v>0</v>
      </c>
      <c r="E1170" s="6" t="s">
        <v>212</v>
      </c>
      <c r="F1170" t="e">
        <f>VLOOKUP(A1170,[1]!Tabla5[['#PEDIDO]:[TECNICO]],7,0)</f>
        <v>#N/A</v>
      </c>
    </row>
    <row r="1171" spans="1:6" x14ac:dyDescent="0.25">
      <c r="A1171" s="8">
        <v>23544116</v>
      </c>
      <c r="B1171" s="3" t="s">
        <v>256</v>
      </c>
      <c r="C1171" s="3">
        <v>1</v>
      </c>
      <c r="D1171" s="3">
        <v>0</v>
      </c>
      <c r="E1171" s="6" t="s">
        <v>212</v>
      </c>
      <c r="F1171" t="e">
        <f>VLOOKUP(A1171,[1]!Tabla5[['#PEDIDO]:[TECNICO]],7,0)</f>
        <v>#N/A</v>
      </c>
    </row>
    <row r="1172" spans="1:6" x14ac:dyDescent="0.25">
      <c r="A1172" s="8">
        <v>23544117</v>
      </c>
      <c r="B1172" s="3" t="s">
        <v>213</v>
      </c>
      <c r="C1172" s="3">
        <v>1</v>
      </c>
      <c r="D1172" s="3">
        <v>0</v>
      </c>
      <c r="E1172" s="6" t="s">
        <v>212</v>
      </c>
      <c r="F1172" t="e">
        <f>VLOOKUP(A1172,[1]!Tabla5[['#PEDIDO]:[TECNICO]],7,0)</f>
        <v>#N/A</v>
      </c>
    </row>
    <row r="1173" spans="1:6" x14ac:dyDescent="0.25">
      <c r="A1173" s="8">
        <v>23544117</v>
      </c>
      <c r="B1173" s="3" t="s">
        <v>256</v>
      </c>
      <c r="C1173" s="3">
        <v>1</v>
      </c>
      <c r="D1173" s="3">
        <v>0</v>
      </c>
      <c r="E1173" s="6" t="s">
        <v>212</v>
      </c>
      <c r="F1173" t="e">
        <f>VLOOKUP(A1173,[1]!Tabla5[['#PEDIDO]:[TECNICO]],7,0)</f>
        <v>#N/A</v>
      </c>
    </row>
    <row r="1174" spans="1:6" x14ac:dyDescent="0.25">
      <c r="A1174" s="8">
        <v>23544118</v>
      </c>
      <c r="B1174" s="3" t="s">
        <v>213</v>
      </c>
      <c r="C1174" s="3">
        <v>1</v>
      </c>
      <c r="D1174" s="3">
        <v>0</v>
      </c>
      <c r="E1174" s="6" t="s">
        <v>212</v>
      </c>
      <c r="F1174" t="e">
        <f>VLOOKUP(A1174,[1]!Tabla5[['#PEDIDO]:[TECNICO]],7,0)</f>
        <v>#N/A</v>
      </c>
    </row>
    <row r="1175" spans="1:6" x14ac:dyDescent="0.25">
      <c r="A1175" s="8">
        <v>23544118</v>
      </c>
      <c r="B1175" s="3" t="s">
        <v>256</v>
      </c>
      <c r="C1175" s="3">
        <v>1</v>
      </c>
      <c r="D1175" s="3">
        <v>0</v>
      </c>
      <c r="E1175" s="6" t="s">
        <v>212</v>
      </c>
      <c r="F1175" t="e">
        <f>VLOOKUP(A1175,[1]!Tabla5[['#PEDIDO]:[TECNICO]],7,0)</f>
        <v>#N/A</v>
      </c>
    </row>
    <row r="1176" spans="1:6" x14ac:dyDescent="0.25">
      <c r="A1176" s="8">
        <v>23544119</v>
      </c>
      <c r="B1176" s="3" t="s">
        <v>213</v>
      </c>
      <c r="C1176" s="3">
        <v>1</v>
      </c>
      <c r="D1176" s="3">
        <v>0</v>
      </c>
      <c r="E1176" s="6" t="s">
        <v>212</v>
      </c>
      <c r="F1176" t="e">
        <f>VLOOKUP(A1176,[1]!Tabla5[['#PEDIDO]:[TECNICO]],7,0)</f>
        <v>#N/A</v>
      </c>
    </row>
    <row r="1177" spans="1:6" x14ac:dyDescent="0.25">
      <c r="A1177" s="8">
        <v>23544119</v>
      </c>
      <c r="B1177" s="3"/>
      <c r="C1177" s="3">
        <v>1</v>
      </c>
      <c r="D1177" s="3">
        <v>0</v>
      </c>
      <c r="E1177" s="6" t="s">
        <v>212</v>
      </c>
      <c r="F1177" t="e">
        <f>VLOOKUP(A1177,[1]!Tabla5[['#PEDIDO]:[TECNICO]],7,0)</f>
        <v>#N/A</v>
      </c>
    </row>
    <row r="1178" spans="1:6" x14ac:dyDescent="0.25">
      <c r="A1178" s="8">
        <v>23544120</v>
      </c>
      <c r="B1178" s="3" t="s">
        <v>213</v>
      </c>
      <c r="C1178" s="3">
        <v>1</v>
      </c>
      <c r="D1178" s="3">
        <v>0</v>
      </c>
      <c r="E1178" s="6" t="s">
        <v>212</v>
      </c>
      <c r="F1178" t="e">
        <f>VLOOKUP(A1178,[1]!Tabla5[['#PEDIDO]:[TECNICO]],7,0)</f>
        <v>#N/A</v>
      </c>
    </row>
    <row r="1179" spans="1:6" x14ac:dyDescent="0.25">
      <c r="A1179" s="8">
        <v>23544120</v>
      </c>
      <c r="B1179" s="3" t="s">
        <v>256</v>
      </c>
      <c r="C1179" s="3">
        <v>1</v>
      </c>
      <c r="D1179" s="3">
        <v>0</v>
      </c>
      <c r="E1179" s="6" t="s">
        <v>212</v>
      </c>
      <c r="F1179" t="e">
        <f>VLOOKUP(A1179,[1]!Tabla5[['#PEDIDO]:[TECNICO]],7,0)</f>
        <v>#N/A</v>
      </c>
    </row>
    <row r="1180" spans="1:6" x14ac:dyDescent="0.25">
      <c r="A1180" s="8">
        <v>23544122</v>
      </c>
      <c r="B1180" s="3" t="s">
        <v>213</v>
      </c>
      <c r="C1180" s="3">
        <v>1</v>
      </c>
      <c r="D1180" s="3">
        <v>0</v>
      </c>
      <c r="E1180" s="6" t="s">
        <v>212</v>
      </c>
      <c r="F1180" t="e">
        <f>VLOOKUP(A1180,[1]!Tabla5[['#PEDIDO]:[TECNICO]],7,0)</f>
        <v>#N/A</v>
      </c>
    </row>
    <row r="1181" spans="1:6" x14ac:dyDescent="0.25">
      <c r="A1181" s="8">
        <v>23544122</v>
      </c>
      <c r="B1181" s="3"/>
      <c r="C1181" s="3">
        <v>1</v>
      </c>
      <c r="D1181" s="3">
        <v>0</v>
      </c>
      <c r="E1181" s="6" t="s">
        <v>212</v>
      </c>
      <c r="F1181" t="e">
        <f>VLOOKUP(A1181,[1]!Tabla5[['#PEDIDO]:[TECNICO]],7,0)</f>
        <v>#N/A</v>
      </c>
    </row>
    <row r="1182" spans="1:6" x14ac:dyDescent="0.25">
      <c r="A1182" s="8">
        <v>23544123</v>
      </c>
      <c r="B1182" s="3" t="s">
        <v>213</v>
      </c>
      <c r="C1182" s="3">
        <v>1</v>
      </c>
      <c r="D1182" s="3">
        <v>0</v>
      </c>
      <c r="E1182" s="6" t="s">
        <v>212</v>
      </c>
      <c r="F1182" t="e">
        <f>VLOOKUP(A1182,[1]!Tabla5[['#PEDIDO]:[TECNICO]],7,0)</f>
        <v>#N/A</v>
      </c>
    </row>
    <row r="1183" spans="1:6" x14ac:dyDescent="0.25">
      <c r="A1183" s="8">
        <v>23544123</v>
      </c>
      <c r="B1183" s="3" t="s">
        <v>256</v>
      </c>
      <c r="C1183" s="3">
        <v>1</v>
      </c>
      <c r="D1183" s="3">
        <v>0</v>
      </c>
      <c r="E1183" s="6" t="s">
        <v>212</v>
      </c>
      <c r="F1183" t="e">
        <f>VLOOKUP(A1183,[1]!Tabla5[['#PEDIDO]:[TECNICO]],7,0)</f>
        <v>#N/A</v>
      </c>
    </row>
    <row r="1184" spans="1:6" x14ac:dyDescent="0.25">
      <c r="A1184" s="8">
        <v>23544124</v>
      </c>
      <c r="B1184" s="3" t="s">
        <v>213</v>
      </c>
      <c r="C1184" s="3">
        <v>1</v>
      </c>
      <c r="D1184" s="3">
        <v>0</v>
      </c>
      <c r="E1184" s="6" t="s">
        <v>212</v>
      </c>
      <c r="F1184" t="e">
        <f>VLOOKUP(A1184,[1]!Tabla5[['#PEDIDO]:[TECNICO]],7,0)</f>
        <v>#N/A</v>
      </c>
    </row>
    <row r="1185" spans="1:6" x14ac:dyDescent="0.25">
      <c r="A1185" s="8">
        <v>23544124</v>
      </c>
      <c r="B1185" s="3"/>
      <c r="C1185" s="3">
        <v>1</v>
      </c>
      <c r="D1185" s="3">
        <v>0</v>
      </c>
      <c r="E1185" s="6" t="s">
        <v>212</v>
      </c>
      <c r="F1185" t="e">
        <f>VLOOKUP(A1185,[1]!Tabla5[['#PEDIDO]:[TECNICO]],7,0)</f>
        <v>#N/A</v>
      </c>
    </row>
    <row r="1186" spans="1:6" x14ac:dyDescent="0.25">
      <c r="A1186" s="8">
        <v>23544125</v>
      </c>
      <c r="B1186" s="3" t="s">
        <v>213</v>
      </c>
      <c r="C1186" s="3">
        <v>1</v>
      </c>
      <c r="D1186" s="3">
        <v>0</v>
      </c>
      <c r="E1186" s="6" t="s">
        <v>212</v>
      </c>
      <c r="F1186" t="e">
        <f>VLOOKUP(A1186,[1]!Tabla5[['#PEDIDO]:[TECNICO]],7,0)</f>
        <v>#N/A</v>
      </c>
    </row>
    <row r="1187" spans="1:6" x14ac:dyDescent="0.25">
      <c r="A1187" s="8">
        <v>23544125</v>
      </c>
      <c r="B1187" s="3" t="s">
        <v>256</v>
      </c>
      <c r="C1187" s="3">
        <v>1</v>
      </c>
      <c r="D1187" s="3">
        <v>0</v>
      </c>
      <c r="E1187" s="6" t="s">
        <v>212</v>
      </c>
      <c r="F1187" t="e">
        <f>VLOOKUP(A1187,[1]!Tabla5[['#PEDIDO]:[TECNICO]],7,0)</f>
        <v>#N/A</v>
      </c>
    </row>
    <row r="1188" spans="1:6" x14ac:dyDescent="0.25">
      <c r="A1188" s="8">
        <v>23544126</v>
      </c>
      <c r="B1188" s="3" t="s">
        <v>213</v>
      </c>
      <c r="C1188" s="3">
        <v>1</v>
      </c>
      <c r="D1188" s="3">
        <v>0</v>
      </c>
      <c r="E1188" s="6" t="s">
        <v>212</v>
      </c>
      <c r="F1188" t="e">
        <f>VLOOKUP(A1188,[1]!Tabla5[['#PEDIDO]:[TECNICO]],7,0)</f>
        <v>#N/A</v>
      </c>
    </row>
    <row r="1189" spans="1:6" x14ac:dyDescent="0.25">
      <c r="A1189" s="8">
        <v>23544126</v>
      </c>
      <c r="B1189" s="3"/>
      <c r="C1189" s="3">
        <v>1</v>
      </c>
      <c r="D1189" s="3">
        <v>0</v>
      </c>
      <c r="E1189" s="6" t="s">
        <v>212</v>
      </c>
      <c r="F1189" t="e">
        <f>VLOOKUP(A1189,[1]!Tabla5[['#PEDIDO]:[TECNICO]],7,0)</f>
        <v>#N/A</v>
      </c>
    </row>
    <row r="1190" spans="1:6" x14ac:dyDescent="0.25">
      <c r="A1190" s="8">
        <v>23544127</v>
      </c>
      <c r="B1190" s="3" t="s">
        <v>213</v>
      </c>
      <c r="C1190" s="3">
        <v>1</v>
      </c>
      <c r="D1190" s="3">
        <v>0</v>
      </c>
      <c r="E1190" s="6" t="s">
        <v>212</v>
      </c>
      <c r="F1190" t="e">
        <f>VLOOKUP(A1190,[1]!Tabla5[['#PEDIDO]:[TECNICO]],7,0)</f>
        <v>#N/A</v>
      </c>
    </row>
    <row r="1191" spans="1:6" x14ac:dyDescent="0.25">
      <c r="A1191" s="8">
        <v>23544127</v>
      </c>
      <c r="B1191" s="3" t="s">
        <v>256</v>
      </c>
      <c r="C1191" s="3">
        <v>1</v>
      </c>
      <c r="D1191" s="3">
        <v>0</v>
      </c>
      <c r="E1191" s="6" t="s">
        <v>212</v>
      </c>
      <c r="F1191" t="e">
        <f>VLOOKUP(A1191,[1]!Tabla5[['#PEDIDO]:[TECNICO]],7,0)</f>
        <v>#N/A</v>
      </c>
    </row>
    <row r="1192" spans="1:6" x14ac:dyDescent="0.25">
      <c r="A1192" s="8">
        <v>23544128</v>
      </c>
      <c r="B1192" s="3" t="s">
        <v>213</v>
      </c>
      <c r="C1192" s="3">
        <v>1</v>
      </c>
      <c r="D1192" s="3">
        <v>0</v>
      </c>
      <c r="E1192" s="6" t="s">
        <v>212</v>
      </c>
      <c r="F1192" t="e">
        <f>VLOOKUP(A1192,[1]!Tabla5[['#PEDIDO]:[TECNICO]],7,0)</f>
        <v>#N/A</v>
      </c>
    </row>
    <row r="1193" spans="1:6" x14ac:dyDescent="0.25">
      <c r="A1193" s="8">
        <v>23544128</v>
      </c>
      <c r="B1193" s="3"/>
      <c r="C1193" s="3">
        <v>1</v>
      </c>
      <c r="D1193" s="3">
        <v>0</v>
      </c>
      <c r="E1193" s="6" t="s">
        <v>212</v>
      </c>
      <c r="F1193" t="e">
        <f>VLOOKUP(A1193,[1]!Tabla5[['#PEDIDO]:[TECNICO]],7,0)</f>
        <v>#N/A</v>
      </c>
    </row>
    <row r="1194" spans="1:6" x14ac:dyDescent="0.25">
      <c r="A1194" s="8">
        <v>23544129</v>
      </c>
      <c r="B1194" s="3" t="s">
        <v>213</v>
      </c>
      <c r="C1194" s="3">
        <v>1</v>
      </c>
      <c r="D1194" s="3">
        <v>0</v>
      </c>
      <c r="E1194" s="6" t="s">
        <v>212</v>
      </c>
      <c r="F1194" t="e">
        <f>VLOOKUP(A1194,[1]!Tabla5[['#PEDIDO]:[TECNICO]],7,0)</f>
        <v>#N/A</v>
      </c>
    </row>
    <row r="1195" spans="1:6" x14ac:dyDescent="0.25">
      <c r="A1195" s="8">
        <v>23544129</v>
      </c>
      <c r="B1195" s="3" t="s">
        <v>256</v>
      </c>
      <c r="C1195" s="3">
        <v>1</v>
      </c>
      <c r="D1195" s="3">
        <v>0</v>
      </c>
      <c r="E1195" s="6" t="s">
        <v>212</v>
      </c>
      <c r="F1195" t="e">
        <f>VLOOKUP(A1195,[1]!Tabla5[['#PEDIDO]:[TECNICO]],7,0)</f>
        <v>#N/A</v>
      </c>
    </row>
    <row r="1196" spans="1:6" x14ac:dyDescent="0.25">
      <c r="A1196" s="8">
        <v>23544130</v>
      </c>
      <c r="B1196" s="3" t="s">
        <v>213</v>
      </c>
      <c r="C1196" s="3">
        <v>1</v>
      </c>
      <c r="D1196" s="3">
        <v>0</v>
      </c>
      <c r="E1196" s="6" t="s">
        <v>212</v>
      </c>
      <c r="F1196" t="e">
        <f>VLOOKUP(A1196,[1]!Tabla5[['#PEDIDO]:[TECNICO]],7,0)</f>
        <v>#N/A</v>
      </c>
    </row>
    <row r="1197" spans="1:6" x14ac:dyDescent="0.25">
      <c r="A1197" s="8">
        <v>23544130</v>
      </c>
      <c r="B1197" s="3"/>
      <c r="C1197" s="3">
        <v>1</v>
      </c>
      <c r="D1197" s="3">
        <v>0</v>
      </c>
      <c r="E1197" s="6" t="s">
        <v>212</v>
      </c>
      <c r="F1197" t="e">
        <f>VLOOKUP(A1197,[1]!Tabla5[['#PEDIDO]:[TECNICO]],7,0)</f>
        <v>#N/A</v>
      </c>
    </row>
    <row r="1198" spans="1:6" x14ac:dyDescent="0.25">
      <c r="A1198" s="8">
        <v>23544131</v>
      </c>
      <c r="B1198" s="3" t="s">
        <v>213</v>
      </c>
      <c r="C1198" s="3">
        <v>1</v>
      </c>
      <c r="D1198" s="3">
        <v>0</v>
      </c>
      <c r="E1198" s="6" t="s">
        <v>212</v>
      </c>
      <c r="F1198" t="e">
        <f>VLOOKUP(A1198,[1]!Tabla5[['#PEDIDO]:[TECNICO]],7,0)</f>
        <v>#N/A</v>
      </c>
    </row>
    <row r="1199" spans="1:6" x14ac:dyDescent="0.25">
      <c r="A1199" s="8">
        <v>23544131</v>
      </c>
      <c r="B1199" s="3" t="s">
        <v>256</v>
      </c>
      <c r="C1199" s="3">
        <v>1</v>
      </c>
      <c r="D1199" s="3">
        <v>0</v>
      </c>
      <c r="E1199" s="6" t="s">
        <v>212</v>
      </c>
      <c r="F1199" t="e">
        <f>VLOOKUP(A1199,[1]!Tabla5[['#PEDIDO]:[TECNICO]],7,0)</f>
        <v>#N/A</v>
      </c>
    </row>
    <row r="1200" spans="1:6" x14ac:dyDescent="0.25">
      <c r="A1200" s="8">
        <v>23544132</v>
      </c>
      <c r="B1200" s="3" t="s">
        <v>213</v>
      </c>
      <c r="C1200" s="3">
        <v>1</v>
      </c>
      <c r="D1200" s="3">
        <v>0</v>
      </c>
      <c r="E1200" s="6" t="s">
        <v>212</v>
      </c>
      <c r="F1200" t="e">
        <f>VLOOKUP(A1200,[1]!Tabla5[['#PEDIDO]:[TECNICO]],7,0)</f>
        <v>#N/A</v>
      </c>
    </row>
    <row r="1201" spans="1:6" x14ac:dyDescent="0.25">
      <c r="A1201" s="8">
        <v>23544132</v>
      </c>
      <c r="B1201" s="3"/>
      <c r="C1201" s="3">
        <v>1</v>
      </c>
      <c r="D1201" s="3">
        <v>0</v>
      </c>
      <c r="E1201" s="6" t="s">
        <v>212</v>
      </c>
      <c r="F1201" t="e">
        <f>VLOOKUP(A1201,[1]!Tabla5[['#PEDIDO]:[TECNICO]],7,0)</f>
        <v>#N/A</v>
      </c>
    </row>
    <row r="1202" spans="1:6" x14ac:dyDescent="0.25">
      <c r="A1202" s="8">
        <v>23544134</v>
      </c>
      <c r="B1202" s="3" t="s">
        <v>213</v>
      </c>
      <c r="C1202" s="3">
        <v>1</v>
      </c>
      <c r="D1202" s="3">
        <v>0</v>
      </c>
      <c r="E1202" s="6" t="s">
        <v>212</v>
      </c>
      <c r="F1202" t="e">
        <f>VLOOKUP(A1202,[1]!Tabla5[['#PEDIDO]:[TECNICO]],7,0)</f>
        <v>#N/A</v>
      </c>
    </row>
    <row r="1203" spans="1:6" x14ac:dyDescent="0.25">
      <c r="A1203" s="8">
        <v>23544134</v>
      </c>
      <c r="B1203" s="3"/>
      <c r="C1203" s="3">
        <v>1</v>
      </c>
      <c r="D1203" s="3">
        <v>0</v>
      </c>
      <c r="E1203" s="6" t="s">
        <v>212</v>
      </c>
      <c r="F1203" t="e">
        <f>VLOOKUP(A1203,[1]!Tabla5[['#PEDIDO]:[TECNICO]],7,0)</f>
        <v>#N/A</v>
      </c>
    </row>
    <row r="1204" spans="1:6" x14ac:dyDescent="0.25">
      <c r="A1204" s="8">
        <v>23544135</v>
      </c>
      <c r="B1204" s="3" t="s">
        <v>213</v>
      </c>
      <c r="C1204" s="3">
        <v>1</v>
      </c>
      <c r="D1204" s="3">
        <v>0</v>
      </c>
      <c r="E1204" s="6" t="s">
        <v>212</v>
      </c>
      <c r="F1204" t="e">
        <f>VLOOKUP(A1204,[1]!Tabla5[['#PEDIDO]:[TECNICO]],7,0)</f>
        <v>#N/A</v>
      </c>
    </row>
    <row r="1205" spans="1:6" x14ac:dyDescent="0.25">
      <c r="A1205" s="8">
        <v>23544135</v>
      </c>
      <c r="B1205" s="3"/>
      <c r="C1205" s="3">
        <v>1</v>
      </c>
      <c r="D1205" s="3">
        <v>0</v>
      </c>
      <c r="E1205" s="6" t="s">
        <v>212</v>
      </c>
      <c r="F1205" t="e">
        <f>VLOOKUP(A1205,[1]!Tabla5[['#PEDIDO]:[TECNICO]],7,0)</f>
        <v>#N/A</v>
      </c>
    </row>
    <row r="1206" spans="1:6" x14ac:dyDescent="0.25">
      <c r="A1206" s="8">
        <v>23544136</v>
      </c>
      <c r="B1206" s="3" t="s">
        <v>213</v>
      </c>
      <c r="C1206" s="3">
        <v>1</v>
      </c>
      <c r="D1206" s="3">
        <v>0</v>
      </c>
      <c r="E1206" s="6" t="s">
        <v>212</v>
      </c>
      <c r="F1206" t="e">
        <f>VLOOKUP(A1206,[1]!Tabla5[['#PEDIDO]:[TECNICO]],7,0)</f>
        <v>#N/A</v>
      </c>
    </row>
    <row r="1207" spans="1:6" x14ac:dyDescent="0.25">
      <c r="A1207" s="8">
        <v>23544136</v>
      </c>
      <c r="B1207" s="3" t="s">
        <v>256</v>
      </c>
      <c r="C1207" s="3">
        <v>1</v>
      </c>
      <c r="D1207" s="3">
        <v>0</v>
      </c>
      <c r="E1207" s="6" t="s">
        <v>212</v>
      </c>
      <c r="F1207" t="e">
        <f>VLOOKUP(A1207,[1]!Tabla5[['#PEDIDO]:[TECNICO]],7,0)</f>
        <v>#N/A</v>
      </c>
    </row>
    <row r="1208" spans="1:6" x14ac:dyDescent="0.25">
      <c r="A1208" s="8">
        <v>23544137</v>
      </c>
      <c r="B1208" s="3" t="s">
        <v>213</v>
      </c>
      <c r="C1208" s="3">
        <v>1</v>
      </c>
      <c r="D1208" s="3">
        <v>0</v>
      </c>
      <c r="E1208" s="6" t="s">
        <v>212</v>
      </c>
      <c r="F1208" t="e">
        <f>VLOOKUP(A1208,[1]!Tabla5[['#PEDIDO]:[TECNICO]],7,0)</f>
        <v>#N/A</v>
      </c>
    </row>
    <row r="1209" spans="1:6" x14ac:dyDescent="0.25">
      <c r="A1209" s="8">
        <v>23544137</v>
      </c>
      <c r="B1209" s="3"/>
      <c r="C1209" s="3">
        <v>1</v>
      </c>
      <c r="D1209" s="3">
        <v>0</v>
      </c>
      <c r="E1209" s="6" t="s">
        <v>212</v>
      </c>
      <c r="F1209" t="e">
        <f>VLOOKUP(A1209,[1]!Tabla5[['#PEDIDO]:[TECNICO]],7,0)</f>
        <v>#N/A</v>
      </c>
    </row>
    <row r="1210" spans="1:6" x14ac:dyDescent="0.25">
      <c r="A1210" s="8">
        <v>23544138</v>
      </c>
      <c r="B1210" s="3" t="s">
        <v>213</v>
      </c>
      <c r="C1210" s="3">
        <v>1</v>
      </c>
      <c r="D1210" s="3">
        <v>0</v>
      </c>
      <c r="E1210" s="6" t="s">
        <v>212</v>
      </c>
      <c r="F1210" t="e">
        <f>VLOOKUP(A1210,[1]!Tabla5[['#PEDIDO]:[TECNICO]],7,0)</f>
        <v>#N/A</v>
      </c>
    </row>
    <row r="1211" spans="1:6" x14ac:dyDescent="0.25">
      <c r="A1211" s="8">
        <v>23544138</v>
      </c>
      <c r="B1211" s="3" t="s">
        <v>256</v>
      </c>
      <c r="C1211" s="3">
        <v>1</v>
      </c>
      <c r="D1211" s="3">
        <v>0</v>
      </c>
      <c r="E1211" s="6" t="s">
        <v>212</v>
      </c>
      <c r="F1211" t="e">
        <f>VLOOKUP(A1211,[1]!Tabla5[['#PEDIDO]:[TECNICO]],7,0)</f>
        <v>#N/A</v>
      </c>
    </row>
    <row r="1212" spans="1:6" x14ac:dyDescent="0.25">
      <c r="A1212" s="8">
        <v>23544139</v>
      </c>
      <c r="B1212" s="3" t="s">
        <v>213</v>
      </c>
      <c r="C1212" s="3">
        <v>1</v>
      </c>
      <c r="D1212" s="3">
        <v>0</v>
      </c>
      <c r="E1212" s="6" t="s">
        <v>212</v>
      </c>
      <c r="F1212" t="e">
        <f>VLOOKUP(A1212,[1]!Tabla5[['#PEDIDO]:[TECNICO]],7,0)</f>
        <v>#N/A</v>
      </c>
    </row>
    <row r="1213" spans="1:6" x14ac:dyDescent="0.25">
      <c r="A1213" s="8">
        <v>23544139</v>
      </c>
      <c r="B1213" s="3"/>
      <c r="C1213" s="3">
        <v>1</v>
      </c>
      <c r="D1213" s="3">
        <v>0</v>
      </c>
      <c r="E1213" s="6" t="s">
        <v>212</v>
      </c>
      <c r="F1213" t="e">
        <f>VLOOKUP(A1213,[1]!Tabla5[['#PEDIDO]:[TECNICO]],7,0)</f>
        <v>#N/A</v>
      </c>
    </row>
    <row r="1214" spans="1:6" x14ac:dyDescent="0.25">
      <c r="A1214" s="8">
        <v>23544140</v>
      </c>
      <c r="B1214" s="3" t="s">
        <v>213</v>
      </c>
      <c r="C1214" s="3">
        <v>1</v>
      </c>
      <c r="D1214" s="3">
        <v>0</v>
      </c>
      <c r="E1214" s="6" t="s">
        <v>212</v>
      </c>
      <c r="F1214" t="e">
        <f>VLOOKUP(A1214,[1]!Tabla5[['#PEDIDO]:[TECNICO]],7,0)</f>
        <v>#N/A</v>
      </c>
    </row>
    <row r="1215" spans="1:6" x14ac:dyDescent="0.25">
      <c r="A1215" s="8">
        <v>23544140</v>
      </c>
      <c r="B1215" s="3"/>
      <c r="C1215" s="3">
        <v>1</v>
      </c>
      <c r="D1215" s="3">
        <v>0</v>
      </c>
      <c r="E1215" s="6" t="s">
        <v>212</v>
      </c>
      <c r="F1215" t="e">
        <f>VLOOKUP(A1215,[1]!Tabla5[['#PEDIDO]:[TECNICO]],7,0)</f>
        <v>#N/A</v>
      </c>
    </row>
    <row r="1216" spans="1:6" x14ac:dyDescent="0.25">
      <c r="A1216" s="8">
        <v>23544141</v>
      </c>
      <c r="B1216" s="3" t="s">
        <v>213</v>
      </c>
      <c r="C1216" s="3">
        <v>1</v>
      </c>
      <c r="D1216" s="3">
        <v>0</v>
      </c>
      <c r="E1216" s="6" t="s">
        <v>212</v>
      </c>
      <c r="F1216" t="e">
        <f>VLOOKUP(A1216,[1]!Tabla5[['#PEDIDO]:[TECNICO]],7,0)</f>
        <v>#N/A</v>
      </c>
    </row>
    <row r="1217" spans="1:6" x14ac:dyDescent="0.25">
      <c r="A1217" s="8">
        <v>23544141</v>
      </c>
      <c r="B1217" s="3"/>
      <c r="C1217" s="3">
        <v>1</v>
      </c>
      <c r="D1217" s="3">
        <v>0</v>
      </c>
      <c r="E1217" s="6" t="s">
        <v>212</v>
      </c>
      <c r="F1217" t="e">
        <f>VLOOKUP(A1217,[1]!Tabla5[['#PEDIDO]:[TECNICO]],7,0)</f>
        <v>#N/A</v>
      </c>
    </row>
    <row r="1218" spans="1:6" x14ac:dyDescent="0.25">
      <c r="A1218" s="8">
        <v>23544142</v>
      </c>
      <c r="B1218" s="3" t="s">
        <v>213</v>
      </c>
      <c r="C1218" s="3">
        <v>1</v>
      </c>
      <c r="D1218" s="3">
        <v>0</v>
      </c>
      <c r="E1218" s="6" t="s">
        <v>212</v>
      </c>
      <c r="F1218" t="e">
        <f>VLOOKUP(A1218,[1]!Tabla5[['#PEDIDO]:[TECNICO]],7,0)</f>
        <v>#N/A</v>
      </c>
    </row>
    <row r="1219" spans="1:6" x14ac:dyDescent="0.25">
      <c r="A1219" s="8">
        <v>23544142</v>
      </c>
      <c r="B1219" s="3" t="s">
        <v>256</v>
      </c>
      <c r="C1219" s="3">
        <v>1</v>
      </c>
      <c r="D1219" s="3">
        <v>0</v>
      </c>
      <c r="E1219" s="6" t="s">
        <v>212</v>
      </c>
      <c r="F1219" t="e">
        <f>VLOOKUP(A1219,[1]!Tabla5[['#PEDIDO]:[TECNICO]],7,0)</f>
        <v>#N/A</v>
      </c>
    </row>
    <row r="1220" spans="1:6" x14ac:dyDescent="0.25">
      <c r="A1220" s="8">
        <v>23544144</v>
      </c>
      <c r="B1220" s="3" t="s">
        <v>213</v>
      </c>
      <c r="C1220" s="3">
        <v>1</v>
      </c>
      <c r="D1220" s="3">
        <v>0</v>
      </c>
      <c r="E1220" s="6" t="s">
        <v>212</v>
      </c>
      <c r="F1220" t="e">
        <f>VLOOKUP(A1220,[1]!Tabla5[['#PEDIDO]:[TECNICO]],7,0)</f>
        <v>#N/A</v>
      </c>
    </row>
    <row r="1221" spans="1:6" x14ac:dyDescent="0.25">
      <c r="A1221" s="8">
        <v>23544144</v>
      </c>
      <c r="B1221" s="3"/>
      <c r="C1221" s="3">
        <v>1</v>
      </c>
      <c r="D1221" s="3">
        <v>0</v>
      </c>
      <c r="E1221" s="6" t="s">
        <v>212</v>
      </c>
      <c r="F1221" t="e">
        <f>VLOOKUP(A1221,[1]!Tabla5[['#PEDIDO]:[TECNICO]],7,0)</f>
        <v>#N/A</v>
      </c>
    </row>
    <row r="1222" spans="1:6" x14ac:dyDescent="0.25">
      <c r="A1222" s="8">
        <v>23544145</v>
      </c>
      <c r="B1222" s="3" t="s">
        <v>213</v>
      </c>
      <c r="C1222" s="3">
        <v>1</v>
      </c>
      <c r="D1222" s="3">
        <v>0</v>
      </c>
      <c r="E1222" s="6" t="s">
        <v>212</v>
      </c>
      <c r="F1222" t="e">
        <f>VLOOKUP(A1222,[1]!Tabla5[['#PEDIDO]:[TECNICO]],7,0)</f>
        <v>#N/A</v>
      </c>
    </row>
    <row r="1223" spans="1:6" x14ac:dyDescent="0.25">
      <c r="A1223" s="8">
        <v>23544145</v>
      </c>
      <c r="B1223" s="3" t="s">
        <v>256</v>
      </c>
      <c r="C1223" s="3">
        <v>1</v>
      </c>
      <c r="D1223" s="3">
        <v>0</v>
      </c>
      <c r="E1223" s="6" t="s">
        <v>212</v>
      </c>
      <c r="F1223" t="e">
        <f>VLOOKUP(A1223,[1]!Tabla5[['#PEDIDO]:[TECNICO]],7,0)</f>
        <v>#N/A</v>
      </c>
    </row>
    <row r="1224" spans="1:6" x14ac:dyDescent="0.25">
      <c r="A1224" s="8">
        <v>23544146</v>
      </c>
      <c r="B1224" s="3" t="s">
        <v>213</v>
      </c>
      <c r="C1224" s="3">
        <v>1</v>
      </c>
      <c r="D1224" s="3">
        <v>0</v>
      </c>
      <c r="E1224" s="6" t="s">
        <v>212</v>
      </c>
      <c r="F1224" t="e">
        <f>VLOOKUP(A1224,[1]!Tabla5[['#PEDIDO]:[TECNICO]],7,0)</f>
        <v>#N/A</v>
      </c>
    </row>
    <row r="1225" spans="1:6" x14ac:dyDescent="0.25">
      <c r="A1225" s="8">
        <v>23544146</v>
      </c>
      <c r="B1225" s="3" t="s">
        <v>256</v>
      </c>
      <c r="C1225" s="3">
        <v>1</v>
      </c>
      <c r="D1225" s="3">
        <v>0</v>
      </c>
      <c r="E1225" s="6" t="s">
        <v>212</v>
      </c>
      <c r="F1225" t="e">
        <f>VLOOKUP(A1225,[1]!Tabla5[['#PEDIDO]:[TECNICO]],7,0)</f>
        <v>#N/A</v>
      </c>
    </row>
    <row r="1226" spans="1:6" x14ac:dyDescent="0.25">
      <c r="A1226" s="8">
        <v>23544147</v>
      </c>
      <c r="B1226" s="3" t="s">
        <v>213</v>
      </c>
      <c r="C1226" s="3">
        <v>1</v>
      </c>
      <c r="D1226" s="3">
        <v>0</v>
      </c>
      <c r="E1226" s="6" t="s">
        <v>212</v>
      </c>
      <c r="F1226" t="e">
        <f>VLOOKUP(A1226,[1]!Tabla5[['#PEDIDO]:[TECNICO]],7,0)</f>
        <v>#N/A</v>
      </c>
    </row>
    <row r="1227" spans="1:6" x14ac:dyDescent="0.25">
      <c r="A1227" s="8">
        <v>23544147</v>
      </c>
      <c r="B1227" s="3"/>
      <c r="C1227" s="3">
        <v>1</v>
      </c>
      <c r="D1227" s="3">
        <v>0</v>
      </c>
      <c r="E1227" s="6" t="s">
        <v>212</v>
      </c>
      <c r="F1227" t="e">
        <f>VLOOKUP(A1227,[1]!Tabla5[['#PEDIDO]:[TECNICO]],7,0)</f>
        <v>#N/A</v>
      </c>
    </row>
    <row r="1228" spans="1:6" x14ac:dyDescent="0.25">
      <c r="A1228" s="8">
        <v>23544148</v>
      </c>
      <c r="B1228" s="3" t="s">
        <v>213</v>
      </c>
      <c r="C1228" s="3">
        <v>1</v>
      </c>
      <c r="D1228" s="3">
        <v>0</v>
      </c>
      <c r="E1228" s="6" t="s">
        <v>212</v>
      </c>
      <c r="F1228" t="e">
        <f>VLOOKUP(A1228,[1]!Tabla5[['#PEDIDO]:[TECNICO]],7,0)</f>
        <v>#N/A</v>
      </c>
    </row>
    <row r="1229" spans="1:6" x14ac:dyDescent="0.25">
      <c r="A1229" s="8">
        <v>23544148</v>
      </c>
      <c r="B1229" s="3"/>
      <c r="C1229" s="3">
        <v>1</v>
      </c>
      <c r="D1229" s="3">
        <v>0</v>
      </c>
      <c r="E1229" s="6" t="s">
        <v>212</v>
      </c>
      <c r="F1229" t="e">
        <f>VLOOKUP(A1229,[1]!Tabla5[['#PEDIDO]:[TECNICO]],7,0)</f>
        <v>#N/A</v>
      </c>
    </row>
    <row r="1230" spans="1:6" x14ac:dyDescent="0.25">
      <c r="A1230" s="8">
        <v>23544149</v>
      </c>
      <c r="B1230" s="3" t="s">
        <v>213</v>
      </c>
      <c r="C1230" s="3">
        <v>1</v>
      </c>
      <c r="D1230" s="3">
        <v>0</v>
      </c>
      <c r="E1230" s="6" t="s">
        <v>212</v>
      </c>
      <c r="F1230" t="e">
        <f>VLOOKUP(A1230,[1]!Tabla5[['#PEDIDO]:[TECNICO]],7,0)</f>
        <v>#N/A</v>
      </c>
    </row>
    <row r="1231" spans="1:6" x14ac:dyDescent="0.25">
      <c r="A1231" s="8">
        <v>23544149</v>
      </c>
      <c r="B1231" s="3" t="s">
        <v>256</v>
      </c>
      <c r="C1231" s="3">
        <v>1</v>
      </c>
      <c r="D1231" s="3">
        <v>0</v>
      </c>
      <c r="E1231" s="6" t="s">
        <v>212</v>
      </c>
      <c r="F1231" t="e">
        <f>VLOOKUP(A1231,[1]!Tabla5[['#PEDIDO]:[TECNICO]],7,0)</f>
        <v>#N/A</v>
      </c>
    </row>
    <row r="1232" spans="1:6" x14ac:dyDescent="0.25">
      <c r="A1232" s="8">
        <v>23544150</v>
      </c>
      <c r="B1232" s="3" t="s">
        <v>213</v>
      </c>
      <c r="C1232" s="3">
        <v>1</v>
      </c>
      <c r="D1232" s="3">
        <v>0</v>
      </c>
      <c r="E1232" s="6" t="s">
        <v>212</v>
      </c>
      <c r="F1232" t="e">
        <f>VLOOKUP(A1232,[1]!Tabla5[['#PEDIDO]:[TECNICO]],7,0)</f>
        <v>#N/A</v>
      </c>
    </row>
    <row r="1233" spans="1:6" x14ac:dyDescent="0.25">
      <c r="A1233" s="8">
        <v>23544150</v>
      </c>
      <c r="B1233" s="3"/>
      <c r="C1233" s="3">
        <v>1</v>
      </c>
      <c r="D1233" s="3">
        <v>0</v>
      </c>
      <c r="E1233" s="6" t="s">
        <v>212</v>
      </c>
      <c r="F1233" t="e">
        <f>VLOOKUP(A1233,[1]!Tabla5[['#PEDIDO]:[TECNICO]],7,0)</f>
        <v>#N/A</v>
      </c>
    </row>
    <row r="1234" spans="1:6" x14ac:dyDescent="0.25">
      <c r="A1234" s="8">
        <v>23544152</v>
      </c>
      <c r="B1234" s="3" t="s">
        <v>213</v>
      </c>
      <c r="C1234" s="3">
        <v>1</v>
      </c>
      <c r="D1234" s="3">
        <v>0</v>
      </c>
      <c r="E1234" s="6" t="s">
        <v>212</v>
      </c>
      <c r="F1234" t="e">
        <f>VLOOKUP(A1234,[1]!Tabla5[['#PEDIDO]:[TECNICO]],7,0)</f>
        <v>#N/A</v>
      </c>
    </row>
    <row r="1235" spans="1:6" x14ac:dyDescent="0.25">
      <c r="A1235" s="8">
        <v>23544152</v>
      </c>
      <c r="B1235" s="3"/>
      <c r="C1235" s="3">
        <v>1</v>
      </c>
      <c r="D1235" s="3">
        <v>0</v>
      </c>
      <c r="E1235" s="6" t="s">
        <v>212</v>
      </c>
      <c r="F1235" t="e">
        <f>VLOOKUP(A1235,[1]!Tabla5[['#PEDIDO]:[TECNICO]],7,0)</f>
        <v>#N/A</v>
      </c>
    </row>
    <row r="1236" spans="1:6" x14ac:dyDescent="0.25">
      <c r="A1236" s="8">
        <v>23544153</v>
      </c>
      <c r="B1236" s="3" t="s">
        <v>213</v>
      </c>
      <c r="C1236" s="3">
        <v>1</v>
      </c>
      <c r="D1236" s="3">
        <v>0</v>
      </c>
      <c r="E1236" s="6" t="s">
        <v>212</v>
      </c>
      <c r="F1236" t="e">
        <f>VLOOKUP(A1236,[1]!Tabla5[['#PEDIDO]:[TECNICO]],7,0)</f>
        <v>#N/A</v>
      </c>
    </row>
    <row r="1237" spans="1:6" x14ac:dyDescent="0.25">
      <c r="A1237" s="8">
        <v>23544153</v>
      </c>
      <c r="B1237" s="3"/>
      <c r="C1237" s="3">
        <v>1</v>
      </c>
      <c r="D1237" s="3">
        <v>0</v>
      </c>
      <c r="E1237" s="6" t="s">
        <v>212</v>
      </c>
      <c r="F1237" t="e">
        <f>VLOOKUP(A1237,[1]!Tabla5[['#PEDIDO]:[TECNICO]],7,0)</f>
        <v>#N/A</v>
      </c>
    </row>
    <row r="1238" spans="1:6" x14ac:dyDescent="0.25">
      <c r="A1238" s="8">
        <v>23544154</v>
      </c>
      <c r="B1238" s="3" t="s">
        <v>213</v>
      </c>
      <c r="C1238" s="3">
        <v>1</v>
      </c>
      <c r="D1238" s="3">
        <v>0</v>
      </c>
      <c r="E1238" s="6" t="s">
        <v>212</v>
      </c>
      <c r="F1238" t="e">
        <f>VLOOKUP(A1238,[1]!Tabla5[['#PEDIDO]:[TECNICO]],7,0)</f>
        <v>#N/A</v>
      </c>
    </row>
    <row r="1239" spans="1:6" x14ac:dyDescent="0.25">
      <c r="A1239" s="8">
        <v>23544154</v>
      </c>
      <c r="B1239" s="3"/>
      <c r="C1239" s="3">
        <v>1</v>
      </c>
      <c r="D1239" s="3">
        <v>0</v>
      </c>
      <c r="E1239" s="6" t="s">
        <v>212</v>
      </c>
      <c r="F1239" t="e">
        <f>VLOOKUP(A1239,[1]!Tabla5[['#PEDIDO]:[TECNICO]],7,0)</f>
        <v>#N/A</v>
      </c>
    </row>
    <row r="1240" spans="1:6" x14ac:dyDescent="0.25">
      <c r="A1240" s="8">
        <v>23544155</v>
      </c>
      <c r="B1240" s="3" t="s">
        <v>213</v>
      </c>
      <c r="C1240" s="3">
        <v>1</v>
      </c>
      <c r="D1240" s="3">
        <v>0</v>
      </c>
      <c r="E1240" s="6" t="s">
        <v>212</v>
      </c>
      <c r="F1240" t="e">
        <f>VLOOKUP(A1240,[1]!Tabla5[['#PEDIDO]:[TECNICO]],7,0)</f>
        <v>#N/A</v>
      </c>
    </row>
    <row r="1241" spans="1:6" x14ac:dyDescent="0.25">
      <c r="A1241" s="8">
        <v>23544155</v>
      </c>
      <c r="B1241" s="3" t="s">
        <v>256</v>
      </c>
      <c r="C1241" s="3">
        <v>1</v>
      </c>
      <c r="D1241" s="3">
        <v>0</v>
      </c>
      <c r="E1241" s="6" t="s">
        <v>212</v>
      </c>
      <c r="F1241" t="e">
        <f>VLOOKUP(A1241,[1]!Tabla5[['#PEDIDO]:[TECNICO]],7,0)</f>
        <v>#N/A</v>
      </c>
    </row>
    <row r="1242" spans="1:6" x14ac:dyDescent="0.25">
      <c r="A1242" s="8">
        <v>23544156</v>
      </c>
      <c r="B1242" s="3" t="s">
        <v>213</v>
      </c>
      <c r="C1242" s="3">
        <v>1</v>
      </c>
      <c r="D1242" s="3">
        <v>0</v>
      </c>
      <c r="E1242" s="6" t="s">
        <v>212</v>
      </c>
      <c r="F1242" t="e">
        <f>VLOOKUP(A1242,[1]!Tabla5[['#PEDIDO]:[TECNICO]],7,0)</f>
        <v>#N/A</v>
      </c>
    </row>
    <row r="1243" spans="1:6" x14ac:dyDescent="0.25">
      <c r="A1243" s="8">
        <v>23544156</v>
      </c>
      <c r="B1243" s="3"/>
      <c r="C1243" s="3">
        <v>1</v>
      </c>
      <c r="D1243" s="3">
        <v>0</v>
      </c>
      <c r="E1243" s="6" t="s">
        <v>212</v>
      </c>
      <c r="F1243" t="e">
        <f>VLOOKUP(A1243,[1]!Tabla5[['#PEDIDO]:[TECNICO]],7,0)</f>
        <v>#N/A</v>
      </c>
    </row>
    <row r="1244" spans="1:6" x14ac:dyDescent="0.25">
      <c r="A1244" s="8">
        <v>23544157</v>
      </c>
      <c r="B1244" s="3" t="s">
        <v>213</v>
      </c>
      <c r="C1244" s="3">
        <v>1</v>
      </c>
      <c r="D1244" s="3">
        <v>0</v>
      </c>
      <c r="E1244" s="6" t="s">
        <v>212</v>
      </c>
      <c r="F1244" t="e">
        <f>VLOOKUP(A1244,[1]!Tabla5[['#PEDIDO]:[TECNICO]],7,0)</f>
        <v>#N/A</v>
      </c>
    </row>
    <row r="1245" spans="1:6" x14ac:dyDescent="0.25">
      <c r="A1245" s="8">
        <v>23544157</v>
      </c>
      <c r="B1245" s="3"/>
      <c r="C1245" s="3">
        <v>1</v>
      </c>
      <c r="D1245" s="3">
        <v>0</v>
      </c>
      <c r="E1245" s="6" t="s">
        <v>212</v>
      </c>
      <c r="F1245" t="e">
        <f>VLOOKUP(A1245,[1]!Tabla5[['#PEDIDO]:[TECNICO]],7,0)</f>
        <v>#N/A</v>
      </c>
    </row>
    <row r="1246" spans="1:6" x14ac:dyDescent="0.25">
      <c r="A1246" s="8">
        <v>23544158</v>
      </c>
      <c r="B1246" s="3" t="s">
        <v>213</v>
      </c>
      <c r="C1246" s="3">
        <v>1</v>
      </c>
      <c r="D1246" s="3">
        <v>0</v>
      </c>
      <c r="E1246" s="6" t="s">
        <v>212</v>
      </c>
      <c r="F1246" t="e">
        <f>VLOOKUP(A1246,[1]!Tabla5[['#PEDIDO]:[TECNICO]],7,0)</f>
        <v>#N/A</v>
      </c>
    </row>
    <row r="1247" spans="1:6" x14ac:dyDescent="0.25">
      <c r="A1247" s="8">
        <v>23544158</v>
      </c>
      <c r="B1247" s="3"/>
      <c r="C1247" s="3">
        <v>1</v>
      </c>
      <c r="D1247" s="3">
        <v>0</v>
      </c>
      <c r="E1247" s="6" t="s">
        <v>212</v>
      </c>
      <c r="F1247" t="e">
        <f>VLOOKUP(A1247,[1]!Tabla5[['#PEDIDO]:[TECNICO]],7,0)</f>
        <v>#N/A</v>
      </c>
    </row>
    <row r="1248" spans="1:6" x14ac:dyDescent="0.25">
      <c r="A1248" s="8">
        <v>23544159</v>
      </c>
      <c r="B1248" s="3" t="s">
        <v>213</v>
      </c>
      <c r="C1248" s="3">
        <v>1</v>
      </c>
      <c r="D1248" s="3">
        <v>0</v>
      </c>
      <c r="E1248" s="6" t="s">
        <v>212</v>
      </c>
      <c r="F1248" t="e">
        <f>VLOOKUP(A1248,[1]!Tabla5[['#PEDIDO]:[TECNICO]],7,0)</f>
        <v>#N/A</v>
      </c>
    </row>
    <row r="1249" spans="1:6" x14ac:dyDescent="0.25">
      <c r="A1249" s="8">
        <v>23544159</v>
      </c>
      <c r="B1249" s="3"/>
      <c r="C1249" s="3">
        <v>1</v>
      </c>
      <c r="D1249" s="3">
        <v>0</v>
      </c>
      <c r="E1249" s="6" t="s">
        <v>212</v>
      </c>
      <c r="F1249" t="e">
        <f>VLOOKUP(A1249,[1]!Tabla5[['#PEDIDO]:[TECNICO]],7,0)</f>
        <v>#N/A</v>
      </c>
    </row>
    <row r="1250" spans="1:6" x14ac:dyDescent="0.25">
      <c r="A1250" s="8">
        <v>23544160</v>
      </c>
      <c r="B1250" s="3" t="s">
        <v>213</v>
      </c>
      <c r="C1250" s="3">
        <v>1</v>
      </c>
      <c r="D1250" s="3">
        <v>0</v>
      </c>
      <c r="E1250" s="6" t="s">
        <v>212</v>
      </c>
      <c r="F1250" t="e">
        <f>VLOOKUP(A1250,[1]!Tabla5[['#PEDIDO]:[TECNICO]],7,0)</f>
        <v>#N/A</v>
      </c>
    </row>
    <row r="1251" spans="1:6" x14ac:dyDescent="0.25">
      <c r="A1251" s="8">
        <v>23544160</v>
      </c>
      <c r="B1251" s="3"/>
      <c r="C1251" s="3">
        <v>1</v>
      </c>
      <c r="D1251" s="3">
        <v>0</v>
      </c>
      <c r="E1251" s="6" t="s">
        <v>212</v>
      </c>
      <c r="F1251" t="e">
        <f>VLOOKUP(A1251,[1]!Tabla5[['#PEDIDO]:[TECNICO]],7,0)</f>
        <v>#N/A</v>
      </c>
    </row>
    <row r="1252" spans="1:6" x14ac:dyDescent="0.25">
      <c r="A1252" s="8">
        <v>23544161</v>
      </c>
      <c r="B1252" s="3" t="s">
        <v>213</v>
      </c>
      <c r="C1252" s="3">
        <v>1</v>
      </c>
      <c r="D1252" s="3">
        <v>0</v>
      </c>
      <c r="E1252" s="6" t="s">
        <v>212</v>
      </c>
      <c r="F1252" t="e">
        <f>VLOOKUP(A1252,[1]!Tabla5[['#PEDIDO]:[TECNICO]],7,0)</f>
        <v>#N/A</v>
      </c>
    </row>
    <row r="1253" spans="1:6" x14ac:dyDescent="0.25">
      <c r="A1253" s="8">
        <v>23544161</v>
      </c>
      <c r="B1253" s="3"/>
      <c r="C1253" s="3">
        <v>1</v>
      </c>
      <c r="D1253" s="3">
        <v>0</v>
      </c>
      <c r="E1253" s="6" t="s">
        <v>212</v>
      </c>
      <c r="F1253" t="e">
        <f>VLOOKUP(A1253,[1]!Tabla5[['#PEDIDO]:[TECNICO]],7,0)</f>
        <v>#N/A</v>
      </c>
    </row>
    <row r="1254" spans="1:6" x14ac:dyDescent="0.25">
      <c r="A1254" s="8">
        <v>23544162</v>
      </c>
      <c r="B1254" s="3" t="s">
        <v>213</v>
      </c>
      <c r="C1254" s="3">
        <v>1</v>
      </c>
      <c r="D1254" s="3">
        <v>0</v>
      </c>
      <c r="E1254" s="6" t="s">
        <v>212</v>
      </c>
      <c r="F1254" t="e">
        <f>VLOOKUP(A1254,[1]!Tabla5[['#PEDIDO]:[TECNICO]],7,0)</f>
        <v>#N/A</v>
      </c>
    </row>
    <row r="1255" spans="1:6" x14ac:dyDescent="0.25">
      <c r="A1255" s="8">
        <v>23544162</v>
      </c>
      <c r="B1255" s="3" t="s">
        <v>256</v>
      </c>
      <c r="C1255" s="3">
        <v>1</v>
      </c>
      <c r="D1255" s="3">
        <v>0</v>
      </c>
      <c r="E1255" s="6" t="s">
        <v>212</v>
      </c>
      <c r="F1255" t="e">
        <f>VLOOKUP(A1255,[1]!Tabla5[['#PEDIDO]:[TECNICO]],7,0)</f>
        <v>#N/A</v>
      </c>
    </row>
    <row r="1256" spans="1:6" x14ac:dyDescent="0.25">
      <c r="A1256" s="8">
        <v>23544163</v>
      </c>
      <c r="B1256" s="3" t="s">
        <v>213</v>
      </c>
      <c r="C1256" s="3">
        <v>1</v>
      </c>
      <c r="D1256" s="3">
        <v>0</v>
      </c>
      <c r="E1256" s="6" t="s">
        <v>212</v>
      </c>
      <c r="F1256" t="e">
        <f>VLOOKUP(A1256,[1]!Tabla5[['#PEDIDO]:[TECNICO]],7,0)</f>
        <v>#N/A</v>
      </c>
    </row>
    <row r="1257" spans="1:6" x14ac:dyDescent="0.25">
      <c r="A1257" s="8">
        <v>23544163</v>
      </c>
      <c r="B1257" s="3"/>
      <c r="C1257" s="3">
        <v>1</v>
      </c>
      <c r="D1257" s="3">
        <v>0</v>
      </c>
      <c r="E1257" s="6" t="s">
        <v>212</v>
      </c>
      <c r="F1257" t="e">
        <f>VLOOKUP(A1257,[1]!Tabla5[['#PEDIDO]:[TECNICO]],7,0)</f>
        <v>#N/A</v>
      </c>
    </row>
    <row r="1258" spans="1:6" x14ac:dyDescent="0.25">
      <c r="A1258" s="8">
        <v>23544164</v>
      </c>
      <c r="B1258" s="3" t="s">
        <v>213</v>
      </c>
      <c r="C1258" s="3">
        <v>1</v>
      </c>
      <c r="D1258" s="3">
        <v>0</v>
      </c>
      <c r="E1258" s="6" t="s">
        <v>212</v>
      </c>
      <c r="F1258" t="e">
        <f>VLOOKUP(A1258,[1]!Tabla5[['#PEDIDO]:[TECNICO]],7,0)</f>
        <v>#N/A</v>
      </c>
    </row>
    <row r="1259" spans="1:6" x14ac:dyDescent="0.25">
      <c r="A1259" s="8">
        <v>23544164</v>
      </c>
      <c r="B1259" s="3" t="s">
        <v>256</v>
      </c>
      <c r="C1259" s="3">
        <v>1</v>
      </c>
      <c r="D1259" s="3">
        <v>0</v>
      </c>
      <c r="E1259" s="6" t="s">
        <v>212</v>
      </c>
      <c r="F1259" t="e">
        <f>VLOOKUP(A1259,[1]!Tabla5[['#PEDIDO]:[TECNICO]],7,0)</f>
        <v>#N/A</v>
      </c>
    </row>
    <row r="1260" spans="1:6" x14ac:dyDescent="0.25">
      <c r="A1260" s="8">
        <v>23544165</v>
      </c>
      <c r="B1260" s="3" t="s">
        <v>213</v>
      </c>
      <c r="C1260" s="3">
        <v>1</v>
      </c>
      <c r="D1260" s="3">
        <v>0</v>
      </c>
      <c r="E1260" s="6" t="s">
        <v>212</v>
      </c>
      <c r="F1260" t="e">
        <f>VLOOKUP(A1260,[1]!Tabla5[['#PEDIDO]:[TECNICO]],7,0)</f>
        <v>#N/A</v>
      </c>
    </row>
    <row r="1261" spans="1:6" x14ac:dyDescent="0.25">
      <c r="A1261" s="8">
        <v>23544165</v>
      </c>
      <c r="B1261" s="3" t="s">
        <v>256</v>
      </c>
      <c r="C1261" s="3">
        <v>1</v>
      </c>
      <c r="D1261" s="3">
        <v>0</v>
      </c>
      <c r="E1261" s="6" t="s">
        <v>212</v>
      </c>
      <c r="F1261" t="e">
        <f>VLOOKUP(A1261,[1]!Tabla5[['#PEDIDO]:[TECNICO]],7,0)</f>
        <v>#N/A</v>
      </c>
    </row>
    <row r="1262" spans="1:6" x14ac:dyDescent="0.25">
      <c r="A1262" s="8">
        <v>23544166</v>
      </c>
      <c r="B1262" s="3" t="s">
        <v>213</v>
      </c>
      <c r="C1262" s="3">
        <v>1</v>
      </c>
      <c r="D1262" s="3">
        <v>0</v>
      </c>
      <c r="E1262" s="6" t="s">
        <v>212</v>
      </c>
      <c r="F1262" t="e">
        <f>VLOOKUP(A1262,[1]!Tabla5[['#PEDIDO]:[TECNICO]],7,0)</f>
        <v>#N/A</v>
      </c>
    </row>
    <row r="1263" spans="1:6" x14ac:dyDescent="0.25">
      <c r="A1263" s="8">
        <v>23544166</v>
      </c>
      <c r="B1263" s="3" t="s">
        <v>256</v>
      </c>
      <c r="C1263" s="3">
        <v>1</v>
      </c>
      <c r="D1263" s="3">
        <v>0</v>
      </c>
      <c r="E1263" s="6" t="s">
        <v>212</v>
      </c>
      <c r="F1263" t="e">
        <f>VLOOKUP(A1263,[1]!Tabla5[['#PEDIDO]:[TECNICO]],7,0)</f>
        <v>#N/A</v>
      </c>
    </row>
    <row r="1264" spans="1:6" x14ac:dyDescent="0.25">
      <c r="A1264" s="8">
        <v>23544167</v>
      </c>
      <c r="B1264" s="3" t="s">
        <v>213</v>
      </c>
      <c r="C1264" s="3">
        <v>1</v>
      </c>
      <c r="D1264" s="3">
        <v>0</v>
      </c>
      <c r="E1264" s="6" t="s">
        <v>212</v>
      </c>
      <c r="F1264" t="e">
        <f>VLOOKUP(A1264,[1]!Tabla5[['#PEDIDO]:[TECNICO]],7,0)</f>
        <v>#N/A</v>
      </c>
    </row>
    <row r="1265" spans="1:6" x14ac:dyDescent="0.25">
      <c r="A1265" s="8">
        <v>23544167</v>
      </c>
      <c r="B1265" s="3" t="s">
        <v>256</v>
      </c>
      <c r="C1265" s="3">
        <v>1</v>
      </c>
      <c r="D1265" s="3">
        <v>0</v>
      </c>
      <c r="E1265" s="6" t="s">
        <v>212</v>
      </c>
      <c r="F1265" t="e">
        <f>VLOOKUP(A1265,[1]!Tabla5[['#PEDIDO]:[TECNICO]],7,0)</f>
        <v>#N/A</v>
      </c>
    </row>
    <row r="1266" spans="1:6" x14ac:dyDescent="0.25">
      <c r="A1266" s="8">
        <v>23544168</v>
      </c>
      <c r="B1266" s="3" t="s">
        <v>213</v>
      </c>
      <c r="C1266" s="3">
        <v>1</v>
      </c>
      <c r="D1266" s="3">
        <v>0</v>
      </c>
      <c r="E1266" s="6" t="s">
        <v>212</v>
      </c>
      <c r="F1266" t="e">
        <f>VLOOKUP(A1266,[1]!Tabla5[['#PEDIDO]:[TECNICO]],7,0)</f>
        <v>#N/A</v>
      </c>
    </row>
    <row r="1267" spans="1:6" x14ac:dyDescent="0.25">
      <c r="A1267" s="8">
        <v>23544168</v>
      </c>
      <c r="B1267" s="3" t="s">
        <v>256</v>
      </c>
      <c r="C1267" s="3">
        <v>1</v>
      </c>
      <c r="D1267" s="3">
        <v>0</v>
      </c>
      <c r="E1267" s="6" t="s">
        <v>212</v>
      </c>
      <c r="F1267" t="e">
        <f>VLOOKUP(A1267,[1]!Tabla5[['#PEDIDO]:[TECNICO]],7,0)</f>
        <v>#N/A</v>
      </c>
    </row>
    <row r="1268" spans="1:6" x14ac:dyDescent="0.25">
      <c r="A1268" s="8">
        <v>23544169</v>
      </c>
      <c r="B1268" s="3" t="s">
        <v>213</v>
      </c>
      <c r="C1268" s="3">
        <v>1</v>
      </c>
      <c r="D1268" s="3">
        <v>0</v>
      </c>
      <c r="E1268" s="6" t="s">
        <v>212</v>
      </c>
      <c r="F1268" t="e">
        <f>VLOOKUP(A1268,[1]!Tabla5[['#PEDIDO]:[TECNICO]],7,0)</f>
        <v>#N/A</v>
      </c>
    </row>
    <row r="1269" spans="1:6" x14ac:dyDescent="0.25">
      <c r="A1269" s="8">
        <v>23544169</v>
      </c>
      <c r="B1269" s="3" t="s">
        <v>256</v>
      </c>
      <c r="C1269" s="3">
        <v>1</v>
      </c>
      <c r="D1269" s="3">
        <v>0</v>
      </c>
      <c r="E1269" s="6" t="s">
        <v>212</v>
      </c>
      <c r="F1269" t="e">
        <f>VLOOKUP(A1269,[1]!Tabla5[['#PEDIDO]:[TECNICO]],7,0)</f>
        <v>#N/A</v>
      </c>
    </row>
    <row r="1270" spans="1:6" x14ac:dyDescent="0.25">
      <c r="A1270" s="8">
        <v>23544170</v>
      </c>
      <c r="B1270" s="3" t="s">
        <v>213</v>
      </c>
      <c r="C1270" s="3">
        <v>1</v>
      </c>
      <c r="D1270" s="3">
        <v>0</v>
      </c>
      <c r="E1270" s="6" t="s">
        <v>212</v>
      </c>
      <c r="F1270" t="e">
        <f>VLOOKUP(A1270,[1]!Tabla5[['#PEDIDO]:[TECNICO]],7,0)</f>
        <v>#N/A</v>
      </c>
    </row>
    <row r="1271" spans="1:6" x14ac:dyDescent="0.25">
      <c r="A1271" s="8">
        <v>23544170</v>
      </c>
      <c r="B1271" s="3"/>
      <c r="C1271" s="3">
        <v>1</v>
      </c>
      <c r="D1271" s="3">
        <v>0</v>
      </c>
      <c r="E1271" s="6" t="s">
        <v>212</v>
      </c>
      <c r="F1271" t="e">
        <f>VLOOKUP(A1271,[1]!Tabla5[['#PEDIDO]:[TECNICO]],7,0)</f>
        <v>#N/A</v>
      </c>
    </row>
    <row r="1272" spans="1:6" x14ac:dyDescent="0.25">
      <c r="A1272" s="8">
        <v>23544172</v>
      </c>
      <c r="B1272" s="3" t="s">
        <v>213</v>
      </c>
      <c r="C1272" s="3">
        <v>1</v>
      </c>
      <c r="D1272" s="3">
        <v>0</v>
      </c>
      <c r="E1272" s="6" t="s">
        <v>212</v>
      </c>
      <c r="F1272" t="e">
        <f>VLOOKUP(A1272,[1]!Tabla5[['#PEDIDO]:[TECNICO]],7,0)</f>
        <v>#N/A</v>
      </c>
    </row>
    <row r="1273" spans="1:6" x14ac:dyDescent="0.25">
      <c r="A1273" s="8">
        <v>23544172</v>
      </c>
      <c r="B1273" s="3" t="s">
        <v>256</v>
      </c>
      <c r="C1273" s="3">
        <v>1</v>
      </c>
      <c r="D1273" s="3">
        <v>0</v>
      </c>
      <c r="E1273" s="6" t="s">
        <v>212</v>
      </c>
      <c r="F1273" t="e">
        <f>VLOOKUP(A1273,[1]!Tabla5[['#PEDIDO]:[TECNICO]],7,0)</f>
        <v>#N/A</v>
      </c>
    </row>
    <row r="1274" spans="1:6" x14ac:dyDescent="0.25">
      <c r="A1274" s="8">
        <v>23544173</v>
      </c>
      <c r="B1274" s="3" t="s">
        <v>213</v>
      </c>
      <c r="C1274" s="3">
        <v>1</v>
      </c>
      <c r="D1274" s="3">
        <v>0</v>
      </c>
      <c r="E1274" s="6" t="s">
        <v>212</v>
      </c>
      <c r="F1274" t="e">
        <f>VLOOKUP(A1274,[1]!Tabla5[['#PEDIDO]:[TECNICO]],7,0)</f>
        <v>#N/A</v>
      </c>
    </row>
    <row r="1275" spans="1:6" x14ac:dyDescent="0.25">
      <c r="A1275" s="8">
        <v>23544173</v>
      </c>
      <c r="B1275" s="3" t="s">
        <v>256</v>
      </c>
      <c r="C1275" s="3">
        <v>1</v>
      </c>
      <c r="D1275" s="3">
        <v>0</v>
      </c>
      <c r="E1275" s="6" t="s">
        <v>212</v>
      </c>
      <c r="F1275" t="e">
        <f>VLOOKUP(A1275,[1]!Tabla5[['#PEDIDO]:[TECNICO]],7,0)</f>
        <v>#N/A</v>
      </c>
    </row>
    <row r="1276" spans="1:6" x14ac:dyDescent="0.25">
      <c r="A1276" s="8">
        <v>23544174</v>
      </c>
      <c r="B1276" s="3" t="s">
        <v>213</v>
      </c>
      <c r="C1276" s="3">
        <v>1</v>
      </c>
      <c r="D1276" s="3">
        <v>0</v>
      </c>
      <c r="E1276" s="6" t="s">
        <v>212</v>
      </c>
      <c r="F1276" t="e">
        <f>VLOOKUP(A1276,[1]!Tabla5[['#PEDIDO]:[TECNICO]],7,0)</f>
        <v>#N/A</v>
      </c>
    </row>
    <row r="1277" spans="1:6" x14ac:dyDescent="0.25">
      <c r="A1277" s="8">
        <v>23544174</v>
      </c>
      <c r="B1277" s="3"/>
      <c r="C1277" s="3">
        <v>1</v>
      </c>
      <c r="D1277" s="3">
        <v>0</v>
      </c>
      <c r="E1277" s="6" t="s">
        <v>212</v>
      </c>
      <c r="F1277" t="e">
        <f>VLOOKUP(A1277,[1]!Tabla5[['#PEDIDO]:[TECNICO]],7,0)</f>
        <v>#N/A</v>
      </c>
    </row>
    <row r="1278" spans="1:6" x14ac:dyDescent="0.25">
      <c r="A1278" s="8">
        <v>23544175</v>
      </c>
      <c r="B1278" s="3" t="s">
        <v>213</v>
      </c>
      <c r="C1278" s="3">
        <v>1</v>
      </c>
      <c r="D1278" s="3">
        <v>0</v>
      </c>
      <c r="E1278" s="6" t="s">
        <v>212</v>
      </c>
      <c r="F1278" t="e">
        <f>VLOOKUP(A1278,[1]!Tabla5[['#PEDIDO]:[TECNICO]],7,0)</f>
        <v>#N/A</v>
      </c>
    </row>
    <row r="1279" spans="1:6" x14ac:dyDescent="0.25">
      <c r="A1279" s="8">
        <v>23544175</v>
      </c>
      <c r="B1279" s="3" t="s">
        <v>256</v>
      </c>
      <c r="C1279" s="3">
        <v>1</v>
      </c>
      <c r="D1279" s="3">
        <v>0</v>
      </c>
      <c r="E1279" s="6" t="s">
        <v>212</v>
      </c>
      <c r="F1279" t="e">
        <f>VLOOKUP(A1279,[1]!Tabla5[['#PEDIDO]:[TECNICO]],7,0)</f>
        <v>#N/A</v>
      </c>
    </row>
    <row r="1280" spans="1:6" x14ac:dyDescent="0.25">
      <c r="A1280" s="8">
        <v>23544176</v>
      </c>
      <c r="B1280" s="3" t="s">
        <v>213</v>
      </c>
      <c r="C1280" s="3">
        <v>1</v>
      </c>
      <c r="D1280" s="3">
        <v>0</v>
      </c>
      <c r="E1280" s="6" t="s">
        <v>212</v>
      </c>
      <c r="F1280" t="e">
        <f>VLOOKUP(A1280,[1]!Tabla5[['#PEDIDO]:[TECNICO]],7,0)</f>
        <v>#N/A</v>
      </c>
    </row>
    <row r="1281" spans="1:6" x14ac:dyDescent="0.25">
      <c r="A1281" s="8">
        <v>23544176</v>
      </c>
      <c r="B1281" s="3" t="s">
        <v>256</v>
      </c>
      <c r="C1281" s="3">
        <v>1</v>
      </c>
      <c r="D1281" s="3">
        <v>0</v>
      </c>
      <c r="E1281" s="6" t="s">
        <v>212</v>
      </c>
      <c r="F1281" t="e">
        <f>VLOOKUP(A1281,[1]!Tabla5[['#PEDIDO]:[TECNICO]],7,0)</f>
        <v>#N/A</v>
      </c>
    </row>
    <row r="1282" spans="1:6" x14ac:dyDescent="0.25">
      <c r="A1282" s="8">
        <v>23544177</v>
      </c>
      <c r="B1282" s="3" t="s">
        <v>213</v>
      </c>
      <c r="C1282" s="3">
        <v>1</v>
      </c>
      <c r="D1282" s="3">
        <v>0</v>
      </c>
      <c r="E1282" s="6" t="s">
        <v>212</v>
      </c>
      <c r="F1282" t="e">
        <f>VLOOKUP(A1282,[1]!Tabla5[['#PEDIDO]:[TECNICO]],7,0)</f>
        <v>#N/A</v>
      </c>
    </row>
    <row r="1283" spans="1:6" x14ac:dyDescent="0.25">
      <c r="A1283" s="8">
        <v>23544177</v>
      </c>
      <c r="B1283" s="3"/>
      <c r="C1283" s="3">
        <v>1</v>
      </c>
      <c r="D1283" s="3">
        <v>0</v>
      </c>
      <c r="E1283" s="6" t="s">
        <v>212</v>
      </c>
      <c r="F1283" t="e">
        <f>VLOOKUP(A1283,[1]!Tabla5[['#PEDIDO]:[TECNICO]],7,0)</f>
        <v>#N/A</v>
      </c>
    </row>
    <row r="1284" spans="1:6" x14ac:dyDescent="0.25">
      <c r="A1284" s="8">
        <v>23544179</v>
      </c>
      <c r="B1284" s="3" t="s">
        <v>213</v>
      </c>
      <c r="C1284" s="3">
        <v>1</v>
      </c>
      <c r="D1284" s="3">
        <v>0</v>
      </c>
      <c r="E1284" s="6" t="s">
        <v>212</v>
      </c>
      <c r="F1284" t="e">
        <f>VLOOKUP(A1284,[1]!Tabla5[['#PEDIDO]:[TECNICO]],7,0)</f>
        <v>#N/A</v>
      </c>
    </row>
    <row r="1285" spans="1:6" x14ac:dyDescent="0.25">
      <c r="A1285" s="8">
        <v>23544179</v>
      </c>
      <c r="B1285" s="3" t="s">
        <v>256</v>
      </c>
      <c r="C1285" s="3">
        <v>1</v>
      </c>
      <c r="D1285" s="3">
        <v>0</v>
      </c>
      <c r="E1285" s="6" t="s">
        <v>212</v>
      </c>
      <c r="F1285" t="e">
        <f>VLOOKUP(A1285,[1]!Tabla5[['#PEDIDO]:[TECNICO]],7,0)</f>
        <v>#N/A</v>
      </c>
    </row>
    <row r="1286" spans="1:6" x14ac:dyDescent="0.25">
      <c r="A1286" s="8">
        <v>23544180</v>
      </c>
      <c r="B1286" s="3" t="s">
        <v>213</v>
      </c>
      <c r="C1286" s="3">
        <v>1</v>
      </c>
      <c r="D1286" s="3">
        <v>0</v>
      </c>
      <c r="E1286" s="6" t="s">
        <v>212</v>
      </c>
      <c r="F1286" t="e">
        <f>VLOOKUP(A1286,[1]!Tabla5[['#PEDIDO]:[TECNICO]],7,0)</f>
        <v>#N/A</v>
      </c>
    </row>
    <row r="1287" spans="1:6" x14ac:dyDescent="0.25">
      <c r="A1287" s="8">
        <v>23544180</v>
      </c>
      <c r="B1287" s="3"/>
      <c r="C1287" s="3">
        <v>1</v>
      </c>
      <c r="D1287" s="3">
        <v>0</v>
      </c>
      <c r="E1287" s="6" t="s">
        <v>212</v>
      </c>
      <c r="F1287" t="e">
        <f>VLOOKUP(A1287,[1]!Tabla5[['#PEDIDO]:[TECNICO]],7,0)</f>
        <v>#N/A</v>
      </c>
    </row>
    <row r="1288" spans="1:6" x14ac:dyDescent="0.25">
      <c r="A1288" s="8">
        <v>23544182</v>
      </c>
      <c r="B1288" s="3" t="s">
        <v>213</v>
      </c>
      <c r="C1288" s="3">
        <v>1</v>
      </c>
      <c r="D1288" s="3">
        <v>0</v>
      </c>
      <c r="E1288" s="6" t="s">
        <v>212</v>
      </c>
      <c r="F1288" t="e">
        <f>VLOOKUP(A1288,[1]!Tabla5[['#PEDIDO]:[TECNICO]],7,0)</f>
        <v>#N/A</v>
      </c>
    </row>
    <row r="1289" spans="1:6" x14ac:dyDescent="0.25">
      <c r="A1289" s="8">
        <v>23544182</v>
      </c>
      <c r="B1289" s="3"/>
      <c r="C1289" s="3">
        <v>1</v>
      </c>
      <c r="D1289" s="3">
        <v>0</v>
      </c>
      <c r="E1289" s="6" t="s">
        <v>212</v>
      </c>
      <c r="F1289" t="e">
        <f>VLOOKUP(A1289,[1]!Tabla5[['#PEDIDO]:[TECNICO]],7,0)</f>
        <v>#N/A</v>
      </c>
    </row>
    <row r="1290" spans="1:6" x14ac:dyDescent="0.25">
      <c r="A1290" s="8">
        <v>23544183</v>
      </c>
      <c r="B1290" s="3" t="s">
        <v>213</v>
      </c>
      <c r="C1290" s="3">
        <v>1</v>
      </c>
      <c r="D1290" s="3">
        <v>0</v>
      </c>
      <c r="E1290" s="6" t="s">
        <v>212</v>
      </c>
      <c r="F1290" t="e">
        <f>VLOOKUP(A1290,[1]!Tabla5[['#PEDIDO]:[TECNICO]],7,0)</f>
        <v>#N/A</v>
      </c>
    </row>
    <row r="1291" spans="1:6" x14ac:dyDescent="0.25">
      <c r="A1291" s="8">
        <v>23544183</v>
      </c>
      <c r="B1291" s="3"/>
      <c r="C1291" s="3">
        <v>1</v>
      </c>
      <c r="D1291" s="3">
        <v>0</v>
      </c>
      <c r="E1291" s="6" t="s">
        <v>212</v>
      </c>
      <c r="F1291" t="e">
        <f>VLOOKUP(A1291,[1]!Tabla5[['#PEDIDO]:[TECNICO]],7,0)</f>
        <v>#N/A</v>
      </c>
    </row>
    <row r="1292" spans="1:6" x14ac:dyDescent="0.25">
      <c r="A1292" s="8">
        <v>23544184</v>
      </c>
      <c r="B1292" s="3" t="s">
        <v>213</v>
      </c>
      <c r="C1292" s="3">
        <v>1</v>
      </c>
      <c r="D1292" s="3">
        <v>0</v>
      </c>
      <c r="E1292" s="6" t="s">
        <v>212</v>
      </c>
      <c r="F1292" t="e">
        <f>VLOOKUP(A1292,[1]!Tabla5[['#PEDIDO]:[TECNICO]],7,0)</f>
        <v>#N/A</v>
      </c>
    </row>
    <row r="1293" spans="1:6" x14ac:dyDescent="0.25">
      <c r="A1293" s="8">
        <v>23544184</v>
      </c>
      <c r="B1293" s="3" t="s">
        <v>256</v>
      </c>
      <c r="C1293" s="3">
        <v>1</v>
      </c>
      <c r="D1293" s="3">
        <v>0</v>
      </c>
      <c r="E1293" s="6" t="s">
        <v>212</v>
      </c>
      <c r="F1293" t="e">
        <f>VLOOKUP(A1293,[1]!Tabla5[['#PEDIDO]:[TECNICO]],7,0)</f>
        <v>#N/A</v>
      </c>
    </row>
    <row r="1294" spans="1:6" x14ac:dyDescent="0.25">
      <c r="A1294" s="8">
        <v>23544185</v>
      </c>
      <c r="B1294" s="3" t="s">
        <v>213</v>
      </c>
      <c r="C1294" s="3">
        <v>1</v>
      </c>
      <c r="D1294" s="3">
        <v>0</v>
      </c>
      <c r="E1294" s="6" t="s">
        <v>212</v>
      </c>
      <c r="F1294" t="e">
        <f>VLOOKUP(A1294,[1]!Tabla5[['#PEDIDO]:[TECNICO]],7,0)</f>
        <v>#N/A</v>
      </c>
    </row>
    <row r="1295" spans="1:6" x14ac:dyDescent="0.25">
      <c r="A1295" s="8">
        <v>23544185</v>
      </c>
      <c r="B1295" s="3"/>
      <c r="C1295" s="3">
        <v>1</v>
      </c>
      <c r="D1295" s="3">
        <v>0</v>
      </c>
      <c r="E1295" s="6" t="s">
        <v>212</v>
      </c>
      <c r="F1295" t="e">
        <f>VLOOKUP(A1295,[1]!Tabla5[['#PEDIDO]:[TECNICO]],7,0)</f>
        <v>#N/A</v>
      </c>
    </row>
    <row r="1296" spans="1:6" x14ac:dyDescent="0.25">
      <c r="A1296" s="8">
        <v>23544186</v>
      </c>
      <c r="B1296" s="3" t="s">
        <v>213</v>
      </c>
      <c r="C1296" s="3">
        <v>1</v>
      </c>
      <c r="D1296" s="3">
        <v>0</v>
      </c>
      <c r="E1296" s="6" t="s">
        <v>212</v>
      </c>
      <c r="F1296" t="e">
        <f>VLOOKUP(A1296,[1]!Tabla5[['#PEDIDO]:[TECNICO]],7,0)</f>
        <v>#N/A</v>
      </c>
    </row>
    <row r="1297" spans="1:6" x14ac:dyDescent="0.25">
      <c r="A1297" s="8">
        <v>23544186</v>
      </c>
      <c r="B1297" s="3" t="s">
        <v>256</v>
      </c>
      <c r="C1297" s="3">
        <v>1</v>
      </c>
      <c r="D1297" s="3">
        <v>0</v>
      </c>
      <c r="E1297" s="6" t="s">
        <v>212</v>
      </c>
      <c r="F1297" t="e">
        <f>VLOOKUP(A1297,[1]!Tabla5[['#PEDIDO]:[TECNICO]],7,0)</f>
        <v>#N/A</v>
      </c>
    </row>
    <row r="1298" spans="1:6" x14ac:dyDescent="0.25">
      <c r="A1298" s="8">
        <v>23544187</v>
      </c>
      <c r="B1298" s="3" t="s">
        <v>213</v>
      </c>
      <c r="C1298" s="3">
        <v>1</v>
      </c>
      <c r="D1298" s="3">
        <v>0</v>
      </c>
      <c r="E1298" s="6" t="s">
        <v>212</v>
      </c>
      <c r="F1298" t="e">
        <f>VLOOKUP(A1298,[1]!Tabla5[['#PEDIDO]:[TECNICO]],7,0)</f>
        <v>#N/A</v>
      </c>
    </row>
    <row r="1299" spans="1:6" x14ac:dyDescent="0.25">
      <c r="A1299" s="8">
        <v>23544187</v>
      </c>
      <c r="B1299" s="3" t="s">
        <v>256</v>
      </c>
      <c r="C1299" s="3">
        <v>1</v>
      </c>
      <c r="D1299" s="3">
        <v>0</v>
      </c>
      <c r="E1299" s="6" t="s">
        <v>212</v>
      </c>
      <c r="F1299" t="e">
        <f>VLOOKUP(A1299,[1]!Tabla5[['#PEDIDO]:[TECNICO]],7,0)</f>
        <v>#N/A</v>
      </c>
    </row>
    <row r="1300" spans="1:6" x14ac:dyDescent="0.25">
      <c r="A1300" s="8">
        <v>23544188</v>
      </c>
      <c r="B1300" s="3" t="s">
        <v>213</v>
      </c>
      <c r="C1300" s="3">
        <v>1</v>
      </c>
      <c r="D1300" s="3">
        <v>0</v>
      </c>
      <c r="E1300" s="6" t="s">
        <v>212</v>
      </c>
      <c r="F1300" t="e">
        <f>VLOOKUP(A1300,[1]!Tabla5[['#PEDIDO]:[TECNICO]],7,0)</f>
        <v>#N/A</v>
      </c>
    </row>
    <row r="1301" spans="1:6" x14ac:dyDescent="0.25">
      <c r="A1301" s="8">
        <v>23544188</v>
      </c>
      <c r="B1301" s="3" t="s">
        <v>256</v>
      </c>
      <c r="C1301" s="3">
        <v>1</v>
      </c>
      <c r="D1301" s="3">
        <v>0</v>
      </c>
      <c r="E1301" s="6" t="s">
        <v>212</v>
      </c>
      <c r="F1301" t="e">
        <f>VLOOKUP(A1301,[1]!Tabla5[['#PEDIDO]:[TECNICO]],7,0)</f>
        <v>#N/A</v>
      </c>
    </row>
    <row r="1302" spans="1:6" x14ac:dyDescent="0.25">
      <c r="A1302" s="8">
        <v>23544189</v>
      </c>
      <c r="B1302" s="3" t="s">
        <v>213</v>
      </c>
      <c r="C1302" s="3">
        <v>1</v>
      </c>
      <c r="D1302" s="3">
        <v>0</v>
      </c>
      <c r="E1302" s="6" t="s">
        <v>212</v>
      </c>
      <c r="F1302" t="e">
        <f>VLOOKUP(A1302,[1]!Tabla5[['#PEDIDO]:[TECNICO]],7,0)</f>
        <v>#N/A</v>
      </c>
    </row>
    <row r="1303" spans="1:6" x14ac:dyDescent="0.25">
      <c r="A1303" s="8">
        <v>23544189</v>
      </c>
      <c r="B1303" s="3" t="s">
        <v>256</v>
      </c>
      <c r="C1303" s="3">
        <v>1</v>
      </c>
      <c r="D1303" s="3">
        <v>0</v>
      </c>
      <c r="E1303" s="6" t="s">
        <v>212</v>
      </c>
      <c r="F1303" t="e">
        <f>VLOOKUP(A1303,[1]!Tabla5[['#PEDIDO]:[TECNICO]],7,0)</f>
        <v>#N/A</v>
      </c>
    </row>
    <row r="1304" spans="1:6" x14ac:dyDescent="0.25">
      <c r="A1304" s="8">
        <v>23544190</v>
      </c>
      <c r="B1304" s="3" t="s">
        <v>213</v>
      </c>
      <c r="C1304" s="3">
        <v>1</v>
      </c>
      <c r="D1304" s="3">
        <v>0</v>
      </c>
      <c r="E1304" s="6" t="s">
        <v>212</v>
      </c>
      <c r="F1304" t="e">
        <f>VLOOKUP(A1304,[1]!Tabla5[['#PEDIDO]:[TECNICO]],7,0)</f>
        <v>#N/A</v>
      </c>
    </row>
    <row r="1305" spans="1:6" x14ac:dyDescent="0.25">
      <c r="A1305" s="8">
        <v>23544190</v>
      </c>
      <c r="B1305" s="3"/>
      <c r="C1305" s="3">
        <v>1</v>
      </c>
      <c r="D1305" s="3">
        <v>0</v>
      </c>
      <c r="E1305" s="6" t="s">
        <v>212</v>
      </c>
      <c r="F1305" t="e">
        <f>VLOOKUP(A1305,[1]!Tabla5[['#PEDIDO]:[TECNICO]],7,0)</f>
        <v>#N/A</v>
      </c>
    </row>
    <row r="1306" spans="1:6" x14ac:dyDescent="0.25">
      <c r="A1306" s="8">
        <v>23544191</v>
      </c>
      <c r="B1306" s="3" t="s">
        <v>213</v>
      </c>
      <c r="C1306" s="3">
        <v>1</v>
      </c>
      <c r="D1306" s="3">
        <v>0</v>
      </c>
      <c r="E1306" s="6" t="s">
        <v>212</v>
      </c>
      <c r="F1306" t="e">
        <f>VLOOKUP(A1306,[1]!Tabla5[['#PEDIDO]:[TECNICO]],7,0)</f>
        <v>#N/A</v>
      </c>
    </row>
    <row r="1307" spans="1:6" x14ac:dyDescent="0.25">
      <c r="A1307" s="8">
        <v>23544191</v>
      </c>
      <c r="B1307" s="3" t="s">
        <v>256</v>
      </c>
      <c r="C1307" s="3">
        <v>1</v>
      </c>
      <c r="D1307" s="3">
        <v>0</v>
      </c>
      <c r="E1307" s="6" t="s">
        <v>212</v>
      </c>
      <c r="F1307" t="e">
        <f>VLOOKUP(A1307,[1]!Tabla5[['#PEDIDO]:[TECNICO]],7,0)</f>
        <v>#N/A</v>
      </c>
    </row>
    <row r="1308" spans="1:6" x14ac:dyDescent="0.25">
      <c r="A1308" s="8">
        <v>23544192</v>
      </c>
      <c r="B1308" s="3" t="s">
        <v>213</v>
      </c>
      <c r="C1308" s="3">
        <v>1</v>
      </c>
      <c r="D1308" s="3">
        <v>0</v>
      </c>
      <c r="E1308" s="6" t="s">
        <v>212</v>
      </c>
      <c r="F1308" t="e">
        <f>VLOOKUP(A1308,[1]!Tabla5[['#PEDIDO]:[TECNICO]],7,0)</f>
        <v>#N/A</v>
      </c>
    </row>
    <row r="1309" spans="1:6" x14ac:dyDescent="0.25">
      <c r="A1309" s="8">
        <v>23544192</v>
      </c>
      <c r="B1309" s="3"/>
      <c r="C1309" s="3">
        <v>1</v>
      </c>
      <c r="D1309" s="3">
        <v>0</v>
      </c>
      <c r="E1309" s="6" t="s">
        <v>212</v>
      </c>
      <c r="F1309" t="e">
        <f>VLOOKUP(A1309,[1]!Tabla5[['#PEDIDO]:[TECNICO]],7,0)</f>
        <v>#N/A</v>
      </c>
    </row>
    <row r="1310" spans="1:6" x14ac:dyDescent="0.25">
      <c r="A1310" s="8">
        <v>23544193</v>
      </c>
      <c r="B1310" s="3" t="s">
        <v>213</v>
      </c>
      <c r="C1310" s="3">
        <v>1</v>
      </c>
      <c r="D1310" s="3">
        <v>0</v>
      </c>
      <c r="E1310" s="6" t="s">
        <v>212</v>
      </c>
      <c r="F1310" t="e">
        <f>VLOOKUP(A1310,[1]!Tabla5[['#PEDIDO]:[TECNICO]],7,0)</f>
        <v>#N/A</v>
      </c>
    </row>
    <row r="1311" spans="1:6" x14ac:dyDescent="0.25">
      <c r="A1311" s="8">
        <v>23544193</v>
      </c>
      <c r="B1311" s="3"/>
      <c r="C1311" s="3">
        <v>1</v>
      </c>
      <c r="D1311" s="3">
        <v>0</v>
      </c>
      <c r="E1311" s="6" t="s">
        <v>212</v>
      </c>
      <c r="F1311" t="e">
        <f>VLOOKUP(A1311,[1]!Tabla5[['#PEDIDO]:[TECNICO]],7,0)</f>
        <v>#N/A</v>
      </c>
    </row>
    <row r="1312" spans="1:6" x14ac:dyDescent="0.25">
      <c r="A1312" s="8">
        <v>23544194</v>
      </c>
      <c r="B1312" s="3" t="s">
        <v>213</v>
      </c>
      <c r="C1312" s="3">
        <v>1</v>
      </c>
      <c r="D1312" s="3">
        <v>0</v>
      </c>
      <c r="E1312" s="6" t="s">
        <v>212</v>
      </c>
      <c r="F1312" t="e">
        <f>VLOOKUP(A1312,[1]!Tabla5[['#PEDIDO]:[TECNICO]],7,0)</f>
        <v>#N/A</v>
      </c>
    </row>
    <row r="1313" spans="1:6" x14ac:dyDescent="0.25">
      <c r="A1313" s="8">
        <v>23544194</v>
      </c>
      <c r="B1313" s="3"/>
      <c r="C1313" s="3">
        <v>1</v>
      </c>
      <c r="D1313" s="3">
        <v>0</v>
      </c>
      <c r="E1313" s="6" t="s">
        <v>212</v>
      </c>
      <c r="F1313" t="e">
        <f>VLOOKUP(A1313,[1]!Tabla5[['#PEDIDO]:[TECNICO]],7,0)</f>
        <v>#N/A</v>
      </c>
    </row>
    <row r="1314" spans="1:6" x14ac:dyDescent="0.25">
      <c r="A1314" s="8">
        <v>23544195</v>
      </c>
      <c r="B1314" s="3" t="s">
        <v>213</v>
      </c>
      <c r="C1314" s="3">
        <v>1</v>
      </c>
      <c r="D1314" s="3">
        <v>0</v>
      </c>
      <c r="E1314" s="6" t="s">
        <v>212</v>
      </c>
      <c r="F1314" t="e">
        <f>VLOOKUP(A1314,[1]!Tabla5[['#PEDIDO]:[TECNICO]],7,0)</f>
        <v>#N/A</v>
      </c>
    </row>
    <row r="1315" spans="1:6" x14ac:dyDescent="0.25">
      <c r="A1315" s="8">
        <v>23544195</v>
      </c>
      <c r="B1315" s="3" t="s">
        <v>256</v>
      </c>
      <c r="C1315" s="3">
        <v>1</v>
      </c>
      <c r="D1315" s="3">
        <v>0</v>
      </c>
      <c r="E1315" s="6" t="s">
        <v>212</v>
      </c>
      <c r="F1315" t="e">
        <f>VLOOKUP(A1315,[1]!Tabla5[['#PEDIDO]:[TECNICO]],7,0)</f>
        <v>#N/A</v>
      </c>
    </row>
    <row r="1316" spans="1:6" x14ac:dyDescent="0.25">
      <c r="A1316" s="8">
        <v>23544196</v>
      </c>
      <c r="B1316" s="3" t="s">
        <v>213</v>
      </c>
      <c r="C1316" s="3">
        <v>1</v>
      </c>
      <c r="D1316" s="3">
        <v>0</v>
      </c>
      <c r="E1316" s="6" t="s">
        <v>212</v>
      </c>
      <c r="F1316" t="e">
        <f>VLOOKUP(A1316,[1]!Tabla5[['#PEDIDO]:[TECNICO]],7,0)</f>
        <v>#N/A</v>
      </c>
    </row>
    <row r="1317" spans="1:6" x14ac:dyDescent="0.25">
      <c r="A1317" s="8">
        <v>23544196</v>
      </c>
      <c r="B1317" s="3" t="s">
        <v>256</v>
      </c>
      <c r="C1317" s="3">
        <v>1</v>
      </c>
      <c r="D1317" s="3">
        <v>0</v>
      </c>
      <c r="E1317" s="6" t="s">
        <v>212</v>
      </c>
      <c r="F1317" t="e">
        <f>VLOOKUP(A1317,[1]!Tabla5[['#PEDIDO]:[TECNICO]],7,0)</f>
        <v>#N/A</v>
      </c>
    </row>
    <row r="1318" spans="1:6" x14ac:dyDescent="0.25">
      <c r="A1318" s="8">
        <v>23544197</v>
      </c>
      <c r="B1318" s="3" t="s">
        <v>213</v>
      </c>
      <c r="C1318" s="3">
        <v>1</v>
      </c>
      <c r="D1318" s="3">
        <v>0</v>
      </c>
      <c r="E1318" s="6" t="s">
        <v>212</v>
      </c>
      <c r="F1318" t="e">
        <f>VLOOKUP(A1318,[1]!Tabla5[['#PEDIDO]:[TECNICO]],7,0)</f>
        <v>#N/A</v>
      </c>
    </row>
    <row r="1319" spans="1:6" x14ac:dyDescent="0.25">
      <c r="A1319" s="8">
        <v>23544197</v>
      </c>
      <c r="B1319" s="3" t="s">
        <v>256</v>
      </c>
      <c r="C1319" s="3">
        <v>1</v>
      </c>
      <c r="D1319" s="3">
        <v>0</v>
      </c>
      <c r="E1319" s="6" t="s">
        <v>212</v>
      </c>
      <c r="F1319" t="e">
        <f>VLOOKUP(A1319,[1]!Tabla5[['#PEDIDO]:[TECNICO]],7,0)</f>
        <v>#N/A</v>
      </c>
    </row>
    <row r="1320" spans="1:6" x14ac:dyDescent="0.25">
      <c r="A1320" s="8">
        <v>23544198</v>
      </c>
      <c r="B1320" s="3" t="s">
        <v>213</v>
      </c>
      <c r="C1320" s="3">
        <v>1</v>
      </c>
      <c r="D1320" s="3">
        <v>0</v>
      </c>
      <c r="E1320" s="6" t="s">
        <v>212</v>
      </c>
      <c r="F1320" t="e">
        <f>VLOOKUP(A1320,[1]!Tabla5[['#PEDIDO]:[TECNICO]],7,0)</f>
        <v>#N/A</v>
      </c>
    </row>
    <row r="1321" spans="1:6" x14ac:dyDescent="0.25">
      <c r="A1321" s="8">
        <v>23544198</v>
      </c>
      <c r="B1321" s="3"/>
      <c r="C1321" s="3">
        <v>1</v>
      </c>
      <c r="D1321" s="3">
        <v>0</v>
      </c>
      <c r="E1321" s="6" t="s">
        <v>212</v>
      </c>
      <c r="F1321" t="e">
        <f>VLOOKUP(A1321,[1]!Tabla5[['#PEDIDO]:[TECNICO]],7,0)</f>
        <v>#N/A</v>
      </c>
    </row>
    <row r="1322" spans="1:6" x14ac:dyDescent="0.25">
      <c r="A1322" s="8">
        <v>23544199</v>
      </c>
      <c r="B1322" s="3" t="s">
        <v>213</v>
      </c>
      <c r="C1322" s="3">
        <v>1</v>
      </c>
      <c r="D1322" s="3">
        <v>0</v>
      </c>
      <c r="E1322" s="6" t="s">
        <v>212</v>
      </c>
      <c r="F1322" t="e">
        <f>VLOOKUP(A1322,[1]!Tabla5[['#PEDIDO]:[TECNICO]],7,0)</f>
        <v>#N/A</v>
      </c>
    </row>
    <row r="1323" spans="1:6" x14ac:dyDescent="0.25">
      <c r="A1323" s="8">
        <v>23544199</v>
      </c>
      <c r="B1323" s="3"/>
      <c r="C1323" s="3">
        <v>1</v>
      </c>
      <c r="D1323" s="3">
        <v>0</v>
      </c>
      <c r="E1323" s="6" t="s">
        <v>212</v>
      </c>
      <c r="F1323" t="e">
        <f>VLOOKUP(A1323,[1]!Tabla5[['#PEDIDO]:[TECNICO]],7,0)</f>
        <v>#N/A</v>
      </c>
    </row>
    <row r="1324" spans="1:6" x14ac:dyDescent="0.25">
      <c r="A1324" s="8">
        <v>23544200</v>
      </c>
      <c r="B1324" s="3" t="s">
        <v>213</v>
      </c>
      <c r="C1324" s="3">
        <v>1</v>
      </c>
      <c r="D1324" s="3">
        <v>0</v>
      </c>
      <c r="E1324" s="6" t="s">
        <v>212</v>
      </c>
      <c r="F1324" t="e">
        <f>VLOOKUP(A1324,[1]!Tabla5[['#PEDIDO]:[TECNICO]],7,0)</f>
        <v>#N/A</v>
      </c>
    </row>
    <row r="1325" spans="1:6" x14ac:dyDescent="0.25">
      <c r="A1325" s="8">
        <v>23544200</v>
      </c>
      <c r="B1325" s="3"/>
      <c r="C1325" s="3">
        <v>1</v>
      </c>
      <c r="D1325" s="3">
        <v>0</v>
      </c>
      <c r="E1325" s="6" t="s">
        <v>212</v>
      </c>
      <c r="F1325" t="e">
        <f>VLOOKUP(A1325,[1]!Tabla5[['#PEDIDO]:[TECNICO]],7,0)</f>
        <v>#N/A</v>
      </c>
    </row>
    <row r="1326" spans="1:6" x14ac:dyDescent="0.25">
      <c r="A1326" s="8">
        <v>23544201</v>
      </c>
      <c r="B1326" s="3" t="s">
        <v>213</v>
      </c>
      <c r="C1326" s="3">
        <v>1</v>
      </c>
      <c r="D1326" s="3">
        <v>0</v>
      </c>
      <c r="E1326" s="6" t="s">
        <v>212</v>
      </c>
      <c r="F1326" t="e">
        <f>VLOOKUP(A1326,[1]!Tabla5[['#PEDIDO]:[TECNICO]],7,0)</f>
        <v>#N/A</v>
      </c>
    </row>
    <row r="1327" spans="1:6" x14ac:dyDescent="0.25">
      <c r="A1327" s="8">
        <v>23544201</v>
      </c>
      <c r="B1327" s="3" t="s">
        <v>256</v>
      </c>
      <c r="C1327" s="3">
        <v>1</v>
      </c>
      <c r="D1327" s="3">
        <v>0</v>
      </c>
      <c r="E1327" s="6" t="s">
        <v>212</v>
      </c>
      <c r="F1327" t="e">
        <f>VLOOKUP(A1327,[1]!Tabla5[['#PEDIDO]:[TECNICO]],7,0)</f>
        <v>#N/A</v>
      </c>
    </row>
    <row r="1328" spans="1:6" x14ac:dyDescent="0.25">
      <c r="A1328" s="8">
        <v>23544202</v>
      </c>
      <c r="B1328" s="3" t="s">
        <v>213</v>
      </c>
      <c r="C1328" s="3">
        <v>1</v>
      </c>
      <c r="D1328" s="3">
        <v>0</v>
      </c>
      <c r="E1328" s="6" t="s">
        <v>212</v>
      </c>
      <c r="F1328" t="e">
        <f>VLOOKUP(A1328,[1]!Tabla5[['#PEDIDO]:[TECNICO]],7,0)</f>
        <v>#N/A</v>
      </c>
    </row>
    <row r="1329" spans="1:6" x14ac:dyDescent="0.25">
      <c r="A1329" s="8">
        <v>23544202</v>
      </c>
      <c r="B1329" s="3"/>
      <c r="C1329" s="3">
        <v>1</v>
      </c>
      <c r="D1329" s="3">
        <v>0</v>
      </c>
      <c r="E1329" s="6" t="s">
        <v>212</v>
      </c>
      <c r="F1329" t="e">
        <f>VLOOKUP(A1329,[1]!Tabla5[['#PEDIDO]:[TECNICO]],7,0)</f>
        <v>#N/A</v>
      </c>
    </row>
    <row r="1330" spans="1:6" x14ac:dyDescent="0.25">
      <c r="A1330" s="8">
        <v>23544203</v>
      </c>
      <c r="B1330" s="3" t="s">
        <v>213</v>
      </c>
      <c r="C1330" s="3">
        <v>1</v>
      </c>
      <c r="D1330" s="3">
        <v>0</v>
      </c>
      <c r="E1330" s="6" t="s">
        <v>212</v>
      </c>
      <c r="F1330" t="e">
        <f>VLOOKUP(A1330,[1]!Tabla5[['#PEDIDO]:[TECNICO]],7,0)</f>
        <v>#N/A</v>
      </c>
    </row>
    <row r="1331" spans="1:6" x14ac:dyDescent="0.25">
      <c r="A1331" s="8">
        <v>23544203</v>
      </c>
      <c r="B1331" s="3" t="s">
        <v>256</v>
      </c>
      <c r="C1331" s="3">
        <v>1</v>
      </c>
      <c r="D1331" s="3">
        <v>0</v>
      </c>
      <c r="E1331" s="6" t="s">
        <v>212</v>
      </c>
      <c r="F1331" t="e">
        <f>VLOOKUP(A1331,[1]!Tabla5[['#PEDIDO]:[TECNICO]],7,0)</f>
        <v>#N/A</v>
      </c>
    </row>
    <row r="1332" spans="1:6" x14ac:dyDescent="0.25">
      <c r="A1332" s="8">
        <v>23544204</v>
      </c>
      <c r="B1332" s="3" t="s">
        <v>213</v>
      </c>
      <c r="C1332" s="3">
        <v>1</v>
      </c>
      <c r="D1332" s="3">
        <v>0</v>
      </c>
      <c r="E1332" s="6" t="s">
        <v>212</v>
      </c>
      <c r="F1332" t="e">
        <f>VLOOKUP(A1332,[1]!Tabla5[['#PEDIDO]:[TECNICO]],7,0)</f>
        <v>#N/A</v>
      </c>
    </row>
    <row r="1333" spans="1:6" x14ac:dyDescent="0.25">
      <c r="A1333" s="8">
        <v>23544204</v>
      </c>
      <c r="B1333" s="3"/>
      <c r="C1333" s="3">
        <v>1</v>
      </c>
      <c r="D1333" s="3">
        <v>0</v>
      </c>
      <c r="E1333" s="6" t="s">
        <v>212</v>
      </c>
      <c r="F1333" t="e">
        <f>VLOOKUP(A1333,[1]!Tabla5[['#PEDIDO]:[TECNICO]],7,0)</f>
        <v>#N/A</v>
      </c>
    </row>
    <row r="1334" spans="1:6" x14ac:dyDescent="0.25">
      <c r="A1334" s="8">
        <v>23544205</v>
      </c>
      <c r="B1334" s="3" t="s">
        <v>213</v>
      </c>
      <c r="C1334" s="3">
        <v>1</v>
      </c>
      <c r="D1334" s="3">
        <v>0</v>
      </c>
      <c r="E1334" s="6" t="s">
        <v>212</v>
      </c>
      <c r="F1334" t="e">
        <f>VLOOKUP(A1334,[1]!Tabla5[['#PEDIDO]:[TECNICO]],7,0)</f>
        <v>#N/A</v>
      </c>
    </row>
    <row r="1335" spans="1:6" x14ac:dyDescent="0.25">
      <c r="A1335" s="8">
        <v>23544205</v>
      </c>
      <c r="B1335" s="3" t="s">
        <v>256</v>
      </c>
      <c r="C1335" s="3">
        <v>1</v>
      </c>
      <c r="D1335" s="3">
        <v>0</v>
      </c>
      <c r="E1335" s="6" t="s">
        <v>212</v>
      </c>
      <c r="F1335" t="e">
        <f>VLOOKUP(A1335,[1]!Tabla5[['#PEDIDO]:[TECNICO]],7,0)</f>
        <v>#N/A</v>
      </c>
    </row>
    <row r="1336" spans="1:6" x14ac:dyDescent="0.25">
      <c r="A1336" s="8">
        <v>23544206</v>
      </c>
      <c r="B1336" s="3" t="s">
        <v>213</v>
      </c>
      <c r="C1336" s="3">
        <v>1</v>
      </c>
      <c r="D1336" s="3">
        <v>0</v>
      </c>
      <c r="E1336" s="6" t="s">
        <v>212</v>
      </c>
      <c r="F1336" t="e">
        <f>VLOOKUP(A1336,[1]!Tabla5[['#PEDIDO]:[TECNICO]],7,0)</f>
        <v>#N/A</v>
      </c>
    </row>
    <row r="1337" spans="1:6" x14ac:dyDescent="0.25">
      <c r="A1337" s="8">
        <v>23544206</v>
      </c>
      <c r="B1337" s="3" t="s">
        <v>256</v>
      </c>
      <c r="C1337" s="3">
        <v>1</v>
      </c>
      <c r="D1337" s="3">
        <v>0</v>
      </c>
      <c r="E1337" s="6" t="s">
        <v>212</v>
      </c>
      <c r="F1337" t="e">
        <f>VLOOKUP(A1337,[1]!Tabla5[['#PEDIDO]:[TECNICO]],7,0)</f>
        <v>#N/A</v>
      </c>
    </row>
    <row r="1338" spans="1:6" x14ac:dyDescent="0.25">
      <c r="A1338" s="8">
        <v>23544207</v>
      </c>
      <c r="B1338" s="3" t="s">
        <v>213</v>
      </c>
      <c r="C1338" s="3">
        <v>1</v>
      </c>
      <c r="D1338" s="3">
        <v>0</v>
      </c>
      <c r="E1338" s="6" t="s">
        <v>212</v>
      </c>
      <c r="F1338" t="e">
        <f>VLOOKUP(A1338,[1]!Tabla5[['#PEDIDO]:[TECNICO]],7,0)</f>
        <v>#N/A</v>
      </c>
    </row>
    <row r="1339" spans="1:6" x14ac:dyDescent="0.25">
      <c r="A1339" s="8">
        <v>23544207</v>
      </c>
      <c r="B1339" s="3"/>
      <c r="C1339" s="3">
        <v>1</v>
      </c>
      <c r="D1339" s="3">
        <v>0</v>
      </c>
      <c r="E1339" s="6" t="s">
        <v>212</v>
      </c>
      <c r="F1339" t="e">
        <f>VLOOKUP(A1339,[1]!Tabla5[['#PEDIDO]:[TECNICO]],7,0)</f>
        <v>#N/A</v>
      </c>
    </row>
    <row r="1340" spans="1:6" x14ac:dyDescent="0.25">
      <c r="A1340" s="8">
        <v>23544208</v>
      </c>
      <c r="B1340" s="3" t="s">
        <v>213</v>
      </c>
      <c r="C1340" s="3">
        <v>1</v>
      </c>
      <c r="D1340" s="3">
        <v>0</v>
      </c>
      <c r="E1340" s="6" t="s">
        <v>212</v>
      </c>
      <c r="F1340" t="e">
        <f>VLOOKUP(A1340,[1]!Tabla5[['#PEDIDO]:[TECNICO]],7,0)</f>
        <v>#N/A</v>
      </c>
    </row>
    <row r="1341" spans="1:6" x14ac:dyDescent="0.25">
      <c r="A1341" s="8">
        <v>23544208</v>
      </c>
      <c r="B1341" s="3" t="s">
        <v>256</v>
      </c>
      <c r="C1341" s="3">
        <v>1</v>
      </c>
      <c r="D1341" s="3">
        <v>0</v>
      </c>
      <c r="E1341" s="6" t="s">
        <v>212</v>
      </c>
      <c r="F1341" t="e">
        <f>VLOOKUP(A1341,[1]!Tabla5[['#PEDIDO]:[TECNICO]],7,0)</f>
        <v>#N/A</v>
      </c>
    </row>
    <row r="1342" spans="1:6" x14ac:dyDescent="0.25">
      <c r="A1342" s="8">
        <v>23544209</v>
      </c>
      <c r="B1342" s="3" t="s">
        <v>213</v>
      </c>
      <c r="C1342" s="3">
        <v>1</v>
      </c>
      <c r="D1342" s="3">
        <v>0</v>
      </c>
      <c r="E1342" s="6" t="s">
        <v>212</v>
      </c>
      <c r="F1342" t="e">
        <f>VLOOKUP(A1342,[1]!Tabla5[['#PEDIDO]:[TECNICO]],7,0)</f>
        <v>#N/A</v>
      </c>
    </row>
    <row r="1343" spans="1:6" x14ac:dyDescent="0.25">
      <c r="A1343" s="8">
        <v>23544209</v>
      </c>
      <c r="B1343" s="3"/>
      <c r="C1343" s="3">
        <v>1</v>
      </c>
      <c r="D1343" s="3">
        <v>0</v>
      </c>
      <c r="E1343" s="6" t="s">
        <v>212</v>
      </c>
      <c r="F1343" t="e">
        <f>VLOOKUP(A1343,[1]!Tabla5[['#PEDIDO]:[TECNICO]],7,0)</f>
        <v>#N/A</v>
      </c>
    </row>
    <row r="1344" spans="1:6" x14ac:dyDescent="0.25">
      <c r="A1344" s="8">
        <v>23544210</v>
      </c>
      <c r="B1344" s="3" t="s">
        <v>213</v>
      </c>
      <c r="C1344" s="3">
        <v>1</v>
      </c>
      <c r="D1344" s="3">
        <v>0</v>
      </c>
      <c r="E1344" s="6" t="s">
        <v>212</v>
      </c>
      <c r="F1344" t="e">
        <f>VLOOKUP(A1344,[1]!Tabla5[['#PEDIDO]:[TECNICO]],7,0)</f>
        <v>#N/A</v>
      </c>
    </row>
    <row r="1345" spans="1:6" x14ac:dyDescent="0.25">
      <c r="A1345" s="8">
        <v>23544210</v>
      </c>
      <c r="B1345" s="3" t="s">
        <v>256</v>
      </c>
      <c r="C1345" s="3">
        <v>1</v>
      </c>
      <c r="D1345" s="3">
        <v>0</v>
      </c>
      <c r="E1345" s="6" t="s">
        <v>212</v>
      </c>
      <c r="F1345" t="e">
        <f>VLOOKUP(A1345,[1]!Tabla5[['#PEDIDO]:[TECNICO]],7,0)</f>
        <v>#N/A</v>
      </c>
    </row>
    <row r="1346" spans="1:6" x14ac:dyDescent="0.25">
      <c r="A1346" s="8">
        <v>23544211</v>
      </c>
      <c r="B1346" s="3" t="s">
        <v>213</v>
      </c>
      <c r="C1346" s="3">
        <v>1</v>
      </c>
      <c r="D1346" s="3">
        <v>0</v>
      </c>
      <c r="E1346" s="6" t="s">
        <v>212</v>
      </c>
      <c r="F1346" t="e">
        <f>VLOOKUP(A1346,[1]!Tabla5[['#PEDIDO]:[TECNICO]],7,0)</f>
        <v>#N/A</v>
      </c>
    </row>
    <row r="1347" spans="1:6" x14ac:dyDescent="0.25">
      <c r="A1347" s="8">
        <v>23544211</v>
      </c>
      <c r="B1347" s="3" t="s">
        <v>256</v>
      </c>
      <c r="C1347" s="3">
        <v>1</v>
      </c>
      <c r="D1347" s="3">
        <v>0</v>
      </c>
      <c r="E1347" s="6" t="s">
        <v>212</v>
      </c>
      <c r="F1347" t="e">
        <f>VLOOKUP(A1347,[1]!Tabla5[['#PEDIDO]:[TECNICO]],7,0)</f>
        <v>#N/A</v>
      </c>
    </row>
    <row r="1348" spans="1:6" x14ac:dyDescent="0.25">
      <c r="A1348" s="8">
        <v>23544212</v>
      </c>
      <c r="B1348" s="3" t="s">
        <v>213</v>
      </c>
      <c r="C1348" s="3">
        <v>1</v>
      </c>
      <c r="D1348" s="3">
        <v>0</v>
      </c>
      <c r="E1348" s="6" t="s">
        <v>212</v>
      </c>
      <c r="F1348" t="e">
        <f>VLOOKUP(A1348,[1]!Tabla5[['#PEDIDO]:[TECNICO]],7,0)</f>
        <v>#N/A</v>
      </c>
    </row>
    <row r="1349" spans="1:6" x14ac:dyDescent="0.25">
      <c r="A1349" s="8">
        <v>23544212</v>
      </c>
      <c r="B1349" s="3" t="s">
        <v>256</v>
      </c>
      <c r="C1349" s="3">
        <v>1</v>
      </c>
      <c r="D1349" s="3">
        <v>0</v>
      </c>
      <c r="E1349" s="6" t="s">
        <v>212</v>
      </c>
      <c r="F1349" t="e">
        <f>VLOOKUP(A1349,[1]!Tabla5[['#PEDIDO]:[TECNICO]],7,0)</f>
        <v>#N/A</v>
      </c>
    </row>
    <row r="1350" spans="1:6" x14ac:dyDescent="0.25">
      <c r="A1350" s="8">
        <v>23544213</v>
      </c>
      <c r="B1350" s="3" t="s">
        <v>213</v>
      </c>
      <c r="C1350" s="3">
        <v>1</v>
      </c>
      <c r="D1350" s="3">
        <v>0</v>
      </c>
      <c r="E1350" s="6" t="s">
        <v>212</v>
      </c>
      <c r="F1350" t="e">
        <f>VLOOKUP(A1350,[1]!Tabla5[['#PEDIDO]:[TECNICO]],7,0)</f>
        <v>#N/A</v>
      </c>
    </row>
    <row r="1351" spans="1:6" x14ac:dyDescent="0.25">
      <c r="A1351" s="8">
        <v>23544213</v>
      </c>
      <c r="B1351" s="3" t="s">
        <v>256</v>
      </c>
      <c r="C1351" s="3">
        <v>1</v>
      </c>
      <c r="D1351" s="3">
        <v>0</v>
      </c>
      <c r="E1351" s="6" t="s">
        <v>212</v>
      </c>
      <c r="F1351" t="e">
        <f>VLOOKUP(A1351,[1]!Tabla5[['#PEDIDO]:[TECNICO]],7,0)</f>
        <v>#N/A</v>
      </c>
    </row>
    <row r="1352" spans="1:6" x14ac:dyDescent="0.25">
      <c r="A1352" s="8">
        <v>23544214</v>
      </c>
      <c r="B1352" s="3" t="s">
        <v>213</v>
      </c>
      <c r="C1352" s="3">
        <v>1</v>
      </c>
      <c r="D1352" s="3">
        <v>0</v>
      </c>
      <c r="E1352" s="6" t="s">
        <v>212</v>
      </c>
      <c r="F1352" t="e">
        <f>VLOOKUP(A1352,[1]!Tabla5[['#PEDIDO]:[TECNICO]],7,0)</f>
        <v>#N/A</v>
      </c>
    </row>
    <row r="1353" spans="1:6" x14ac:dyDescent="0.25">
      <c r="A1353" s="8">
        <v>23544214</v>
      </c>
      <c r="B1353" s="3"/>
      <c r="C1353" s="3">
        <v>1</v>
      </c>
      <c r="D1353" s="3">
        <v>0</v>
      </c>
      <c r="E1353" s="6" t="s">
        <v>212</v>
      </c>
      <c r="F1353" t="e">
        <f>VLOOKUP(A1353,[1]!Tabla5[['#PEDIDO]:[TECNICO]],7,0)</f>
        <v>#N/A</v>
      </c>
    </row>
    <row r="1354" spans="1:6" x14ac:dyDescent="0.25">
      <c r="A1354" s="8">
        <v>23544215</v>
      </c>
      <c r="B1354" s="3" t="s">
        <v>213</v>
      </c>
      <c r="C1354" s="3">
        <v>1</v>
      </c>
      <c r="D1354" s="3">
        <v>0</v>
      </c>
      <c r="E1354" s="6" t="s">
        <v>212</v>
      </c>
      <c r="F1354" t="e">
        <f>VLOOKUP(A1354,[1]!Tabla5[['#PEDIDO]:[TECNICO]],7,0)</f>
        <v>#N/A</v>
      </c>
    </row>
    <row r="1355" spans="1:6" x14ac:dyDescent="0.25">
      <c r="A1355" s="8">
        <v>23544215</v>
      </c>
      <c r="B1355" s="3"/>
      <c r="C1355" s="3">
        <v>1</v>
      </c>
      <c r="D1355" s="3">
        <v>0</v>
      </c>
      <c r="E1355" s="6" t="s">
        <v>212</v>
      </c>
      <c r="F1355" t="e">
        <f>VLOOKUP(A1355,[1]!Tabla5[['#PEDIDO]:[TECNICO]],7,0)</f>
        <v>#N/A</v>
      </c>
    </row>
    <row r="1356" spans="1:6" x14ac:dyDescent="0.25">
      <c r="A1356" s="8">
        <v>23544216</v>
      </c>
      <c r="B1356" s="3" t="s">
        <v>213</v>
      </c>
      <c r="C1356" s="3">
        <v>1</v>
      </c>
      <c r="D1356" s="3">
        <v>0</v>
      </c>
      <c r="E1356" s="6" t="s">
        <v>212</v>
      </c>
      <c r="F1356" t="e">
        <f>VLOOKUP(A1356,[1]!Tabla5[['#PEDIDO]:[TECNICO]],7,0)</f>
        <v>#N/A</v>
      </c>
    </row>
    <row r="1357" spans="1:6" x14ac:dyDescent="0.25">
      <c r="A1357" s="8">
        <v>23544216</v>
      </c>
      <c r="B1357" s="3" t="s">
        <v>256</v>
      </c>
      <c r="C1357" s="3">
        <v>1</v>
      </c>
      <c r="D1357" s="3">
        <v>0</v>
      </c>
      <c r="E1357" s="6" t="s">
        <v>212</v>
      </c>
      <c r="F1357" t="e">
        <f>VLOOKUP(A1357,[1]!Tabla5[['#PEDIDO]:[TECNICO]],7,0)</f>
        <v>#N/A</v>
      </c>
    </row>
    <row r="1358" spans="1:6" x14ac:dyDescent="0.25">
      <c r="A1358" s="8">
        <v>23544217</v>
      </c>
      <c r="B1358" s="3" t="s">
        <v>213</v>
      </c>
      <c r="C1358" s="3">
        <v>1</v>
      </c>
      <c r="D1358" s="3">
        <v>0</v>
      </c>
      <c r="E1358" s="6" t="s">
        <v>212</v>
      </c>
      <c r="F1358" t="e">
        <f>VLOOKUP(A1358,[1]!Tabla5[['#PEDIDO]:[TECNICO]],7,0)</f>
        <v>#N/A</v>
      </c>
    </row>
    <row r="1359" spans="1:6" x14ac:dyDescent="0.25">
      <c r="A1359" s="8">
        <v>23544217</v>
      </c>
      <c r="B1359" s="3"/>
      <c r="C1359" s="3">
        <v>1</v>
      </c>
      <c r="D1359" s="3">
        <v>0</v>
      </c>
      <c r="E1359" s="6" t="s">
        <v>212</v>
      </c>
      <c r="F1359" t="e">
        <f>VLOOKUP(A1359,[1]!Tabla5[['#PEDIDO]:[TECNICO]],7,0)</f>
        <v>#N/A</v>
      </c>
    </row>
    <row r="1360" spans="1:6" x14ac:dyDescent="0.25">
      <c r="A1360" s="8">
        <v>23544218</v>
      </c>
      <c r="B1360" s="3" t="s">
        <v>213</v>
      </c>
      <c r="C1360" s="3">
        <v>1</v>
      </c>
      <c r="D1360" s="3">
        <v>0</v>
      </c>
      <c r="E1360" s="6" t="s">
        <v>212</v>
      </c>
      <c r="F1360" t="e">
        <f>VLOOKUP(A1360,[1]!Tabla5[['#PEDIDO]:[TECNICO]],7,0)</f>
        <v>#N/A</v>
      </c>
    </row>
    <row r="1361" spans="1:6" x14ac:dyDescent="0.25">
      <c r="A1361" s="8">
        <v>23544218</v>
      </c>
      <c r="B1361" s="3"/>
      <c r="C1361" s="3">
        <v>1</v>
      </c>
      <c r="D1361" s="3">
        <v>0</v>
      </c>
      <c r="E1361" s="6" t="s">
        <v>212</v>
      </c>
      <c r="F1361" t="e">
        <f>VLOOKUP(A1361,[1]!Tabla5[['#PEDIDO]:[TECNICO]],7,0)</f>
        <v>#N/A</v>
      </c>
    </row>
    <row r="1362" spans="1:6" x14ac:dyDescent="0.25">
      <c r="A1362" s="8">
        <v>23544219</v>
      </c>
      <c r="B1362" s="3" t="s">
        <v>213</v>
      </c>
      <c r="C1362" s="3">
        <v>1</v>
      </c>
      <c r="D1362" s="3">
        <v>0</v>
      </c>
      <c r="E1362" s="6" t="s">
        <v>212</v>
      </c>
      <c r="F1362" t="e">
        <f>VLOOKUP(A1362,[1]!Tabla5[['#PEDIDO]:[TECNICO]],7,0)</f>
        <v>#N/A</v>
      </c>
    </row>
    <row r="1363" spans="1:6" x14ac:dyDescent="0.25">
      <c r="A1363" s="8">
        <v>23544219</v>
      </c>
      <c r="B1363" s="3" t="s">
        <v>256</v>
      </c>
      <c r="C1363" s="3">
        <v>1</v>
      </c>
      <c r="D1363" s="3">
        <v>0</v>
      </c>
      <c r="E1363" s="6" t="s">
        <v>212</v>
      </c>
      <c r="F1363" t="e">
        <f>VLOOKUP(A1363,[1]!Tabla5[['#PEDIDO]:[TECNICO]],7,0)</f>
        <v>#N/A</v>
      </c>
    </row>
    <row r="1364" spans="1:6" x14ac:dyDescent="0.25">
      <c r="A1364" s="8">
        <v>23544220</v>
      </c>
      <c r="B1364" s="3" t="s">
        <v>213</v>
      </c>
      <c r="C1364" s="3">
        <v>1</v>
      </c>
      <c r="D1364" s="3">
        <v>0</v>
      </c>
      <c r="E1364" s="6" t="s">
        <v>212</v>
      </c>
      <c r="F1364" t="e">
        <f>VLOOKUP(A1364,[1]!Tabla5[['#PEDIDO]:[TECNICO]],7,0)</f>
        <v>#N/A</v>
      </c>
    </row>
    <row r="1365" spans="1:6" x14ac:dyDescent="0.25">
      <c r="A1365" s="8">
        <v>23544220</v>
      </c>
      <c r="B1365" s="3"/>
      <c r="C1365" s="3">
        <v>1</v>
      </c>
      <c r="D1365" s="3">
        <v>0</v>
      </c>
      <c r="E1365" s="6" t="s">
        <v>212</v>
      </c>
      <c r="F1365" t="e">
        <f>VLOOKUP(A1365,[1]!Tabla5[['#PEDIDO]:[TECNICO]],7,0)</f>
        <v>#N/A</v>
      </c>
    </row>
    <row r="1366" spans="1:6" x14ac:dyDescent="0.25">
      <c r="A1366" s="8">
        <v>23544221</v>
      </c>
      <c r="B1366" s="3" t="s">
        <v>213</v>
      </c>
      <c r="C1366" s="3">
        <v>1</v>
      </c>
      <c r="D1366" s="3">
        <v>0</v>
      </c>
      <c r="E1366" s="6" t="s">
        <v>212</v>
      </c>
      <c r="F1366" t="e">
        <f>VLOOKUP(A1366,[1]!Tabla5[['#PEDIDO]:[TECNICO]],7,0)</f>
        <v>#N/A</v>
      </c>
    </row>
    <row r="1367" spans="1:6" x14ac:dyDescent="0.25">
      <c r="A1367" s="8">
        <v>23544221</v>
      </c>
      <c r="B1367" s="3"/>
      <c r="C1367" s="3">
        <v>1</v>
      </c>
      <c r="D1367" s="3">
        <v>0</v>
      </c>
      <c r="E1367" s="6" t="s">
        <v>212</v>
      </c>
      <c r="F1367" t="e">
        <f>VLOOKUP(A1367,[1]!Tabla5[['#PEDIDO]:[TECNICO]],7,0)</f>
        <v>#N/A</v>
      </c>
    </row>
    <row r="1368" spans="1:6" x14ac:dyDescent="0.25">
      <c r="A1368" s="8">
        <v>23544222</v>
      </c>
      <c r="B1368" s="3" t="s">
        <v>213</v>
      </c>
      <c r="C1368" s="3">
        <v>1</v>
      </c>
      <c r="D1368" s="3">
        <v>0</v>
      </c>
      <c r="E1368" s="6" t="s">
        <v>212</v>
      </c>
      <c r="F1368" t="e">
        <f>VLOOKUP(A1368,[1]!Tabla5[['#PEDIDO]:[TECNICO]],7,0)</f>
        <v>#N/A</v>
      </c>
    </row>
    <row r="1369" spans="1:6" x14ac:dyDescent="0.25">
      <c r="A1369" s="8">
        <v>23544222</v>
      </c>
      <c r="B1369" s="3"/>
      <c r="C1369" s="3">
        <v>1</v>
      </c>
      <c r="D1369" s="3">
        <v>0</v>
      </c>
      <c r="E1369" s="6" t="s">
        <v>212</v>
      </c>
      <c r="F1369" t="e">
        <f>VLOOKUP(A1369,[1]!Tabla5[['#PEDIDO]:[TECNICO]],7,0)</f>
        <v>#N/A</v>
      </c>
    </row>
    <row r="1370" spans="1:6" x14ac:dyDescent="0.25">
      <c r="A1370" s="8">
        <v>23544223</v>
      </c>
      <c r="B1370" s="3" t="s">
        <v>213</v>
      </c>
      <c r="C1370" s="3">
        <v>1</v>
      </c>
      <c r="D1370" s="3">
        <v>0</v>
      </c>
      <c r="E1370" s="6" t="s">
        <v>212</v>
      </c>
      <c r="F1370" t="e">
        <f>VLOOKUP(A1370,[1]!Tabla5[['#PEDIDO]:[TECNICO]],7,0)</f>
        <v>#N/A</v>
      </c>
    </row>
    <row r="1371" spans="1:6" x14ac:dyDescent="0.25">
      <c r="A1371" s="8">
        <v>23544223</v>
      </c>
      <c r="B1371" s="3"/>
      <c r="C1371" s="3">
        <v>1</v>
      </c>
      <c r="D1371" s="3">
        <v>0</v>
      </c>
      <c r="E1371" s="6" t="s">
        <v>212</v>
      </c>
      <c r="F1371" t="e">
        <f>VLOOKUP(A1371,[1]!Tabla5[['#PEDIDO]:[TECNICO]],7,0)</f>
        <v>#N/A</v>
      </c>
    </row>
    <row r="1372" spans="1:6" x14ac:dyDescent="0.25">
      <c r="A1372" s="8">
        <v>23544224</v>
      </c>
      <c r="B1372" s="3" t="s">
        <v>213</v>
      </c>
      <c r="C1372" s="3">
        <v>1</v>
      </c>
      <c r="D1372" s="3">
        <v>0</v>
      </c>
      <c r="E1372" s="6" t="s">
        <v>212</v>
      </c>
      <c r="F1372" t="e">
        <f>VLOOKUP(A1372,[1]!Tabla5[['#PEDIDO]:[TECNICO]],7,0)</f>
        <v>#N/A</v>
      </c>
    </row>
    <row r="1373" spans="1:6" x14ac:dyDescent="0.25">
      <c r="A1373" s="8">
        <v>23544224</v>
      </c>
      <c r="B1373" s="3"/>
      <c r="C1373" s="3">
        <v>1</v>
      </c>
      <c r="D1373" s="3">
        <v>0</v>
      </c>
      <c r="E1373" s="6" t="s">
        <v>212</v>
      </c>
      <c r="F1373" t="e">
        <f>VLOOKUP(A1373,[1]!Tabla5[['#PEDIDO]:[TECNICO]],7,0)</f>
        <v>#N/A</v>
      </c>
    </row>
    <row r="1374" spans="1:6" x14ac:dyDescent="0.25">
      <c r="A1374" s="8">
        <v>23544225</v>
      </c>
      <c r="B1374" s="3" t="s">
        <v>213</v>
      </c>
      <c r="C1374" s="3">
        <v>1</v>
      </c>
      <c r="D1374" s="3">
        <v>0</v>
      </c>
      <c r="E1374" s="6" t="s">
        <v>212</v>
      </c>
      <c r="F1374" t="e">
        <f>VLOOKUP(A1374,[1]!Tabla5[['#PEDIDO]:[TECNICO]],7,0)</f>
        <v>#N/A</v>
      </c>
    </row>
    <row r="1375" spans="1:6" x14ac:dyDescent="0.25">
      <c r="A1375" s="8">
        <v>23544225</v>
      </c>
      <c r="B1375" s="3"/>
      <c r="C1375" s="3">
        <v>1</v>
      </c>
      <c r="D1375" s="3">
        <v>0</v>
      </c>
      <c r="E1375" s="6" t="s">
        <v>212</v>
      </c>
      <c r="F1375" t="e">
        <f>VLOOKUP(A1375,[1]!Tabla5[['#PEDIDO]:[TECNICO]],7,0)</f>
        <v>#N/A</v>
      </c>
    </row>
    <row r="1376" spans="1:6" x14ac:dyDescent="0.25">
      <c r="A1376" s="8">
        <v>23544226</v>
      </c>
      <c r="B1376" s="3" t="s">
        <v>213</v>
      </c>
      <c r="C1376" s="3">
        <v>1</v>
      </c>
      <c r="D1376" s="3">
        <v>0</v>
      </c>
      <c r="E1376" s="6" t="s">
        <v>212</v>
      </c>
      <c r="F1376" t="e">
        <f>VLOOKUP(A1376,[1]!Tabla5[['#PEDIDO]:[TECNICO]],7,0)</f>
        <v>#N/A</v>
      </c>
    </row>
    <row r="1377" spans="1:6" x14ac:dyDescent="0.25">
      <c r="A1377" s="8">
        <v>23544226</v>
      </c>
      <c r="B1377" s="3"/>
      <c r="C1377" s="3">
        <v>1</v>
      </c>
      <c r="D1377" s="3">
        <v>0</v>
      </c>
      <c r="E1377" s="6" t="s">
        <v>212</v>
      </c>
      <c r="F1377" t="e">
        <f>VLOOKUP(A1377,[1]!Tabla5[['#PEDIDO]:[TECNICO]],7,0)</f>
        <v>#N/A</v>
      </c>
    </row>
    <row r="1378" spans="1:6" x14ac:dyDescent="0.25">
      <c r="A1378" s="8">
        <v>23544227</v>
      </c>
      <c r="B1378" s="3" t="s">
        <v>213</v>
      </c>
      <c r="C1378" s="3">
        <v>1</v>
      </c>
      <c r="D1378" s="3">
        <v>0</v>
      </c>
      <c r="E1378" s="6" t="s">
        <v>212</v>
      </c>
      <c r="F1378" t="e">
        <f>VLOOKUP(A1378,[1]!Tabla5[['#PEDIDO]:[TECNICO]],7,0)</f>
        <v>#N/A</v>
      </c>
    </row>
    <row r="1379" spans="1:6" x14ac:dyDescent="0.25">
      <c r="A1379" s="8">
        <v>23544227</v>
      </c>
      <c r="B1379" s="3"/>
      <c r="C1379" s="3">
        <v>1</v>
      </c>
      <c r="D1379" s="3">
        <v>0</v>
      </c>
      <c r="E1379" s="6" t="s">
        <v>212</v>
      </c>
      <c r="F1379" t="e">
        <f>VLOOKUP(A1379,[1]!Tabla5[['#PEDIDO]:[TECNICO]],7,0)</f>
        <v>#N/A</v>
      </c>
    </row>
    <row r="1380" spans="1:6" x14ac:dyDescent="0.25">
      <c r="A1380" s="8">
        <v>23544228</v>
      </c>
      <c r="B1380" s="3" t="s">
        <v>213</v>
      </c>
      <c r="C1380" s="3">
        <v>1</v>
      </c>
      <c r="D1380" s="3">
        <v>0</v>
      </c>
      <c r="E1380" s="6" t="s">
        <v>212</v>
      </c>
      <c r="F1380" t="e">
        <f>VLOOKUP(A1380,[1]!Tabla5[['#PEDIDO]:[TECNICO]],7,0)</f>
        <v>#N/A</v>
      </c>
    </row>
    <row r="1381" spans="1:6" x14ac:dyDescent="0.25">
      <c r="A1381" s="8">
        <v>23544228</v>
      </c>
      <c r="B1381" s="3"/>
      <c r="C1381" s="3">
        <v>1</v>
      </c>
      <c r="D1381" s="3">
        <v>0</v>
      </c>
      <c r="E1381" s="6" t="s">
        <v>212</v>
      </c>
      <c r="F1381" t="e">
        <f>VLOOKUP(A1381,[1]!Tabla5[['#PEDIDO]:[TECNICO]],7,0)</f>
        <v>#N/A</v>
      </c>
    </row>
    <row r="1382" spans="1:6" x14ac:dyDescent="0.25">
      <c r="A1382" s="8">
        <v>23544229</v>
      </c>
      <c r="B1382" s="3" t="s">
        <v>213</v>
      </c>
      <c r="C1382" s="3">
        <v>1</v>
      </c>
      <c r="D1382" s="3">
        <v>0</v>
      </c>
      <c r="E1382" s="6" t="s">
        <v>212</v>
      </c>
      <c r="F1382" t="e">
        <f>VLOOKUP(A1382,[1]!Tabla5[['#PEDIDO]:[TECNICO]],7,0)</f>
        <v>#N/A</v>
      </c>
    </row>
    <row r="1383" spans="1:6" x14ac:dyDescent="0.25">
      <c r="A1383" s="8">
        <v>23544229</v>
      </c>
      <c r="B1383" s="3"/>
      <c r="C1383" s="3">
        <v>1</v>
      </c>
      <c r="D1383" s="3">
        <v>0</v>
      </c>
      <c r="E1383" s="6" t="s">
        <v>212</v>
      </c>
      <c r="F1383" t="e">
        <f>VLOOKUP(A1383,[1]!Tabla5[['#PEDIDO]:[TECNICO]],7,0)</f>
        <v>#N/A</v>
      </c>
    </row>
    <row r="1384" spans="1:6" x14ac:dyDescent="0.25">
      <c r="A1384" s="8">
        <v>23544230</v>
      </c>
      <c r="B1384" s="3" t="s">
        <v>213</v>
      </c>
      <c r="C1384" s="3">
        <v>1</v>
      </c>
      <c r="D1384" s="3">
        <v>0</v>
      </c>
      <c r="E1384" s="6" t="s">
        <v>212</v>
      </c>
      <c r="F1384" t="e">
        <f>VLOOKUP(A1384,[1]!Tabla5[['#PEDIDO]:[TECNICO]],7,0)</f>
        <v>#N/A</v>
      </c>
    </row>
    <row r="1385" spans="1:6" x14ac:dyDescent="0.25">
      <c r="A1385" s="8">
        <v>23544230</v>
      </c>
      <c r="B1385" s="3"/>
      <c r="C1385" s="3">
        <v>1</v>
      </c>
      <c r="D1385" s="3">
        <v>0</v>
      </c>
      <c r="E1385" s="6" t="s">
        <v>212</v>
      </c>
      <c r="F1385" t="e">
        <f>VLOOKUP(A1385,[1]!Tabla5[['#PEDIDO]:[TECNICO]],7,0)</f>
        <v>#N/A</v>
      </c>
    </row>
    <row r="1386" spans="1:6" x14ac:dyDescent="0.25">
      <c r="A1386" s="8">
        <v>23544231</v>
      </c>
      <c r="B1386" s="3" t="s">
        <v>213</v>
      </c>
      <c r="C1386" s="3">
        <v>1</v>
      </c>
      <c r="D1386" s="3">
        <v>0</v>
      </c>
      <c r="E1386" s="6" t="s">
        <v>212</v>
      </c>
      <c r="F1386" t="e">
        <f>VLOOKUP(A1386,[1]!Tabla5[['#PEDIDO]:[TECNICO]],7,0)</f>
        <v>#N/A</v>
      </c>
    </row>
    <row r="1387" spans="1:6" x14ac:dyDescent="0.25">
      <c r="A1387" s="8">
        <v>23544231</v>
      </c>
      <c r="B1387" s="3"/>
      <c r="C1387" s="3">
        <v>1</v>
      </c>
      <c r="D1387" s="3">
        <v>0</v>
      </c>
      <c r="E1387" s="6" t="s">
        <v>212</v>
      </c>
      <c r="F1387" t="e">
        <f>VLOOKUP(A1387,[1]!Tabla5[['#PEDIDO]:[TECNICO]],7,0)</f>
        <v>#N/A</v>
      </c>
    </row>
    <row r="1388" spans="1:6" x14ac:dyDescent="0.25">
      <c r="A1388" s="8">
        <v>23544232</v>
      </c>
      <c r="B1388" s="3" t="s">
        <v>213</v>
      </c>
      <c r="C1388" s="3">
        <v>1</v>
      </c>
      <c r="D1388" s="3">
        <v>0</v>
      </c>
      <c r="E1388" s="6" t="s">
        <v>212</v>
      </c>
      <c r="F1388" t="e">
        <f>VLOOKUP(A1388,[1]!Tabla5[['#PEDIDO]:[TECNICO]],7,0)</f>
        <v>#N/A</v>
      </c>
    </row>
    <row r="1389" spans="1:6" x14ac:dyDescent="0.25">
      <c r="A1389" s="8">
        <v>23544232</v>
      </c>
      <c r="B1389" s="3"/>
      <c r="C1389" s="3">
        <v>1</v>
      </c>
      <c r="D1389" s="3">
        <v>0</v>
      </c>
      <c r="E1389" s="6" t="s">
        <v>212</v>
      </c>
      <c r="F1389" t="e">
        <f>VLOOKUP(A1389,[1]!Tabla5[['#PEDIDO]:[TECNICO]],7,0)</f>
        <v>#N/A</v>
      </c>
    </row>
    <row r="1390" spans="1:6" x14ac:dyDescent="0.25">
      <c r="A1390" s="8">
        <v>23544233</v>
      </c>
      <c r="B1390" s="3" t="s">
        <v>213</v>
      </c>
      <c r="C1390" s="3">
        <v>1</v>
      </c>
      <c r="D1390" s="3">
        <v>0</v>
      </c>
      <c r="E1390" s="6" t="s">
        <v>212</v>
      </c>
      <c r="F1390" t="e">
        <f>VLOOKUP(A1390,[1]!Tabla5[['#PEDIDO]:[TECNICO]],7,0)</f>
        <v>#N/A</v>
      </c>
    </row>
    <row r="1391" spans="1:6" x14ac:dyDescent="0.25">
      <c r="A1391" s="8">
        <v>23544233</v>
      </c>
      <c r="B1391" s="3" t="s">
        <v>256</v>
      </c>
      <c r="C1391" s="3">
        <v>1</v>
      </c>
      <c r="D1391" s="3">
        <v>0</v>
      </c>
      <c r="E1391" s="6" t="s">
        <v>212</v>
      </c>
      <c r="F1391" t="e">
        <f>VLOOKUP(A1391,[1]!Tabla5[['#PEDIDO]:[TECNICO]],7,0)</f>
        <v>#N/A</v>
      </c>
    </row>
    <row r="1392" spans="1:6" x14ac:dyDescent="0.25">
      <c r="A1392" s="8">
        <v>23544234</v>
      </c>
      <c r="B1392" s="3" t="s">
        <v>213</v>
      </c>
      <c r="C1392" s="3">
        <v>1</v>
      </c>
      <c r="D1392" s="3">
        <v>0</v>
      </c>
      <c r="E1392" s="6" t="s">
        <v>212</v>
      </c>
      <c r="F1392" t="e">
        <f>VLOOKUP(A1392,[1]!Tabla5[['#PEDIDO]:[TECNICO]],7,0)</f>
        <v>#N/A</v>
      </c>
    </row>
    <row r="1393" spans="1:6" x14ac:dyDescent="0.25">
      <c r="A1393" s="8">
        <v>23544234</v>
      </c>
      <c r="B1393" s="3"/>
      <c r="C1393" s="3">
        <v>1</v>
      </c>
      <c r="D1393" s="3">
        <v>0</v>
      </c>
      <c r="E1393" s="6" t="s">
        <v>212</v>
      </c>
      <c r="F1393" t="e">
        <f>VLOOKUP(A1393,[1]!Tabla5[['#PEDIDO]:[TECNICO]],7,0)</f>
        <v>#N/A</v>
      </c>
    </row>
    <row r="1394" spans="1:6" x14ac:dyDescent="0.25">
      <c r="A1394" s="8">
        <v>23544235</v>
      </c>
      <c r="B1394" s="3" t="s">
        <v>213</v>
      </c>
      <c r="C1394" s="3">
        <v>1</v>
      </c>
      <c r="D1394" s="3">
        <v>0</v>
      </c>
      <c r="E1394" s="6" t="s">
        <v>212</v>
      </c>
      <c r="F1394" t="e">
        <f>VLOOKUP(A1394,[1]!Tabla5[['#PEDIDO]:[TECNICO]],7,0)</f>
        <v>#N/A</v>
      </c>
    </row>
    <row r="1395" spans="1:6" x14ac:dyDescent="0.25">
      <c r="A1395" s="8">
        <v>23544235</v>
      </c>
      <c r="B1395" s="3"/>
      <c r="C1395" s="3">
        <v>1</v>
      </c>
      <c r="D1395" s="3">
        <v>0</v>
      </c>
      <c r="E1395" s="6" t="s">
        <v>212</v>
      </c>
      <c r="F1395" t="e">
        <f>VLOOKUP(A1395,[1]!Tabla5[['#PEDIDO]:[TECNICO]],7,0)</f>
        <v>#N/A</v>
      </c>
    </row>
    <row r="1396" spans="1:6" x14ac:dyDescent="0.25">
      <c r="A1396" s="8">
        <v>23544236</v>
      </c>
      <c r="B1396" s="3" t="s">
        <v>213</v>
      </c>
      <c r="C1396" s="3">
        <v>1</v>
      </c>
      <c r="D1396" s="3">
        <v>0</v>
      </c>
      <c r="E1396" s="6" t="s">
        <v>212</v>
      </c>
      <c r="F1396" t="e">
        <f>VLOOKUP(A1396,[1]!Tabla5[['#PEDIDO]:[TECNICO]],7,0)</f>
        <v>#N/A</v>
      </c>
    </row>
    <row r="1397" spans="1:6" x14ac:dyDescent="0.25">
      <c r="A1397" s="8">
        <v>23544236</v>
      </c>
      <c r="B1397" s="3"/>
      <c r="C1397" s="3">
        <v>1</v>
      </c>
      <c r="D1397" s="3">
        <v>0</v>
      </c>
      <c r="E1397" s="6" t="s">
        <v>212</v>
      </c>
      <c r="F1397" t="e">
        <f>VLOOKUP(A1397,[1]!Tabla5[['#PEDIDO]:[TECNICO]],7,0)</f>
        <v>#N/A</v>
      </c>
    </row>
    <row r="1398" spans="1:6" x14ac:dyDescent="0.25">
      <c r="A1398" s="8">
        <v>23544237</v>
      </c>
      <c r="B1398" s="3" t="s">
        <v>213</v>
      </c>
      <c r="C1398" s="3">
        <v>1</v>
      </c>
      <c r="D1398" s="3">
        <v>0</v>
      </c>
      <c r="E1398" s="6" t="s">
        <v>212</v>
      </c>
      <c r="F1398" t="e">
        <f>VLOOKUP(A1398,[1]!Tabla5[['#PEDIDO]:[TECNICO]],7,0)</f>
        <v>#N/A</v>
      </c>
    </row>
    <row r="1399" spans="1:6" x14ac:dyDescent="0.25">
      <c r="A1399" s="8">
        <v>23544237</v>
      </c>
      <c r="B1399" s="3"/>
      <c r="C1399" s="3">
        <v>1</v>
      </c>
      <c r="D1399" s="3">
        <v>0</v>
      </c>
      <c r="E1399" s="6" t="s">
        <v>212</v>
      </c>
      <c r="F1399" t="e">
        <f>VLOOKUP(A1399,[1]!Tabla5[['#PEDIDO]:[TECNICO]],7,0)</f>
        <v>#N/A</v>
      </c>
    </row>
    <row r="1400" spans="1:6" x14ac:dyDescent="0.25">
      <c r="A1400" s="8">
        <v>23544238</v>
      </c>
      <c r="B1400" s="3" t="s">
        <v>213</v>
      </c>
      <c r="C1400" s="3">
        <v>1</v>
      </c>
      <c r="D1400" s="3">
        <v>0</v>
      </c>
      <c r="E1400" s="6" t="s">
        <v>212</v>
      </c>
      <c r="F1400" t="e">
        <f>VLOOKUP(A1400,[1]!Tabla5[['#PEDIDO]:[TECNICO]],7,0)</f>
        <v>#N/A</v>
      </c>
    </row>
    <row r="1401" spans="1:6" x14ac:dyDescent="0.25">
      <c r="A1401" s="8">
        <v>23544238</v>
      </c>
      <c r="B1401" s="3"/>
      <c r="C1401" s="3">
        <v>1</v>
      </c>
      <c r="D1401" s="3">
        <v>0</v>
      </c>
      <c r="E1401" s="6" t="s">
        <v>212</v>
      </c>
      <c r="F1401" t="e">
        <f>VLOOKUP(A1401,[1]!Tabla5[['#PEDIDO]:[TECNICO]],7,0)</f>
        <v>#N/A</v>
      </c>
    </row>
    <row r="1402" spans="1:6" x14ac:dyDescent="0.25">
      <c r="A1402" s="8">
        <v>23544239</v>
      </c>
      <c r="B1402" s="3" t="s">
        <v>213</v>
      </c>
      <c r="C1402" s="3">
        <v>1</v>
      </c>
      <c r="D1402" s="3">
        <v>0</v>
      </c>
      <c r="E1402" s="6" t="s">
        <v>212</v>
      </c>
      <c r="F1402" t="e">
        <f>VLOOKUP(A1402,[1]!Tabla5[['#PEDIDO]:[TECNICO]],7,0)</f>
        <v>#N/A</v>
      </c>
    </row>
    <row r="1403" spans="1:6" x14ac:dyDescent="0.25">
      <c r="A1403" s="8">
        <v>23544239</v>
      </c>
      <c r="B1403" s="3"/>
      <c r="C1403" s="3">
        <v>1</v>
      </c>
      <c r="D1403" s="3">
        <v>0</v>
      </c>
      <c r="E1403" s="6" t="s">
        <v>212</v>
      </c>
      <c r="F1403" t="e">
        <f>VLOOKUP(A1403,[1]!Tabla5[['#PEDIDO]:[TECNICO]],7,0)</f>
        <v>#N/A</v>
      </c>
    </row>
    <row r="1404" spans="1:6" x14ac:dyDescent="0.25">
      <c r="A1404" s="8">
        <v>23544240</v>
      </c>
      <c r="B1404" s="3" t="s">
        <v>213</v>
      </c>
      <c r="C1404" s="3">
        <v>1</v>
      </c>
      <c r="D1404" s="3">
        <v>0</v>
      </c>
      <c r="E1404" s="6" t="s">
        <v>212</v>
      </c>
      <c r="F1404" t="e">
        <f>VLOOKUP(A1404,[1]!Tabla5[['#PEDIDO]:[TECNICO]],7,0)</f>
        <v>#N/A</v>
      </c>
    </row>
    <row r="1405" spans="1:6" x14ac:dyDescent="0.25">
      <c r="A1405" s="8">
        <v>23544240</v>
      </c>
      <c r="B1405" s="3"/>
      <c r="C1405" s="3">
        <v>1</v>
      </c>
      <c r="D1405" s="3">
        <v>0</v>
      </c>
      <c r="E1405" s="6" t="s">
        <v>212</v>
      </c>
      <c r="F1405" t="e">
        <f>VLOOKUP(A1405,[1]!Tabla5[['#PEDIDO]:[TECNICO]],7,0)</f>
        <v>#N/A</v>
      </c>
    </row>
    <row r="1406" spans="1:6" x14ac:dyDescent="0.25">
      <c r="A1406" s="8">
        <v>23544241</v>
      </c>
      <c r="B1406" s="3" t="s">
        <v>213</v>
      </c>
      <c r="C1406" s="3">
        <v>1</v>
      </c>
      <c r="D1406" s="3">
        <v>0</v>
      </c>
      <c r="E1406" s="6" t="s">
        <v>212</v>
      </c>
      <c r="F1406" t="e">
        <f>VLOOKUP(A1406,[1]!Tabla5[['#PEDIDO]:[TECNICO]],7,0)</f>
        <v>#N/A</v>
      </c>
    </row>
    <row r="1407" spans="1:6" x14ac:dyDescent="0.25">
      <c r="A1407" s="8">
        <v>23544241</v>
      </c>
      <c r="B1407" s="3"/>
      <c r="C1407" s="3">
        <v>1</v>
      </c>
      <c r="D1407" s="3">
        <v>0</v>
      </c>
      <c r="E1407" s="6" t="s">
        <v>212</v>
      </c>
      <c r="F1407" t="e">
        <f>VLOOKUP(A1407,[1]!Tabla5[['#PEDIDO]:[TECNICO]],7,0)</f>
        <v>#N/A</v>
      </c>
    </row>
    <row r="1408" spans="1:6" x14ac:dyDescent="0.25">
      <c r="A1408" s="8">
        <v>23544242</v>
      </c>
      <c r="B1408" s="3" t="s">
        <v>213</v>
      </c>
      <c r="C1408" s="3">
        <v>1</v>
      </c>
      <c r="D1408" s="3">
        <v>0</v>
      </c>
      <c r="E1408" s="6" t="s">
        <v>212</v>
      </c>
      <c r="F1408" t="e">
        <f>VLOOKUP(A1408,[1]!Tabla5[['#PEDIDO]:[TECNICO]],7,0)</f>
        <v>#N/A</v>
      </c>
    </row>
    <row r="1409" spans="1:6" x14ac:dyDescent="0.25">
      <c r="A1409" s="8">
        <v>23544242</v>
      </c>
      <c r="B1409" s="3"/>
      <c r="C1409" s="3">
        <v>1</v>
      </c>
      <c r="D1409" s="3">
        <v>0</v>
      </c>
      <c r="E1409" s="6" t="s">
        <v>212</v>
      </c>
      <c r="F1409" t="e">
        <f>VLOOKUP(A1409,[1]!Tabla5[['#PEDIDO]:[TECNICO]],7,0)</f>
        <v>#N/A</v>
      </c>
    </row>
    <row r="1410" spans="1:6" x14ac:dyDescent="0.25">
      <c r="A1410" s="8">
        <v>23544243</v>
      </c>
      <c r="B1410" s="3" t="s">
        <v>213</v>
      </c>
      <c r="C1410" s="3">
        <v>1</v>
      </c>
      <c r="D1410" s="3">
        <v>0</v>
      </c>
      <c r="E1410" s="6" t="s">
        <v>212</v>
      </c>
      <c r="F1410" t="e">
        <f>VLOOKUP(A1410,[1]!Tabla5[['#PEDIDO]:[TECNICO]],7,0)</f>
        <v>#N/A</v>
      </c>
    </row>
    <row r="1411" spans="1:6" x14ac:dyDescent="0.25">
      <c r="A1411" s="8">
        <v>23544243</v>
      </c>
      <c r="B1411" s="3"/>
      <c r="C1411" s="3">
        <v>1</v>
      </c>
      <c r="D1411" s="3">
        <v>0</v>
      </c>
      <c r="E1411" s="6" t="s">
        <v>212</v>
      </c>
      <c r="F1411" t="e">
        <f>VLOOKUP(A1411,[1]!Tabla5[['#PEDIDO]:[TECNICO]],7,0)</f>
        <v>#N/A</v>
      </c>
    </row>
    <row r="1412" spans="1:6" x14ac:dyDescent="0.25">
      <c r="A1412" s="8">
        <v>23544244</v>
      </c>
      <c r="B1412" s="3" t="s">
        <v>213</v>
      </c>
      <c r="C1412" s="3">
        <v>1</v>
      </c>
      <c r="D1412" s="3">
        <v>0</v>
      </c>
      <c r="E1412" s="6" t="s">
        <v>212</v>
      </c>
      <c r="F1412" t="e">
        <f>VLOOKUP(A1412,[1]!Tabla5[['#PEDIDO]:[TECNICO]],7,0)</f>
        <v>#N/A</v>
      </c>
    </row>
    <row r="1413" spans="1:6" x14ac:dyDescent="0.25">
      <c r="A1413" s="8">
        <v>23544244</v>
      </c>
      <c r="B1413" s="3"/>
      <c r="C1413" s="3">
        <v>1</v>
      </c>
      <c r="D1413" s="3">
        <v>0</v>
      </c>
      <c r="E1413" s="6" t="s">
        <v>212</v>
      </c>
      <c r="F1413" t="e">
        <f>VLOOKUP(A1413,[1]!Tabla5[['#PEDIDO]:[TECNICO]],7,0)</f>
        <v>#N/A</v>
      </c>
    </row>
    <row r="1414" spans="1:6" x14ac:dyDescent="0.25">
      <c r="A1414" s="8">
        <v>23544245</v>
      </c>
      <c r="B1414" s="3" t="s">
        <v>213</v>
      </c>
      <c r="C1414" s="3">
        <v>1</v>
      </c>
      <c r="D1414" s="3">
        <v>0</v>
      </c>
      <c r="E1414" s="6" t="s">
        <v>212</v>
      </c>
      <c r="F1414" t="e">
        <f>VLOOKUP(A1414,[1]!Tabla5[['#PEDIDO]:[TECNICO]],7,0)</f>
        <v>#N/A</v>
      </c>
    </row>
    <row r="1415" spans="1:6" x14ac:dyDescent="0.25">
      <c r="A1415" s="8">
        <v>23544245</v>
      </c>
      <c r="B1415" s="3" t="s">
        <v>256</v>
      </c>
      <c r="C1415" s="3">
        <v>1</v>
      </c>
      <c r="D1415" s="3">
        <v>0</v>
      </c>
      <c r="E1415" s="6" t="s">
        <v>212</v>
      </c>
      <c r="F1415" t="e">
        <f>VLOOKUP(A1415,[1]!Tabla5[['#PEDIDO]:[TECNICO]],7,0)</f>
        <v>#N/A</v>
      </c>
    </row>
    <row r="1416" spans="1:6" x14ac:dyDescent="0.25">
      <c r="A1416" s="8">
        <v>23544246</v>
      </c>
      <c r="B1416" s="3" t="s">
        <v>213</v>
      </c>
      <c r="C1416" s="3">
        <v>1</v>
      </c>
      <c r="D1416" s="3">
        <v>0</v>
      </c>
      <c r="E1416" s="6" t="s">
        <v>212</v>
      </c>
      <c r="F1416" t="e">
        <f>VLOOKUP(A1416,[1]!Tabla5[['#PEDIDO]:[TECNICO]],7,0)</f>
        <v>#N/A</v>
      </c>
    </row>
    <row r="1417" spans="1:6" x14ac:dyDescent="0.25">
      <c r="A1417" s="8">
        <v>23544246</v>
      </c>
      <c r="B1417" s="3"/>
      <c r="C1417" s="3">
        <v>1</v>
      </c>
      <c r="D1417" s="3">
        <v>0</v>
      </c>
      <c r="E1417" s="6" t="s">
        <v>212</v>
      </c>
      <c r="F1417" t="e">
        <f>VLOOKUP(A1417,[1]!Tabla5[['#PEDIDO]:[TECNICO]],7,0)</f>
        <v>#N/A</v>
      </c>
    </row>
    <row r="1418" spans="1:6" x14ac:dyDescent="0.25">
      <c r="A1418" s="8">
        <v>23544247</v>
      </c>
      <c r="B1418" s="3" t="s">
        <v>213</v>
      </c>
      <c r="C1418" s="3">
        <v>1</v>
      </c>
      <c r="D1418" s="3">
        <v>0</v>
      </c>
      <c r="E1418" s="6" t="s">
        <v>212</v>
      </c>
      <c r="F1418" t="e">
        <f>VLOOKUP(A1418,[1]!Tabla5[['#PEDIDO]:[TECNICO]],7,0)</f>
        <v>#N/A</v>
      </c>
    </row>
    <row r="1419" spans="1:6" x14ac:dyDescent="0.25">
      <c r="A1419" s="8">
        <v>23544247</v>
      </c>
      <c r="B1419" s="3"/>
      <c r="C1419" s="3">
        <v>1</v>
      </c>
      <c r="D1419" s="3">
        <v>0</v>
      </c>
      <c r="E1419" s="6" t="s">
        <v>212</v>
      </c>
      <c r="F1419" t="e">
        <f>VLOOKUP(A1419,[1]!Tabla5[['#PEDIDO]:[TECNICO]],7,0)</f>
        <v>#N/A</v>
      </c>
    </row>
    <row r="1420" spans="1:6" x14ac:dyDescent="0.25">
      <c r="A1420" s="8">
        <v>23544248</v>
      </c>
      <c r="B1420" s="3" t="s">
        <v>213</v>
      </c>
      <c r="C1420" s="3">
        <v>1</v>
      </c>
      <c r="D1420" s="3">
        <v>0</v>
      </c>
      <c r="E1420" s="6" t="s">
        <v>212</v>
      </c>
      <c r="F1420" t="e">
        <f>VLOOKUP(A1420,[1]!Tabla5[['#PEDIDO]:[TECNICO]],7,0)</f>
        <v>#N/A</v>
      </c>
    </row>
    <row r="1421" spans="1:6" x14ac:dyDescent="0.25">
      <c r="A1421" s="8">
        <v>23544248</v>
      </c>
      <c r="B1421" s="3"/>
      <c r="C1421" s="3">
        <v>1</v>
      </c>
      <c r="D1421" s="3">
        <v>0</v>
      </c>
      <c r="E1421" s="6" t="s">
        <v>212</v>
      </c>
      <c r="F1421" t="e">
        <f>VLOOKUP(A1421,[1]!Tabla5[['#PEDIDO]:[TECNICO]],7,0)</f>
        <v>#N/A</v>
      </c>
    </row>
    <row r="1422" spans="1:6" x14ac:dyDescent="0.25">
      <c r="A1422" s="8">
        <v>23544249</v>
      </c>
      <c r="B1422" s="3" t="s">
        <v>213</v>
      </c>
      <c r="C1422" s="3">
        <v>1</v>
      </c>
      <c r="D1422" s="3">
        <v>0</v>
      </c>
      <c r="E1422" s="6" t="s">
        <v>212</v>
      </c>
      <c r="F1422" t="e">
        <f>VLOOKUP(A1422,[1]!Tabla5[['#PEDIDO]:[TECNICO]],7,0)</f>
        <v>#N/A</v>
      </c>
    </row>
    <row r="1423" spans="1:6" x14ac:dyDescent="0.25">
      <c r="A1423" s="8">
        <v>23544249</v>
      </c>
      <c r="B1423" s="3"/>
      <c r="C1423" s="3">
        <v>1</v>
      </c>
      <c r="D1423" s="3">
        <v>0</v>
      </c>
      <c r="E1423" s="6" t="s">
        <v>212</v>
      </c>
      <c r="F1423" t="e">
        <f>VLOOKUP(A1423,[1]!Tabla5[['#PEDIDO]:[TECNICO]],7,0)</f>
        <v>#N/A</v>
      </c>
    </row>
    <row r="1424" spans="1:6" x14ac:dyDescent="0.25">
      <c r="A1424" s="8">
        <v>23544250</v>
      </c>
      <c r="B1424" s="3" t="s">
        <v>213</v>
      </c>
      <c r="C1424" s="3">
        <v>1</v>
      </c>
      <c r="D1424" s="3">
        <v>0</v>
      </c>
      <c r="E1424" s="6" t="s">
        <v>212</v>
      </c>
      <c r="F1424" t="e">
        <f>VLOOKUP(A1424,[1]!Tabla5[['#PEDIDO]:[TECNICO]],7,0)</f>
        <v>#N/A</v>
      </c>
    </row>
    <row r="1425" spans="1:6" x14ac:dyDescent="0.25">
      <c r="A1425" s="8">
        <v>23544250</v>
      </c>
      <c r="B1425" s="3"/>
      <c r="C1425" s="3">
        <v>1</v>
      </c>
      <c r="D1425" s="3">
        <v>0</v>
      </c>
      <c r="E1425" s="6" t="s">
        <v>212</v>
      </c>
      <c r="F1425" t="e">
        <f>VLOOKUP(A1425,[1]!Tabla5[['#PEDIDO]:[TECNICO]],7,0)</f>
        <v>#N/A</v>
      </c>
    </row>
    <row r="1426" spans="1:6" x14ac:dyDescent="0.25">
      <c r="A1426" s="8">
        <v>23544251</v>
      </c>
      <c r="B1426" s="3" t="s">
        <v>213</v>
      </c>
      <c r="C1426" s="3">
        <v>1</v>
      </c>
      <c r="D1426" s="3">
        <v>0</v>
      </c>
      <c r="E1426" s="6" t="s">
        <v>212</v>
      </c>
      <c r="F1426" t="e">
        <f>VLOOKUP(A1426,[1]!Tabla5[['#PEDIDO]:[TECNICO]],7,0)</f>
        <v>#N/A</v>
      </c>
    </row>
    <row r="1427" spans="1:6" x14ac:dyDescent="0.25">
      <c r="A1427" s="8">
        <v>23544251</v>
      </c>
      <c r="B1427" s="3"/>
      <c r="C1427" s="3">
        <v>1</v>
      </c>
      <c r="D1427" s="3">
        <v>0</v>
      </c>
      <c r="E1427" s="6" t="s">
        <v>212</v>
      </c>
      <c r="F1427" t="e">
        <f>VLOOKUP(A1427,[1]!Tabla5[['#PEDIDO]:[TECNICO]],7,0)</f>
        <v>#N/A</v>
      </c>
    </row>
    <row r="1428" spans="1:6" x14ac:dyDescent="0.25">
      <c r="A1428" s="8">
        <v>23544252</v>
      </c>
      <c r="B1428" s="3" t="s">
        <v>213</v>
      </c>
      <c r="C1428" s="3">
        <v>1</v>
      </c>
      <c r="D1428" s="3">
        <v>0</v>
      </c>
      <c r="E1428" s="6" t="s">
        <v>212</v>
      </c>
      <c r="F1428" t="e">
        <f>VLOOKUP(A1428,[1]!Tabla5[['#PEDIDO]:[TECNICO]],7,0)</f>
        <v>#N/A</v>
      </c>
    </row>
    <row r="1429" spans="1:6" x14ac:dyDescent="0.25">
      <c r="A1429" s="8">
        <v>23544252</v>
      </c>
      <c r="B1429" s="3"/>
      <c r="C1429" s="3">
        <v>1</v>
      </c>
      <c r="D1429" s="3">
        <v>0</v>
      </c>
      <c r="E1429" s="6" t="s">
        <v>212</v>
      </c>
      <c r="F1429" t="e">
        <f>VLOOKUP(A1429,[1]!Tabla5[['#PEDIDO]:[TECNICO]],7,0)</f>
        <v>#N/A</v>
      </c>
    </row>
    <row r="1430" spans="1:6" x14ac:dyDescent="0.25">
      <c r="A1430" s="8">
        <v>23544253</v>
      </c>
      <c r="B1430" s="3" t="s">
        <v>213</v>
      </c>
      <c r="C1430" s="3">
        <v>1</v>
      </c>
      <c r="D1430" s="3">
        <v>0</v>
      </c>
      <c r="E1430" s="6" t="s">
        <v>212</v>
      </c>
      <c r="F1430" t="e">
        <f>VLOOKUP(A1430,[1]!Tabla5[['#PEDIDO]:[TECNICO]],7,0)</f>
        <v>#N/A</v>
      </c>
    </row>
    <row r="1431" spans="1:6" x14ac:dyDescent="0.25">
      <c r="A1431" s="8">
        <v>23544253</v>
      </c>
      <c r="B1431" s="3" t="s">
        <v>256</v>
      </c>
      <c r="C1431" s="3">
        <v>1</v>
      </c>
      <c r="D1431" s="3">
        <v>0</v>
      </c>
      <c r="E1431" s="6" t="s">
        <v>212</v>
      </c>
      <c r="F1431" t="e">
        <f>VLOOKUP(A1431,[1]!Tabla5[['#PEDIDO]:[TECNICO]],7,0)</f>
        <v>#N/A</v>
      </c>
    </row>
    <row r="1432" spans="1:6" x14ac:dyDescent="0.25">
      <c r="A1432" s="8">
        <v>23544254</v>
      </c>
      <c r="B1432" s="3" t="s">
        <v>213</v>
      </c>
      <c r="C1432" s="3">
        <v>1</v>
      </c>
      <c r="D1432" s="3">
        <v>0</v>
      </c>
      <c r="E1432" s="6" t="s">
        <v>212</v>
      </c>
      <c r="F1432" t="e">
        <f>VLOOKUP(A1432,[1]!Tabla5[['#PEDIDO]:[TECNICO]],7,0)</f>
        <v>#N/A</v>
      </c>
    </row>
    <row r="1433" spans="1:6" x14ac:dyDescent="0.25">
      <c r="A1433" s="8">
        <v>23544254</v>
      </c>
      <c r="B1433" s="3"/>
      <c r="C1433" s="3">
        <v>1</v>
      </c>
      <c r="D1433" s="3">
        <v>0</v>
      </c>
      <c r="E1433" s="6" t="s">
        <v>212</v>
      </c>
      <c r="F1433" t="e">
        <f>VLOOKUP(A1433,[1]!Tabla5[['#PEDIDO]:[TECNICO]],7,0)</f>
        <v>#N/A</v>
      </c>
    </row>
    <row r="1434" spans="1:6" x14ac:dyDescent="0.25">
      <c r="A1434" s="8">
        <v>23544255</v>
      </c>
      <c r="B1434" s="3" t="s">
        <v>213</v>
      </c>
      <c r="C1434" s="3">
        <v>1</v>
      </c>
      <c r="D1434" s="3">
        <v>0</v>
      </c>
      <c r="E1434" s="6" t="s">
        <v>212</v>
      </c>
      <c r="F1434" t="e">
        <f>VLOOKUP(A1434,[1]!Tabla5[['#PEDIDO]:[TECNICO]],7,0)</f>
        <v>#N/A</v>
      </c>
    </row>
    <row r="1435" spans="1:6" x14ac:dyDescent="0.25">
      <c r="A1435" s="8">
        <v>23544255</v>
      </c>
      <c r="B1435" s="3"/>
      <c r="C1435" s="3">
        <v>1</v>
      </c>
      <c r="D1435" s="3">
        <v>0</v>
      </c>
      <c r="E1435" s="6" t="s">
        <v>212</v>
      </c>
      <c r="F1435" t="e">
        <f>VLOOKUP(A1435,[1]!Tabla5[['#PEDIDO]:[TECNICO]],7,0)</f>
        <v>#N/A</v>
      </c>
    </row>
    <row r="1436" spans="1:6" x14ac:dyDescent="0.25">
      <c r="A1436" s="8">
        <v>23544256</v>
      </c>
      <c r="B1436" s="3" t="s">
        <v>213</v>
      </c>
      <c r="C1436" s="3">
        <v>1</v>
      </c>
      <c r="D1436" s="3">
        <v>0</v>
      </c>
      <c r="E1436" s="6" t="s">
        <v>212</v>
      </c>
      <c r="F1436" t="e">
        <f>VLOOKUP(A1436,[1]!Tabla5[['#PEDIDO]:[TECNICO]],7,0)</f>
        <v>#N/A</v>
      </c>
    </row>
    <row r="1437" spans="1:6" x14ac:dyDescent="0.25">
      <c r="A1437" s="8">
        <v>23544256</v>
      </c>
      <c r="B1437" s="3"/>
      <c r="C1437" s="3">
        <v>1</v>
      </c>
      <c r="D1437" s="3">
        <v>0</v>
      </c>
      <c r="E1437" s="6" t="s">
        <v>212</v>
      </c>
      <c r="F1437" t="e">
        <f>VLOOKUP(A1437,[1]!Tabla5[['#PEDIDO]:[TECNICO]],7,0)</f>
        <v>#N/A</v>
      </c>
    </row>
    <row r="1438" spans="1:6" x14ac:dyDescent="0.25">
      <c r="A1438" s="8">
        <v>23544257</v>
      </c>
      <c r="B1438" s="3" t="s">
        <v>213</v>
      </c>
      <c r="C1438" s="3">
        <v>1</v>
      </c>
      <c r="D1438" s="3">
        <v>0</v>
      </c>
      <c r="E1438" s="6" t="s">
        <v>212</v>
      </c>
      <c r="F1438" t="e">
        <f>VLOOKUP(A1438,[1]!Tabla5[['#PEDIDO]:[TECNICO]],7,0)</f>
        <v>#N/A</v>
      </c>
    </row>
    <row r="1439" spans="1:6" x14ac:dyDescent="0.25">
      <c r="A1439" s="8">
        <v>23544257</v>
      </c>
      <c r="B1439" s="3"/>
      <c r="C1439" s="3">
        <v>1</v>
      </c>
      <c r="D1439" s="3">
        <v>0</v>
      </c>
      <c r="E1439" s="6" t="s">
        <v>212</v>
      </c>
      <c r="F1439" t="e">
        <f>VLOOKUP(A1439,[1]!Tabla5[['#PEDIDO]:[TECNICO]],7,0)</f>
        <v>#N/A</v>
      </c>
    </row>
    <row r="1440" spans="1:6" x14ac:dyDescent="0.25">
      <c r="A1440" s="8">
        <v>23544258</v>
      </c>
      <c r="B1440" s="3" t="s">
        <v>213</v>
      </c>
      <c r="C1440" s="3">
        <v>1</v>
      </c>
      <c r="D1440" s="3">
        <v>0</v>
      </c>
      <c r="E1440" s="6" t="s">
        <v>212</v>
      </c>
      <c r="F1440" t="e">
        <f>VLOOKUP(A1440,[1]!Tabla5[['#PEDIDO]:[TECNICO]],7,0)</f>
        <v>#N/A</v>
      </c>
    </row>
    <row r="1441" spans="1:6" x14ac:dyDescent="0.25">
      <c r="A1441" s="8">
        <v>23544258</v>
      </c>
      <c r="B1441" s="3" t="s">
        <v>256</v>
      </c>
      <c r="C1441" s="3">
        <v>1</v>
      </c>
      <c r="D1441" s="3">
        <v>0</v>
      </c>
      <c r="E1441" s="6" t="s">
        <v>212</v>
      </c>
      <c r="F1441" t="e">
        <f>VLOOKUP(A1441,[1]!Tabla5[['#PEDIDO]:[TECNICO]],7,0)</f>
        <v>#N/A</v>
      </c>
    </row>
    <row r="1442" spans="1:6" x14ac:dyDescent="0.25">
      <c r="A1442" s="8">
        <v>23544259</v>
      </c>
      <c r="B1442" s="3" t="s">
        <v>213</v>
      </c>
      <c r="C1442" s="3">
        <v>1</v>
      </c>
      <c r="D1442" s="3">
        <v>0</v>
      </c>
      <c r="E1442" s="6" t="s">
        <v>212</v>
      </c>
      <c r="F1442" t="e">
        <f>VLOOKUP(A1442,[1]!Tabla5[['#PEDIDO]:[TECNICO]],7,0)</f>
        <v>#N/A</v>
      </c>
    </row>
    <row r="1443" spans="1:6" x14ac:dyDescent="0.25">
      <c r="A1443" s="8">
        <v>23544259</v>
      </c>
      <c r="B1443" s="3" t="s">
        <v>256</v>
      </c>
      <c r="C1443" s="3">
        <v>1</v>
      </c>
      <c r="D1443" s="3">
        <v>0</v>
      </c>
      <c r="E1443" s="6" t="s">
        <v>212</v>
      </c>
      <c r="F1443" t="e">
        <f>VLOOKUP(A1443,[1]!Tabla5[['#PEDIDO]:[TECNICO]],7,0)</f>
        <v>#N/A</v>
      </c>
    </row>
    <row r="1444" spans="1:6" x14ac:dyDescent="0.25">
      <c r="A1444" s="8">
        <v>23544260</v>
      </c>
      <c r="B1444" s="3" t="s">
        <v>213</v>
      </c>
      <c r="C1444" s="3">
        <v>1</v>
      </c>
      <c r="D1444" s="3">
        <v>0</v>
      </c>
      <c r="E1444" s="6" t="s">
        <v>212</v>
      </c>
      <c r="F1444" t="e">
        <f>VLOOKUP(A1444,[1]!Tabla5[['#PEDIDO]:[TECNICO]],7,0)</f>
        <v>#N/A</v>
      </c>
    </row>
    <row r="1445" spans="1:6" x14ac:dyDescent="0.25">
      <c r="A1445" s="8">
        <v>23544260</v>
      </c>
      <c r="B1445" s="3" t="s">
        <v>256</v>
      </c>
      <c r="C1445" s="3">
        <v>1</v>
      </c>
      <c r="D1445" s="3">
        <v>0</v>
      </c>
      <c r="E1445" s="6" t="s">
        <v>212</v>
      </c>
      <c r="F1445" t="e">
        <f>VLOOKUP(A1445,[1]!Tabla5[['#PEDIDO]:[TECNICO]],7,0)</f>
        <v>#N/A</v>
      </c>
    </row>
    <row r="1446" spans="1:6" x14ac:dyDescent="0.25">
      <c r="A1446" s="8">
        <v>23544261</v>
      </c>
      <c r="B1446" s="3" t="s">
        <v>213</v>
      </c>
      <c r="C1446" s="3">
        <v>1</v>
      </c>
      <c r="D1446" s="3">
        <v>0</v>
      </c>
      <c r="E1446" s="6" t="s">
        <v>212</v>
      </c>
      <c r="F1446" t="e">
        <f>VLOOKUP(A1446,[1]!Tabla5[['#PEDIDO]:[TECNICO]],7,0)</f>
        <v>#N/A</v>
      </c>
    </row>
    <row r="1447" spans="1:6" x14ac:dyDescent="0.25">
      <c r="A1447" s="8">
        <v>23544261</v>
      </c>
      <c r="B1447" s="3" t="s">
        <v>256</v>
      </c>
      <c r="C1447" s="3">
        <v>1</v>
      </c>
      <c r="D1447" s="3">
        <v>0</v>
      </c>
      <c r="E1447" s="6" t="s">
        <v>212</v>
      </c>
      <c r="F1447" t="e">
        <f>VLOOKUP(A1447,[1]!Tabla5[['#PEDIDO]:[TECNICO]],7,0)</f>
        <v>#N/A</v>
      </c>
    </row>
    <row r="1448" spans="1:6" x14ac:dyDescent="0.25">
      <c r="A1448" s="8">
        <v>23544262</v>
      </c>
      <c r="B1448" s="3" t="s">
        <v>213</v>
      </c>
      <c r="C1448" s="3">
        <v>1</v>
      </c>
      <c r="D1448" s="3">
        <v>0</v>
      </c>
      <c r="E1448" s="6" t="s">
        <v>212</v>
      </c>
      <c r="F1448" t="e">
        <f>VLOOKUP(A1448,[1]!Tabla5[['#PEDIDO]:[TECNICO]],7,0)</f>
        <v>#N/A</v>
      </c>
    </row>
    <row r="1449" spans="1:6" x14ac:dyDescent="0.25">
      <c r="A1449" s="8">
        <v>23544262</v>
      </c>
      <c r="B1449" s="3" t="s">
        <v>256</v>
      </c>
      <c r="C1449" s="3">
        <v>1</v>
      </c>
      <c r="D1449" s="3">
        <v>0</v>
      </c>
      <c r="E1449" s="6" t="s">
        <v>212</v>
      </c>
      <c r="F1449" t="e">
        <f>VLOOKUP(A1449,[1]!Tabla5[['#PEDIDO]:[TECNICO]],7,0)</f>
        <v>#N/A</v>
      </c>
    </row>
    <row r="1450" spans="1:6" x14ac:dyDescent="0.25">
      <c r="A1450" s="8">
        <v>23544263</v>
      </c>
      <c r="B1450" s="3" t="s">
        <v>213</v>
      </c>
      <c r="C1450" s="3">
        <v>1</v>
      </c>
      <c r="D1450" s="3">
        <v>0</v>
      </c>
      <c r="E1450" s="6" t="s">
        <v>212</v>
      </c>
      <c r="F1450" t="e">
        <f>VLOOKUP(A1450,[1]!Tabla5[['#PEDIDO]:[TECNICO]],7,0)</f>
        <v>#N/A</v>
      </c>
    </row>
    <row r="1451" spans="1:6" x14ac:dyDescent="0.25">
      <c r="A1451" s="8">
        <v>23544263</v>
      </c>
      <c r="B1451" s="3" t="s">
        <v>256</v>
      </c>
      <c r="C1451" s="3">
        <v>1</v>
      </c>
      <c r="D1451" s="3">
        <v>0</v>
      </c>
      <c r="E1451" s="6" t="s">
        <v>212</v>
      </c>
      <c r="F1451" t="e">
        <f>VLOOKUP(A1451,[1]!Tabla5[['#PEDIDO]:[TECNICO]],7,0)</f>
        <v>#N/A</v>
      </c>
    </row>
    <row r="1452" spans="1:6" x14ac:dyDescent="0.25">
      <c r="A1452" s="8">
        <v>23544264</v>
      </c>
      <c r="B1452" s="3" t="s">
        <v>213</v>
      </c>
      <c r="C1452" s="3">
        <v>1</v>
      </c>
      <c r="D1452" s="3">
        <v>0</v>
      </c>
      <c r="E1452" s="6" t="s">
        <v>212</v>
      </c>
      <c r="F1452" t="e">
        <f>VLOOKUP(A1452,[1]!Tabla5[['#PEDIDO]:[TECNICO]],7,0)</f>
        <v>#N/A</v>
      </c>
    </row>
    <row r="1453" spans="1:6" x14ac:dyDescent="0.25">
      <c r="A1453" s="8">
        <v>23544264</v>
      </c>
      <c r="B1453" s="3" t="s">
        <v>256</v>
      </c>
      <c r="C1453" s="3">
        <v>1</v>
      </c>
      <c r="D1453" s="3">
        <v>0</v>
      </c>
      <c r="E1453" s="6" t="s">
        <v>212</v>
      </c>
      <c r="F1453" t="e">
        <f>VLOOKUP(A1453,[1]!Tabla5[['#PEDIDO]:[TECNICO]],7,0)</f>
        <v>#N/A</v>
      </c>
    </row>
    <row r="1454" spans="1:6" x14ac:dyDescent="0.25">
      <c r="A1454" s="8">
        <v>23544265</v>
      </c>
      <c r="B1454" s="3" t="s">
        <v>213</v>
      </c>
      <c r="C1454" s="3">
        <v>1</v>
      </c>
      <c r="D1454" s="3">
        <v>0</v>
      </c>
      <c r="E1454" s="6" t="s">
        <v>212</v>
      </c>
      <c r="F1454" t="e">
        <f>VLOOKUP(A1454,[1]!Tabla5[['#PEDIDO]:[TECNICO]],7,0)</f>
        <v>#N/A</v>
      </c>
    </row>
    <row r="1455" spans="1:6" x14ac:dyDescent="0.25">
      <c r="A1455" s="8">
        <v>23544265</v>
      </c>
      <c r="B1455" s="3" t="s">
        <v>256</v>
      </c>
      <c r="C1455" s="3">
        <v>1</v>
      </c>
      <c r="D1455" s="3">
        <v>0</v>
      </c>
      <c r="E1455" s="6" t="s">
        <v>212</v>
      </c>
      <c r="F1455" t="e">
        <f>VLOOKUP(A1455,[1]!Tabla5[['#PEDIDO]:[TECNICO]],7,0)</f>
        <v>#N/A</v>
      </c>
    </row>
    <row r="1456" spans="1:6" x14ac:dyDescent="0.25">
      <c r="A1456" s="8">
        <v>23544266</v>
      </c>
      <c r="B1456" s="3" t="s">
        <v>213</v>
      </c>
      <c r="C1456" s="3">
        <v>1</v>
      </c>
      <c r="D1456" s="3">
        <v>0</v>
      </c>
      <c r="E1456" s="6" t="s">
        <v>212</v>
      </c>
      <c r="F1456" t="e">
        <f>VLOOKUP(A1456,[1]!Tabla5[['#PEDIDO]:[TECNICO]],7,0)</f>
        <v>#N/A</v>
      </c>
    </row>
    <row r="1457" spans="1:6" x14ac:dyDescent="0.25">
      <c r="A1457" s="8">
        <v>23544266</v>
      </c>
      <c r="B1457" s="3" t="s">
        <v>256</v>
      </c>
      <c r="C1457" s="3">
        <v>1</v>
      </c>
      <c r="D1457" s="3">
        <v>0</v>
      </c>
      <c r="E1457" s="6" t="s">
        <v>212</v>
      </c>
      <c r="F1457" t="e">
        <f>VLOOKUP(A1457,[1]!Tabla5[['#PEDIDO]:[TECNICO]],7,0)</f>
        <v>#N/A</v>
      </c>
    </row>
    <row r="1458" spans="1:6" x14ac:dyDescent="0.25">
      <c r="A1458" s="8">
        <v>23544267</v>
      </c>
      <c r="B1458" s="3" t="s">
        <v>213</v>
      </c>
      <c r="C1458" s="3">
        <v>1</v>
      </c>
      <c r="D1458" s="3">
        <v>0</v>
      </c>
      <c r="E1458" s="6" t="s">
        <v>212</v>
      </c>
      <c r="F1458" t="e">
        <f>VLOOKUP(A1458,[1]!Tabla5[['#PEDIDO]:[TECNICO]],7,0)</f>
        <v>#N/A</v>
      </c>
    </row>
    <row r="1459" spans="1:6" x14ac:dyDescent="0.25">
      <c r="A1459" s="8">
        <v>23544267</v>
      </c>
      <c r="B1459" s="3" t="s">
        <v>256</v>
      </c>
      <c r="C1459" s="3">
        <v>1</v>
      </c>
      <c r="D1459" s="3">
        <v>0</v>
      </c>
      <c r="E1459" s="6" t="s">
        <v>212</v>
      </c>
      <c r="F1459" t="e">
        <f>VLOOKUP(A1459,[1]!Tabla5[['#PEDIDO]:[TECNICO]],7,0)</f>
        <v>#N/A</v>
      </c>
    </row>
    <row r="1460" spans="1:6" x14ac:dyDescent="0.25">
      <c r="A1460" s="8">
        <v>23544268</v>
      </c>
      <c r="B1460" s="3" t="s">
        <v>213</v>
      </c>
      <c r="C1460" s="3">
        <v>1</v>
      </c>
      <c r="D1460" s="3">
        <v>0</v>
      </c>
      <c r="E1460" s="6" t="s">
        <v>212</v>
      </c>
      <c r="F1460" t="e">
        <f>VLOOKUP(A1460,[1]!Tabla5[['#PEDIDO]:[TECNICO]],7,0)</f>
        <v>#N/A</v>
      </c>
    </row>
    <row r="1461" spans="1:6" x14ac:dyDescent="0.25">
      <c r="A1461" s="8">
        <v>23544268</v>
      </c>
      <c r="B1461" s="3"/>
      <c r="C1461" s="3">
        <v>1</v>
      </c>
      <c r="D1461" s="3">
        <v>0</v>
      </c>
      <c r="E1461" s="6" t="s">
        <v>212</v>
      </c>
      <c r="F1461" t="e">
        <f>VLOOKUP(A1461,[1]!Tabla5[['#PEDIDO]:[TECNICO]],7,0)</f>
        <v>#N/A</v>
      </c>
    </row>
    <row r="1462" spans="1:6" x14ac:dyDescent="0.25">
      <c r="A1462" s="8">
        <v>23544269</v>
      </c>
      <c r="B1462" s="3" t="s">
        <v>213</v>
      </c>
      <c r="C1462" s="3">
        <v>1</v>
      </c>
      <c r="D1462" s="3">
        <v>0</v>
      </c>
      <c r="E1462" s="6" t="s">
        <v>212</v>
      </c>
      <c r="F1462" t="e">
        <f>VLOOKUP(A1462,[1]!Tabla5[['#PEDIDO]:[TECNICO]],7,0)</f>
        <v>#N/A</v>
      </c>
    </row>
    <row r="1463" spans="1:6" x14ac:dyDescent="0.25">
      <c r="A1463" s="8">
        <v>23544269</v>
      </c>
      <c r="B1463" s="3"/>
      <c r="C1463" s="3">
        <v>1</v>
      </c>
      <c r="D1463" s="3">
        <v>0</v>
      </c>
      <c r="E1463" s="6" t="s">
        <v>212</v>
      </c>
      <c r="F1463" t="e">
        <f>VLOOKUP(A1463,[1]!Tabla5[['#PEDIDO]:[TECNICO]],7,0)</f>
        <v>#N/A</v>
      </c>
    </row>
    <row r="1464" spans="1:6" x14ac:dyDescent="0.25">
      <c r="A1464" s="8">
        <v>23544270</v>
      </c>
      <c r="B1464" s="3" t="s">
        <v>213</v>
      </c>
      <c r="C1464" s="3">
        <v>1</v>
      </c>
      <c r="D1464" s="3">
        <v>0</v>
      </c>
      <c r="E1464" s="6" t="s">
        <v>212</v>
      </c>
      <c r="F1464" t="e">
        <f>VLOOKUP(A1464,[1]!Tabla5[['#PEDIDO]:[TECNICO]],7,0)</f>
        <v>#N/A</v>
      </c>
    </row>
    <row r="1465" spans="1:6" x14ac:dyDescent="0.25">
      <c r="A1465" s="8">
        <v>23544270</v>
      </c>
      <c r="B1465" s="3" t="s">
        <v>256</v>
      </c>
      <c r="C1465" s="3">
        <v>1</v>
      </c>
      <c r="D1465" s="3">
        <v>0</v>
      </c>
      <c r="E1465" s="6" t="s">
        <v>212</v>
      </c>
      <c r="F1465" t="e">
        <f>VLOOKUP(A1465,[1]!Tabla5[['#PEDIDO]:[TECNICO]],7,0)</f>
        <v>#N/A</v>
      </c>
    </row>
    <row r="1466" spans="1:6" x14ac:dyDescent="0.25">
      <c r="A1466" s="8">
        <v>23544271</v>
      </c>
      <c r="B1466" s="3" t="s">
        <v>213</v>
      </c>
      <c r="C1466" s="3">
        <v>1</v>
      </c>
      <c r="D1466" s="3">
        <v>0</v>
      </c>
      <c r="E1466" s="6" t="s">
        <v>212</v>
      </c>
      <c r="F1466" t="e">
        <f>VLOOKUP(A1466,[1]!Tabla5[['#PEDIDO]:[TECNICO]],7,0)</f>
        <v>#N/A</v>
      </c>
    </row>
    <row r="1467" spans="1:6" x14ac:dyDescent="0.25">
      <c r="A1467" s="8">
        <v>23544271</v>
      </c>
      <c r="B1467" s="3"/>
      <c r="C1467" s="3">
        <v>1</v>
      </c>
      <c r="D1467" s="3">
        <v>0</v>
      </c>
      <c r="E1467" s="6" t="s">
        <v>212</v>
      </c>
      <c r="F1467" t="e">
        <f>VLOOKUP(A1467,[1]!Tabla5[['#PEDIDO]:[TECNICO]],7,0)</f>
        <v>#N/A</v>
      </c>
    </row>
    <row r="1468" spans="1:6" x14ac:dyDescent="0.25">
      <c r="A1468" s="8">
        <v>23544272</v>
      </c>
      <c r="B1468" s="3" t="s">
        <v>213</v>
      </c>
      <c r="C1468" s="3">
        <v>1</v>
      </c>
      <c r="D1468" s="3">
        <v>0</v>
      </c>
      <c r="E1468" s="6" t="s">
        <v>212</v>
      </c>
      <c r="F1468" t="e">
        <f>VLOOKUP(A1468,[1]!Tabla5[['#PEDIDO]:[TECNICO]],7,0)</f>
        <v>#N/A</v>
      </c>
    </row>
    <row r="1469" spans="1:6" x14ac:dyDescent="0.25">
      <c r="A1469" s="8">
        <v>23544272</v>
      </c>
      <c r="B1469" s="3" t="s">
        <v>256</v>
      </c>
      <c r="C1469" s="3">
        <v>1</v>
      </c>
      <c r="D1469" s="3">
        <v>0</v>
      </c>
      <c r="E1469" s="6" t="s">
        <v>212</v>
      </c>
      <c r="F1469" t="e">
        <f>VLOOKUP(A1469,[1]!Tabla5[['#PEDIDO]:[TECNICO]],7,0)</f>
        <v>#N/A</v>
      </c>
    </row>
    <row r="1470" spans="1:6" x14ac:dyDescent="0.25">
      <c r="A1470" s="8">
        <v>23544273</v>
      </c>
      <c r="B1470" s="3" t="s">
        <v>213</v>
      </c>
      <c r="C1470" s="3">
        <v>1</v>
      </c>
      <c r="D1470" s="3">
        <v>0</v>
      </c>
      <c r="E1470" s="6" t="s">
        <v>212</v>
      </c>
      <c r="F1470" t="e">
        <f>VLOOKUP(A1470,[1]!Tabla5[['#PEDIDO]:[TECNICO]],7,0)</f>
        <v>#N/A</v>
      </c>
    </row>
    <row r="1471" spans="1:6" x14ac:dyDescent="0.25">
      <c r="A1471" s="8">
        <v>23544273</v>
      </c>
      <c r="B1471" s="3"/>
      <c r="C1471" s="3">
        <v>1</v>
      </c>
      <c r="D1471" s="3">
        <v>0</v>
      </c>
      <c r="E1471" s="6" t="s">
        <v>212</v>
      </c>
      <c r="F1471" t="e">
        <f>VLOOKUP(A1471,[1]!Tabla5[['#PEDIDO]:[TECNICO]],7,0)</f>
        <v>#N/A</v>
      </c>
    </row>
    <row r="1472" spans="1:6" x14ac:dyDescent="0.25">
      <c r="A1472" s="8">
        <v>23544274</v>
      </c>
      <c r="B1472" s="3" t="s">
        <v>213</v>
      </c>
      <c r="C1472" s="3">
        <v>1</v>
      </c>
      <c r="D1472" s="3">
        <v>0</v>
      </c>
      <c r="E1472" s="6" t="s">
        <v>212</v>
      </c>
      <c r="F1472" t="e">
        <f>VLOOKUP(A1472,[1]!Tabla5[['#PEDIDO]:[TECNICO]],7,0)</f>
        <v>#N/A</v>
      </c>
    </row>
    <row r="1473" spans="1:6" x14ac:dyDescent="0.25">
      <c r="A1473" s="8">
        <v>23544274</v>
      </c>
      <c r="B1473" s="3" t="s">
        <v>256</v>
      </c>
      <c r="C1473" s="3">
        <v>1</v>
      </c>
      <c r="D1473" s="3">
        <v>0</v>
      </c>
      <c r="E1473" s="6" t="s">
        <v>212</v>
      </c>
      <c r="F1473" t="e">
        <f>VLOOKUP(A1473,[1]!Tabla5[['#PEDIDO]:[TECNICO]],7,0)</f>
        <v>#N/A</v>
      </c>
    </row>
    <row r="1474" spans="1:6" x14ac:dyDescent="0.25">
      <c r="A1474" s="8">
        <v>23544275</v>
      </c>
      <c r="B1474" s="3" t="s">
        <v>213</v>
      </c>
      <c r="C1474" s="3">
        <v>1</v>
      </c>
      <c r="D1474" s="3">
        <v>0</v>
      </c>
      <c r="E1474" s="6" t="s">
        <v>212</v>
      </c>
      <c r="F1474" t="e">
        <f>VLOOKUP(A1474,[1]!Tabla5[['#PEDIDO]:[TECNICO]],7,0)</f>
        <v>#N/A</v>
      </c>
    </row>
    <row r="1475" spans="1:6" x14ac:dyDescent="0.25">
      <c r="A1475" s="8">
        <v>23544275</v>
      </c>
      <c r="B1475" s="3"/>
      <c r="C1475" s="3">
        <v>1</v>
      </c>
      <c r="D1475" s="3">
        <v>0</v>
      </c>
      <c r="E1475" s="6" t="s">
        <v>212</v>
      </c>
      <c r="F1475" t="e">
        <f>VLOOKUP(A1475,[1]!Tabla5[['#PEDIDO]:[TECNICO]],7,0)</f>
        <v>#N/A</v>
      </c>
    </row>
    <row r="1476" spans="1:6" x14ac:dyDescent="0.25">
      <c r="A1476" s="8">
        <v>23544276</v>
      </c>
      <c r="B1476" s="3" t="s">
        <v>213</v>
      </c>
      <c r="C1476" s="3">
        <v>1</v>
      </c>
      <c r="D1476" s="3">
        <v>0</v>
      </c>
      <c r="E1476" s="6" t="s">
        <v>212</v>
      </c>
      <c r="F1476" t="e">
        <f>VLOOKUP(A1476,[1]!Tabla5[['#PEDIDO]:[TECNICO]],7,0)</f>
        <v>#N/A</v>
      </c>
    </row>
    <row r="1477" spans="1:6" x14ac:dyDescent="0.25">
      <c r="A1477" s="8">
        <v>23544276</v>
      </c>
      <c r="B1477" s="3"/>
      <c r="C1477" s="3">
        <v>1</v>
      </c>
      <c r="D1477" s="3">
        <v>0</v>
      </c>
      <c r="E1477" s="6" t="s">
        <v>212</v>
      </c>
      <c r="F1477" t="e">
        <f>VLOOKUP(A1477,[1]!Tabla5[['#PEDIDO]:[TECNICO]],7,0)</f>
        <v>#N/A</v>
      </c>
    </row>
    <row r="1478" spans="1:6" x14ac:dyDescent="0.25">
      <c r="A1478" s="8">
        <v>23544277</v>
      </c>
      <c r="B1478" s="3" t="s">
        <v>213</v>
      </c>
      <c r="C1478" s="3">
        <v>1</v>
      </c>
      <c r="D1478" s="3">
        <v>0</v>
      </c>
      <c r="E1478" s="6" t="s">
        <v>212</v>
      </c>
      <c r="F1478" t="e">
        <f>VLOOKUP(A1478,[1]!Tabla5[['#PEDIDO]:[TECNICO]],7,0)</f>
        <v>#N/A</v>
      </c>
    </row>
    <row r="1479" spans="1:6" x14ac:dyDescent="0.25">
      <c r="A1479" s="8">
        <v>23544277</v>
      </c>
      <c r="B1479" s="3"/>
      <c r="C1479" s="3">
        <v>1</v>
      </c>
      <c r="D1479" s="3">
        <v>0</v>
      </c>
      <c r="E1479" s="6" t="s">
        <v>212</v>
      </c>
      <c r="F1479" t="e">
        <f>VLOOKUP(A1479,[1]!Tabla5[['#PEDIDO]:[TECNICO]],7,0)</f>
        <v>#N/A</v>
      </c>
    </row>
    <row r="1480" spans="1:6" x14ac:dyDescent="0.25">
      <c r="A1480" s="8">
        <v>23544278</v>
      </c>
      <c r="B1480" s="3" t="s">
        <v>213</v>
      </c>
      <c r="C1480" s="3">
        <v>1</v>
      </c>
      <c r="D1480" s="3">
        <v>0</v>
      </c>
      <c r="E1480" s="6" t="s">
        <v>212</v>
      </c>
      <c r="F1480" t="e">
        <f>VLOOKUP(A1480,[1]!Tabla5[['#PEDIDO]:[TECNICO]],7,0)</f>
        <v>#N/A</v>
      </c>
    </row>
    <row r="1481" spans="1:6" x14ac:dyDescent="0.25">
      <c r="A1481" s="8">
        <v>23544278</v>
      </c>
      <c r="B1481" s="3"/>
      <c r="C1481" s="3">
        <v>1</v>
      </c>
      <c r="D1481" s="3">
        <v>0</v>
      </c>
      <c r="E1481" s="6" t="s">
        <v>212</v>
      </c>
      <c r="F1481" t="e">
        <f>VLOOKUP(A1481,[1]!Tabla5[['#PEDIDO]:[TECNICO]],7,0)</f>
        <v>#N/A</v>
      </c>
    </row>
    <row r="1482" spans="1:6" x14ac:dyDescent="0.25">
      <c r="A1482" s="8">
        <v>23544279</v>
      </c>
      <c r="B1482" s="3" t="s">
        <v>213</v>
      </c>
      <c r="C1482" s="3">
        <v>1</v>
      </c>
      <c r="D1482" s="3">
        <v>0</v>
      </c>
      <c r="E1482" s="6" t="s">
        <v>212</v>
      </c>
      <c r="F1482" t="e">
        <f>VLOOKUP(A1482,[1]!Tabla5[['#PEDIDO]:[TECNICO]],7,0)</f>
        <v>#N/A</v>
      </c>
    </row>
    <row r="1483" spans="1:6" x14ac:dyDescent="0.25">
      <c r="A1483" s="8">
        <v>23544279</v>
      </c>
      <c r="B1483" s="3"/>
      <c r="C1483" s="3">
        <v>1</v>
      </c>
      <c r="D1483" s="3">
        <v>0</v>
      </c>
      <c r="E1483" s="6" t="s">
        <v>212</v>
      </c>
      <c r="F1483" t="e">
        <f>VLOOKUP(A1483,[1]!Tabla5[['#PEDIDO]:[TECNICO]],7,0)</f>
        <v>#N/A</v>
      </c>
    </row>
    <row r="1484" spans="1:6" x14ac:dyDescent="0.25">
      <c r="A1484" s="8">
        <v>23544280</v>
      </c>
      <c r="B1484" s="3" t="s">
        <v>213</v>
      </c>
      <c r="C1484" s="3">
        <v>1</v>
      </c>
      <c r="D1484" s="3">
        <v>0</v>
      </c>
      <c r="E1484" s="6" t="s">
        <v>212</v>
      </c>
      <c r="F1484" t="e">
        <f>VLOOKUP(A1484,[1]!Tabla5[['#PEDIDO]:[TECNICO]],7,0)</f>
        <v>#N/A</v>
      </c>
    </row>
    <row r="1485" spans="1:6" x14ac:dyDescent="0.25">
      <c r="A1485" s="8">
        <v>23544280</v>
      </c>
      <c r="B1485" s="3"/>
      <c r="C1485" s="3">
        <v>1</v>
      </c>
      <c r="D1485" s="3">
        <v>0</v>
      </c>
      <c r="E1485" s="6" t="s">
        <v>212</v>
      </c>
      <c r="F1485" t="e">
        <f>VLOOKUP(A1485,[1]!Tabla5[['#PEDIDO]:[TECNICO]],7,0)</f>
        <v>#N/A</v>
      </c>
    </row>
    <row r="1486" spans="1:6" x14ac:dyDescent="0.25">
      <c r="A1486" s="8">
        <v>23544281</v>
      </c>
      <c r="B1486" s="3" t="s">
        <v>213</v>
      </c>
      <c r="C1486" s="3">
        <v>1</v>
      </c>
      <c r="D1486" s="3">
        <v>0</v>
      </c>
      <c r="E1486" s="6" t="s">
        <v>212</v>
      </c>
      <c r="F1486" t="e">
        <f>VLOOKUP(A1486,[1]!Tabla5[['#PEDIDO]:[TECNICO]],7,0)</f>
        <v>#N/A</v>
      </c>
    </row>
    <row r="1487" spans="1:6" x14ac:dyDescent="0.25">
      <c r="A1487" s="8">
        <v>23544281</v>
      </c>
      <c r="B1487" s="3"/>
      <c r="C1487" s="3">
        <v>1</v>
      </c>
      <c r="D1487" s="3">
        <v>0</v>
      </c>
      <c r="E1487" s="6" t="s">
        <v>212</v>
      </c>
      <c r="F1487" t="e">
        <f>VLOOKUP(A1487,[1]!Tabla5[['#PEDIDO]:[TECNICO]],7,0)</f>
        <v>#N/A</v>
      </c>
    </row>
    <row r="1488" spans="1:6" x14ac:dyDescent="0.25">
      <c r="A1488" s="8">
        <v>23544282</v>
      </c>
      <c r="B1488" s="3" t="s">
        <v>213</v>
      </c>
      <c r="C1488" s="3">
        <v>1</v>
      </c>
      <c r="D1488" s="3">
        <v>0</v>
      </c>
      <c r="E1488" s="6" t="s">
        <v>212</v>
      </c>
      <c r="F1488" t="e">
        <f>VLOOKUP(A1488,[1]!Tabla5[['#PEDIDO]:[TECNICO]],7,0)</f>
        <v>#N/A</v>
      </c>
    </row>
    <row r="1489" spans="1:6" x14ac:dyDescent="0.25">
      <c r="A1489" s="8">
        <v>23544282</v>
      </c>
      <c r="B1489" s="3"/>
      <c r="C1489" s="3">
        <v>1</v>
      </c>
      <c r="D1489" s="3">
        <v>0</v>
      </c>
      <c r="E1489" s="6" t="s">
        <v>212</v>
      </c>
      <c r="F1489" t="e">
        <f>VLOOKUP(A1489,[1]!Tabla5[['#PEDIDO]:[TECNICO]],7,0)</f>
        <v>#N/A</v>
      </c>
    </row>
    <row r="1490" spans="1:6" x14ac:dyDescent="0.25">
      <c r="A1490" s="8">
        <v>23544283</v>
      </c>
      <c r="B1490" s="3" t="s">
        <v>213</v>
      </c>
      <c r="C1490" s="3">
        <v>1</v>
      </c>
      <c r="D1490" s="3">
        <v>0</v>
      </c>
      <c r="E1490" s="6" t="s">
        <v>212</v>
      </c>
      <c r="F1490" t="e">
        <f>VLOOKUP(A1490,[1]!Tabla5[['#PEDIDO]:[TECNICO]],7,0)</f>
        <v>#N/A</v>
      </c>
    </row>
    <row r="1491" spans="1:6" x14ac:dyDescent="0.25">
      <c r="A1491" s="8">
        <v>23544283</v>
      </c>
      <c r="B1491" s="3"/>
      <c r="C1491" s="3">
        <v>1</v>
      </c>
      <c r="D1491" s="3">
        <v>0</v>
      </c>
      <c r="E1491" s="6" t="s">
        <v>212</v>
      </c>
      <c r="F1491" t="e">
        <f>VLOOKUP(A1491,[1]!Tabla5[['#PEDIDO]:[TECNICO]],7,0)</f>
        <v>#N/A</v>
      </c>
    </row>
    <row r="1492" spans="1:6" x14ac:dyDescent="0.25">
      <c r="A1492" s="8">
        <v>23545080</v>
      </c>
      <c r="B1492" s="3" t="s">
        <v>213</v>
      </c>
      <c r="C1492" s="3">
        <v>1</v>
      </c>
      <c r="D1492" s="3">
        <v>0</v>
      </c>
      <c r="E1492" s="6" t="s">
        <v>212</v>
      </c>
      <c r="F1492" t="e">
        <f>VLOOKUP(A1492,[1]!Tabla5[['#PEDIDO]:[TECNICO]],7,0)</f>
        <v>#N/A</v>
      </c>
    </row>
    <row r="1493" spans="1:6" x14ac:dyDescent="0.25">
      <c r="A1493" s="8">
        <v>23545080</v>
      </c>
      <c r="B1493" s="3" t="s">
        <v>256</v>
      </c>
      <c r="C1493" s="3">
        <v>1</v>
      </c>
      <c r="D1493" s="3">
        <v>0</v>
      </c>
      <c r="E1493" s="6" t="s">
        <v>212</v>
      </c>
      <c r="F1493" t="e">
        <f>VLOOKUP(A1493,[1]!Tabla5[['#PEDIDO]:[TECNICO]],7,0)</f>
        <v>#N/A</v>
      </c>
    </row>
    <row r="1494" spans="1:6" x14ac:dyDescent="0.25">
      <c r="A1494" s="8">
        <v>23545081</v>
      </c>
      <c r="B1494" s="3" t="s">
        <v>213</v>
      </c>
      <c r="C1494" s="3">
        <v>1</v>
      </c>
      <c r="D1494" s="3">
        <v>0</v>
      </c>
      <c r="E1494" s="6" t="s">
        <v>212</v>
      </c>
      <c r="F1494" t="e">
        <f>VLOOKUP(A1494,[1]!Tabla5[['#PEDIDO]:[TECNICO]],7,0)</f>
        <v>#N/A</v>
      </c>
    </row>
    <row r="1495" spans="1:6" x14ac:dyDescent="0.25">
      <c r="A1495" s="8">
        <v>23545081</v>
      </c>
      <c r="B1495" s="3" t="s">
        <v>256</v>
      </c>
      <c r="C1495" s="3">
        <v>1</v>
      </c>
      <c r="D1495" s="3">
        <v>0</v>
      </c>
      <c r="E1495" s="6" t="s">
        <v>212</v>
      </c>
      <c r="F1495" t="e">
        <f>VLOOKUP(A1495,[1]!Tabla5[['#PEDIDO]:[TECNICO]],7,0)</f>
        <v>#N/A</v>
      </c>
    </row>
    <row r="1496" spans="1:6" x14ac:dyDescent="0.25">
      <c r="A1496" s="8">
        <v>23545083</v>
      </c>
      <c r="B1496" s="3" t="s">
        <v>213</v>
      </c>
      <c r="C1496" s="3">
        <v>1</v>
      </c>
      <c r="D1496" s="3">
        <v>0</v>
      </c>
      <c r="E1496" s="6" t="s">
        <v>212</v>
      </c>
      <c r="F1496" t="e">
        <f>VLOOKUP(A1496,[1]!Tabla5[['#PEDIDO]:[TECNICO]],7,0)</f>
        <v>#N/A</v>
      </c>
    </row>
    <row r="1497" spans="1:6" x14ac:dyDescent="0.25">
      <c r="A1497" s="8">
        <v>23545083</v>
      </c>
      <c r="B1497" s="3" t="s">
        <v>256</v>
      </c>
      <c r="C1497" s="3">
        <v>1</v>
      </c>
      <c r="D1497" s="3">
        <v>0</v>
      </c>
      <c r="E1497" s="6" t="s">
        <v>212</v>
      </c>
      <c r="F1497" t="e">
        <f>VLOOKUP(A1497,[1]!Tabla5[['#PEDIDO]:[TECNICO]],7,0)</f>
        <v>#N/A</v>
      </c>
    </row>
    <row r="1498" spans="1:6" x14ac:dyDescent="0.25">
      <c r="A1498" s="8">
        <v>23545085</v>
      </c>
      <c r="B1498" s="3" t="s">
        <v>213</v>
      </c>
      <c r="C1498" s="3">
        <v>1</v>
      </c>
      <c r="D1498" s="3">
        <v>0</v>
      </c>
      <c r="E1498" s="6" t="s">
        <v>212</v>
      </c>
      <c r="F1498" t="e">
        <f>VLOOKUP(A1498,[1]!Tabla5[['#PEDIDO]:[TECNICO]],7,0)</f>
        <v>#N/A</v>
      </c>
    </row>
    <row r="1499" spans="1:6" x14ac:dyDescent="0.25">
      <c r="A1499" s="8">
        <v>23545085</v>
      </c>
      <c r="B1499" s="3" t="s">
        <v>256</v>
      </c>
      <c r="C1499" s="3">
        <v>1</v>
      </c>
      <c r="D1499" s="3">
        <v>0</v>
      </c>
      <c r="E1499" s="6" t="s">
        <v>212</v>
      </c>
      <c r="F1499" t="e">
        <f>VLOOKUP(A1499,[1]!Tabla5[['#PEDIDO]:[TECNICO]],7,0)</f>
        <v>#N/A</v>
      </c>
    </row>
    <row r="1500" spans="1:6" x14ac:dyDescent="0.25">
      <c r="A1500" s="8">
        <v>23545086</v>
      </c>
      <c r="B1500" s="3" t="s">
        <v>213</v>
      </c>
      <c r="C1500" s="3">
        <v>1</v>
      </c>
      <c r="D1500" s="3">
        <v>0</v>
      </c>
      <c r="E1500" s="6" t="s">
        <v>212</v>
      </c>
      <c r="F1500" t="e">
        <f>VLOOKUP(A1500,[1]!Tabla5[['#PEDIDO]:[TECNICO]],7,0)</f>
        <v>#N/A</v>
      </c>
    </row>
    <row r="1501" spans="1:6" x14ac:dyDescent="0.25">
      <c r="A1501" s="8">
        <v>23545086</v>
      </c>
      <c r="B1501" s="3" t="s">
        <v>256</v>
      </c>
      <c r="C1501" s="3">
        <v>1</v>
      </c>
      <c r="D1501" s="3">
        <v>0</v>
      </c>
      <c r="E1501" s="6" t="s">
        <v>212</v>
      </c>
      <c r="F1501" t="e">
        <f>VLOOKUP(A1501,[1]!Tabla5[['#PEDIDO]:[TECNICO]],7,0)</f>
        <v>#N/A</v>
      </c>
    </row>
    <row r="1502" spans="1:6" x14ac:dyDescent="0.25">
      <c r="A1502" s="8">
        <v>23545087</v>
      </c>
      <c r="B1502" s="3" t="s">
        <v>213</v>
      </c>
      <c r="C1502" s="3">
        <v>1</v>
      </c>
      <c r="D1502" s="3">
        <v>0</v>
      </c>
      <c r="E1502" s="6" t="s">
        <v>212</v>
      </c>
      <c r="F1502" t="e">
        <f>VLOOKUP(A1502,[1]!Tabla5[['#PEDIDO]:[TECNICO]],7,0)</f>
        <v>#N/A</v>
      </c>
    </row>
    <row r="1503" spans="1:6" x14ac:dyDescent="0.25">
      <c r="A1503" s="8">
        <v>23545087</v>
      </c>
      <c r="B1503" s="3" t="s">
        <v>256</v>
      </c>
      <c r="C1503" s="3">
        <v>1</v>
      </c>
      <c r="D1503" s="3">
        <v>0</v>
      </c>
      <c r="E1503" s="6" t="s">
        <v>212</v>
      </c>
      <c r="F1503" t="e">
        <f>VLOOKUP(A1503,[1]!Tabla5[['#PEDIDO]:[TECNICO]],7,0)</f>
        <v>#N/A</v>
      </c>
    </row>
    <row r="1504" spans="1:6" x14ac:dyDescent="0.25">
      <c r="A1504" s="8">
        <v>23545088</v>
      </c>
      <c r="B1504" s="3" t="s">
        <v>213</v>
      </c>
      <c r="C1504" s="3">
        <v>1</v>
      </c>
      <c r="D1504" s="3">
        <v>0</v>
      </c>
      <c r="E1504" s="6" t="s">
        <v>212</v>
      </c>
      <c r="F1504" t="e">
        <f>VLOOKUP(A1504,[1]!Tabla5[['#PEDIDO]:[TECNICO]],7,0)</f>
        <v>#N/A</v>
      </c>
    </row>
    <row r="1505" spans="1:6" x14ac:dyDescent="0.25">
      <c r="A1505" s="8">
        <v>23545088</v>
      </c>
      <c r="B1505" s="3" t="s">
        <v>256</v>
      </c>
      <c r="C1505" s="3">
        <v>1</v>
      </c>
      <c r="D1505" s="3">
        <v>0</v>
      </c>
      <c r="E1505" s="6" t="s">
        <v>212</v>
      </c>
      <c r="F1505" t="e">
        <f>VLOOKUP(A1505,[1]!Tabla5[['#PEDIDO]:[TECNICO]],7,0)</f>
        <v>#N/A</v>
      </c>
    </row>
    <row r="1506" spans="1:6" x14ac:dyDescent="0.25">
      <c r="A1506" s="8">
        <v>23545089</v>
      </c>
      <c r="B1506" s="3" t="s">
        <v>213</v>
      </c>
      <c r="C1506" s="3">
        <v>1</v>
      </c>
      <c r="D1506" s="3">
        <v>0</v>
      </c>
      <c r="E1506" s="6" t="s">
        <v>212</v>
      </c>
      <c r="F1506" t="e">
        <f>VLOOKUP(A1506,[1]!Tabla5[['#PEDIDO]:[TECNICO]],7,0)</f>
        <v>#N/A</v>
      </c>
    </row>
    <row r="1507" spans="1:6" x14ac:dyDescent="0.25">
      <c r="A1507" s="8">
        <v>23545089</v>
      </c>
      <c r="B1507" s="3" t="s">
        <v>256</v>
      </c>
      <c r="C1507" s="3">
        <v>1</v>
      </c>
      <c r="D1507" s="3">
        <v>0</v>
      </c>
      <c r="E1507" s="6" t="s">
        <v>212</v>
      </c>
      <c r="F1507" t="e">
        <f>VLOOKUP(A1507,[1]!Tabla5[['#PEDIDO]:[TECNICO]],7,0)</f>
        <v>#N/A</v>
      </c>
    </row>
    <row r="1508" spans="1:6" x14ac:dyDescent="0.25">
      <c r="A1508" s="8">
        <v>23545091</v>
      </c>
      <c r="B1508" s="3" t="s">
        <v>213</v>
      </c>
      <c r="C1508" s="3">
        <v>1</v>
      </c>
      <c r="D1508" s="3">
        <v>0</v>
      </c>
      <c r="E1508" s="6" t="s">
        <v>212</v>
      </c>
      <c r="F1508" t="e">
        <f>VLOOKUP(A1508,[1]!Tabla5[['#PEDIDO]:[TECNICO]],7,0)</f>
        <v>#N/A</v>
      </c>
    </row>
    <row r="1509" spans="1:6" x14ac:dyDescent="0.25">
      <c r="A1509" s="8">
        <v>23545091</v>
      </c>
      <c r="B1509" s="3" t="s">
        <v>256</v>
      </c>
      <c r="C1509" s="3">
        <v>1</v>
      </c>
      <c r="D1509" s="3">
        <v>0</v>
      </c>
      <c r="E1509" s="6" t="s">
        <v>212</v>
      </c>
      <c r="F1509" t="e">
        <f>VLOOKUP(A1509,[1]!Tabla5[['#PEDIDO]:[TECNICO]],7,0)</f>
        <v>#N/A</v>
      </c>
    </row>
    <row r="1510" spans="1:6" x14ac:dyDescent="0.25">
      <c r="A1510" s="8">
        <v>23545092</v>
      </c>
      <c r="B1510" s="3" t="s">
        <v>213</v>
      </c>
      <c r="C1510" s="3">
        <v>1</v>
      </c>
      <c r="D1510" s="3">
        <v>0</v>
      </c>
      <c r="E1510" s="6" t="s">
        <v>212</v>
      </c>
      <c r="F1510" t="e">
        <f>VLOOKUP(A1510,[1]!Tabla5[['#PEDIDO]:[TECNICO]],7,0)</f>
        <v>#N/A</v>
      </c>
    </row>
    <row r="1511" spans="1:6" x14ac:dyDescent="0.25">
      <c r="A1511" s="8">
        <v>23545092</v>
      </c>
      <c r="B1511" s="3" t="s">
        <v>256</v>
      </c>
      <c r="C1511" s="3">
        <v>1</v>
      </c>
      <c r="D1511" s="3">
        <v>0</v>
      </c>
      <c r="E1511" s="6" t="s">
        <v>212</v>
      </c>
      <c r="F1511" t="e">
        <f>VLOOKUP(A1511,[1]!Tabla5[['#PEDIDO]:[TECNICO]],7,0)</f>
        <v>#N/A</v>
      </c>
    </row>
    <row r="1512" spans="1:6" x14ac:dyDescent="0.25">
      <c r="A1512" s="8">
        <v>23545093</v>
      </c>
      <c r="B1512" s="3" t="s">
        <v>213</v>
      </c>
      <c r="C1512" s="3">
        <v>1</v>
      </c>
      <c r="D1512" s="3">
        <v>0</v>
      </c>
      <c r="E1512" s="6" t="s">
        <v>212</v>
      </c>
      <c r="F1512" t="e">
        <f>VLOOKUP(A1512,[1]!Tabla5[['#PEDIDO]:[TECNICO]],7,0)</f>
        <v>#N/A</v>
      </c>
    </row>
    <row r="1513" spans="1:6" x14ac:dyDescent="0.25">
      <c r="A1513" s="8">
        <v>23545093</v>
      </c>
      <c r="B1513" s="3" t="s">
        <v>256</v>
      </c>
      <c r="C1513" s="3">
        <v>1</v>
      </c>
      <c r="D1513" s="3">
        <v>0</v>
      </c>
      <c r="E1513" s="6" t="s">
        <v>212</v>
      </c>
      <c r="F1513" t="e">
        <f>VLOOKUP(A1513,[1]!Tabla5[['#PEDIDO]:[TECNICO]],7,0)</f>
        <v>#N/A</v>
      </c>
    </row>
    <row r="1514" spans="1:6" x14ac:dyDescent="0.25">
      <c r="A1514" s="8">
        <v>23545094</v>
      </c>
      <c r="B1514" s="3" t="s">
        <v>213</v>
      </c>
      <c r="C1514" s="3">
        <v>1</v>
      </c>
      <c r="D1514" s="3">
        <v>0</v>
      </c>
      <c r="E1514" s="6" t="s">
        <v>212</v>
      </c>
      <c r="F1514" t="e">
        <f>VLOOKUP(A1514,[1]!Tabla5[['#PEDIDO]:[TECNICO]],7,0)</f>
        <v>#N/A</v>
      </c>
    </row>
    <row r="1515" spans="1:6" x14ac:dyDescent="0.25">
      <c r="A1515" s="8">
        <v>23545094</v>
      </c>
      <c r="B1515" s="3" t="s">
        <v>256</v>
      </c>
      <c r="C1515" s="3">
        <v>1</v>
      </c>
      <c r="D1515" s="3">
        <v>0</v>
      </c>
      <c r="E1515" s="6" t="s">
        <v>212</v>
      </c>
      <c r="F1515" t="e">
        <f>VLOOKUP(A1515,[1]!Tabla5[['#PEDIDO]:[TECNICO]],7,0)</f>
        <v>#N/A</v>
      </c>
    </row>
    <row r="1516" spans="1:6" x14ac:dyDescent="0.25">
      <c r="A1516" s="8">
        <v>23545095</v>
      </c>
      <c r="B1516" s="3" t="s">
        <v>213</v>
      </c>
      <c r="C1516" s="3">
        <v>1</v>
      </c>
      <c r="D1516" s="3">
        <v>0</v>
      </c>
      <c r="E1516" s="6" t="s">
        <v>212</v>
      </c>
      <c r="F1516" t="e">
        <f>VLOOKUP(A1516,[1]!Tabla5[['#PEDIDO]:[TECNICO]],7,0)</f>
        <v>#N/A</v>
      </c>
    </row>
    <row r="1517" spans="1:6" x14ac:dyDescent="0.25">
      <c r="A1517" s="8">
        <v>23545095</v>
      </c>
      <c r="B1517" s="3" t="s">
        <v>256</v>
      </c>
      <c r="C1517" s="3">
        <v>1</v>
      </c>
      <c r="D1517" s="3">
        <v>0</v>
      </c>
      <c r="E1517" s="6" t="s">
        <v>212</v>
      </c>
      <c r="F1517" t="e">
        <f>VLOOKUP(A1517,[1]!Tabla5[['#PEDIDO]:[TECNICO]],7,0)</f>
        <v>#N/A</v>
      </c>
    </row>
    <row r="1518" spans="1:6" x14ac:dyDescent="0.25">
      <c r="A1518" s="8">
        <v>23545096</v>
      </c>
      <c r="B1518" s="3" t="s">
        <v>213</v>
      </c>
      <c r="C1518" s="3">
        <v>1</v>
      </c>
      <c r="D1518" s="3">
        <v>0</v>
      </c>
      <c r="E1518" s="6" t="s">
        <v>212</v>
      </c>
      <c r="F1518" t="e">
        <f>VLOOKUP(A1518,[1]!Tabla5[['#PEDIDO]:[TECNICO]],7,0)</f>
        <v>#N/A</v>
      </c>
    </row>
    <row r="1519" spans="1:6" x14ac:dyDescent="0.25">
      <c r="A1519" s="8">
        <v>23545096</v>
      </c>
      <c r="B1519" s="3" t="s">
        <v>256</v>
      </c>
      <c r="C1519" s="3">
        <v>1</v>
      </c>
      <c r="D1519" s="3">
        <v>0</v>
      </c>
      <c r="E1519" s="6" t="s">
        <v>212</v>
      </c>
      <c r="F1519" t="e">
        <f>VLOOKUP(A1519,[1]!Tabla5[['#PEDIDO]:[TECNICO]],7,0)</f>
        <v>#N/A</v>
      </c>
    </row>
    <row r="1520" spans="1:6" x14ac:dyDescent="0.25">
      <c r="A1520" s="8">
        <v>23545097</v>
      </c>
      <c r="B1520" s="3" t="s">
        <v>213</v>
      </c>
      <c r="C1520" s="3">
        <v>1</v>
      </c>
      <c r="D1520" s="3">
        <v>0</v>
      </c>
      <c r="E1520" s="6" t="s">
        <v>212</v>
      </c>
      <c r="F1520" t="e">
        <f>VLOOKUP(A1520,[1]!Tabla5[['#PEDIDO]:[TECNICO]],7,0)</f>
        <v>#N/A</v>
      </c>
    </row>
    <row r="1521" spans="1:6" x14ac:dyDescent="0.25">
      <c r="A1521" s="8">
        <v>23545097</v>
      </c>
      <c r="B1521" s="3" t="s">
        <v>256</v>
      </c>
      <c r="C1521" s="3">
        <v>1</v>
      </c>
      <c r="D1521" s="3">
        <v>0</v>
      </c>
      <c r="E1521" s="6" t="s">
        <v>212</v>
      </c>
      <c r="F1521" t="e">
        <f>VLOOKUP(A1521,[1]!Tabla5[['#PEDIDO]:[TECNICO]],7,0)</f>
        <v>#N/A</v>
      </c>
    </row>
    <row r="1522" spans="1:6" x14ac:dyDescent="0.25">
      <c r="A1522" s="8">
        <v>23545098</v>
      </c>
      <c r="B1522" s="3" t="s">
        <v>213</v>
      </c>
      <c r="C1522" s="3">
        <v>1</v>
      </c>
      <c r="D1522" s="3">
        <v>0</v>
      </c>
      <c r="E1522" s="6" t="s">
        <v>212</v>
      </c>
      <c r="F1522" t="e">
        <f>VLOOKUP(A1522,[1]!Tabla5[['#PEDIDO]:[TECNICO]],7,0)</f>
        <v>#N/A</v>
      </c>
    </row>
    <row r="1523" spans="1:6" x14ac:dyDescent="0.25">
      <c r="A1523" s="8">
        <v>23545098</v>
      </c>
      <c r="B1523" s="3" t="s">
        <v>256</v>
      </c>
      <c r="C1523" s="3">
        <v>1</v>
      </c>
      <c r="D1523" s="3">
        <v>0</v>
      </c>
      <c r="E1523" s="6" t="s">
        <v>212</v>
      </c>
      <c r="F1523" t="e">
        <f>VLOOKUP(A1523,[1]!Tabla5[['#PEDIDO]:[TECNICO]],7,0)</f>
        <v>#N/A</v>
      </c>
    </row>
    <row r="1524" spans="1:6" x14ac:dyDescent="0.25">
      <c r="A1524" s="8">
        <v>23545100</v>
      </c>
      <c r="B1524" s="3" t="s">
        <v>213</v>
      </c>
      <c r="C1524" s="3">
        <v>1</v>
      </c>
      <c r="D1524" s="3">
        <v>0</v>
      </c>
      <c r="E1524" s="6" t="s">
        <v>212</v>
      </c>
      <c r="F1524" t="e">
        <f>VLOOKUP(A1524,[1]!Tabla5[['#PEDIDO]:[TECNICO]],7,0)</f>
        <v>#N/A</v>
      </c>
    </row>
    <row r="1525" spans="1:6" x14ac:dyDescent="0.25">
      <c r="A1525" s="8">
        <v>23545100</v>
      </c>
      <c r="B1525" s="3" t="s">
        <v>256</v>
      </c>
      <c r="C1525" s="3">
        <v>1</v>
      </c>
      <c r="D1525" s="3">
        <v>0</v>
      </c>
      <c r="E1525" s="6" t="s">
        <v>212</v>
      </c>
      <c r="F1525" t="e">
        <f>VLOOKUP(A1525,[1]!Tabla5[['#PEDIDO]:[TECNICO]],7,0)</f>
        <v>#N/A</v>
      </c>
    </row>
    <row r="1526" spans="1:6" x14ac:dyDescent="0.25">
      <c r="A1526" s="8">
        <v>23545101</v>
      </c>
      <c r="B1526" s="3" t="s">
        <v>213</v>
      </c>
      <c r="C1526" s="3">
        <v>1</v>
      </c>
      <c r="D1526" s="3">
        <v>0</v>
      </c>
      <c r="E1526" s="6" t="s">
        <v>212</v>
      </c>
      <c r="F1526" t="e">
        <f>VLOOKUP(A1526,[1]!Tabla5[['#PEDIDO]:[TECNICO]],7,0)</f>
        <v>#N/A</v>
      </c>
    </row>
    <row r="1527" spans="1:6" x14ac:dyDescent="0.25">
      <c r="A1527" s="8">
        <v>23545101</v>
      </c>
      <c r="B1527" s="3" t="s">
        <v>256</v>
      </c>
      <c r="C1527" s="3">
        <v>1</v>
      </c>
      <c r="D1527" s="3">
        <v>0</v>
      </c>
      <c r="E1527" s="6" t="s">
        <v>212</v>
      </c>
      <c r="F1527" t="e">
        <f>VLOOKUP(A1527,[1]!Tabla5[['#PEDIDO]:[TECNICO]],7,0)</f>
        <v>#N/A</v>
      </c>
    </row>
    <row r="1528" spans="1:6" x14ac:dyDescent="0.25">
      <c r="A1528" s="8">
        <v>23545102</v>
      </c>
      <c r="B1528" s="3" t="s">
        <v>213</v>
      </c>
      <c r="C1528" s="3">
        <v>1</v>
      </c>
      <c r="D1528" s="3">
        <v>0</v>
      </c>
      <c r="E1528" s="6" t="s">
        <v>212</v>
      </c>
      <c r="F1528" t="e">
        <f>VLOOKUP(A1528,[1]!Tabla5[['#PEDIDO]:[TECNICO]],7,0)</f>
        <v>#N/A</v>
      </c>
    </row>
    <row r="1529" spans="1:6" x14ac:dyDescent="0.25">
      <c r="A1529" s="8">
        <v>23545102</v>
      </c>
      <c r="B1529" s="3" t="s">
        <v>256</v>
      </c>
      <c r="C1529" s="3">
        <v>1</v>
      </c>
      <c r="D1529" s="3">
        <v>0</v>
      </c>
      <c r="E1529" s="6" t="s">
        <v>212</v>
      </c>
      <c r="F1529" t="e">
        <f>VLOOKUP(A1529,[1]!Tabla5[['#PEDIDO]:[TECNICO]],7,0)</f>
        <v>#N/A</v>
      </c>
    </row>
    <row r="1530" spans="1:6" x14ac:dyDescent="0.25">
      <c r="A1530" s="8">
        <v>23545103</v>
      </c>
      <c r="B1530" s="3" t="s">
        <v>213</v>
      </c>
      <c r="C1530" s="3">
        <v>1</v>
      </c>
      <c r="D1530" s="3">
        <v>0</v>
      </c>
      <c r="E1530" s="6" t="s">
        <v>212</v>
      </c>
      <c r="F1530" t="e">
        <f>VLOOKUP(A1530,[1]!Tabla5[['#PEDIDO]:[TECNICO]],7,0)</f>
        <v>#N/A</v>
      </c>
    </row>
    <row r="1531" spans="1:6" x14ac:dyDescent="0.25">
      <c r="A1531" s="8">
        <v>23545103</v>
      </c>
      <c r="B1531" s="3" t="s">
        <v>256</v>
      </c>
      <c r="C1531" s="3">
        <v>1</v>
      </c>
      <c r="D1531" s="3">
        <v>0</v>
      </c>
      <c r="E1531" s="6" t="s">
        <v>212</v>
      </c>
      <c r="F1531" t="e">
        <f>VLOOKUP(A1531,[1]!Tabla5[['#PEDIDO]:[TECNICO]],7,0)</f>
        <v>#N/A</v>
      </c>
    </row>
    <row r="1532" spans="1:6" x14ac:dyDescent="0.25">
      <c r="A1532" s="8">
        <v>23545109</v>
      </c>
      <c r="B1532" s="3" t="s">
        <v>213</v>
      </c>
      <c r="C1532" s="3">
        <v>1</v>
      </c>
      <c r="D1532" s="3">
        <v>0</v>
      </c>
      <c r="E1532" s="6" t="s">
        <v>212</v>
      </c>
      <c r="F1532" t="e">
        <f>VLOOKUP(A1532,[1]!Tabla5[['#PEDIDO]:[TECNICO]],7,0)</f>
        <v>#N/A</v>
      </c>
    </row>
    <row r="1533" spans="1:6" x14ac:dyDescent="0.25">
      <c r="A1533" s="8">
        <v>23545109</v>
      </c>
      <c r="B1533" s="3" t="s">
        <v>256</v>
      </c>
      <c r="C1533" s="3">
        <v>1</v>
      </c>
      <c r="D1533" s="3">
        <v>0</v>
      </c>
      <c r="E1533" s="6" t="s">
        <v>212</v>
      </c>
      <c r="F1533" t="e">
        <f>VLOOKUP(A1533,[1]!Tabla5[['#PEDIDO]:[TECNICO]],7,0)</f>
        <v>#N/A</v>
      </c>
    </row>
    <row r="1534" spans="1:6" x14ac:dyDescent="0.25">
      <c r="A1534" s="8">
        <v>23545110</v>
      </c>
      <c r="B1534" s="3" t="s">
        <v>213</v>
      </c>
      <c r="C1534" s="3">
        <v>1</v>
      </c>
      <c r="D1534" s="3">
        <v>0</v>
      </c>
      <c r="E1534" s="6" t="s">
        <v>212</v>
      </c>
      <c r="F1534" t="e">
        <f>VLOOKUP(A1534,[1]!Tabla5[['#PEDIDO]:[TECNICO]],7,0)</f>
        <v>#N/A</v>
      </c>
    </row>
    <row r="1535" spans="1:6" x14ac:dyDescent="0.25">
      <c r="A1535" s="8">
        <v>23545110</v>
      </c>
      <c r="B1535" s="3" t="s">
        <v>256</v>
      </c>
      <c r="C1535" s="3">
        <v>1</v>
      </c>
      <c r="D1535" s="3">
        <v>0</v>
      </c>
      <c r="E1535" s="6" t="s">
        <v>212</v>
      </c>
      <c r="F1535" t="e">
        <f>VLOOKUP(A1535,[1]!Tabla5[['#PEDIDO]:[TECNICO]],7,0)</f>
        <v>#N/A</v>
      </c>
    </row>
    <row r="1536" spans="1:6" x14ac:dyDescent="0.25">
      <c r="A1536" s="8">
        <v>23545111</v>
      </c>
      <c r="B1536" s="3" t="s">
        <v>213</v>
      </c>
      <c r="C1536" s="3">
        <v>1</v>
      </c>
      <c r="D1536" s="3">
        <v>0</v>
      </c>
      <c r="E1536" s="6" t="s">
        <v>212</v>
      </c>
      <c r="F1536" t="e">
        <f>VLOOKUP(A1536,[1]!Tabla5[['#PEDIDO]:[TECNICO]],7,0)</f>
        <v>#N/A</v>
      </c>
    </row>
    <row r="1537" spans="1:6" x14ac:dyDescent="0.25">
      <c r="A1537" s="8">
        <v>23545111</v>
      </c>
      <c r="B1537" s="3" t="s">
        <v>256</v>
      </c>
      <c r="C1537" s="3">
        <v>1</v>
      </c>
      <c r="D1537" s="3">
        <v>0</v>
      </c>
      <c r="E1537" s="6" t="s">
        <v>212</v>
      </c>
      <c r="F1537" t="e">
        <f>VLOOKUP(A1537,[1]!Tabla5[['#PEDIDO]:[TECNICO]],7,0)</f>
        <v>#N/A</v>
      </c>
    </row>
    <row r="1538" spans="1:6" x14ac:dyDescent="0.25">
      <c r="A1538" s="8">
        <v>23545113</v>
      </c>
      <c r="B1538" s="3" t="s">
        <v>213</v>
      </c>
      <c r="C1538" s="3">
        <v>1</v>
      </c>
      <c r="D1538" s="3">
        <v>0</v>
      </c>
      <c r="E1538" s="6" t="s">
        <v>212</v>
      </c>
      <c r="F1538" t="e">
        <f>VLOOKUP(A1538,[1]!Tabla5[['#PEDIDO]:[TECNICO]],7,0)</f>
        <v>#N/A</v>
      </c>
    </row>
    <row r="1539" spans="1:6" x14ac:dyDescent="0.25">
      <c r="A1539" s="8">
        <v>23545113</v>
      </c>
      <c r="B1539" s="3" t="s">
        <v>256</v>
      </c>
      <c r="C1539" s="3">
        <v>1</v>
      </c>
      <c r="D1539" s="3">
        <v>0</v>
      </c>
      <c r="E1539" s="6" t="s">
        <v>212</v>
      </c>
      <c r="F1539" t="e">
        <f>VLOOKUP(A1539,[1]!Tabla5[['#PEDIDO]:[TECNICO]],7,0)</f>
        <v>#N/A</v>
      </c>
    </row>
    <row r="1540" spans="1:6" x14ac:dyDescent="0.25">
      <c r="A1540" s="8">
        <v>23545115</v>
      </c>
      <c r="B1540" s="3" t="s">
        <v>213</v>
      </c>
      <c r="C1540" s="3">
        <v>1</v>
      </c>
      <c r="D1540" s="3">
        <v>0</v>
      </c>
      <c r="E1540" s="6" t="s">
        <v>212</v>
      </c>
      <c r="F1540" t="e">
        <f>VLOOKUP(A1540,[1]!Tabla5[['#PEDIDO]:[TECNICO]],7,0)</f>
        <v>#N/A</v>
      </c>
    </row>
    <row r="1541" spans="1:6" x14ac:dyDescent="0.25">
      <c r="A1541" s="8">
        <v>23545115</v>
      </c>
      <c r="B1541" s="3" t="s">
        <v>256</v>
      </c>
      <c r="C1541" s="3">
        <v>1</v>
      </c>
      <c r="D1541" s="3">
        <v>0</v>
      </c>
      <c r="E1541" s="6" t="s">
        <v>212</v>
      </c>
      <c r="F1541" t="e">
        <f>VLOOKUP(A1541,[1]!Tabla5[['#PEDIDO]:[TECNICO]],7,0)</f>
        <v>#N/A</v>
      </c>
    </row>
    <row r="1542" spans="1:6" x14ac:dyDescent="0.25">
      <c r="A1542" s="8">
        <v>23545117</v>
      </c>
      <c r="B1542" s="3" t="s">
        <v>213</v>
      </c>
      <c r="C1542" s="3">
        <v>1</v>
      </c>
      <c r="D1542" s="3">
        <v>0</v>
      </c>
      <c r="E1542" s="6" t="s">
        <v>212</v>
      </c>
      <c r="F1542" t="e">
        <f>VLOOKUP(A1542,[1]!Tabla5[['#PEDIDO]:[TECNICO]],7,0)</f>
        <v>#N/A</v>
      </c>
    </row>
    <row r="1543" spans="1:6" x14ac:dyDescent="0.25">
      <c r="A1543" s="8">
        <v>23545117</v>
      </c>
      <c r="B1543" s="3" t="s">
        <v>256</v>
      </c>
      <c r="C1543" s="3">
        <v>1</v>
      </c>
      <c r="D1543" s="3">
        <v>0</v>
      </c>
      <c r="E1543" s="6" t="s">
        <v>212</v>
      </c>
      <c r="F1543" t="e">
        <f>VLOOKUP(A1543,[1]!Tabla5[['#PEDIDO]:[TECNICO]],7,0)</f>
        <v>#N/A</v>
      </c>
    </row>
    <row r="1544" spans="1:6" x14ac:dyDescent="0.25">
      <c r="A1544" s="8">
        <v>23545118</v>
      </c>
      <c r="B1544" s="3" t="s">
        <v>213</v>
      </c>
      <c r="C1544" s="3">
        <v>1</v>
      </c>
      <c r="D1544" s="3">
        <v>0</v>
      </c>
      <c r="E1544" s="6" t="s">
        <v>212</v>
      </c>
      <c r="F1544" t="e">
        <f>VLOOKUP(A1544,[1]!Tabla5[['#PEDIDO]:[TECNICO]],7,0)</f>
        <v>#N/A</v>
      </c>
    </row>
    <row r="1545" spans="1:6" x14ac:dyDescent="0.25">
      <c r="A1545" s="8">
        <v>23545118</v>
      </c>
      <c r="B1545" s="3" t="s">
        <v>256</v>
      </c>
      <c r="C1545" s="3">
        <v>1</v>
      </c>
      <c r="D1545" s="3">
        <v>0</v>
      </c>
      <c r="E1545" s="6" t="s">
        <v>212</v>
      </c>
      <c r="F1545" t="e">
        <f>VLOOKUP(A1545,[1]!Tabla5[['#PEDIDO]:[TECNICO]],7,0)</f>
        <v>#N/A</v>
      </c>
    </row>
    <row r="1546" spans="1:6" x14ac:dyDescent="0.25">
      <c r="A1546" s="8">
        <v>23545119</v>
      </c>
      <c r="B1546" s="3" t="s">
        <v>213</v>
      </c>
      <c r="C1546" s="3">
        <v>1</v>
      </c>
      <c r="D1546" s="3">
        <v>0</v>
      </c>
      <c r="E1546" s="6" t="s">
        <v>212</v>
      </c>
      <c r="F1546" t="e">
        <f>VLOOKUP(A1546,[1]!Tabla5[['#PEDIDO]:[TECNICO]],7,0)</f>
        <v>#N/A</v>
      </c>
    </row>
    <row r="1547" spans="1:6" x14ac:dyDescent="0.25">
      <c r="A1547" s="8">
        <v>23545119</v>
      </c>
      <c r="B1547" s="3" t="s">
        <v>256</v>
      </c>
      <c r="C1547" s="3">
        <v>1</v>
      </c>
      <c r="D1547" s="3">
        <v>0</v>
      </c>
      <c r="E1547" s="6" t="s">
        <v>212</v>
      </c>
      <c r="F1547" t="e">
        <f>VLOOKUP(A1547,[1]!Tabla5[['#PEDIDO]:[TECNICO]],7,0)</f>
        <v>#N/A</v>
      </c>
    </row>
    <row r="1548" spans="1:6" x14ac:dyDescent="0.25">
      <c r="A1548" s="8">
        <v>23545121</v>
      </c>
      <c r="B1548" s="3" t="s">
        <v>213</v>
      </c>
      <c r="C1548" s="3">
        <v>1</v>
      </c>
      <c r="D1548" s="3">
        <v>0</v>
      </c>
      <c r="E1548" s="6" t="s">
        <v>212</v>
      </c>
      <c r="F1548" t="e">
        <f>VLOOKUP(A1548,[1]!Tabla5[['#PEDIDO]:[TECNICO]],7,0)</f>
        <v>#N/A</v>
      </c>
    </row>
    <row r="1549" spans="1:6" x14ac:dyDescent="0.25">
      <c r="A1549" s="8">
        <v>23545121</v>
      </c>
      <c r="B1549" s="3" t="s">
        <v>256</v>
      </c>
      <c r="C1549" s="3">
        <v>1</v>
      </c>
      <c r="D1549" s="3">
        <v>0</v>
      </c>
      <c r="E1549" s="6" t="s">
        <v>212</v>
      </c>
      <c r="F1549" t="e">
        <f>VLOOKUP(A1549,[1]!Tabla5[['#PEDIDO]:[TECNICO]],7,0)</f>
        <v>#N/A</v>
      </c>
    </row>
    <row r="1550" spans="1:6" x14ac:dyDescent="0.25">
      <c r="A1550" s="8">
        <v>23545123</v>
      </c>
      <c r="B1550" s="3" t="s">
        <v>213</v>
      </c>
      <c r="C1550" s="3">
        <v>1</v>
      </c>
      <c r="D1550" s="3">
        <v>0</v>
      </c>
      <c r="E1550" s="6" t="s">
        <v>212</v>
      </c>
      <c r="F1550" t="e">
        <f>VLOOKUP(A1550,[1]!Tabla5[['#PEDIDO]:[TECNICO]],7,0)</f>
        <v>#N/A</v>
      </c>
    </row>
    <row r="1551" spans="1:6" x14ac:dyDescent="0.25">
      <c r="A1551" s="8">
        <v>23545123</v>
      </c>
      <c r="B1551" s="3" t="s">
        <v>256</v>
      </c>
      <c r="C1551" s="3">
        <v>1</v>
      </c>
      <c r="D1551" s="3">
        <v>0</v>
      </c>
      <c r="E1551" s="6" t="s">
        <v>212</v>
      </c>
      <c r="F1551" t="e">
        <f>VLOOKUP(A1551,[1]!Tabla5[['#PEDIDO]:[TECNICO]],7,0)</f>
        <v>#N/A</v>
      </c>
    </row>
    <row r="1552" spans="1:6" x14ac:dyDescent="0.25">
      <c r="A1552" s="8">
        <v>23545124</v>
      </c>
      <c r="B1552" s="3" t="s">
        <v>213</v>
      </c>
      <c r="C1552" s="3">
        <v>1</v>
      </c>
      <c r="D1552" s="3">
        <v>0</v>
      </c>
      <c r="E1552" s="6" t="s">
        <v>212</v>
      </c>
      <c r="F1552" t="e">
        <f>VLOOKUP(A1552,[1]!Tabla5[['#PEDIDO]:[TECNICO]],7,0)</f>
        <v>#N/A</v>
      </c>
    </row>
    <row r="1553" spans="1:6" x14ac:dyDescent="0.25">
      <c r="A1553" s="8">
        <v>23545124</v>
      </c>
      <c r="B1553" s="3" t="s">
        <v>256</v>
      </c>
      <c r="C1553" s="3">
        <v>1</v>
      </c>
      <c r="D1553" s="3">
        <v>0</v>
      </c>
      <c r="E1553" s="6" t="s">
        <v>212</v>
      </c>
      <c r="F1553" t="e">
        <f>VLOOKUP(A1553,[1]!Tabla5[['#PEDIDO]:[TECNICO]],7,0)</f>
        <v>#N/A</v>
      </c>
    </row>
    <row r="1554" spans="1:6" x14ac:dyDescent="0.25">
      <c r="A1554" s="8">
        <v>23545125</v>
      </c>
      <c r="B1554" s="3" t="s">
        <v>213</v>
      </c>
      <c r="C1554" s="3">
        <v>1</v>
      </c>
      <c r="D1554" s="3">
        <v>0</v>
      </c>
      <c r="E1554" s="6" t="s">
        <v>212</v>
      </c>
      <c r="F1554" t="e">
        <f>VLOOKUP(A1554,[1]!Tabla5[['#PEDIDO]:[TECNICO]],7,0)</f>
        <v>#N/A</v>
      </c>
    </row>
    <row r="1555" spans="1:6" x14ac:dyDescent="0.25">
      <c r="A1555" s="8">
        <v>23545125</v>
      </c>
      <c r="B1555" s="3" t="s">
        <v>256</v>
      </c>
      <c r="C1555" s="3">
        <v>1</v>
      </c>
      <c r="D1555" s="3">
        <v>0</v>
      </c>
      <c r="E1555" s="6" t="s">
        <v>212</v>
      </c>
      <c r="F1555" t="e">
        <f>VLOOKUP(A1555,[1]!Tabla5[['#PEDIDO]:[TECNICO]],7,0)</f>
        <v>#N/A</v>
      </c>
    </row>
    <row r="1556" spans="1:6" x14ac:dyDescent="0.25">
      <c r="A1556" s="8">
        <v>23545126</v>
      </c>
      <c r="B1556" s="3" t="s">
        <v>213</v>
      </c>
      <c r="C1556" s="3">
        <v>1</v>
      </c>
      <c r="D1556" s="3">
        <v>0</v>
      </c>
      <c r="E1556" s="6" t="s">
        <v>212</v>
      </c>
      <c r="F1556" t="e">
        <f>VLOOKUP(A1556,[1]!Tabla5[['#PEDIDO]:[TECNICO]],7,0)</f>
        <v>#N/A</v>
      </c>
    </row>
    <row r="1557" spans="1:6" x14ac:dyDescent="0.25">
      <c r="A1557" s="8">
        <v>23545126</v>
      </c>
      <c r="B1557" s="3" t="s">
        <v>256</v>
      </c>
      <c r="C1557" s="3">
        <v>1</v>
      </c>
      <c r="D1557" s="3">
        <v>0</v>
      </c>
      <c r="E1557" s="6" t="s">
        <v>212</v>
      </c>
      <c r="F1557" t="e">
        <f>VLOOKUP(A1557,[1]!Tabla5[['#PEDIDO]:[TECNICO]],7,0)</f>
        <v>#N/A</v>
      </c>
    </row>
    <row r="1558" spans="1:6" x14ac:dyDescent="0.25">
      <c r="A1558" s="8">
        <v>23545127</v>
      </c>
      <c r="B1558" s="3" t="s">
        <v>213</v>
      </c>
      <c r="C1558" s="3">
        <v>1</v>
      </c>
      <c r="D1558" s="3">
        <v>0</v>
      </c>
      <c r="E1558" s="6" t="s">
        <v>212</v>
      </c>
      <c r="F1558" t="e">
        <f>VLOOKUP(A1558,[1]!Tabla5[['#PEDIDO]:[TECNICO]],7,0)</f>
        <v>#N/A</v>
      </c>
    </row>
    <row r="1559" spans="1:6" x14ac:dyDescent="0.25">
      <c r="A1559" s="8">
        <v>23545127</v>
      </c>
      <c r="B1559" s="3" t="s">
        <v>256</v>
      </c>
      <c r="C1559" s="3">
        <v>1</v>
      </c>
      <c r="D1559" s="3">
        <v>0</v>
      </c>
      <c r="E1559" s="6" t="s">
        <v>212</v>
      </c>
      <c r="F1559" t="e">
        <f>VLOOKUP(A1559,[1]!Tabla5[['#PEDIDO]:[TECNICO]],7,0)</f>
        <v>#N/A</v>
      </c>
    </row>
    <row r="1560" spans="1:6" x14ac:dyDescent="0.25">
      <c r="A1560" s="8">
        <v>23545128</v>
      </c>
      <c r="B1560" s="3" t="s">
        <v>213</v>
      </c>
      <c r="C1560" s="3">
        <v>1</v>
      </c>
      <c r="D1560" s="3">
        <v>0</v>
      </c>
      <c r="E1560" s="6" t="s">
        <v>212</v>
      </c>
      <c r="F1560" t="e">
        <f>VLOOKUP(A1560,[1]!Tabla5[['#PEDIDO]:[TECNICO]],7,0)</f>
        <v>#N/A</v>
      </c>
    </row>
    <row r="1561" spans="1:6" x14ac:dyDescent="0.25">
      <c r="A1561" s="8">
        <v>23545128</v>
      </c>
      <c r="B1561" s="3" t="s">
        <v>256</v>
      </c>
      <c r="C1561" s="3">
        <v>1</v>
      </c>
      <c r="D1561" s="3">
        <v>0</v>
      </c>
      <c r="E1561" s="6" t="s">
        <v>212</v>
      </c>
      <c r="F1561" t="e">
        <f>VLOOKUP(A1561,[1]!Tabla5[['#PEDIDO]:[TECNICO]],7,0)</f>
        <v>#N/A</v>
      </c>
    </row>
    <row r="1562" spans="1:6" x14ac:dyDescent="0.25">
      <c r="A1562" s="8">
        <v>23545129</v>
      </c>
      <c r="B1562" s="3" t="s">
        <v>213</v>
      </c>
      <c r="C1562" s="3">
        <v>1</v>
      </c>
      <c r="D1562" s="3">
        <v>0</v>
      </c>
      <c r="E1562" s="6" t="s">
        <v>212</v>
      </c>
      <c r="F1562" t="e">
        <f>VLOOKUP(A1562,[1]!Tabla5[['#PEDIDO]:[TECNICO]],7,0)</f>
        <v>#N/A</v>
      </c>
    </row>
    <row r="1563" spans="1:6" x14ac:dyDescent="0.25">
      <c r="A1563" s="8">
        <v>23545129</v>
      </c>
      <c r="B1563" s="3" t="s">
        <v>256</v>
      </c>
      <c r="C1563" s="3">
        <v>1</v>
      </c>
      <c r="D1563" s="3">
        <v>0</v>
      </c>
      <c r="E1563" s="6" t="s">
        <v>212</v>
      </c>
      <c r="F1563" t="e">
        <f>VLOOKUP(A1563,[1]!Tabla5[['#PEDIDO]:[TECNICO]],7,0)</f>
        <v>#N/A</v>
      </c>
    </row>
    <row r="1564" spans="1:6" x14ac:dyDescent="0.25">
      <c r="A1564" s="8">
        <v>23545130</v>
      </c>
      <c r="B1564" s="3" t="s">
        <v>213</v>
      </c>
      <c r="C1564" s="3">
        <v>1</v>
      </c>
      <c r="D1564" s="3">
        <v>0</v>
      </c>
      <c r="E1564" s="6" t="s">
        <v>212</v>
      </c>
      <c r="F1564" t="e">
        <f>VLOOKUP(A1564,[1]!Tabla5[['#PEDIDO]:[TECNICO]],7,0)</f>
        <v>#N/A</v>
      </c>
    </row>
    <row r="1565" spans="1:6" x14ac:dyDescent="0.25">
      <c r="A1565" s="8">
        <v>23545130</v>
      </c>
      <c r="B1565" s="3" t="s">
        <v>256</v>
      </c>
      <c r="C1565" s="3">
        <v>1</v>
      </c>
      <c r="D1565" s="3">
        <v>0</v>
      </c>
      <c r="E1565" s="6" t="s">
        <v>212</v>
      </c>
      <c r="F1565" t="e">
        <f>VLOOKUP(A1565,[1]!Tabla5[['#PEDIDO]:[TECNICO]],7,0)</f>
        <v>#N/A</v>
      </c>
    </row>
    <row r="1566" spans="1:6" x14ac:dyDescent="0.25">
      <c r="A1566" s="8">
        <v>23545131</v>
      </c>
      <c r="B1566" s="3" t="s">
        <v>213</v>
      </c>
      <c r="C1566" s="3">
        <v>1</v>
      </c>
      <c r="D1566" s="3">
        <v>0</v>
      </c>
      <c r="E1566" s="6" t="s">
        <v>212</v>
      </c>
      <c r="F1566" t="e">
        <f>VLOOKUP(A1566,[1]!Tabla5[['#PEDIDO]:[TECNICO]],7,0)</f>
        <v>#N/A</v>
      </c>
    </row>
    <row r="1567" spans="1:6" x14ac:dyDescent="0.25">
      <c r="A1567" s="8">
        <v>23545131</v>
      </c>
      <c r="B1567" s="3" t="s">
        <v>256</v>
      </c>
      <c r="C1567" s="3">
        <v>1</v>
      </c>
      <c r="D1567" s="3">
        <v>0</v>
      </c>
      <c r="E1567" s="6" t="s">
        <v>212</v>
      </c>
      <c r="F1567" t="e">
        <f>VLOOKUP(A1567,[1]!Tabla5[['#PEDIDO]:[TECNICO]],7,0)</f>
        <v>#N/A</v>
      </c>
    </row>
    <row r="1568" spans="1:6" x14ac:dyDescent="0.25">
      <c r="A1568" s="8">
        <v>23545132</v>
      </c>
      <c r="B1568" s="3" t="s">
        <v>213</v>
      </c>
      <c r="C1568" s="3">
        <v>1</v>
      </c>
      <c r="D1568" s="3">
        <v>0</v>
      </c>
      <c r="E1568" s="6" t="s">
        <v>212</v>
      </c>
      <c r="F1568" t="e">
        <f>VLOOKUP(A1568,[1]!Tabla5[['#PEDIDO]:[TECNICO]],7,0)</f>
        <v>#N/A</v>
      </c>
    </row>
    <row r="1569" spans="1:6" x14ac:dyDescent="0.25">
      <c r="A1569" s="8">
        <v>23545132</v>
      </c>
      <c r="B1569" s="3" t="s">
        <v>256</v>
      </c>
      <c r="C1569" s="3">
        <v>1</v>
      </c>
      <c r="D1569" s="3">
        <v>0</v>
      </c>
      <c r="E1569" s="6" t="s">
        <v>212</v>
      </c>
      <c r="F1569" t="e">
        <f>VLOOKUP(A1569,[1]!Tabla5[['#PEDIDO]:[TECNICO]],7,0)</f>
        <v>#N/A</v>
      </c>
    </row>
    <row r="1570" spans="1:6" x14ac:dyDescent="0.25">
      <c r="A1570" s="8">
        <v>23545133</v>
      </c>
      <c r="B1570" s="3" t="s">
        <v>213</v>
      </c>
      <c r="C1570" s="3">
        <v>1</v>
      </c>
      <c r="D1570" s="3">
        <v>0</v>
      </c>
      <c r="E1570" s="6" t="s">
        <v>212</v>
      </c>
      <c r="F1570" t="e">
        <f>VLOOKUP(A1570,[1]!Tabla5[['#PEDIDO]:[TECNICO]],7,0)</f>
        <v>#N/A</v>
      </c>
    </row>
    <row r="1571" spans="1:6" x14ac:dyDescent="0.25">
      <c r="A1571" s="8">
        <v>23545133</v>
      </c>
      <c r="B1571" s="3" t="s">
        <v>256</v>
      </c>
      <c r="C1571" s="3">
        <v>1</v>
      </c>
      <c r="D1571" s="3">
        <v>0</v>
      </c>
      <c r="E1571" s="6" t="s">
        <v>212</v>
      </c>
      <c r="F1571" t="e">
        <f>VLOOKUP(A1571,[1]!Tabla5[['#PEDIDO]:[TECNICO]],7,0)</f>
        <v>#N/A</v>
      </c>
    </row>
    <row r="1572" spans="1:6" x14ac:dyDescent="0.25">
      <c r="A1572" s="8">
        <v>23545134</v>
      </c>
      <c r="B1572" s="3" t="s">
        <v>213</v>
      </c>
      <c r="C1572" s="3">
        <v>1</v>
      </c>
      <c r="D1572" s="3">
        <v>0</v>
      </c>
      <c r="E1572" s="6" t="s">
        <v>212</v>
      </c>
      <c r="F1572" t="e">
        <f>VLOOKUP(A1572,[1]!Tabla5[['#PEDIDO]:[TECNICO]],7,0)</f>
        <v>#N/A</v>
      </c>
    </row>
    <row r="1573" spans="1:6" x14ac:dyDescent="0.25">
      <c r="A1573" s="8">
        <v>23545134</v>
      </c>
      <c r="B1573" s="3" t="s">
        <v>256</v>
      </c>
      <c r="C1573" s="3">
        <v>1</v>
      </c>
      <c r="D1573" s="3">
        <v>0</v>
      </c>
      <c r="E1573" s="6" t="s">
        <v>212</v>
      </c>
      <c r="F1573" t="e">
        <f>VLOOKUP(A1573,[1]!Tabla5[['#PEDIDO]:[TECNICO]],7,0)</f>
        <v>#N/A</v>
      </c>
    </row>
    <row r="1574" spans="1:6" x14ac:dyDescent="0.25">
      <c r="A1574" s="8">
        <v>23545135</v>
      </c>
      <c r="B1574" s="3" t="s">
        <v>213</v>
      </c>
      <c r="C1574" s="3">
        <v>1</v>
      </c>
      <c r="D1574" s="3">
        <v>0</v>
      </c>
      <c r="E1574" s="6" t="s">
        <v>212</v>
      </c>
      <c r="F1574" t="e">
        <f>VLOOKUP(A1574,[1]!Tabla5[['#PEDIDO]:[TECNICO]],7,0)</f>
        <v>#N/A</v>
      </c>
    </row>
    <row r="1575" spans="1:6" x14ac:dyDescent="0.25">
      <c r="A1575" s="8">
        <v>23545135</v>
      </c>
      <c r="B1575" s="3" t="s">
        <v>256</v>
      </c>
      <c r="C1575" s="3">
        <v>1</v>
      </c>
      <c r="D1575" s="3">
        <v>0</v>
      </c>
      <c r="E1575" s="6" t="s">
        <v>212</v>
      </c>
      <c r="F1575" t="e">
        <f>VLOOKUP(A1575,[1]!Tabla5[['#PEDIDO]:[TECNICO]],7,0)</f>
        <v>#N/A</v>
      </c>
    </row>
    <row r="1576" spans="1:6" x14ac:dyDescent="0.25">
      <c r="A1576" s="8">
        <v>23545136</v>
      </c>
      <c r="B1576" s="3" t="s">
        <v>213</v>
      </c>
      <c r="C1576" s="3">
        <v>1</v>
      </c>
      <c r="D1576" s="3">
        <v>0</v>
      </c>
      <c r="E1576" s="6" t="s">
        <v>212</v>
      </c>
      <c r="F1576" t="e">
        <f>VLOOKUP(A1576,[1]!Tabla5[['#PEDIDO]:[TECNICO]],7,0)</f>
        <v>#N/A</v>
      </c>
    </row>
    <row r="1577" spans="1:6" x14ac:dyDescent="0.25">
      <c r="A1577" s="8">
        <v>23545136</v>
      </c>
      <c r="B1577" s="3" t="s">
        <v>256</v>
      </c>
      <c r="C1577" s="3">
        <v>1</v>
      </c>
      <c r="D1577" s="3">
        <v>0</v>
      </c>
      <c r="E1577" s="6" t="s">
        <v>212</v>
      </c>
      <c r="F1577" t="e">
        <f>VLOOKUP(A1577,[1]!Tabla5[['#PEDIDO]:[TECNICO]],7,0)</f>
        <v>#N/A</v>
      </c>
    </row>
    <row r="1578" spans="1:6" x14ac:dyDescent="0.25">
      <c r="A1578" s="8">
        <v>23545137</v>
      </c>
      <c r="B1578" s="3" t="s">
        <v>213</v>
      </c>
      <c r="C1578" s="3">
        <v>1</v>
      </c>
      <c r="D1578" s="3">
        <v>0</v>
      </c>
      <c r="E1578" s="6" t="s">
        <v>212</v>
      </c>
      <c r="F1578" t="e">
        <f>VLOOKUP(A1578,[1]!Tabla5[['#PEDIDO]:[TECNICO]],7,0)</f>
        <v>#N/A</v>
      </c>
    </row>
    <row r="1579" spans="1:6" x14ac:dyDescent="0.25">
      <c r="A1579" s="8">
        <v>23545137</v>
      </c>
      <c r="B1579" s="3" t="s">
        <v>256</v>
      </c>
      <c r="C1579" s="3">
        <v>1</v>
      </c>
      <c r="D1579" s="3">
        <v>0</v>
      </c>
      <c r="E1579" s="6" t="s">
        <v>212</v>
      </c>
      <c r="F1579" t="e">
        <f>VLOOKUP(A1579,[1]!Tabla5[['#PEDIDO]:[TECNICO]],7,0)</f>
        <v>#N/A</v>
      </c>
    </row>
    <row r="1580" spans="1:6" x14ac:dyDescent="0.25">
      <c r="A1580" s="8">
        <v>23545138</v>
      </c>
      <c r="B1580" s="3" t="s">
        <v>213</v>
      </c>
      <c r="C1580" s="3">
        <v>1</v>
      </c>
      <c r="D1580" s="3">
        <v>0</v>
      </c>
      <c r="E1580" s="6" t="s">
        <v>212</v>
      </c>
      <c r="F1580" t="e">
        <f>VLOOKUP(A1580,[1]!Tabla5[['#PEDIDO]:[TECNICO]],7,0)</f>
        <v>#N/A</v>
      </c>
    </row>
    <row r="1581" spans="1:6" x14ac:dyDescent="0.25">
      <c r="A1581" s="8">
        <v>23545138</v>
      </c>
      <c r="B1581" s="3" t="s">
        <v>256</v>
      </c>
      <c r="C1581" s="3">
        <v>1</v>
      </c>
      <c r="D1581" s="3">
        <v>0</v>
      </c>
      <c r="E1581" s="6" t="s">
        <v>212</v>
      </c>
      <c r="F1581" t="e">
        <f>VLOOKUP(A1581,[1]!Tabla5[['#PEDIDO]:[TECNICO]],7,0)</f>
        <v>#N/A</v>
      </c>
    </row>
    <row r="1582" spans="1:6" x14ac:dyDescent="0.25">
      <c r="A1582" s="8">
        <v>23545139</v>
      </c>
      <c r="B1582" s="3" t="s">
        <v>213</v>
      </c>
      <c r="C1582" s="3">
        <v>1</v>
      </c>
      <c r="D1582" s="3">
        <v>0</v>
      </c>
      <c r="E1582" s="6" t="s">
        <v>212</v>
      </c>
      <c r="F1582" t="e">
        <f>VLOOKUP(A1582,[1]!Tabla5[['#PEDIDO]:[TECNICO]],7,0)</f>
        <v>#N/A</v>
      </c>
    </row>
    <row r="1583" spans="1:6" x14ac:dyDescent="0.25">
      <c r="A1583" s="8">
        <v>23545139</v>
      </c>
      <c r="B1583" s="3" t="s">
        <v>256</v>
      </c>
      <c r="C1583" s="3">
        <v>1</v>
      </c>
      <c r="D1583" s="3">
        <v>0</v>
      </c>
      <c r="E1583" s="6" t="s">
        <v>212</v>
      </c>
      <c r="F1583" t="e">
        <f>VLOOKUP(A1583,[1]!Tabla5[['#PEDIDO]:[TECNICO]],7,0)</f>
        <v>#N/A</v>
      </c>
    </row>
    <row r="1584" spans="1:6" x14ac:dyDescent="0.25">
      <c r="A1584" s="8">
        <v>23545140</v>
      </c>
      <c r="B1584" s="3" t="s">
        <v>213</v>
      </c>
      <c r="C1584" s="3">
        <v>1</v>
      </c>
      <c r="D1584" s="3">
        <v>0</v>
      </c>
      <c r="E1584" s="6" t="s">
        <v>212</v>
      </c>
      <c r="F1584" t="e">
        <f>VLOOKUP(A1584,[1]!Tabla5[['#PEDIDO]:[TECNICO]],7,0)</f>
        <v>#N/A</v>
      </c>
    </row>
    <row r="1585" spans="1:6" x14ac:dyDescent="0.25">
      <c r="A1585" s="8">
        <v>23545140</v>
      </c>
      <c r="B1585" s="3" t="s">
        <v>256</v>
      </c>
      <c r="C1585" s="3">
        <v>1</v>
      </c>
      <c r="D1585" s="3">
        <v>0</v>
      </c>
      <c r="E1585" s="6" t="s">
        <v>212</v>
      </c>
      <c r="F1585" t="e">
        <f>VLOOKUP(A1585,[1]!Tabla5[['#PEDIDO]:[TECNICO]],7,0)</f>
        <v>#N/A</v>
      </c>
    </row>
    <row r="1586" spans="1:6" x14ac:dyDescent="0.25">
      <c r="A1586" s="8">
        <v>23545141</v>
      </c>
      <c r="B1586" s="3" t="s">
        <v>213</v>
      </c>
      <c r="C1586" s="3">
        <v>1</v>
      </c>
      <c r="D1586" s="3">
        <v>0</v>
      </c>
      <c r="E1586" s="6" t="s">
        <v>212</v>
      </c>
      <c r="F1586" t="e">
        <f>VLOOKUP(A1586,[1]!Tabla5[['#PEDIDO]:[TECNICO]],7,0)</f>
        <v>#N/A</v>
      </c>
    </row>
    <row r="1587" spans="1:6" x14ac:dyDescent="0.25">
      <c r="A1587" s="8">
        <v>23545141</v>
      </c>
      <c r="B1587" s="3" t="s">
        <v>256</v>
      </c>
      <c r="C1587" s="3">
        <v>1</v>
      </c>
      <c r="D1587" s="3">
        <v>0</v>
      </c>
      <c r="E1587" s="6" t="s">
        <v>212</v>
      </c>
      <c r="F1587" t="e">
        <f>VLOOKUP(A1587,[1]!Tabla5[['#PEDIDO]:[TECNICO]],7,0)</f>
        <v>#N/A</v>
      </c>
    </row>
    <row r="1588" spans="1:6" x14ac:dyDescent="0.25">
      <c r="A1588" s="8">
        <v>23545142</v>
      </c>
      <c r="B1588" s="3" t="s">
        <v>213</v>
      </c>
      <c r="C1588" s="3">
        <v>1</v>
      </c>
      <c r="D1588" s="3">
        <v>0</v>
      </c>
      <c r="E1588" s="6" t="s">
        <v>212</v>
      </c>
      <c r="F1588" t="e">
        <f>VLOOKUP(A1588,[1]!Tabla5[['#PEDIDO]:[TECNICO]],7,0)</f>
        <v>#N/A</v>
      </c>
    </row>
    <row r="1589" spans="1:6" x14ac:dyDescent="0.25">
      <c r="A1589" s="8">
        <v>23545142</v>
      </c>
      <c r="B1589" s="3" t="s">
        <v>256</v>
      </c>
      <c r="C1589" s="3">
        <v>1</v>
      </c>
      <c r="D1589" s="3">
        <v>0</v>
      </c>
      <c r="E1589" s="6" t="s">
        <v>212</v>
      </c>
      <c r="F1589" t="e">
        <f>VLOOKUP(A1589,[1]!Tabla5[['#PEDIDO]:[TECNICO]],7,0)</f>
        <v>#N/A</v>
      </c>
    </row>
    <row r="1590" spans="1:6" x14ac:dyDescent="0.25">
      <c r="A1590" s="8">
        <v>23545144</v>
      </c>
      <c r="B1590" s="3" t="s">
        <v>213</v>
      </c>
      <c r="C1590" s="3">
        <v>1</v>
      </c>
      <c r="D1590" s="3">
        <v>0</v>
      </c>
      <c r="E1590" s="6" t="s">
        <v>212</v>
      </c>
      <c r="F1590" t="e">
        <f>VLOOKUP(A1590,[1]!Tabla5[['#PEDIDO]:[TECNICO]],7,0)</f>
        <v>#N/A</v>
      </c>
    </row>
    <row r="1591" spans="1:6" x14ac:dyDescent="0.25">
      <c r="A1591" s="8">
        <v>23545144</v>
      </c>
      <c r="B1591" s="3" t="s">
        <v>256</v>
      </c>
      <c r="C1591" s="3">
        <v>1</v>
      </c>
      <c r="D1591" s="3">
        <v>0</v>
      </c>
      <c r="E1591" s="6" t="s">
        <v>212</v>
      </c>
      <c r="F1591" t="e">
        <f>VLOOKUP(A1591,[1]!Tabla5[['#PEDIDO]:[TECNICO]],7,0)</f>
        <v>#N/A</v>
      </c>
    </row>
    <row r="1592" spans="1:6" x14ac:dyDescent="0.25">
      <c r="A1592" s="8">
        <v>23545145</v>
      </c>
      <c r="B1592" s="3" t="s">
        <v>213</v>
      </c>
      <c r="C1592" s="3">
        <v>1</v>
      </c>
      <c r="D1592" s="3">
        <v>0</v>
      </c>
      <c r="E1592" s="6" t="s">
        <v>212</v>
      </c>
      <c r="F1592" t="e">
        <f>VLOOKUP(A1592,[1]!Tabla5[['#PEDIDO]:[TECNICO]],7,0)</f>
        <v>#N/A</v>
      </c>
    </row>
    <row r="1593" spans="1:6" x14ac:dyDescent="0.25">
      <c r="A1593" s="8">
        <v>23545145</v>
      </c>
      <c r="B1593" s="3" t="s">
        <v>256</v>
      </c>
      <c r="C1593" s="3">
        <v>1</v>
      </c>
      <c r="D1593" s="3">
        <v>0</v>
      </c>
      <c r="E1593" s="6" t="s">
        <v>212</v>
      </c>
      <c r="F1593" t="e">
        <f>VLOOKUP(A1593,[1]!Tabla5[['#PEDIDO]:[TECNICO]],7,0)</f>
        <v>#N/A</v>
      </c>
    </row>
    <row r="1594" spans="1:6" x14ac:dyDescent="0.25">
      <c r="A1594" s="8">
        <v>23545146</v>
      </c>
      <c r="B1594" s="3" t="s">
        <v>213</v>
      </c>
      <c r="C1594" s="3">
        <v>1</v>
      </c>
      <c r="D1594" s="3">
        <v>0</v>
      </c>
      <c r="E1594" s="6" t="s">
        <v>212</v>
      </c>
      <c r="F1594" t="e">
        <f>VLOOKUP(A1594,[1]!Tabla5[['#PEDIDO]:[TECNICO]],7,0)</f>
        <v>#N/A</v>
      </c>
    </row>
    <row r="1595" spans="1:6" x14ac:dyDescent="0.25">
      <c r="A1595" s="8">
        <v>23545146</v>
      </c>
      <c r="B1595" s="3" t="s">
        <v>256</v>
      </c>
      <c r="C1595" s="3">
        <v>1</v>
      </c>
      <c r="D1595" s="3">
        <v>0</v>
      </c>
      <c r="E1595" s="6" t="s">
        <v>212</v>
      </c>
      <c r="F1595" t="e">
        <f>VLOOKUP(A1595,[1]!Tabla5[['#PEDIDO]:[TECNICO]],7,0)</f>
        <v>#N/A</v>
      </c>
    </row>
    <row r="1596" spans="1:6" x14ac:dyDescent="0.25">
      <c r="A1596" s="8">
        <v>23545147</v>
      </c>
      <c r="B1596" s="3" t="s">
        <v>213</v>
      </c>
      <c r="C1596" s="3">
        <v>1</v>
      </c>
      <c r="D1596" s="3">
        <v>0</v>
      </c>
      <c r="E1596" s="6" t="s">
        <v>212</v>
      </c>
      <c r="F1596" t="e">
        <f>VLOOKUP(A1596,[1]!Tabla5[['#PEDIDO]:[TECNICO]],7,0)</f>
        <v>#N/A</v>
      </c>
    </row>
    <row r="1597" spans="1:6" x14ac:dyDescent="0.25">
      <c r="A1597" s="8">
        <v>23545147</v>
      </c>
      <c r="B1597" s="3" t="s">
        <v>256</v>
      </c>
      <c r="C1597" s="3">
        <v>1</v>
      </c>
      <c r="D1597" s="3">
        <v>0</v>
      </c>
      <c r="E1597" s="6" t="s">
        <v>212</v>
      </c>
      <c r="F1597" t="e">
        <f>VLOOKUP(A1597,[1]!Tabla5[['#PEDIDO]:[TECNICO]],7,0)</f>
        <v>#N/A</v>
      </c>
    </row>
    <row r="1598" spans="1:6" x14ac:dyDescent="0.25">
      <c r="A1598" s="8">
        <v>23545148</v>
      </c>
      <c r="B1598" s="3" t="s">
        <v>213</v>
      </c>
      <c r="C1598" s="3">
        <v>1</v>
      </c>
      <c r="D1598" s="3">
        <v>0</v>
      </c>
      <c r="E1598" s="6" t="s">
        <v>212</v>
      </c>
      <c r="F1598" t="e">
        <f>VLOOKUP(A1598,[1]!Tabla5[['#PEDIDO]:[TECNICO]],7,0)</f>
        <v>#N/A</v>
      </c>
    </row>
    <row r="1599" spans="1:6" x14ac:dyDescent="0.25">
      <c r="A1599" s="8">
        <v>23545148</v>
      </c>
      <c r="B1599" s="3" t="s">
        <v>256</v>
      </c>
      <c r="C1599" s="3">
        <v>1</v>
      </c>
      <c r="D1599" s="3">
        <v>0</v>
      </c>
      <c r="E1599" s="6" t="s">
        <v>212</v>
      </c>
      <c r="F1599" t="e">
        <f>VLOOKUP(A1599,[1]!Tabla5[['#PEDIDO]:[TECNICO]],7,0)</f>
        <v>#N/A</v>
      </c>
    </row>
    <row r="1600" spans="1:6" x14ac:dyDescent="0.25">
      <c r="A1600" s="8">
        <v>23545149</v>
      </c>
      <c r="B1600" s="3" t="s">
        <v>213</v>
      </c>
      <c r="C1600" s="3">
        <v>1</v>
      </c>
      <c r="D1600" s="3">
        <v>0</v>
      </c>
      <c r="E1600" s="6" t="s">
        <v>212</v>
      </c>
      <c r="F1600" t="e">
        <f>VLOOKUP(A1600,[1]!Tabla5[['#PEDIDO]:[TECNICO]],7,0)</f>
        <v>#N/A</v>
      </c>
    </row>
    <row r="1601" spans="1:6" x14ac:dyDescent="0.25">
      <c r="A1601" s="8">
        <v>23545149</v>
      </c>
      <c r="B1601" s="3" t="s">
        <v>256</v>
      </c>
      <c r="C1601" s="3">
        <v>1</v>
      </c>
      <c r="D1601" s="3">
        <v>0</v>
      </c>
      <c r="E1601" s="6" t="s">
        <v>212</v>
      </c>
      <c r="F1601" t="e">
        <f>VLOOKUP(A1601,[1]!Tabla5[['#PEDIDO]:[TECNICO]],7,0)</f>
        <v>#N/A</v>
      </c>
    </row>
    <row r="1602" spans="1:6" x14ac:dyDescent="0.25">
      <c r="A1602" s="8">
        <v>23545150</v>
      </c>
      <c r="B1602" s="3" t="s">
        <v>213</v>
      </c>
      <c r="C1602" s="3">
        <v>1</v>
      </c>
      <c r="D1602" s="3">
        <v>0</v>
      </c>
      <c r="E1602" s="6" t="s">
        <v>212</v>
      </c>
      <c r="F1602" t="e">
        <f>VLOOKUP(A1602,[1]!Tabla5[['#PEDIDO]:[TECNICO]],7,0)</f>
        <v>#N/A</v>
      </c>
    </row>
    <row r="1603" spans="1:6" x14ac:dyDescent="0.25">
      <c r="A1603" s="8">
        <v>23545150</v>
      </c>
      <c r="B1603" s="3" t="s">
        <v>256</v>
      </c>
      <c r="C1603" s="3">
        <v>1</v>
      </c>
      <c r="D1603" s="3">
        <v>0</v>
      </c>
      <c r="E1603" s="6" t="s">
        <v>212</v>
      </c>
      <c r="F1603" t="e">
        <f>VLOOKUP(A1603,[1]!Tabla5[['#PEDIDO]:[TECNICO]],7,0)</f>
        <v>#N/A</v>
      </c>
    </row>
    <row r="1604" spans="1:6" x14ac:dyDescent="0.25">
      <c r="A1604" s="8">
        <v>23545151</v>
      </c>
      <c r="B1604" s="3" t="s">
        <v>213</v>
      </c>
      <c r="C1604" s="3">
        <v>1</v>
      </c>
      <c r="D1604" s="3">
        <v>0</v>
      </c>
      <c r="E1604" s="6" t="s">
        <v>212</v>
      </c>
      <c r="F1604" t="e">
        <f>VLOOKUP(A1604,[1]!Tabla5[['#PEDIDO]:[TECNICO]],7,0)</f>
        <v>#N/A</v>
      </c>
    </row>
    <row r="1605" spans="1:6" x14ac:dyDescent="0.25">
      <c r="A1605" s="8">
        <v>23545151</v>
      </c>
      <c r="B1605" s="3" t="s">
        <v>256</v>
      </c>
      <c r="C1605" s="3">
        <v>1</v>
      </c>
      <c r="D1605" s="3">
        <v>0</v>
      </c>
      <c r="E1605" s="6" t="s">
        <v>212</v>
      </c>
      <c r="F1605" t="e">
        <f>VLOOKUP(A1605,[1]!Tabla5[['#PEDIDO]:[TECNICO]],7,0)</f>
        <v>#N/A</v>
      </c>
    </row>
    <row r="1606" spans="1:6" x14ac:dyDescent="0.25">
      <c r="A1606" s="8">
        <v>23545152</v>
      </c>
      <c r="B1606" s="3" t="s">
        <v>213</v>
      </c>
      <c r="C1606" s="3">
        <v>1</v>
      </c>
      <c r="D1606" s="3">
        <v>0</v>
      </c>
      <c r="E1606" s="6" t="s">
        <v>212</v>
      </c>
      <c r="F1606" t="e">
        <f>VLOOKUP(A1606,[1]!Tabla5[['#PEDIDO]:[TECNICO]],7,0)</f>
        <v>#N/A</v>
      </c>
    </row>
    <row r="1607" spans="1:6" x14ac:dyDescent="0.25">
      <c r="A1607" s="8">
        <v>23545152</v>
      </c>
      <c r="B1607" s="3" t="s">
        <v>256</v>
      </c>
      <c r="C1607" s="3">
        <v>1</v>
      </c>
      <c r="D1607" s="3">
        <v>0</v>
      </c>
      <c r="E1607" s="6" t="s">
        <v>212</v>
      </c>
      <c r="F1607" t="e">
        <f>VLOOKUP(A1607,[1]!Tabla5[['#PEDIDO]:[TECNICO]],7,0)</f>
        <v>#N/A</v>
      </c>
    </row>
    <row r="1608" spans="1:6" x14ac:dyDescent="0.25">
      <c r="A1608" s="8">
        <v>23545153</v>
      </c>
      <c r="B1608" s="3" t="s">
        <v>213</v>
      </c>
      <c r="C1608" s="3">
        <v>1</v>
      </c>
      <c r="D1608" s="3">
        <v>0</v>
      </c>
      <c r="E1608" s="6" t="s">
        <v>212</v>
      </c>
      <c r="F1608" t="e">
        <f>VLOOKUP(A1608,[1]!Tabla5[['#PEDIDO]:[TECNICO]],7,0)</f>
        <v>#N/A</v>
      </c>
    </row>
    <row r="1609" spans="1:6" x14ac:dyDescent="0.25">
      <c r="A1609" s="8">
        <v>23545153</v>
      </c>
      <c r="B1609" s="3" t="s">
        <v>256</v>
      </c>
      <c r="C1609" s="3">
        <v>1</v>
      </c>
      <c r="D1609" s="3">
        <v>0</v>
      </c>
      <c r="E1609" s="6" t="s">
        <v>212</v>
      </c>
      <c r="F1609" t="e">
        <f>VLOOKUP(A1609,[1]!Tabla5[['#PEDIDO]:[TECNICO]],7,0)</f>
        <v>#N/A</v>
      </c>
    </row>
    <row r="1610" spans="1:6" x14ac:dyDescent="0.25">
      <c r="A1610" s="8">
        <v>23545154</v>
      </c>
      <c r="B1610" s="3" t="s">
        <v>213</v>
      </c>
      <c r="C1610" s="3">
        <v>1</v>
      </c>
      <c r="D1610" s="3">
        <v>0</v>
      </c>
      <c r="E1610" s="6" t="s">
        <v>212</v>
      </c>
      <c r="F1610" t="e">
        <f>VLOOKUP(A1610,[1]!Tabla5[['#PEDIDO]:[TECNICO]],7,0)</f>
        <v>#N/A</v>
      </c>
    </row>
    <row r="1611" spans="1:6" x14ac:dyDescent="0.25">
      <c r="A1611" s="8">
        <v>23545154</v>
      </c>
      <c r="B1611" s="3" t="s">
        <v>256</v>
      </c>
      <c r="C1611" s="3">
        <v>1</v>
      </c>
      <c r="D1611" s="3">
        <v>0</v>
      </c>
      <c r="E1611" s="6" t="s">
        <v>212</v>
      </c>
      <c r="F1611" t="e">
        <f>VLOOKUP(A1611,[1]!Tabla5[['#PEDIDO]:[TECNICO]],7,0)</f>
        <v>#N/A</v>
      </c>
    </row>
    <row r="1612" spans="1:6" x14ac:dyDescent="0.25">
      <c r="A1612" s="8">
        <v>23545155</v>
      </c>
      <c r="B1612" s="3" t="s">
        <v>213</v>
      </c>
      <c r="C1612" s="3">
        <v>1</v>
      </c>
      <c r="D1612" s="3">
        <v>0</v>
      </c>
      <c r="E1612" s="6" t="s">
        <v>212</v>
      </c>
      <c r="F1612" t="e">
        <f>VLOOKUP(A1612,[1]!Tabla5[['#PEDIDO]:[TECNICO]],7,0)</f>
        <v>#N/A</v>
      </c>
    </row>
    <row r="1613" spans="1:6" x14ac:dyDescent="0.25">
      <c r="A1613" s="8">
        <v>23545155</v>
      </c>
      <c r="B1613" s="3" t="s">
        <v>256</v>
      </c>
      <c r="C1613" s="3">
        <v>1</v>
      </c>
      <c r="D1613" s="3">
        <v>0</v>
      </c>
      <c r="E1613" s="6" t="s">
        <v>212</v>
      </c>
      <c r="F1613" t="e">
        <f>VLOOKUP(A1613,[1]!Tabla5[['#PEDIDO]:[TECNICO]],7,0)</f>
        <v>#N/A</v>
      </c>
    </row>
    <row r="1614" spans="1:6" x14ac:dyDescent="0.25">
      <c r="A1614" s="8">
        <v>23545156</v>
      </c>
      <c r="B1614" s="3" t="s">
        <v>213</v>
      </c>
      <c r="C1614" s="3">
        <v>1</v>
      </c>
      <c r="D1614" s="3">
        <v>0</v>
      </c>
      <c r="E1614" s="6" t="s">
        <v>212</v>
      </c>
      <c r="F1614" t="e">
        <f>VLOOKUP(A1614,[1]!Tabla5[['#PEDIDO]:[TECNICO]],7,0)</f>
        <v>#N/A</v>
      </c>
    </row>
    <row r="1615" spans="1:6" x14ac:dyDescent="0.25">
      <c r="A1615" s="8">
        <v>23545156</v>
      </c>
      <c r="B1615" s="3" t="s">
        <v>256</v>
      </c>
      <c r="C1615" s="3">
        <v>1</v>
      </c>
      <c r="D1615" s="3">
        <v>0</v>
      </c>
      <c r="E1615" s="6" t="s">
        <v>212</v>
      </c>
      <c r="F1615" t="e">
        <f>VLOOKUP(A1615,[1]!Tabla5[['#PEDIDO]:[TECNICO]],7,0)</f>
        <v>#N/A</v>
      </c>
    </row>
    <row r="1616" spans="1:6" x14ac:dyDescent="0.25">
      <c r="A1616" s="8">
        <v>23545157</v>
      </c>
      <c r="B1616" s="3" t="s">
        <v>213</v>
      </c>
      <c r="C1616" s="3">
        <v>1</v>
      </c>
      <c r="D1616" s="3">
        <v>0</v>
      </c>
      <c r="E1616" s="6" t="s">
        <v>212</v>
      </c>
      <c r="F1616" t="e">
        <f>VLOOKUP(A1616,[1]!Tabla5[['#PEDIDO]:[TECNICO]],7,0)</f>
        <v>#N/A</v>
      </c>
    </row>
    <row r="1617" spans="1:6" x14ac:dyDescent="0.25">
      <c r="A1617" s="8">
        <v>23545157</v>
      </c>
      <c r="B1617" s="3" t="s">
        <v>256</v>
      </c>
      <c r="C1617" s="3">
        <v>1</v>
      </c>
      <c r="D1617" s="3">
        <v>0</v>
      </c>
      <c r="E1617" s="6" t="s">
        <v>212</v>
      </c>
      <c r="F1617" t="e">
        <f>VLOOKUP(A1617,[1]!Tabla5[['#PEDIDO]:[TECNICO]],7,0)</f>
        <v>#N/A</v>
      </c>
    </row>
    <row r="1618" spans="1:6" x14ac:dyDescent="0.25">
      <c r="A1618" s="8">
        <v>23545158</v>
      </c>
      <c r="B1618" s="3" t="s">
        <v>213</v>
      </c>
      <c r="C1618" s="3">
        <v>1</v>
      </c>
      <c r="D1618" s="3">
        <v>0</v>
      </c>
      <c r="E1618" s="6" t="s">
        <v>212</v>
      </c>
      <c r="F1618" t="e">
        <f>VLOOKUP(A1618,[1]!Tabla5[['#PEDIDO]:[TECNICO]],7,0)</f>
        <v>#N/A</v>
      </c>
    </row>
    <row r="1619" spans="1:6" x14ac:dyDescent="0.25">
      <c r="A1619" s="8">
        <v>23545158</v>
      </c>
      <c r="B1619" s="3" t="s">
        <v>256</v>
      </c>
      <c r="C1619" s="3">
        <v>1</v>
      </c>
      <c r="D1619" s="3">
        <v>0</v>
      </c>
      <c r="E1619" s="6" t="s">
        <v>212</v>
      </c>
      <c r="F1619" t="e">
        <f>VLOOKUP(A1619,[1]!Tabla5[['#PEDIDO]:[TECNICO]],7,0)</f>
        <v>#N/A</v>
      </c>
    </row>
    <row r="1620" spans="1:6" x14ac:dyDescent="0.25">
      <c r="A1620" s="8">
        <v>23545159</v>
      </c>
      <c r="B1620" s="3" t="s">
        <v>213</v>
      </c>
      <c r="C1620" s="3">
        <v>1</v>
      </c>
      <c r="D1620" s="3">
        <v>0</v>
      </c>
      <c r="E1620" s="6" t="s">
        <v>212</v>
      </c>
      <c r="F1620" t="e">
        <f>VLOOKUP(A1620,[1]!Tabla5[['#PEDIDO]:[TECNICO]],7,0)</f>
        <v>#N/A</v>
      </c>
    </row>
    <row r="1621" spans="1:6" x14ac:dyDescent="0.25">
      <c r="A1621" s="8">
        <v>23545159</v>
      </c>
      <c r="B1621" s="3" t="s">
        <v>256</v>
      </c>
      <c r="C1621" s="3">
        <v>1</v>
      </c>
      <c r="D1621" s="3">
        <v>0</v>
      </c>
      <c r="E1621" s="6" t="s">
        <v>212</v>
      </c>
      <c r="F1621" t="e">
        <f>VLOOKUP(A1621,[1]!Tabla5[['#PEDIDO]:[TECNICO]],7,0)</f>
        <v>#N/A</v>
      </c>
    </row>
    <row r="1622" spans="1:6" x14ac:dyDescent="0.25">
      <c r="A1622" s="8">
        <v>23545160</v>
      </c>
      <c r="B1622" s="3" t="s">
        <v>213</v>
      </c>
      <c r="C1622" s="3">
        <v>1</v>
      </c>
      <c r="D1622" s="3">
        <v>0</v>
      </c>
      <c r="E1622" s="6" t="s">
        <v>212</v>
      </c>
      <c r="F1622" t="e">
        <f>VLOOKUP(A1622,[1]!Tabla5[['#PEDIDO]:[TECNICO]],7,0)</f>
        <v>#N/A</v>
      </c>
    </row>
    <row r="1623" spans="1:6" x14ac:dyDescent="0.25">
      <c r="A1623" s="8">
        <v>23545160</v>
      </c>
      <c r="B1623" s="3" t="s">
        <v>256</v>
      </c>
      <c r="C1623" s="3">
        <v>1</v>
      </c>
      <c r="D1623" s="3">
        <v>0</v>
      </c>
      <c r="E1623" s="6" t="s">
        <v>212</v>
      </c>
      <c r="F1623" t="e">
        <f>VLOOKUP(A1623,[1]!Tabla5[['#PEDIDO]:[TECNICO]],7,0)</f>
        <v>#N/A</v>
      </c>
    </row>
    <row r="1624" spans="1:6" x14ac:dyDescent="0.25">
      <c r="A1624" s="8">
        <v>23545161</v>
      </c>
      <c r="B1624" s="3" t="s">
        <v>213</v>
      </c>
      <c r="C1624" s="3">
        <v>1</v>
      </c>
      <c r="D1624" s="3">
        <v>0</v>
      </c>
      <c r="E1624" s="6" t="s">
        <v>212</v>
      </c>
      <c r="F1624" t="e">
        <f>VLOOKUP(A1624,[1]!Tabla5[['#PEDIDO]:[TECNICO]],7,0)</f>
        <v>#N/A</v>
      </c>
    </row>
    <row r="1625" spans="1:6" x14ac:dyDescent="0.25">
      <c r="A1625" s="8">
        <v>23545161</v>
      </c>
      <c r="B1625" s="3" t="s">
        <v>256</v>
      </c>
      <c r="C1625" s="3">
        <v>1</v>
      </c>
      <c r="D1625" s="3">
        <v>0</v>
      </c>
      <c r="E1625" s="6" t="s">
        <v>212</v>
      </c>
      <c r="F1625" t="e">
        <f>VLOOKUP(A1625,[1]!Tabla5[['#PEDIDO]:[TECNICO]],7,0)</f>
        <v>#N/A</v>
      </c>
    </row>
    <row r="1626" spans="1:6" x14ac:dyDescent="0.25">
      <c r="A1626" s="8">
        <v>23545162</v>
      </c>
      <c r="B1626" s="3" t="s">
        <v>213</v>
      </c>
      <c r="C1626" s="3">
        <v>1</v>
      </c>
      <c r="D1626" s="3">
        <v>0</v>
      </c>
      <c r="E1626" s="6" t="s">
        <v>212</v>
      </c>
      <c r="F1626" t="e">
        <f>VLOOKUP(A1626,[1]!Tabla5[['#PEDIDO]:[TECNICO]],7,0)</f>
        <v>#N/A</v>
      </c>
    </row>
    <row r="1627" spans="1:6" x14ac:dyDescent="0.25">
      <c r="A1627" s="8">
        <v>23545162</v>
      </c>
      <c r="B1627" s="3" t="s">
        <v>256</v>
      </c>
      <c r="C1627" s="3">
        <v>1</v>
      </c>
      <c r="D1627" s="3">
        <v>0</v>
      </c>
      <c r="E1627" s="6" t="s">
        <v>212</v>
      </c>
      <c r="F1627" t="e">
        <f>VLOOKUP(A1627,[1]!Tabla5[['#PEDIDO]:[TECNICO]],7,0)</f>
        <v>#N/A</v>
      </c>
    </row>
    <row r="1628" spans="1:6" x14ac:dyDescent="0.25">
      <c r="A1628" s="8">
        <v>23545164</v>
      </c>
      <c r="B1628" s="3" t="s">
        <v>213</v>
      </c>
      <c r="C1628" s="3">
        <v>1</v>
      </c>
      <c r="D1628" s="3">
        <v>0</v>
      </c>
      <c r="E1628" s="6" t="s">
        <v>212</v>
      </c>
      <c r="F1628" t="e">
        <f>VLOOKUP(A1628,[1]!Tabla5[['#PEDIDO]:[TECNICO]],7,0)</f>
        <v>#N/A</v>
      </c>
    </row>
    <row r="1629" spans="1:6" x14ac:dyDescent="0.25">
      <c r="A1629" s="8">
        <v>23545164</v>
      </c>
      <c r="B1629" s="3" t="s">
        <v>256</v>
      </c>
      <c r="C1629" s="3">
        <v>1</v>
      </c>
      <c r="D1629" s="3">
        <v>0</v>
      </c>
      <c r="E1629" s="6" t="s">
        <v>212</v>
      </c>
      <c r="F1629" t="e">
        <f>VLOOKUP(A1629,[1]!Tabla5[['#PEDIDO]:[TECNICO]],7,0)</f>
        <v>#N/A</v>
      </c>
    </row>
    <row r="1630" spans="1:6" x14ac:dyDescent="0.25">
      <c r="A1630" s="8">
        <v>23545165</v>
      </c>
      <c r="B1630" s="3" t="s">
        <v>213</v>
      </c>
      <c r="C1630" s="3">
        <v>1</v>
      </c>
      <c r="D1630" s="3">
        <v>0</v>
      </c>
      <c r="E1630" s="6" t="s">
        <v>212</v>
      </c>
      <c r="F1630" t="e">
        <f>VLOOKUP(A1630,[1]!Tabla5[['#PEDIDO]:[TECNICO]],7,0)</f>
        <v>#N/A</v>
      </c>
    </row>
    <row r="1631" spans="1:6" x14ac:dyDescent="0.25">
      <c r="A1631" s="8">
        <v>23545165</v>
      </c>
      <c r="B1631" s="3" t="s">
        <v>256</v>
      </c>
      <c r="C1631" s="3">
        <v>1</v>
      </c>
      <c r="D1631" s="3">
        <v>0</v>
      </c>
      <c r="E1631" s="6" t="s">
        <v>212</v>
      </c>
      <c r="F1631" t="e">
        <f>VLOOKUP(A1631,[1]!Tabla5[['#PEDIDO]:[TECNICO]],7,0)</f>
        <v>#N/A</v>
      </c>
    </row>
    <row r="1632" spans="1:6" x14ac:dyDescent="0.25">
      <c r="A1632" s="8">
        <v>23545166</v>
      </c>
      <c r="B1632" s="3" t="s">
        <v>213</v>
      </c>
      <c r="C1632" s="3">
        <v>1</v>
      </c>
      <c r="D1632" s="3">
        <v>0</v>
      </c>
      <c r="E1632" s="6" t="s">
        <v>212</v>
      </c>
      <c r="F1632" t="e">
        <f>VLOOKUP(A1632,[1]!Tabla5[['#PEDIDO]:[TECNICO]],7,0)</f>
        <v>#N/A</v>
      </c>
    </row>
    <row r="1633" spans="1:6" x14ac:dyDescent="0.25">
      <c r="A1633" s="8">
        <v>23545166</v>
      </c>
      <c r="B1633" s="3" t="s">
        <v>256</v>
      </c>
      <c r="C1633" s="3">
        <v>1</v>
      </c>
      <c r="D1633" s="3">
        <v>0</v>
      </c>
      <c r="E1633" s="6" t="s">
        <v>212</v>
      </c>
      <c r="F1633" t="e">
        <f>VLOOKUP(A1633,[1]!Tabla5[['#PEDIDO]:[TECNICO]],7,0)</f>
        <v>#N/A</v>
      </c>
    </row>
    <row r="1634" spans="1:6" x14ac:dyDescent="0.25">
      <c r="A1634" s="8">
        <v>23545168</v>
      </c>
      <c r="B1634" s="3" t="s">
        <v>213</v>
      </c>
      <c r="C1634" s="3">
        <v>1</v>
      </c>
      <c r="D1634" s="3">
        <v>0</v>
      </c>
      <c r="E1634" s="6" t="s">
        <v>212</v>
      </c>
      <c r="F1634" t="e">
        <f>VLOOKUP(A1634,[1]!Tabla5[['#PEDIDO]:[TECNICO]],7,0)</f>
        <v>#N/A</v>
      </c>
    </row>
    <row r="1635" spans="1:6" x14ac:dyDescent="0.25">
      <c r="A1635" s="8">
        <v>23545168</v>
      </c>
      <c r="B1635" s="3" t="s">
        <v>256</v>
      </c>
      <c r="C1635" s="3">
        <v>1</v>
      </c>
      <c r="D1635" s="3">
        <v>0</v>
      </c>
      <c r="E1635" s="6" t="s">
        <v>212</v>
      </c>
      <c r="F1635" t="e">
        <f>VLOOKUP(A1635,[1]!Tabla5[['#PEDIDO]:[TECNICO]],7,0)</f>
        <v>#N/A</v>
      </c>
    </row>
    <row r="1636" spans="1:6" x14ac:dyDescent="0.25">
      <c r="A1636" s="8">
        <v>23545169</v>
      </c>
      <c r="B1636" s="3" t="s">
        <v>213</v>
      </c>
      <c r="C1636" s="3">
        <v>1</v>
      </c>
      <c r="D1636" s="3">
        <v>0</v>
      </c>
      <c r="E1636" s="6" t="s">
        <v>212</v>
      </c>
      <c r="F1636" t="e">
        <f>VLOOKUP(A1636,[1]!Tabla5[['#PEDIDO]:[TECNICO]],7,0)</f>
        <v>#N/A</v>
      </c>
    </row>
    <row r="1637" spans="1:6" x14ac:dyDescent="0.25">
      <c r="A1637" s="8">
        <v>23545169</v>
      </c>
      <c r="B1637" s="3" t="s">
        <v>256</v>
      </c>
      <c r="C1637" s="3">
        <v>1</v>
      </c>
      <c r="D1637" s="3">
        <v>0</v>
      </c>
      <c r="E1637" s="6" t="s">
        <v>212</v>
      </c>
      <c r="F1637" t="e">
        <f>VLOOKUP(A1637,[1]!Tabla5[['#PEDIDO]:[TECNICO]],7,0)</f>
        <v>#N/A</v>
      </c>
    </row>
    <row r="1638" spans="1:6" x14ac:dyDescent="0.25">
      <c r="A1638" s="8">
        <v>23545170</v>
      </c>
      <c r="B1638" s="3" t="s">
        <v>213</v>
      </c>
      <c r="C1638" s="3">
        <v>1</v>
      </c>
      <c r="D1638" s="3">
        <v>0</v>
      </c>
      <c r="E1638" s="6" t="s">
        <v>212</v>
      </c>
      <c r="F1638" t="e">
        <f>VLOOKUP(A1638,[1]!Tabla5[['#PEDIDO]:[TECNICO]],7,0)</f>
        <v>#N/A</v>
      </c>
    </row>
    <row r="1639" spans="1:6" x14ac:dyDescent="0.25">
      <c r="A1639" s="8">
        <v>23545170</v>
      </c>
      <c r="B1639" s="3" t="s">
        <v>256</v>
      </c>
      <c r="C1639" s="3">
        <v>1</v>
      </c>
      <c r="D1639" s="3">
        <v>0</v>
      </c>
      <c r="E1639" s="6" t="s">
        <v>212</v>
      </c>
      <c r="F1639" t="e">
        <f>VLOOKUP(A1639,[1]!Tabla5[['#PEDIDO]:[TECNICO]],7,0)</f>
        <v>#N/A</v>
      </c>
    </row>
    <row r="1640" spans="1:6" x14ac:dyDescent="0.25">
      <c r="A1640" s="8">
        <v>23545172</v>
      </c>
      <c r="B1640" s="3" t="s">
        <v>213</v>
      </c>
      <c r="C1640" s="3">
        <v>1</v>
      </c>
      <c r="D1640" s="3">
        <v>0</v>
      </c>
      <c r="E1640" s="6" t="s">
        <v>212</v>
      </c>
      <c r="F1640" t="e">
        <f>VLOOKUP(A1640,[1]!Tabla5[['#PEDIDO]:[TECNICO]],7,0)</f>
        <v>#N/A</v>
      </c>
    </row>
    <row r="1641" spans="1:6" x14ac:dyDescent="0.25">
      <c r="A1641" s="8">
        <v>23545172</v>
      </c>
      <c r="B1641" s="3" t="s">
        <v>256</v>
      </c>
      <c r="C1641" s="3">
        <v>1</v>
      </c>
      <c r="D1641" s="3">
        <v>0</v>
      </c>
      <c r="E1641" s="6" t="s">
        <v>212</v>
      </c>
      <c r="F1641" t="e">
        <f>VLOOKUP(A1641,[1]!Tabla5[['#PEDIDO]:[TECNICO]],7,0)</f>
        <v>#N/A</v>
      </c>
    </row>
    <row r="1642" spans="1:6" x14ac:dyDescent="0.25">
      <c r="A1642" s="8">
        <v>23545173</v>
      </c>
      <c r="B1642" s="3" t="s">
        <v>213</v>
      </c>
      <c r="C1642" s="3">
        <v>1</v>
      </c>
      <c r="D1642" s="3">
        <v>0</v>
      </c>
      <c r="E1642" s="6" t="s">
        <v>212</v>
      </c>
      <c r="F1642" t="e">
        <f>VLOOKUP(A1642,[1]!Tabla5[['#PEDIDO]:[TECNICO]],7,0)</f>
        <v>#N/A</v>
      </c>
    </row>
    <row r="1643" spans="1:6" x14ac:dyDescent="0.25">
      <c r="A1643" s="8">
        <v>23545173</v>
      </c>
      <c r="B1643" s="3" t="s">
        <v>256</v>
      </c>
      <c r="C1643" s="3">
        <v>1</v>
      </c>
      <c r="D1643" s="3">
        <v>0</v>
      </c>
      <c r="E1643" s="6" t="s">
        <v>212</v>
      </c>
      <c r="F1643" t="e">
        <f>VLOOKUP(A1643,[1]!Tabla5[['#PEDIDO]:[TECNICO]],7,0)</f>
        <v>#N/A</v>
      </c>
    </row>
    <row r="1644" spans="1:6" x14ac:dyDescent="0.25">
      <c r="A1644" s="8">
        <v>23545175</v>
      </c>
      <c r="B1644" s="3" t="s">
        <v>213</v>
      </c>
      <c r="C1644" s="3">
        <v>1</v>
      </c>
      <c r="D1644" s="3">
        <v>0</v>
      </c>
      <c r="E1644" s="6" t="s">
        <v>212</v>
      </c>
      <c r="F1644" t="e">
        <f>VLOOKUP(A1644,[1]!Tabla5[['#PEDIDO]:[TECNICO]],7,0)</f>
        <v>#N/A</v>
      </c>
    </row>
    <row r="1645" spans="1:6" x14ac:dyDescent="0.25">
      <c r="A1645" s="8">
        <v>23545175</v>
      </c>
      <c r="B1645" s="3" t="s">
        <v>256</v>
      </c>
      <c r="C1645" s="3">
        <v>1</v>
      </c>
      <c r="D1645" s="3">
        <v>0</v>
      </c>
      <c r="E1645" s="6" t="s">
        <v>212</v>
      </c>
      <c r="F1645" t="e">
        <f>VLOOKUP(A1645,[1]!Tabla5[['#PEDIDO]:[TECNICO]],7,0)</f>
        <v>#N/A</v>
      </c>
    </row>
    <row r="1646" spans="1:6" x14ac:dyDescent="0.25">
      <c r="A1646" s="8">
        <v>23545176</v>
      </c>
      <c r="B1646" s="3" t="s">
        <v>213</v>
      </c>
      <c r="C1646" s="3">
        <v>1</v>
      </c>
      <c r="D1646" s="3">
        <v>0</v>
      </c>
      <c r="E1646" s="6" t="s">
        <v>212</v>
      </c>
      <c r="F1646" t="e">
        <f>VLOOKUP(A1646,[1]!Tabla5[['#PEDIDO]:[TECNICO]],7,0)</f>
        <v>#N/A</v>
      </c>
    </row>
    <row r="1647" spans="1:6" x14ac:dyDescent="0.25">
      <c r="A1647" s="8">
        <v>23545176</v>
      </c>
      <c r="B1647" s="3" t="s">
        <v>256</v>
      </c>
      <c r="C1647" s="3">
        <v>1</v>
      </c>
      <c r="D1647" s="3">
        <v>0</v>
      </c>
      <c r="E1647" s="6" t="s">
        <v>212</v>
      </c>
      <c r="F1647" t="e">
        <f>VLOOKUP(A1647,[1]!Tabla5[['#PEDIDO]:[TECNICO]],7,0)</f>
        <v>#N/A</v>
      </c>
    </row>
    <row r="1648" spans="1:6" x14ac:dyDescent="0.25">
      <c r="A1648" s="8">
        <v>23545177</v>
      </c>
      <c r="B1648" s="3" t="s">
        <v>213</v>
      </c>
      <c r="C1648" s="3">
        <v>1</v>
      </c>
      <c r="D1648" s="3">
        <v>0</v>
      </c>
      <c r="E1648" s="6" t="s">
        <v>212</v>
      </c>
      <c r="F1648" t="e">
        <f>VLOOKUP(A1648,[1]!Tabla5[['#PEDIDO]:[TECNICO]],7,0)</f>
        <v>#N/A</v>
      </c>
    </row>
    <row r="1649" spans="1:6" x14ac:dyDescent="0.25">
      <c r="A1649" s="8">
        <v>23545177</v>
      </c>
      <c r="B1649" s="3" t="s">
        <v>256</v>
      </c>
      <c r="C1649" s="3">
        <v>1</v>
      </c>
      <c r="D1649" s="3">
        <v>0</v>
      </c>
      <c r="E1649" s="6" t="s">
        <v>212</v>
      </c>
      <c r="F1649" t="e">
        <f>VLOOKUP(A1649,[1]!Tabla5[['#PEDIDO]:[TECNICO]],7,0)</f>
        <v>#N/A</v>
      </c>
    </row>
    <row r="1650" spans="1:6" x14ac:dyDescent="0.25">
      <c r="A1650" s="8">
        <v>23545178</v>
      </c>
      <c r="B1650" s="3" t="s">
        <v>213</v>
      </c>
      <c r="C1650" s="3">
        <v>1</v>
      </c>
      <c r="D1650" s="3">
        <v>0</v>
      </c>
      <c r="E1650" s="6" t="s">
        <v>212</v>
      </c>
      <c r="F1650" t="e">
        <f>VLOOKUP(A1650,[1]!Tabla5[['#PEDIDO]:[TECNICO]],7,0)</f>
        <v>#N/A</v>
      </c>
    </row>
    <row r="1651" spans="1:6" x14ac:dyDescent="0.25">
      <c r="A1651" s="8">
        <v>23545178</v>
      </c>
      <c r="B1651" s="3" t="s">
        <v>256</v>
      </c>
      <c r="C1651" s="3">
        <v>1</v>
      </c>
      <c r="D1651" s="3">
        <v>0</v>
      </c>
      <c r="E1651" s="6" t="s">
        <v>212</v>
      </c>
      <c r="F1651" t="e">
        <f>VLOOKUP(A1651,[1]!Tabla5[['#PEDIDO]:[TECNICO]],7,0)</f>
        <v>#N/A</v>
      </c>
    </row>
    <row r="1652" spans="1:6" x14ac:dyDescent="0.25">
      <c r="A1652" s="8">
        <v>23545179</v>
      </c>
      <c r="B1652" s="3" t="s">
        <v>213</v>
      </c>
      <c r="C1652" s="3">
        <v>1</v>
      </c>
      <c r="D1652" s="3">
        <v>0</v>
      </c>
      <c r="E1652" s="6" t="s">
        <v>212</v>
      </c>
      <c r="F1652" t="e">
        <f>VLOOKUP(A1652,[1]!Tabla5[['#PEDIDO]:[TECNICO]],7,0)</f>
        <v>#N/A</v>
      </c>
    </row>
    <row r="1653" spans="1:6" x14ac:dyDescent="0.25">
      <c r="A1653" s="8">
        <v>23545179</v>
      </c>
      <c r="B1653" s="3" t="s">
        <v>256</v>
      </c>
      <c r="C1653" s="3">
        <v>1</v>
      </c>
      <c r="D1653" s="3">
        <v>0</v>
      </c>
      <c r="E1653" s="6" t="s">
        <v>212</v>
      </c>
      <c r="F1653" t="e">
        <f>VLOOKUP(A1653,[1]!Tabla5[['#PEDIDO]:[TECNICO]],7,0)</f>
        <v>#N/A</v>
      </c>
    </row>
    <row r="1654" spans="1:6" x14ac:dyDescent="0.25">
      <c r="A1654" s="8">
        <v>23545180</v>
      </c>
      <c r="B1654" s="3" t="s">
        <v>213</v>
      </c>
      <c r="C1654" s="3">
        <v>1</v>
      </c>
      <c r="D1654" s="3">
        <v>0</v>
      </c>
      <c r="E1654" s="6" t="s">
        <v>212</v>
      </c>
      <c r="F1654" t="e">
        <f>VLOOKUP(A1654,[1]!Tabla5[['#PEDIDO]:[TECNICO]],7,0)</f>
        <v>#N/A</v>
      </c>
    </row>
    <row r="1655" spans="1:6" x14ac:dyDescent="0.25">
      <c r="A1655" s="8">
        <v>23545180</v>
      </c>
      <c r="B1655" s="3" t="s">
        <v>256</v>
      </c>
      <c r="C1655" s="3">
        <v>1</v>
      </c>
      <c r="D1655" s="3">
        <v>0</v>
      </c>
      <c r="E1655" s="6" t="s">
        <v>212</v>
      </c>
      <c r="F1655" t="e">
        <f>VLOOKUP(A1655,[1]!Tabla5[['#PEDIDO]:[TECNICO]],7,0)</f>
        <v>#N/A</v>
      </c>
    </row>
    <row r="1656" spans="1:6" x14ac:dyDescent="0.25">
      <c r="A1656" s="8">
        <v>23545181</v>
      </c>
      <c r="B1656" s="3" t="s">
        <v>213</v>
      </c>
      <c r="C1656" s="3">
        <v>1</v>
      </c>
      <c r="D1656" s="3">
        <v>0</v>
      </c>
      <c r="E1656" s="6" t="s">
        <v>212</v>
      </c>
      <c r="F1656" t="e">
        <f>VLOOKUP(A1656,[1]!Tabla5[['#PEDIDO]:[TECNICO]],7,0)</f>
        <v>#N/A</v>
      </c>
    </row>
    <row r="1657" spans="1:6" x14ac:dyDescent="0.25">
      <c r="A1657" s="8">
        <v>23545181</v>
      </c>
      <c r="B1657" s="3" t="s">
        <v>256</v>
      </c>
      <c r="C1657" s="3">
        <v>1</v>
      </c>
      <c r="D1657" s="3">
        <v>0</v>
      </c>
      <c r="E1657" s="6" t="s">
        <v>212</v>
      </c>
      <c r="F1657" t="e">
        <f>VLOOKUP(A1657,[1]!Tabla5[['#PEDIDO]:[TECNICO]],7,0)</f>
        <v>#N/A</v>
      </c>
    </row>
    <row r="1658" spans="1:6" x14ac:dyDescent="0.25">
      <c r="A1658" s="8">
        <v>23545182</v>
      </c>
      <c r="B1658" s="3" t="s">
        <v>213</v>
      </c>
      <c r="C1658" s="3">
        <v>1</v>
      </c>
      <c r="D1658" s="3">
        <v>0</v>
      </c>
      <c r="E1658" s="6" t="s">
        <v>212</v>
      </c>
      <c r="F1658" t="e">
        <f>VLOOKUP(A1658,[1]!Tabla5[['#PEDIDO]:[TECNICO]],7,0)</f>
        <v>#N/A</v>
      </c>
    </row>
    <row r="1659" spans="1:6" x14ac:dyDescent="0.25">
      <c r="A1659" s="8">
        <v>23545182</v>
      </c>
      <c r="B1659" s="3" t="s">
        <v>256</v>
      </c>
      <c r="C1659" s="3">
        <v>1</v>
      </c>
      <c r="D1659" s="3">
        <v>0</v>
      </c>
      <c r="E1659" s="6" t="s">
        <v>212</v>
      </c>
      <c r="F1659" t="e">
        <f>VLOOKUP(A1659,[1]!Tabla5[['#PEDIDO]:[TECNICO]],7,0)</f>
        <v>#N/A</v>
      </c>
    </row>
    <row r="1660" spans="1:6" x14ac:dyDescent="0.25">
      <c r="A1660" s="8">
        <v>23545183</v>
      </c>
      <c r="B1660" s="3" t="s">
        <v>213</v>
      </c>
      <c r="C1660" s="3">
        <v>1</v>
      </c>
      <c r="D1660" s="3">
        <v>0</v>
      </c>
      <c r="E1660" s="6" t="s">
        <v>212</v>
      </c>
      <c r="F1660" t="e">
        <f>VLOOKUP(A1660,[1]!Tabla5[['#PEDIDO]:[TECNICO]],7,0)</f>
        <v>#N/A</v>
      </c>
    </row>
    <row r="1661" spans="1:6" x14ac:dyDescent="0.25">
      <c r="A1661" s="8">
        <v>23545183</v>
      </c>
      <c r="B1661" s="3" t="s">
        <v>256</v>
      </c>
      <c r="C1661" s="3">
        <v>1</v>
      </c>
      <c r="D1661" s="3">
        <v>0</v>
      </c>
      <c r="E1661" s="6" t="s">
        <v>212</v>
      </c>
      <c r="F1661" t="e">
        <f>VLOOKUP(A1661,[1]!Tabla5[['#PEDIDO]:[TECNICO]],7,0)</f>
        <v>#N/A</v>
      </c>
    </row>
    <row r="1662" spans="1:6" x14ac:dyDescent="0.25">
      <c r="A1662" s="8">
        <v>23545184</v>
      </c>
      <c r="B1662" s="3" t="s">
        <v>213</v>
      </c>
      <c r="C1662" s="3">
        <v>1</v>
      </c>
      <c r="D1662" s="3">
        <v>0</v>
      </c>
      <c r="E1662" s="6" t="s">
        <v>212</v>
      </c>
      <c r="F1662" t="e">
        <f>VLOOKUP(A1662,[1]!Tabla5[['#PEDIDO]:[TECNICO]],7,0)</f>
        <v>#N/A</v>
      </c>
    </row>
    <row r="1663" spans="1:6" x14ac:dyDescent="0.25">
      <c r="A1663" s="8">
        <v>23545184</v>
      </c>
      <c r="B1663" s="3" t="s">
        <v>256</v>
      </c>
      <c r="C1663" s="3">
        <v>1</v>
      </c>
      <c r="D1663" s="3">
        <v>0</v>
      </c>
      <c r="E1663" s="6" t="s">
        <v>212</v>
      </c>
      <c r="F1663" t="e">
        <f>VLOOKUP(A1663,[1]!Tabla5[['#PEDIDO]:[TECNICO]],7,0)</f>
        <v>#N/A</v>
      </c>
    </row>
    <row r="1664" spans="1:6" x14ac:dyDescent="0.25">
      <c r="A1664" s="8">
        <v>23545185</v>
      </c>
      <c r="B1664" s="3" t="s">
        <v>213</v>
      </c>
      <c r="C1664" s="3">
        <v>1</v>
      </c>
      <c r="D1664" s="3">
        <v>0</v>
      </c>
      <c r="E1664" s="6" t="s">
        <v>212</v>
      </c>
      <c r="F1664" t="e">
        <f>VLOOKUP(A1664,[1]!Tabla5[['#PEDIDO]:[TECNICO]],7,0)</f>
        <v>#N/A</v>
      </c>
    </row>
    <row r="1665" spans="1:6" x14ac:dyDescent="0.25">
      <c r="A1665" s="8">
        <v>23545185</v>
      </c>
      <c r="B1665" s="3" t="s">
        <v>256</v>
      </c>
      <c r="C1665" s="3">
        <v>1</v>
      </c>
      <c r="D1665" s="3">
        <v>0</v>
      </c>
      <c r="E1665" s="6" t="s">
        <v>212</v>
      </c>
      <c r="F1665" t="e">
        <f>VLOOKUP(A1665,[1]!Tabla5[['#PEDIDO]:[TECNICO]],7,0)</f>
        <v>#N/A</v>
      </c>
    </row>
    <row r="1666" spans="1:6" x14ac:dyDescent="0.25">
      <c r="A1666" s="8">
        <v>23545186</v>
      </c>
      <c r="B1666" s="3" t="s">
        <v>213</v>
      </c>
      <c r="C1666" s="3">
        <v>1</v>
      </c>
      <c r="D1666" s="3">
        <v>0</v>
      </c>
      <c r="E1666" s="6" t="s">
        <v>212</v>
      </c>
      <c r="F1666" t="e">
        <f>VLOOKUP(A1666,[1]!Tabla5[['#PEDIDO]:[TECNICO]],7,0)</f>
        <v>#N/A</v>
      </c>
    </row>
    <row r="1667" spans="1:6" x14ac:dyDescent="0.25">
      <c r="A1667" s="8">
        <v>23545186</v>
      </c>
      <c r="B1667" s="3" t="s">
        <v>256</v>
      </c>
      <c r="C1667" s="3">
        <v>1</v>
      </c>
      <c r="D1667" s="3">
        <v>0</v>
      </c>
      <c r="E1667" s="6" t="s">
        <v>212</v>
      </c>
      <c r="F1667" t="e">
        <f>VLOOKUP(A1667,[1]!Tabla5[['#PEDIDO]:[TECNICO]],7,0)</f>
        <v>#N/A</v>
      </c>
    </row>
    <row r="1668" spans="1:6" x14ac:dyDescent="0.25">
      <c r="A1668" s="8">
        <v>23545187</v>
      </c>
      <c r="B1668" s="3" t="s">
        <v>213</v>
      </c>
      <c r="C1668" s="3">
        <v>1</v>
      </c>
      <c r="D1668" s="3">
        <v>0</v>
      </c>
      <c r="E1668" s="6" t="s">
        <v>212</v>
      </c>
      <c r="F1668" t="e">
        <f>VLOOKUP(A1668,[1]!Tabla5[['#PEDIDO]:[TECNICO]],7,0)</f>
        <v>#N/A</v>
      </c>
    </row>
    <row r="1669" spans="1:6" x14ac:dyDescent="0.25">
      <c r="A1669" s="8">
        <v>23545187</v>
      </c>
      <c r="B1669" s="3" t="s">
        <v>256</v>
      </c>
      <c r="C1669" s="3">
        <v>1</v>
      </c>
      <c r="D1669" s="3">
        <v>0</v>
      </c>
      <c r="E1669" s="6" t="s">
        <v>212</v>
      </c>
      <c r="F1669" t="e">
        <f>VLOOKUP(A1669,[1]!Tabla5[['#PEDIDO]:[TECNICO]],7,0)</f>
        <v>#N/A</v>
      </c>
    </row>
    <row r="1670" spans="1:6" x14ac:dyDescent="0.25">
      <c r="A1670" s="8">
        <v>23545188</v>
      </c>
      <c r="B1670" s="3" t="s">
        <v>213</v>
      </c>
      <c r="C1670" s="3">
        <v>1</v>
      </c>
      <c r="D1670" s="3">
        <v>0</v>
      </c>
      <c r="E1670" s="6" t="s">
        <v>212</v>
      </c>
      <c r="F1670" t="e">
        <f>VLOOKUP(A1670,[1]!Tabla5[['#PEDIDO]:[TECNICO]],7,0)</f>
        <v>#N/A</v>
      </c>
    </row>
    <row r="1671" spans="1:6" x14ac:dyDescent="0.25">
      <c r="A1671" s="8">
        <v>23545188</v>
      </c>
      <c r="B1671" s="3" t="s">
        <v>256</v>
      </c>
      <c r="C1671" s="3">
        <v>1</v>
      </c>
      <c r="D1671" s="3">
        <v>0</v>
      </c>
      <c r="E1671" s="6" t="s">
        <v>212</v>
      </c>
      <c r="F1671" t="e">
        <f>VLOOKUP(A1671,[1]!Tabla5[['#PEDIDO]:[TECNICO]],7,0)</f>
        <v>#N/A</v>
      </c>
    </row>
    <row r="1672" spans="1:6" x14ac:dyDescent="0.25">
      <c r="A1672" s="8">
        <v>23545189</v>
      </c>
      <c r="B1672" s="3" t="s">
        <v>213</v>
      </c>
      <c r="C1672" s="3">
        <v>1</v>
      </c>
      <c r="D1672" s="3">
        <v>0</v>
      </c>
      <c r="E1672" s="6" t="s">
        <v>212</v>
      </c>
      <c r="F1672" t="e">
        <f>VLOOKUP(A1672,[1]!Tabla5[['#PEDIDO]:[TECNICO]],7,0)</f>
        <v>#N/A</v>
      </c>
    </row>
    <row r="1673" spans="1:6" x14ac:dyDescent="0.25">
      <c r="A1673" s="8">
        <v>23545189</v>
      </c>
      <c r="B1673" s="3" t="s">
        <v>256</v>
      </c>
      <c r="C1673" s="3">
        <v>1</v>
      </c>
      <c r="D1673" s="3">
        <v>0</v>
      </c>
      <c r="E1673" s="6" t="s">
        <v>212</v>
      </c>
      <c r="F1673" t="e">
        <f>VLOOKUP(A1673,[1]!Tabla5[['#PEDIDO]:[TECNICO]],7,0)</f>
        <v>#N/A</v>
      </c>
    </row>
    <row r="1674" spans="1:6" x14ac:dyDescent="0.25">
      <c r="A1674" s="8">
        <v>23545191</v>
      </c>
      <c r="B1674" s="3" t="s">
        <v>213</v>
      </c>
      <c r="C1674" s="3">
        <v>1</v>
      </c>
      <c r="D1674" s="3">
        <v>0</v>
      </c>
      <c r="E1674" s="6" t="s">
        <v>212</v>
      </c>
      <c r="F1674" t="e">
        <f>VLOOKUP(A1674,[1]!Tabla5[['#PEDIDO]:[TECNICO]],7,0)</f>
        <v>#N/A</v>
      </c>
    </row>
    <row r="1675" spans="1:6" x14ac:dyDescent="0.25">
      <c r="A1675" s="8">
        <v>23545191</v>
      </c>
      <c r="B1675" s="3" t="s">
        <v>256</v>
      </c>
      <c r="C1675" s="3">
        <v>1</v>
      </c>
      <c r="D1675" s="3">
        <v>0</v>
      </c>
      <c r="E1675" s="6" t="s">
        <v>212</v>
      </c>
      <c r="F1675" t="e">
        <f>VLOOKUP(A1675,[1]!Tabla5[['#PEDIDO]:[TECNICO]],7,0)</f>
        <v>#N/A</v>
      </c>
    </row>
    <row r="1676" spans="1:6" x14ac:dyDescent="0.25">
      <c r="A1676" s="8">
        <v>23545192</v>
      </c>
      <c r="B1676" s="3" t="s">
        <v>213</v>
      </c>
      <c r="C1676" s="3">
        <v>1</v>
      </c>
      <c r="D1676" s="3">
        <v>0</v>
      </c>
      <c r="E1676" s="6" t="s">
        <v>212</v>
      </c>
      <c r="F1676" t="e">
        <f>VLOOKUP(A1676,[1]!Tabla5[['#PEDIDO]:[TECNICO]],7,0)</f>
        <v>#N/A</v>
      </c>
    </row>
    <row r="1677" spans="1:6" x14ac:dyDescent="0.25">
      <c r="A1677" s="8">
        <v>23545192</v>
      </c>
      <c r="B1677" s="3" t="s">
        <v>256</v>
      </c>
      <c r="C1677" s="3">
        <v>1</v>
      </c>
      <c r="D1677" s="3">
        <v>0</v>
      </c>
      <c r="E1677" s="6" t="s">
        <v>212</v>
      </c>
      <c r="F1677" t="e">
        <f>VLOOKUP(A1677,[1]!Tabla5[['#PEDIDO]:[TECNICO]],7,0)</f>
        <v>#N/A</v>
      </c>
    </row>
    <row r="1678" spans="1:6" x14ac:dyDescent="0.25">
      <c r="A1678" s="8">
        <v>23545194</v>
      </c>
      <c r="B1678" s="3" t="s">
        <v>213</v>
      </c>
      <c r="C1678" s="3">
        <v>1</v>
      </c>
      <c r="D1678" s="3">
        <v>0</v>
      </c>
      <c r="E1678" s="6" t="s">
        <v>212</v>
      </c>
      <c r="F1678" t="e">
        <f>VLOOKUP(A1678,[1]!Tabla5[['#PEDIDO]:[TECNICO]],7,0)</f>
        <v>#N/A</v>
      </c>
    </row>
    <row r="1679" spans="1:6" x14ac:dyDescent="0.25">
      <c r="A1679" s="8">
        <v>23545194</v>
      </c>
      <c r="B1679" s="3" t="s">
        <v>256</v>
      </c>
      <c r="C1679" s="3">
        <v>1</v>
      </c>
      <c r="D1679" s="3">
        <v>0</v>
      </c>
      <c r="E1679" s="6" t="s">
        <v>212</v>
      </c>
      <c r="F1679" t="e">
        <f>VLOOKUP(A1679,[1]!Tabla5[['#PEDIDO]:[TECNICO]],7,0)</f>
        <v>#N/A</v>
      </c>
    </row>
    <row r="1680" spans="1:6" x14ac:dyDescent="0.25">
      <c r="A1680" s="8">
        <v>23545195</v>
      </c>
      <c r="B1680" s="3" t="s">
        <v>213</v>
      </c>
      <c r="C1680" s="3">
        <v>1</v>
      </c>
      <c r="D1680" s="3">
        <v>0</v>
      </c>
      <c r="E1680" s="6" t="s">
        <v>212</v>
      </c>
      <c r="F1680" t="e">
        <f>VLOOKUP(A1680,[1]!Tabla5[['#PEDIDO]:[TECNICO]],7,0)</f>
        <v>#N/A</v>
      </c>
    </row>
    <row r="1681" spans="1:6" x14ac:dyDescent="0.25">
      <c r="A1681" s="8">
        <v>23545195</v>
      </c>
      <c r="B1681" s="3" t="s">
        <v>256</v>
      </c>
      <c r="C1681" s="3">
        <v>1</v>
      </c>
      <c r="D1681" s="3">
        <v>0</v>
      </c>
      <c r="E1681" s="6" t="s">
        <v>212</v>
      </c>
      <c r="F1681" t="e">
        <f>VLOOKUP(A1681,[1]!Tabla5[['#PEDIDO]:[TECNICO]],7,0)</f>
        <v>#N/A</v>
      </c>
    </row>
    <row r="1682" spans="1:6" x14ac:dyDescent="0.25">
      <c r="A1682" s="8">
        <v>23545197</v>
      </c>
      <c r="B1682" s="3" t="s">
        <v>213</v>
      </c>
      <c r="C1682" s="3">
        <v>1</v>
      </c>
      <c r="D1682" s="3">
        <v>0</v>
      </c>
      <c r="E1682" s="6" t="s">
        <v>212</v>
      </c>
      <c r="F1682" t="e">
        <f>VLOOKUP(A1682,[1]!Tabla5[['#PEDIDO]:[TECNICO]],7,0)</f>
        <v>#N/A</v>
      </c>
    </row>
    <row r="1683" spans="1:6" x14ac:dyDescent="0.25">
      <c r="A1683" s="8">
        <v>23545197</v>
      </c>
      <c r="B1683" s="3" t="s">
        <v>256</v>
      </c>
      <c r="C1683" s="3">
        <v>1</v>
      </c>
      <c r="D1683" s="3">
        <v>0</v>
      </c>
      <c r="E1683" s="6" t="s">
        <v>212</v>
      </c>
      <c r="F1683" t="e">
        <f>VLOOKUP(A1683,[1]!Tabla5[['#PEDIDO]:[TECNICO]],7,0)</f>
        <v>#N/A</v>
      </c>
    </row>
    <row r="1684" spans="1:6" x14ac:dyDescent="0.25">
      <c r="A1684" s="8">
        <v>23545198</v>
      </c>
      <c r="B1684" s="3" t="s">
        <v>213</v>
      </c>
      <c r="C1684" s="3">
        <v>1</v>
      </c>
      <c r="D1684" s="3">
        <v>0</v>
      </c>
      <c r="E1684" s="6" t="s">
        <v>212</v>
      </c>
      <c r="F1684" t="e">
        <f>VLOOKUP(A1684,[1]!Tabla5[['#PEDIDO]:[TECNICO]],7,0)</f>
        <v>#N/A</v>
      </c>
    </row>
    <row r="1685" spans="1:6" x14ac:dyDescent="0.25">
      <c r="A1685" s="8">
        <v>23545198</v>
      </c>
      <c r="B1685" s="3" t="s">
        <v>256</v>
      </c>
      <c r="C1685" s="3">
        <v>1</v>
      </c>
      <c r="D1685" s="3">
        <v>0</v>
      </c>
      <c r="E1685" s="6" t="s">
        <v>212</v>
      </c>
      <c r="F1685" t="e">
        <f>VLOOKUP(A1685,[1]!Tabla5[['#PEDIDO]:[TECNICO]],7,0)</f>
        <v>#N/A</v>
      </c>
    </row>
    <row r="1686" spans="1:6" x14ac:dyDescent="0.25">
      <c r="A1686" s="8">
        <v>23545200</v>
      </c>
      <c r="B1686" s="3" t="s">
        <v>213</v>
      </c>
      <c r="C1686" s="3">
        <v>1</v>
      </c>
      <c r="D1686" s="3">
        <v>0</v>
      </c>
      <c r="E1686" s="6" t="s">
        <v>212</v>
      </c>
      <c r="F1686" t="e">
        <f>VLOOKUP(A1686,[1]!Tabla5[['#PEDIDO]:[TECNICO]],7,0)</f>
        <v>#N/A</v>
      </c>
    </row>
    <row r="1687" spans="1:6" x14ac:dyDescent="0.25">
      <c r="A1687" s="8">
        <v>23545200</v>
      </c>
      <c r="B1687" s="3" t="s">
        <v>256</v>
      </c>
      <c r="C1687" s="3">
        <v>1</v>
      </c>
      <c r="D1687" s="3">
        <v>0</v>
      </c>
      <c r="E1687" s="6" t="s">
        <v>212</v>
      </c>
      <c r="F1687" t="e">
        <f>VLOOKUP(A1687,[1]!Tabla5[['#PEDIDO]:[TECNICO]],7,0)</f>
        <v>#N/A</v>
      </c>
    </row>
    <row r="1688" spans="1:6" x14ac:dyDescent="0.25">
      <c r="A1688" s="8">
        <v>23545201</v>
      </c>
      <c r="B1688" s="3" t="s">
        <v>213</v>
      </c>
      <c r="C1688" s="3">
        <v>1</v>
      </c>
      <c r="D1688" s="3">
        <v>0</v>
      </c>
      <c r="E1688" s="6" t="s">
        <v>212</v>
      </c>
      <c r="F1688" t="e">
        <f>VLOOKUP(A1688,[1]!Tabla5[['#PEDIDO]:[TECNICO]],7,0)</f>
        <v>#N/A</v>
      </c>
    </row>
    <row r="1689" spans="1:6" x14ac:dyDescent="0.25">
      <c r="A1689" s="8">
        <v>23545201</v>
      </c>
      <c r="B1689" s="3" t="s">
        <v>256</v>
      </c>
      <c r="C1689" s="3">
        <v>1</v>
      </c>
      <c r="D1689" s="3">
        <v>0</v>
      </c>
      <c r="E1689" s="6" t="s">
        <v>212</v>
      </c>
      <c r="F1689" t="e">
        <f>VLOOKUP(A1689,[1]!Tabla5[['#PEDIDO]:[TECNICO]],7,0)</f>
        <v>#N/A</v>
      </c>
    </row>
    <row r="1690" spans="1:6" x14ac:dyDescent="0.25">
      <c r="A1690" s="8">
        <v>23545202</v>
      </c>
      <c r="B1690" s="3" t="s">
        <v>213</v>
      </c>
      <c r="C1690" s="3">
        <v>1</v>
      </c>
      <c r="D1690" s="3">
        <v>0</v>
      </c>
      <c r="E1690" s="6" t="s">
        <v>212</v>
      </c>
      <c r="F1690" t="e">
        <f>VLOOKUP(A1690,[1]!Tabla5[['#PEDIDO]:[TECNICO]],7,0)</f>
        <v>#N/A</v>
      </c>
    </row>
    <row r="1691" spans="1:6" x14ac:dyDescent="0.25">
      <c r="A1691" s="8">
        <v>23545202</v>
      </c>
      <c r="B1691" s="3" t="s">
        <v>256</v>
      </c>
      <c r="C1691" s="3">
        <v>1</v>
      </c>
      <c r="D1691" s="3">
        <v>0</v>
      </c>
      <c r="E1691" s="6" t="s">
        <v>212</v>
      </c>
      <c r="F1691" t="e">
        <f>VLOOKUP(A1691,[1]!Tabla5[['#PEDIDO]:[TECNICO]],7,0)</f>
        <v>#N/A</v>
      </c>
    </row>
    <row r="1692" spans="1:6" x14ac:dyDescent="0.25">
      <c r="A1692" s="8">
        <v>23545203</v>
      </c>
      <c r="B1692" s="3" t="s">
        <v>213</v>
      </c>
      <c r="C1692" s="3">
        <v>1</v>
      </c>
      <c r="D1692" s="3">
        <v>0</v>
      </c>
      <c r="E1692" s="6" t="s">
        <v>212</v>
      </c>
      <c r="F1692" t="e">
        <f>VLOOKUP(A1692,[1]!Tabla5[['#PEDIDO]:[TECNICO]],7,0)</f>
        <v>#N/A</v>
      </c>
    </row>
    <row r="1693" spans="1:6" x14ac:dyDescent="0.25">
      <c r="A1693" s="8">
        <v>23545203</v>
      </c>
      <c r="B1693" s="3" t="s">
        <v>256</v>
      </c>
      <c r="C1693" s="3">
        <v>1</v>
      </c>
      <c r="D1693" s="3">
        <v>0</v>
      </c>
      <c r="E1693" s="6" t="s">
        <v>212</v>
      </c>
      <c r="F1693" t="e">
        <f>VLOOKUP(A1693,[1]!Tabla5[['#PEDIDO]:[TECNICO]],7,0)</f>
        <v>#N/A</v>
      </c>
    </row>
    <row r="1694" spans="1:6" x14ac:dyDescent="0.25">
      <c r="A1694" s="8">
        <v>23545204</v>
      </c>
      <c r="B1694" s="3" t="s">
        <v>213</v>
      </c>
      <c r="C1694" s="3">
        <v>1</v>
      </c>
      <c r="D1694" s="3">
        <v>0</v>
      </c>
      <c r="E1694" s="6" t="s">
        <v>212</v>
      </c>
      <c r="F1694" t="e">
        <f>VLOOKUP(A1694,[1]!Tabla5[['#PEDIDO]:[TECNICO]],7,0)</f>
        <v>#N/A</v>
      </c>
    </row>
    <row r="1695" spans="1:6" x14ac:dyDescent="0.25">
      <c r="A1695" s="8">
        <v>23545204</v>
      </c>
      <c r="B1695" s="3" t="s">
        <v>256</v>
      </c>
      <c r="C1695" s="3">
        <v>1</v>
      </c>
      <c r="D1695" s="3">
        <v>0</v>
      </c>
      <c r="E1695" s="6" t="s">
        <v>212</v>
      </c>
      <c r="F1695" t="e">
        <f>VLOOKUP(A1695,[1]!Tabla5[['#PEDIDO]:[TECNICO]],7,0)</f>
        <v>#N/A</v>
      </c>
    </row>
    <row r="1696" spans="1:6" x14ac:dyDescent="0.25">
      <c r="A1696" s="8">
        <v>23545205</v>
      </c>
      <c r="B1696" s="3" t="s">
        <v>213</v>
      </c>
      <c r="C1696" s="3">
        <v>1</v>
      </c>
      <c r="D1696" s="3">
        <v>0</v>
      </c>
      <c r="E1696" s="6" t="s">
        <v>212</v>
      </c>
      <c r="F1696" t="e">
        <f>VLOOKUP(A1696,[1]!Tabla5[['#PEDIDO]:[TECNICO]],7,0)</f>
        <v>#N/A</v>
      </c>
    </row>
    <row r="1697" spans="1:6" x14ac:dyDescent="0.25">
      <c r="A1697" s="8">
        <v>23545205</v>
      </c>
      <c r="B1697" s="3" t="s">
        <v>256</v>
      </c>
      <c r="C1697" s="3">
        <v>1</v>
      </c>
      <c r="D1697" s="3">
        <v>0</v>
      </c>
      <c r="E1697" s="6" t="s">
        <v>212</v>
      </c>
      <c r="F1697" t="e">
        <f>VLOOKUP(A1697,[1]!Tabla5[['#PEDIDO]:[TECNICO]],7,0)</f>
        <v>#N/A</v>
      </c>
    </row>
    <row r="1698" spans="1:6" x14ac:dyDescent="0.25">
      <c r="A1698" s="8">
        <v>23545206</v>
      </c>
      <c r="B1698" s="3" t="s">
        <v>213</v>
      </c>
      <c r="C1698" s="3">
        <v>1</v>
      </c>
      <c r="D1698" s="3">
        <v>0</v>
      </c>
      <c r="E1698" s="6" t="s">
        <v>212</v>
      </c>
      <c r="F1698" t="e">
        <f>VLOOKUP(A1698,[1]!Tabla5[['#PEDIDO]:[TECNICO]],7,0)</f>
        <v>#N/A</v>
      </c>
    </row>
    <row r="1699" spans="1:6" x14ac:dyDescent="0.25">
      <c r="A1699" s="8">
        <v>23545206</v>
      </c>
      <c r="B1699" s="3" t="s">
        <v>256</v>
      </c>
      <c r="C1699" s="3">
        <v>1</v>
      </c>
      <c r="D1699" s="3">
        <v>0</v>
      </c>
      <c r="E1699" s="6" t="s">
        <v>212</v>
      </c>
      <c r="F1699" t="e">
        <f>VLOOKUP(A1699,[1]!Tabla5[['#PEDIDO]:[TECNICO]],7,0)</f>
        <v>#N/A</v>
      </c>
    </row>
    <row r="1700" spans="1:6" x14ac:dyDescent="0.25">
      <c r="A1700" s="8">
        <v>23545207</v>
      </c>
      <c r="B1700" s="3" t="s">
        <v>213</v>
      </c>
      <c r="C1700" s="3">
        <v>1</v>
      </c>
      <c r="D1700" s="3">
        <v>0</v>
      </c>
      <c r="E1700" s="6" t="s">
        <v>212</v>
      </c>
      <c r="F1700" t="e">
        <f>VLOOKUP(A1700,[1]!Tabla5[['#PEDIDO]:[TECNICO]],7,0)</f>
        <v>#N/A</v>
      </c>
    </row>
    <row r="1701" spans="1:6" x14ac:dyDescent="0.25">
      <c r="A1701" s="8">
        <v>23545207</v>
      </c>
      <c r="B1701" s="3" t="s">
        <v>256</v>
      </c>
      <c r="C1701" s="3">
        <v>1</v>
      </c>
      <c r="D1701" s="3">
        <v>0</v>
      </c>
      <c r="E1701" s="6" t="s">
        <v>212</v>
      </c>
      <c r="F1701" t="e">
        <f>VLOOKUP(A1701,[1]!Tabla5[['#PEDIDO]:[TECNICO]],7,0)</f>
        <v>#N/A</v>
      </c>
    </row>
    <row r="1702" spans="1:6" x14ac:dyDescent="0.25">
      <c r="A1702" s="8">
        <v>23545208</v>
      </c>
      <c r="B1702" s="3" t="s">
        <v>213</v>
      </c>
      <c r="C1702" s="3">
        <v>1</v>
      </c>
      <c r="D1702" s="3">
        <v>0</v>
      </c>
      <c r="E1702" s="6" t="s">
        <v>212</v>
      </c>
      <c r="F1702" t="e">
        <f>VLOOKUP(A1702,[1]!Tabla5[['#PEDIDO]:[TECNICO]],7,0)</f>
        <v>#N/A</v>
      </c>
    </row>
    <row r="1703" spans="1:6" x14ac:dyDescent="0.25">
      <c r="A1703" s="8">
        <v>23545208</v>
      </c>
      <c r="B1703" s="3" t="s">
        <v>256</v>
      </c>
      <c r="C1703" s="3">
        <v>1</v>
      </c>
      <c r="D1703" s="3">
        <v>0</v>
      </c>
      <c r="E1703" s="6" t="s">
        <v>212</v>
      </c>
      <c r="F1703" t="e">
        <f>VLOOKUP(A1703,[1]!Tabla5[['#PEDIDO]:[TECNICO]],7,0)</f>
        <v>#N/A</v>
      </c>
    </row>
    <row r="1704" spans="1:6" x14ac:dyDescent="0.25">
      <c r="A1704" s="8">
        <v>23545209</v>
      </c>
      <c r="B1704" s="3" t="s">
        <v>213</v>
      </c>
      <c r="C1704" s="3">
        <v>1</v>
      </c>
      <c r="D1704" s="3">
        <v>0</v>
      </c>
      <c r="E1704" s="6" t="s">
        <v>212</v>
      </c>
      <c r="F1704" t="e">
        <f>VLOOKUP(A1704,[1]!Tabla5[['#PEDIDO]:[TECNICO]],7,0)</f>
        <v>#N/A</v>
      </c>
    </row>
    <row r="1705" spans="1:6" x14ac:dyDescent="0.25">
      <c r="A1705" s="8">
        <v>23545209</v>
      </c>
      <c r="B1705" s="3" t="s">
        <v>256</v>
      </c>
      <c r="C1705" s="3">
        <v>1</v>
      </c>
      <c r="D1705" s="3">
        <v>0</v>
      </c>
      <c r="E1705" s="6" t="s">
        <v>212</v>
      </c>
      <c r="F1705" t="e">
        <f>VLOOKUP(A1705,[1]!Tabla5[['#PEDIDO]:[TECNICO]],7,0)</f>
        <v>#N/A</v>
      </c>
    </row>
    <row r="1706" spans="1:6" x14ac:dyDescent="0.25">
      <c r="A1706" s="8">
        <v>23545210</v>
      </c>
      <c r="B1706" s="3" t="s">
        <v>213</v>
      </c>
      <c r="C1706" s="3">
        <v>1</v>
      </c>
      <c r="D1706" s="3">
        <v>0</v>
      </c>
      <c r="E1706" s="6" t="s">
        <v>212</v>
      </c>
      <c r="F1706" t="e">
        <f>VLOOKUP(A1706,[1]!Tabla5[['#PEDIDO]:[TECNICO]],7,0)</f>
        <v>#N/A</v>
      </c>
    </row>
    <row r="1707" spans="1:6" x14ac:dyDescent="0.25">
      <c r="A1707" s="8">
        <v>23545210</v>
      </c>
      <c r="B1707" s="3" t="s">
        <v>256</v>
      </c>
      <c r="C1707" s="3">
        <v>1</v>
      </c>
      <c r="D1707" s="3">
        <v>0</v>
      </c>
      <c r="E1707" s="6" t="s">
        <v>212</v>
      </c>
      <c r="F1707" t="e">
        <f>VLOOKUP(A1707,[1]!Tabla5[['#PEDIDO]:[TECNICO]],7,0)</f>
        <v>#N/A</v>
      </c>
    </row>
    <row r="1708" spans="1:6" x14ac:dyDescent="0.25">
      <c r="A1708" s="8">
        <v>23545211</v>
      </c>
      <c r="B1708" s="3" t="s">
        <v>213</v>
      </c>
      <c r="C1708" s="3">
        <v>1</v>
      </c>
      <c r="D1708" s="3">
        <v>0</v>
      </c>
      <c r="E1708" s="6" t="s">
        <v>212</v>
      </c>
      <c r="F1708" t="e">
        <f>VLOOKUP(A1708,[1]!Tabla5[['#PEDIDO]:[TECNICO]],7,0)</f>
        <v>#N/A</v>
      </c>
    </row>
    <row r="1709" spans="1:6" x14ac:dyDescent="0.25">
      <c r="A1709" s="8">
        <v>23545211</v>
      </c>
      <c r="B1709" s="3" t="s">
        <v>256</v>
      </c>
      <c r="C1709" s="3">
        <v>1</v>
      </c>
      <c r="D1709" s="3">
        <v>0</v>
      </c>
      <c r="E1709" s="6" t="s">
        <v>212</v>
      </c>
      <c r="F1709" t="e">
        <f>VLOOKUP(A1709,[1]!Tabla5[['#PEDIDO]:[TECNICO]],7,0)</f>
        <v>#N/A</v>
      </c>
    </row>
    <row r="1710" spans="1:6" x14ac:dyDescent="0.25">
      <c r="A1710" s="8">
        <v>23545213</v>
      </c>
      <c r="B1710" s="3" t="s">
        <v>213</v>
      </c>
      <c r="C1710" s="3">
        <v>1</v>
      </c>
      <c r="D1710" s="3">
        <v>0</v>
      </c>
      <c r="E1710" s="6" t="s">
        <v>212</v>
      </c>
      <c r="F1710" t="e">
        <f>VLOOKUP(A1710,[1]!Tabla5[['#PEDIDO]:[TECNICO]],7,0)</f>
        <v>#N/A</v>
      </c>
    </row>
    <row r="1711" spans="1:6" x14ac:dyDescent="0.25">
      <c r="A1711" s="8">
        <v>23545213</v>
      </c>
      <c r="B1711" s="3" t="s">
        <v>256</v>
      </c>
      <c r="C1711" s="3">
        <v>1</v>
      </c>
      <c r="D1711" s="3">
        <v>0</v>
      </c>
      <c r="E1711" s="6" t="s">
        <v>212</v>
      </c>
      <c r="F1711" t="e">
        <f>VLOOKUP(A1711,[1]!Tabla5[['#PEDIDO]:[TECNICO]],7,0)</f>
        <v>#N/A</v>
      </c>
    </row>
    <row r="1712" spans="1:6" x14ac:dyDescent="0.25">
      <c r="A1712" s="8">
        <v>23545214</v>
      </c>
      <c r="B1712" s="3" t="s">
        <v>213</v>
      </c>
      <c r="C1712" s="3">
        <v>1</v>
      </c>
      <c r="D1712" s="3">
        <v>0</v>
      </c>
      <c r="E1712" s="6" t="s">
        <v>212</v>
      </c>
      <c r="F1712" t="e">
        <f>VLOOKUP(A1712,[1]!Tabla5[['#PEDIDO]:[TECNICO]],7,0)</f>
        <v>#N/A</v>
      </c>
    </row>
    <row r="1713" spans="1:6" x14ac:dyDescent="0.25">
      <c r="A1713" s="8">
        <v>23545214</v>
      </c>
      <c r="B1713" s="3" t="s">
        <v>256</v>
      </c>
      <c r="C1713" s="3">
        <v>1</v>
      </c>
      <c r="D1713" s="3">
        <v>0</v>
      </c>
      <c r="E1713" s="6" t="s">
        <v>212</v>
      </c>
      <c r="F1713" t="e">
        <f>VLOOKUP(A1713,[1]!Tabla5[['#PEDIDO]:[TECNICO]],7,0)</f>
        <v>#N/A</v>
      </c>
    </row>
    <row r="1714" spans="1:6" x14ac:dyDescent="0.25">
      <c r="A1714" s="8">
        <v>23545215</v>
      </c>
      <c r="B1714" s="3" t="s">
        <v>213</v>
      </c>
      <c r="C1714" s="3">
        <v>1</v>
      </c>
      <c r="D1714" s="3">
        <v>0</v>
      </c>
      <c r="E1714" s="6" t="s">
        <v>212</v>
      </c>
      <c r="F1714" t="e">
        <f>VLOOKUP(A1714,[1]!Tabla5[['#PEDIDO]:[TECNICO]],7,0)</f>
        <v>#N/A</v>
      </c>
    </row>
    <row r="1715" spans="1:6" x14ac:dyDescent="0.25">
      <c r="A1715" s="8">
        <v>23545215</v>
      </c>
      <c r="B1715" s="3" t="s">
        <v>256</v>
      </c>
      <c r="C1715" s="3">
        <v>1</v>
      </c>
      <c r="D1715" s="3">
        <v>0</v>
      </c>
      <c r="E1715" s="6" t="s">
        <v>212</v>
      </c>
      <c r="F1715" t="e">
        <f>VLOOKUP(A1715,[1]!Tabla5[['#PEDIDO]:[TECNICO]],7,0)</f>
        <v>#N/A</v>
      </c>
    </row>
    <row r="1716" spans="1:6" x14ac:dyDescent="0.25">
      <c r="A1716" s="8">
        <v>23545216</v>
      </c>
      <c r="B1716" s="3" t="s">
        <v>213</v>
      </c>
      <c r="C1716" s="3">
        <v>1</v>
      </c>
      <c r="D1716" s="3">
        <v>0</v>
      </c>
      <c r="E1716" s="6" t="s">
        <v>212</v>
      </c>
      <c r="F1716" t="e">
        <f>VLOOKUP(A1716,[1]!Tabla5[['#PEDIDO]:[TECNICO]],7,0)</f>
        <v>#N/A</v>
      </c>
    </row>
    <row r="1717" spans="1:6" x14ac:dyDescent="0.25">
      <c r="A1717" s="8">
        <v>23545216</v>
      </c>
      <c r="B1717" s="3" t="s">
        <v>256</v>
      </c>
      <c r="C1717" s="3">
        <v>1</v>
      </c>
      <c r="D1717" s="3">
        <v>0</v>
      </c>
      <c r="E1717" s="6" t="s">
        <v>212</v>
      </c>
      <c r="F1717" t="e">
        <f>VLOOKUP(A1717,[1]!Tabla5[['#PEDIDO]:[TECNICO]],7,0)</f>
        <v>#N/A</v>
      </c>
    </row>
    <row r="1718" spans="1:6" x14ac:dyDescent="0.25">
      <c r="A1718" s="8">
        <v>23545217</v>
      </c>
      <c r="B1718" s="3" t="s">
        <v>213</v>
      </c>
      <c r="C1718" s="3">
        <v>1</v>
      </c>
      <c r="D1718" s="3">
        <v>0</v>
      </c>
      <c r="E1718" s="6" t="s">
        <v>212</v>
      </c>
      <c r="F1718" t="e">
        <f>VLOOKUP(A1718,[1]!Tabla5[['#PEDIDO]:[TECNICO]],7,0)</f>
        <v>#N/A</v>
      </c>
    </row>
    <row r="1719" spans="1:6" x14ac:dyDescent="0.25">
      <c r="A1719" s="8">
        <v>23545217</v>
      </c>
      <c r="B1719" s="3" t="s">
        <v>256</v>
      </c>
      <c r="C1719" s="3">
        <v>1</v>
      </c>
      <c r="D1719" s="3">
        <v>0</v>
      </c>
      <c r="E1719" s="6" t="s">
        <v>212</v>
      </c>
      <c r="F1719" t="e">
        <f>VLOOKUP(A1719,[1]!Tabla5[['#PEDIDO]:[TECNICO]],7,0)</f>
        <v>#N/A</v>
      </c>
    </row>
    <row r="1720" spans="1:6" x14ac:dyDescent="0.25">
      <c r="A1720" s="8">
        <v>23545218</v>
      </c>
      <c r="B1720" s="3" t="s">
        <v>213</v>
      </c>
      <c r="C1720" s="3">
        <v>1</v>
      </c>
      <c r="D1720" s="3">
        <v>0</v>
      </c>
      <c r="E1720" s="6" t="s">
        <v>212</v>
      </c>
      <c r="F1720" t="e">
        <f>VLOOKUP(A1720,[1]!Tabla5[['#PEDIDO]:[TECNICO]],7,0)</f>
        <v>#N/A</v>
      </c>
    </row>
    <row r="1721" spans="1:6" x14ac:dyDescent="0.25">
      <c r="A1721" s="8">
        <v>23545218</v>
      </c>
      <c r="B1721" s="3" t="s">
        <v>256</v>
      </c>
      <c r="C1721" s="3">
        <v>1</v>
      </c>
      <c r="D1721" s="3">
        <v>0</v>
      </c>
      <c r="E1721" s="6" t="s">
        <v>212</v>
      </c>
      <c r="F1721" t="e">
        <f>VLOOKUP(A1721,[1]!Tabla5[['#PEDIDO]:[TECNICO]],7,0)</f>
        <v>#N/A</v>
      </c>
    </row>
    <row r="1722" spans="1:6" x14ac:dyDescent="0.25">
      <c r="A1722" s="8">
        <v>23545219</v>
      </c>
      <c r="B1722" s="3" t="s">
        <v>213</v>
      </c>
      <c r="C1722" s="3">
        <v>1</v>
      </c>
      <c r="D1722" s="3">
        <v>0</v>
      </c>
      <c r="E1722" s="6" t="s">
        <v>212</v>
      </c>
      <c r="F1722" t="e">
        <f>VLOOKUP(A1722,[1]!Tabla5[['#PEDIDO]:[TECNICO]],7,0)</f>
        <v>#N/A</v>
      </c>
    </row>
    <row r="1723" spans="1:6" x14ac:dyDescent="0.25">
      <c r="A1723" s="8">
        <v>23545219</v>
      </c>
      <c r="B1723" s="3" t="s">
        <v>256</v>
      </c>
      <c r="C1723" s="3">
        <v>1</v>
      </c>
      <c r="D1723" s="3">
        <v>0</v>
      </c>
      <c r="E1723" s="6" t="s">
        <v>212</v>
      </c>
      <c r="F1723" t="e">
        <f>VLOOKUP(A1723,[1]!Tabla5[['#PEDIDO]:[TECNICO]],7,0)</f>
        <v>#N/A</v>
      </c>
    </row>
    <row r="1724" spans="1:6" x14ac:dyDescent="0.25">
      <c r="A1724" s="8">
        <v>23545220</v>
      </c>
      <c r="B1724" s="3" t="s">
        <v>213</v>
      </c>
      <c r="C1724" s="3">
        <v>1</v>
      </c>
      <c r="D1724" s="3">
        <v>0</v>
      </c>
      <c r="E1724" s="6" t="s">
        <v>212</v>
      </c>
      <c r="F1724" t="e">
        <f>VLOOKUP(A1724,[1]!Tabla5[['#PEDIDO]:[TECNICO]],7,0)</f>
        <v>#N/A</v>
      </c>
    </row>
    <row r="1725" spans="1:6" x14ac:dyDescent="0.25">
      <c r="A1725" s="8">
        <v>23545220</v>
      </c>
      <c r="B1725" s="3" t="s">
        <v>256</v>
      </c>
      <c r="C1725" s="3">
        <v>1</v>
      </c>
      <c r="D1725" s="3">
        <v>0</v>
      </c>
      <c r="E1725" s="6" t="s">
        <v>212</v>
      </c>
      <c r="F1725" t="e">
        <f>VLOOKUP(A1725,[1]!Tabla5[['#PEDIDO]:[TECNICO]],7,0)</f>
        <v>#N/A</v>
      </c>
    </row>
    <row r="1726" spans="1:6" x14ac:dyDescent="0.25">
      <c r="A1726" s="8">
        <v>23545221</v>
      </c>
      <c r="B1726" s="3" t="s">
        <v>213</v>
      </c>
      <c r="C1726" s="3">
        <v>1</v>
      </c>
      <c r="D1726" s="3">
        <v>0</v>
      </c>
      <c r="E1726" s="6" t="s">
        <v>212</v>
      </c>
      <c r="F1726" t="e">
        <f>VLOOKUP(A1726,[1]!Tabla5[['#PEDIDO]:[TECNICO]],7,0)</f>
        <v>#N/A</v>
      </c>
    </row>
    <row r="1727" spans="1:6" x14ac:dyDescent="0.25">
      <c r="A1727" s="8">
        <v>23545221</v>
      </c>
      <c r="B1727" s="3" t="s">
        <v>256</v>
      </c>
      <c r="C1727" s="3">
        <v>1</v>
      </c>
      <c r="D1727" s="3">
        <v>0</v>
      </c>
      <c r="E1727" s="6" t="s">
        <v>212</v>
      </c>
      <c r="F1727" t="e">
        <f>VLOOKUP(A1727,[1]!Tabla5[['#PEDIDO]:[TECNICO]],7,0)</f>
        <v>#N/A</v>
      </c>
    </row>
    <row r="1728" spans="1:6" x14ac:dyDescent="0.25">
      <c r="A1728" s="8">
        <v>23545222</v>
      </c>
      <c r="B1728" s="3" t="s">
        <v>213</v>
      </c>
      <c r="C1728" s="3">
        <v>1</v>
      </c>
      <c r="D1728" s="3">
        <v>0</v>
      </c>
      <c r="E1728" s="6" t="s">
        <v>212</v>
      </c>
      <c r="F1728" t="e">
        <f>VLOOKUP(A1728,[1]!Tabla5[['#PEDIDO]:[TECNICO]],7,0)</f>
        <v>#N/A</v>
      </c>
    </row>
    <row r="1729" spans="1:6" x14ac:dyDescent="0.25">
      <c r="A1729" s="8">
        <v>23545222</v>
      </c>
      <c r="B1729" s="3" t="s">
        <v>256</v>
      </c>
      <c r="C1729" s="3">
        <v>1</v>
      </c>
      <c r="D1729" s="3">
        <v>0</v>
      </c>
      <c r="E1729" s="6" t="s">
        <v>212</v>
      </c>
      <c r="F1729" t="e">
        <f>VLOOKUP(A1729,[1]!Tabla5[['#PEDIDO]:[TECNICO]],7,0)</f>
        <v>#N/A</v>
      </c>
    </row>
    <row r="1730" spans="1:6" x14ac:dyDescent="0.25">
      <c r="A1730" s="8">
        <v>23545223</v>
      </c>
      <c r="B1730" s="3" t="s">
        <v>213</v>
      </c>
      <c r="C1730" s="3">
        <v>1</v>
      </c>
      <c r="D1730" s="3">
        <v>0</v>
      </c>
      <c r="E1730" s="6" t="s">
        <v>212</v>
      </c>
      <c r="F1730" t="e">
        <f>VLOOKUP(A1730,[1]!Tabla5[['#PEDIDO]:[TECNICO]],7,0)</f>
        <v>#N/A</v>
      </c>
    </row>
    <row r="1731" spans="1:6" x14ac:dyDescent="0.25">
      <c r="A1731" s="8">
        <v>23545223</v>
      </c>
      <c r="B1731" s="3" t="s">
        <v>256</v>
      </c>
      <c r="C1731" s="3">
        <v>1</v>
      </c>
      <c r="D1731" s="3">
        <v>0</v>
      </c>
      <c r="E1731" s="6" t="s">
        <v>212</v>
      </c>
      <c r="F1731" t="e">
        <f>VLOOKUP(A1731,[1]!Tabla5[['#PEDIDO]:[TECNICO]],7,0)</f>
        <v>#N/A</v>
      </c>
    </row>
    <row r="1732" spans="1:6" x14ac:dyDescent="0.25">
      <c r="A1732" s="8">
        <v>23545224</v>
      </c>
      <c r="B1732" s="3" t="s">
        <v>213</v>
      </c>
      <c r="C1732" s="3">
        <v>1</v>
      </c>
      <c r="D1732" s="3">
        <v>0</v>
      </c>
      <c r="E1732" s="6" t="s">
        <v>212</v>
      </c>
      <c r="F1732" t="e">
        <f>VLOOKUP(A1732,[1]!Tabla5[['#PEDIDO]:[TECNICO]],7,0)</f>
        <v>#N/A</v>
      </c>
    </row>
    <row r="1733" spans="1:6" x14ac:dyDescent="0.25">
      <c r="A1733" s="8">
        <v>23545224</v>
      </c>
      <c r="B1733" s="3" t="s">
        <v>256</v>
      </c>
      <c r="C1733" s="3">
        <v>1</v>
      </c>
      <c r="D1733" s="3">
        <v>0</v>
      </c>
      <c r="E1733" s="6" t="s">
        <v>212</v>
      </c>
      <c r="F1733" t="e">
        <f>VLOOKUP(A1733,[1]!Tabla5[['#PEDIDO]:[TECNICO]],7,0)</f>
        <v>#N/A</v>
      </c>
    </row>
    <row r="1734" spans="1:6" x14ac:dyDescent="0.25">
      <c r="A1734" s="8">
        <v>23545225</v>
      </c>
      <c r="B1734" s="3" t="s">
        <v>213</v>
      </c>
      <c r="C1734" s="3">
        <v>1</v>
      </c>
      <c r="D1734" s="3">
        <v>0</v>
      </c>
      <c r="E1734" s="6" t="s">
        <v>212</v>
      </c>
      <c r="F1734" t="e">
        <f>VLOOKUP(A1734,[1]!Tabla5[['#PEDIDO]:[TECNICO]],7,0)</f>
        <v>#N/A</v>
      </c>
    </row>
    <row r="1735" spans="1:6" x14ac:dyDescent="0.25">
      <c r="A1735" s="8">
        <v>23545225</v>
      </c>
      <c r="B1735" s="3" t="s">
        <v>256</v>
      </c>
      <c r="C1735" s="3">
        <v>1</v>
      </c>
      <c r="D1735" s="3">
        <v>0</v>
      </c>
      <c r="E1735" s="6" t="s">
        <v>212</v>
      </c>
      <c r="F1735" t="e">
        <f>VLOOKUP(A1735,[1]!Tabla5[['#PEDIDO]:[TECNICO]],7,0)</f>
        <v>#N/A</v>
      </c>
    </row>
    <row r="1736" spans="1:6" x14ac:dyDescent="0.25">
      <c r="A1736" s="8">
        <v>23545226</v>
      </c>
      <c r="B1736" s="3" t="s">
        <v>213</v>
      </c>
      <c r="C1736" s="3">
        <v>1</v>
      </c>
      <c r="D1736" s="3">
        <v>0</v>
      </c>
      <c r="E1736" s="6" t="s">
        <v>212</v>
      </c>
      <c r="F1736" t="e">
        <f>VLOOKUP(A1736,[1]!Tabla5[['#PEDIDO]:[TECNICO]],7,0)</f>
        <v>#N/A</v>
      </c>
    </row>
    <row r="1737" spans="1:6" x14ac:dyDescent="0.25">
      <c r="A1737" s="8">
        <v>23545226</v>
      </c>
      <c r="B1737" s="3" t="s">
        <v>256</v>
      </c>
      <c r="C1737" s="3">
        <v>1</v>
      </c>
      <c r="D1737" s="3">
        <v>0</v>
      </c>
      <c r="E1737" s="6" t="s">
        <v>212</v>
      </c>
      <c r="F1737" t="e">
        <f>VLOOKUP(A1737,[1]!Tabla5[['#PEDIDO]:[TECNICO]],7,0)</f>
        <v>#N/A</v>
      </c>
    </row>
    <row r="1738" spans="1:6" x14ac:dyDescent="0.25">
      <c r="A1738" s="8">
        <v>23545227</v>
      </c>
      <c r="B1738" s="3" t="s">
        <v>213</v>
      </c>
      <c r="C1738" s="3">
        <v>1</v>
      </c>
      <c r="D1738" s="3">
        <v>0</v>
      </c>
      <c r="E1738" s="6" t="s">
        <v>212</v>
      </c>
      <c r="F1738" t="e">
        <f>VLOOKUP(A1738,[1]!Tabla5[['#PEDIDO]:[TECNICO]],7,0)</f>
        <v>#N/A</v>
      </c>
    </row>
    <row r="1739" spans="1:6" x14ac:dyDescent="0.25">
      <c r="A1739" s="8">
        <v>23545227</v>
      </c>
      <c r="B1739" s="3" t="s">
        <v>256</v>
      </c>
      <c r="C1739" s="3">
        <v>1</v>
      </c>
      <c r="D1739" s="3">
        <v>0</v>
      </c>
      <c r="E1739" s="6" t="s">
        <v>212</v>
      </c>
      <c r="F1739" t="e">
        <f>VLOOKUP(A1739,[1]!Tabla5[['#PEDIDO]:[TECNICO]],7,0)</f>
        <v>#N/A</v>
      </c>
    </row>
    <row r="1740" spans="1:6" x14ac:dyDescent="0.25">
      <c r="A1740" s="8">
        <v>23545228</v>
      </c>
      <c r="B1740" s="3" t="s">
        <v>213</v>
      </c>
      <c r="C1740" s="3">
        <v>1</v>
      </c>
      <c r="D1740" s="3">
        <v>0</v>
      </c>
      <c r="E1740" s="6" t="s">
        <v>212</v>
      </c>
      <c r="F1740" t="e">
        <f>VLOOKUP(A1740,[1]!Tabla5[['#PEDIDO]:[TECNICO]],7,0)</f>
        <v>#N/A</v>
      </c>
    </row>
    <row r="1741" spans="1:6" x14ac:dyDescent="0.25">
      <c r="A1741" s="8">
        <v>23545228</v>
      </c>
      <c r="B1741" s="3" t="s">
        <v>256</v>
      </c>
      <c r="C1741" s="3">
        <v>1</v>
      </c>
      <c r="D1741" s="3">
        <v>0</v>
      </c>
      <c r="E1741" s="6" t="s">
        <v>212</v>
      </c>
      <c r="F1741" t="e">
        <f>VLOOKUP(A1741,[1]!Tabla5[['#PEDIDO]:[TECNICO]],7,0)</f>
        <v>#N/A</v>
      </c>
    </row>
    <row r="1742" spans="1:6" x14ac:dyDescent="0.25">
      <c r="A1742" s="8">
        <v>23545229</v>
      </c>
      <c r="B1742" s="3" t="s">
        <v>213</v>
      </c>
      <c r="C1742" s="3">
        <v>1</v>
      </c>
      <c r="D1742" s="3">
        <v>0</v>
      </c>
      <c r="E1742" s="6" t="s">
        <v>212</v>
      </c>
      <c r="F1742" t="e">
        <f>VLOOKUP(A1742,[1]!Tabla5[['#PEDIDO]:[TECNICO]],7,0)</f>
        <v>#N/A</v>
      </c>
    </row>
    <row r="1743" spans="1:6" x14ac:dyDescent="0.25">
      <c r="A1743" s="8">
        <v>23545229</v>
      </c>
      <c r="B1743" s="3" t="s">
        <v>256</v>
      </c>
      <c r="C1743" s="3">
        <v>1</v>
      </c>
      <c r="D1743" s="3">
        <v>0</v>
      </c>
      <c r="E1743" s="6" t="s">
        <v>212</v>
      </c>
      <c r="F1743" t="e">
        <f>VLOOKUP(A1743,[1]!Tabla5[['#PEDIDO]:[TECNICO]],7,0)</f>
        <v>#N/A</v>
      </c>
    </row>
    <row r="1744" spans="1:6" x14ac:dyDescent="0.25">
      <c r="A1744" s="8">
        <v>23545230</v>
      </c>
      <c r="B1744" s="3" t="s">
        <v>213</v>
      </c>
      <c r="C1744" s="3">
        <v>1</v>
      </c>
      <c r="D1744" s="3">
        <v>0</v>
      </c>
      <c r="E1744" s="6" t="s">
        <v>212</v>
      </c>
      <c r="F1744" t="e">
        <f>VLOOKUP(A1744,[1]!Tabla5[['#PEDIDO]:[TECNICO]],7,0)</f>
        <v>#N/A</v>
      </c>
    </row>
    <row r="1745" spans="1:6" x14ac:dyDescent="0.25">
      <c r="A1745" s="8">
        <v>23545230</v>
      </c>
      <c r="B1745" s="3" t="s">
        <v>256</v>
      </c>
      <c r="C1745" s="3">
        <v>1</v>
      </c>
      <c r="D1745" s="3">
        <v>0</v>
      </c>
      <c r="E1745" s="6" t="s">
        <v>212</v>
      </c>
      <c r="F1745" t="e">
        <f>VLOOKUP(A1745,[1]!Tabla5[['#PEDIDO]:[TECNICO]],7,0)</f>
        <v>#N/A</v>
      </c>
    </row>
    <row r="1746" spans="1:6" x14ac:dyDescent="0.25">
      <c r="A1746" s="8">
        <v>23545231</v>
      </c>
      <c r="B1746" s="3" t="s">
        <v>213</v>
      </c>
      <c r="C1746" s="3">
        <v>1</v>
      </c>
      <c r="D1746" s="3">
        <v>0</v>
      </c>
      <c r="E1746" s="6" t="s">
        <v>212</v>
      </c>
      <c r="F1746" t="e">
        <f>VLOOKUP(A1746,[1]!Tabla5[['#PEDIDO]:[TECNICO]],7,0)</f>
        <v>#N/A</v>
      </c>
    </row>
    <row r="1747" spans="1:6" x14ac:dyDescent="0.25">
      <c r="A1747" s="8">
        <v>23545231</v>
      </c>
      <c r="B1747" s="3" t="s">
        <v>256</v>
      </c>
      <c r="C1747" s="3">
        <v>1</v>
      </c>
      <c r="D1747" s="3">
        <v>0</v>
      </c>
      <c r="E1747" s="6" t="s">
        <v>212</v>
      </c>
      <c r="F1747" t="e">
        <f>VLOOKUP(A1747,[1]!Tabla5[['#PEDIDO]:[TECNICO]],7,0)</f>
        <v>#N/A</v>
      </c>
    </row>
    <row r="1748" spans="1:6" x14ac:dyDescent="0.25">
      <c r="A1748" s="8">
        <v>23545233</v>
      </c>
      <c r="B1748" s="3" t="s">
        <v>213</v>
      </c>
      <c r="C1748" s="3">
        <v>1</v>
      </c>
      <c r="D1748" s="3">
        <v>0</v>
      </c>
      <c r="E1748" s="6" t="s">
        <v>212</v>
      </c>
      <c r="F1748" t="e">
        <f>VLOOKUP(A1748,[1]!Tabla5[['#PEDIDO]:[TECNICO]],7,0)</f>
        <v>#N/A</v>
      </c>
    </row>
    <row r="1749" spans="1:6" x14ac:dyDescent="0.25">
      <c r="A1749" s="8">
        <v>23545233</v>
      </c>
      <c r="B1749" s="3" t="s">
        <v>256</v>
      </c>
      <c r="C1749" s="3">
        <v>1</v>
      </c>
      <c r="D1749" s="3">
        <v>0</v>
      </c>
      <c r="E1749" s="6" t="s">
        <v>212</v>
      </c>
      <c r="F1749" t="e">
        <f>VLOOKUP(A1749,[1]!Tabla5[['#PEDIDO]:[TECNICO]],7,0)</f>
        <v>#N/A</v>
      </c>
    </row>
    <row r="1750" spans="1:6" x14ac:dyDescent="0.25">
      <c r="A1750" s="8">
        <v>23545234</v>
      </c>
      <c r="B1750" s="3" t="s">
        <v>213</v>
      </c>
      <c r="C1750" s="3">
        <v>1</v>
      </c>
      <c r="D1750" s="3">
        <v>0</v>
      </c>
      <c r="E1750" s="6" t="s">
        <v>212</v>
      </c>
      <c r="F1750" t="e">
        <f>VLOOKUP(A1750,[1]!Tabla5[['#PEDIDO]:[TECNICO]],7,0)</f>
        <v>#N/A</v>
      </c>
    </row>
    <row r="1751" spans="1:6" x14ac:dyDescent="0.25">
      <c r="A1751" s="8">
        <v>23545234</v>
      </c>
      <c r="B1751" s="3" t="s">
        <v>256</v>
      </c>
      <c r="C1751" s="3">
        <v>1</v>
      </c>
      <c r="D1751" s="3">
        <v>0</v>
      </c>
      <c r="E1751" s="6" t="s">
        <v>212</v>
      </c>
      <c r="F1751" t="e">
        <f>VLOOKUP(A1751,[1]!Tabla5[['#PEDIDO]:[TECNICO]],7,0)</f>
        <v>#N/A</v>
      </c>
    </row>
    <row r="1752" spans="1:6" x14ac:dyDescent="0.25">
      <c r="A1752" s="8">
        <v>23545235</v>
      </c>
      <c r="B1752" s="3" t="s">
        <v>213</v>
      </c>
      <c r="C1752" s="3">
        <v>1</v>
      </c>
      <c r="D1752" s="3">
        <v>0</v>
      </c>
      <c r="E1752" s="6" t="s">
        <v>212</v>
      </c>
      <c r="F1752" t="e">
        <f>VLOOKUP(A1752,[1]!Tabla5[['#PEDIDO]:[TECNICO]],7,0)</f>
        <v>#N/A</v>
      </c>
    </row>
    <row r="1753" spans="1:6" x14ac:dyDescent="0.25">
      <c r="A1753" s="8">
        <v>23545235</v>
      </c>
      <c r="B1753" s="3" t="s">
        <v>256</v>
      </c>
      <c r="C1753" s="3">
        <v>1</v>
      </c>
      <c r="D1753" s="3">
        <v>0</v>
      </c>
      <c r="E1753" s="6" t="s">
        <v>212</v>
      </c>
      <c r="F1753" t="e">
        <f>VLOOKUP(A1753,[1]!Tabla5[['#PEDIDO]:[TECNICO]],7,0)</f>
        <v>#N/A</v>
      </c>
    </row>
    <row r="1754" spans="1:6" x14ac:dyDescent="0.25">
      <c r="A1754" s="8">
        <v>23545236</v>
      </c>
      <c r="B1754" s="3" t="s">
        <v>213</v>
      </c>
      <c r="C1754" s="3">
        <v>1</v>
      </c>
      <c r="D1754" s="3">
        <v>0</v>
      </c>
      <c r="E1754" s="6" t="s">
        <v>212</v>
      </c>
      <c r="F1754" t="e">
        <f>VLOOKUP(A1754,[1]!Tabla5[['#PEDIDO]:[TECNICO]],7,0)</f>
        <v>#N/A</v>
      </c>
    </row>
    <row r="1755" spans="1:6" x14ac:dyDescent="0.25">
      <c r="A1755" s="8">
        <v>23545236</v>
      </c>
      <c r="B1755" s="3" t="s">
        <v>256</v>
      </c>
      <c r="C1755" s="3">
        <v>1</v>
      </c>
      <c r="D1755" s="3">
        <v>0</v>
      </c>
      <c r="E1755" s="6" t="s">
        <v>212</v>
      </c>
      <c r="F1755" t="e">
        <f>VLOOKUP(A1755,[1]!Tabla5[['#PEDIDO]:[TECNICO]],7,0)</f>
        <v>#N/A</v>
      </c>
    </row>
    <row r="1756" spans="1:6" x14ac:dyDescent="0.25">
      <c r="A1756" s="8">
        <v>23545237</v>
      </c>
      <c r="B1756" s="3" t="s">
        <v>213</v>
      </c>
      <c r="C1756" s="3">
        <v>1</v>
      </c>
      <c r="D1756" s="3">
        <v>0</v>
      </c>
      <c r="E1756" s="6" t="s">
        <v>212</v>
      </c>
      <c r="F1756" t="e">
        <f>VLOOKUP(A1756,[1]!Tabla5[['#PEDIDO]:[TECNICO]],7,0)</f>
        <v>#N/A</v>
      </c>
    </row>
    <row r="1757" spans="1:6" x14ac:dyDescent="0.25">
      <c r="A1757" s="8">
        <v>23545237</v>
      </c>
      <c r="B1757" s="3" t="s">
        <v>256</v>
      </c>
      <c r="C1757" s="3">
        <v>1</v>
      </c>
      <c r="D1757" s="3">
        <v>0</v>
      </c>
      <c r="E1757" s="6" t="s">
        <v>212</v>
      </c>
      <c r="F1757" t="e">
        <f>VLOOKUP(A1757,[1]!Tabla5[['#PEDIDO]:[TECNICO]],7,0)</f>
        <v>#N/A</v>
      </c>
    </row>
    <row r="1758" spans="1:6" x14ac:dyDescent="0.25">
      <c r="A1758" s="8">
        <v>23545238</v>
      </c>
      <c r="B1758" s="3" t="s">
        <v>213</v>
      </c>
      <c r="C1758" s="3">
        <v>1</v>
      </c>
      <c r="D1758" s="3">
        <v>0</v>
      </c>
      <c r="E1758" s="6" t="s">
        <v>212</v>
      </c>
      <c r="F1758" t="e">
        <f>VLOOKUP(A1758,[1]!Tabla5[['#PEDIDO]:[TECNICO]],7,0)</f>
        <v>#N/A</v>
      </c>
    </row>
    <row r="1759" spans="1:6" x14ac:dyDescent="0.25">
      <c r="A1759" s="8">
        <v>23545238</v>
      </c>
      <c r="B1759" s="3" t="s">
        <v>256</v>
      </c>
      <c r="C1759" s="3">
        <v>1</v>
      </c>
      <c r="D1759" s="3">
        <v>0</v>
      </c>
      <c r="E1759" s="6" t="s">
        <v>212</v>
      </c>
      <c r="F1759" t="e">
        <f>VLOOKUP(A1759,[1]!Tabla5[['#PEDIDO]:[TECNICO]],7,0)</f>
        <v>#N/A</v>
      </c>
    </row>
    <row r="1760" spans="1:6" x14ac:dyDescent="0.25">
      <c r="A1760" s="8">
        <v>23545239</v>
      </c>
      <c r="B1760" s="3" t="s">
        <v>213</v>
      </c>
      <c r="C1760" s="3">
        <v>1</v>
      </c>
      <c r="D1760" s="3">
        <v>0</v>
      </c>
      <c r="E1760" s="6" t="s">
        <v>212</v>
      </c>
      <c r="F1760" t="e">
        <f>VLOOKUP(A1760,[1]!Tabla5[['#PEDIDO]:[TECNICO]],7,0)</f>
        <v>#N/A</v>
      </c>
    </row>
    <row r="1761" spans="1:6" x14ac:dyDescent="0.25">
      <c r="A1761" s="8">
        <v>23545239</v>
      </c>
      <c r="B1761" s="3" t="s">
        <v>256</v>
      </c>
      <c r="C1761" s="3">
        <v>1</v>
      </c>
      <c r="D1761" s="3">
        <v>0</v>
      </c>
      <c r="E1761" s="6" t="s">
        <v>212</v>
      </c>
      <c r="F1761" t="e">
        <f>VLOOKUP(A1761,[1]!Tabla5[['#PEDIDO]:[TECNICO]],7,0)</f>
        <v>#N/A</v>
      </c>
    </row>
    <row r="1762" spans="1:6" x14ac:dyDescent="0.25">
      <c r="A1762" s="8">
        <v>23545266</v>
      </c>
      <c r="B1762" s="3" t="s">
        <v>213</v>
      </c>
      <c r="C1762" s="3">
        <v>1</v>
      </c>
      <c r="D1762" s="3">
        <v>0</v>
      </c>
      <c r="E1762" s="6" t="s">
        <v>212</v>
      </c>
      <c r="F1762" t="e">
        <f>VLOOKUP(A1762,[1]!Tabla5[['#PEDIDO]:[TECNICO]],7,0)</f>
        <v>#N/A</v>
      </c>
    </row>
    <row r="1763" spans="1:6" x14ac:dyDescent="0.25">
      <c r="A1763" s="8">
        <v>23545266</v>
      </c>
      <c r="B1763" s="3" t="s">
        <v>256</v>
      </c>
      <c r="C1763" s="3">
        <v>1</v>
      </c>
      <c r="D1763" s="3">
        <v>0</v>
      </c>
      <c r="E1763" s="6" t="s">
        <v>212</v>
      </c>
      <c r="F1763" t="e">
        <f>VLOOKUP(A1763,[1]!Tabla5[['#PEDIDO]:[TECNICO]],7,0)</f>
        <v>#N/A</v>
      </c>
    </row>
    <row r="1764" spans="1:6" x14ac:dyDescent="0.25">
      <c r="A1764" s="8">
        <v>23545267</v>
      </c>
      <c r="B1764" s="3" t="s">
        <v>213</v>
      </c>
      <c r="C1764" s="3">
        <v>1</v>
      </c>
      <c r="D1764" s="3">
        <v>0</v>
      </c>
      <c r="E1764" s="6" t="s">
        <v>212</v>
      </c>
      <c r="F1764" t="e">
        <f>VLOOKUP(A1764,[1]!Tabla5[['#PEDIDO]:[TECNICO]],7,0)</f>
        <v>#N/A</v>
      </c>
    </row>
    <row r="1765" spans="1:6" x14ac:dyDescent="0.25">
      <c r="A1765" s="8">
        <v>23545267</v>
      </c>
      <c r="B1765" s="3" t="s">
        <v>256</v>
      </c>
      <c r="C1765" s="3">
        <v>1</v>
      </c>
      <c r="D1765" s="3">
        <v>0</v>
      </c>
      <c r="E1765" s="6" t="s">
        <v>212</v>
      </c>
      <c r="F1765" t="e">
        <f>VLOOKUP(A1765,[1]!Tabla5[['#PEDIDO]:[TECNICO]],7,0)</f>
        <v>#N/A</v>
      </c>
    </row>
    <row r="1766" spans="1:6" x14ac:dyDescent="0.25">
      <c r="A1766" s="8">
        <v>23545268</v>
      </c>
      <c r="B1766" s="3" t="s">
        <v>213</v>
      </c>
      <c r="C1766" s="3">
        <v>1</v>
      </c>
      <c r="D1766" s="3">
        <v>0</v>
      </c>
      <c r="E1766" s="6" t="s">
        <v>212</v>
      </c>
      <c r="F1766" t="e">
        <f>VLOOKUP(A1766,[1]!Tabla5[['#PEDIDO]:[TECNICO]],7,0)</f>
        <v>#N/A</v>
      </c>
    </row>
    <row r="1767" spans="1:6" x14ac:dyDescent="0.25">
      <c r="A1767" s="8">
        <v>23545268</v>
      </c>
      <c r="B1767" s="3" t="s">
        <v>256</v>
      </c>
      <c r="C1767" s="3">
        <v>1</v>
      </c>
      <c r="D1767" s="3">
        <v>0</v>
      </c>
      <c r="E1767" s="6" t="s">
        <v>212</v>
      </c>
      <c r="F1767" t="e">
        <f>VLOOKUP(A1767,[1]!Tabla5[['#PEDIDO]:[TECNICO]],7,0)</f>
        <v>#N/A</v>
      </c>
    </row>
    <row r="1768" spans="1:6" x14ac:dyDescent="0.25">
      <c r="A1768" s="8">
        <v>23545269</v>
      </c>
      <c r="B1768" s="3" t="s">
        <v>213</v>
      </c>
      <c r="C1768" s="3">
        <v>1</v>
      </c>
      <c r="D1768" s="3">
        <v>0</v>
      </c>
      <c r="E1768" s="6" t="s">
        <v>212</v>
      </c>
      <c r="F1768" t="e">
        <f>VLOOKUP(A1768,[1]!Tabla5[['#PEDIDO]:[TECNICO]],7,0)</f>
        <v>#N/A</v>
      </c>
    </row>
    <row r="1769" spans="1:6" x14ac:dyDescent="0.25">
      <c r="A1769" s="8">
        <v>23545269</v>
      </c>
      <c r="B1769" s="3" t="s">
        <v>256</v>
      </c>
      <c r="C1769" s="3">
        <v>1</v>
      </c>
      <c r="D1769" s="3">
        <v>0</v>
      </c>
      <c r="E1769" s="6" t="s">
        <v>212</v>
      </c>
      <c r="F1769" t="e">
        <f>VLOOKUP(A1769,[1]!Tabla5[['#PEDIDO]:[TECNICO]],7,0)</f>
        <v>#N/A</v>
      </c>
    </row>
    <row r="1770" spans="1:6" x14ac:dyDescent="0.25">
      <c r="A1770" s="8">
        <v>23545271</v>
      </c>
      <c r="B1770" s="3" t="s">
        <v>213</v>
      </c>
      <c r="C1770" s="3">
        <v>1</v>
      </c>
      <c r="D1770" s="3">
        <v>0</v>
      </c>
      <c r="E1770" s="6" t="s">
        <v>212</v>
      </c>
      <c r="F1770" t="e">
        <f>VLOOKUP(A1770,[1]!Tabla5[['#PEDIDO]:[TECNICO]],7,0)</f>
        <v>#N/A</v>
      </c>
    </row>
    <row r="1771" spans="1:6" x14ac:dyDescent="0.25">
      <c r="A1771" s="8">
        <v>23545271</v>
      </c>
      <c r="B1771" s="3" t="s">
        <v>256</v>
      </c>
      <c r="C1771" s="3">
        <v>1</v>
      </c>
      <c r="D1771" s="3">
        <v>0</v>
      </c>
      <c r="E1771" s="6" t="s">
        <v>212</v>
      </c>
      <c r="F1771" t="e">
        <f>VLOOKUP(A1771,[1]!Tabla5[['#PEDIDO]:[TECNICO]],7,0)</f>
        <v>#N/A</v>
      </c>
    </row>
    <row r="1772" spans="1:6" x14ac:dyDescent="0.25">
      <c r="A1772" s="8">
        <v>23545274</v>
      </c>
      <c r="B1772" s="3" t="s">
        <v>213</v>
      </c>
      <c r="C1772" s="3">
        <v>1</v>
      </c>
      <c r="D1772" s="3">
        <v>0</v>
      </c>
      <c r="E1772" s="6" t="s">
        <v>212</v>
      </c>
      <c r="F1772" t="e">
        <f>VLOOKUP(A1772,[1]!Tabla5[['#PEDIDO]:[TECNICO]],7,0)</f>
        <v>#N/A</v>
      </c>
    </row>
    <row r="1773" spans="1:6" x14ac:dyDescent="0.25">
      <c r="A1773" s="8">
        <v>23545274</v>
      </c>
      <c r="B1773" s="3" t="s">
        <v>256</v>
      </c>
      <c r="C1773" s="3">
        <v>1</v>
      </c>
      <c r="D1773" s="3">
        <v>0</v>
      </c>
      <c r="E1773" s="6" t="s">
        <v>212</v>
      </c>
      <c r="F1773" t="e">
        <f>VLOOKUP(A1773,[1]!Tabla5[['#PEDIDO]:[TECNICO]],7,0)</f>
        <v>#N/A</v>
      </c>
    </row>
    <row r="1774" spans="1:6" x14ac:dyDescent="0.25">
      <c r="A1774" s="8">
        <v>23545289</v>
      </c>
      <c r="B1774" s="3" t="s">
        <v>213</v>
      </c>
      <c r="C1774" s="3">
        <v>1</v>
      </c>
      <c r="D1774" s="3">
        <v>0</v>
      </c>
      <c r="E1774" s="6" t="s">
        <v>212</v>
      </c>
      <c r="F1774" t="e">
        <f>VLOOKUP(A1774,[1]!Tabla5[['#PEDIDO]:[TECNICO]],7,0)</f>
        <v>#N/A</v>
      </c>
    </row>
    <row r="1775" spans="1:6" x14ac:dyDescent="0.25">
      <c r="A1775" s="8">
        <v>23545289</v>
      </c>
      <c r="B1775" s="3" t="s">
        <v>256</v>
      </c>
      <c r="C1775" s="3">
        <v>1</v>
      </c>
      <c r="D1775" s="3">
        <v>0</v>
      </c>
      <c r="E1775" s="6" t="s">
        <v>212</v>
      </c>
      <c r="F1775" t="e">
        <f>VLOOKUP(A1775,[1]!Tabla5[['#PEDIDO]:[TECNICO]],7,0)</f>
        <v>#N/A</v>
      </c>
    </row>
    <row r="1776" spans="1:6" x14ac:dyDescent="0.25">
      <c r="A1776" s="8">
        <v>23545290</v>
      </c>
      <c r="B1776" s="3" t="s">
        <v>213</v>
      </c>
      <c r="C1776" s="3">
        <v>1</v>
      </c>
      <c r="D1776" s="3">
        <v>0</v>
      </c>
      <c r="E1776" s="6" t="s">
        <v>212</v>
      </c>
      <c r="F1776" t="e">
        <f>VLOOKUP(A1776,[1]!Tabla5[['#PEDIDO]:[TECNICO]],7,0)</f>
        <v>#N/A</v>
      </c>
    </row>
    <row r="1777" spans="1:6" x14ac:dyDescent="0.25">
      <c r="A1777" s="8">
        <v>23545290</v>
      </c>
      <c r="B1777" s="3" t="s">
        <v>256</v>
      </c>
      <c r="C1777" s="3">
        <v>1</v>
      </c>
      <c r="D1777" s="3">
        <v>0</v>
      </c>
      <c r="E1777" s="6" t="s">
        <v>212</v>
      </c>
      <c r="F1777" t="e">
        <f>VLOOKUP(A1777,[1]!Tabla5[['#PEDIDO]:[TECNICO]],7,0)</f>
        <v>#N/A</v>
      </c>
    </row>
    <row r="1778" spans="1:6" x14ac:dyDescent="0.25">
      <c r="A1778" s="8">
        <v>23545291</v>
      </c>
      <c r="B1778" s="3" t="s">
        <v>213</v>
      </c>
      <c r="C1778" s="3">
        <v>1</v>
      </c>
      <c r="D1778" s="3">
        <v>0</v>
      </c>
      <c r="E1778" s="6" t="s">
        <v>212</v>
      </c>
      <c r="F1778" t="e">
        <f>VLOOKUP(A1778,[1]!Tabla5[['#PEDIDO]:[TECNICO]],7,0)</f>
        <v>#N/A</v>
      </c>
    </row>
    <row r="1779" spans="1:6" x14ac:dyDescent="0.25">
      <c r="A1779" s="8">
        <v>23545291</v>
      </c>
      <c r="B1779" s="3" t="s">
        <v>256</v>
      </c>
      <c r="C1779" s="3">
        <v>1</v>
      </c>
      <c r="D1779" s="3">
        <v>0</v>
      </c>
      <c r="E1779" s="6" t="s">
        <v>212</v>
      </c>
      <c r="F1779" t="e">
        <f>VLOOKUP(A1779,[1]!Tabla5[['#PEDIDO]:[TECNICO]],7,0)</f>
        <v>#N/A</v>
      </c>
    </row>
    <row r="1780" spans="1:6" x14ac:dyDescent="0.25">
      <c r="A1780" s="8">
        <v>23545310</v>
      </c>
      <c r="B1780" s="3" t="s">
        <v>213</v>
      </c>
      <c r="C1780" s="3">
        <v>1</v>
      </c>
      <c r="D1780" s="3">
        <v>0</v>
      </c>
      <c r="E1780" s="6" t="s">
        <v>212</v>
      </c>
      <c r="F1780" t="e">
        <f>VLOOKUP(A1780,[1]!Tabla5[['#PEDIDO]:[TECNICO]],7,0)</f>
        <v>#N/A</v>
      </c>
    </row>
    <row r="1781" spans="1:6" x14ac:dyDescent="0.25">
      <c r="A1781" s="8">
        <v>23545310</v>
      </c>
      <c r="B1781" s="3" t="s">
        <v>256</v>
      </c>
      <c r="C1781" s="3">
        <v>1</v>
      </c>
      <c r="D1781" s="3">
        <v>0</v>
      </c>
      <c r="E1781" s="6" t="s">
        <v>212</v>
      </c>
      <c r="F1781" t="e">
        <f>VLOOKUP(A1781,[1]!Tabla5[['#PEDIDO]:[TECNICO]],7,0)</f>
        <v>#N/A</v>
      </c>
    </row>
    <row r="1782" spans="1:6" x14ac:dyDescent="0.25">
      <c r="A1782" s="8">
        <v>23545316</v>
      </c>
      <c r="B1782" s="3" t="s">
        <v>213</v>
      </c>
      <c r="C1782" s="3">
        <v>1</v>
      </c>
      <c r="D1782" s="3">
        <v>0</v>
      </c>
      <c r="E1782" s="6" t="s">
        <v>212</v>
      </c>
      <c r="F1782" t="e">
        <f>VLOOKUP(A1782,[1]!Tabla5[['#PEDIDO]:[TECNICO]],7,0)</f>
        <v>#N/A</v>
      </c>
    </row>
    <row r="1783" spans="1:6" x14ac:dyDescent="0.25">
      <c r="A1783" s="8">
        <v>23545316</v>
      </c>
      <c r="B1783" s="3" t="s">
        <v>256</v>
      </c>
      <c r="C1783" s="3">
        <v>1</v>
      </c>
      <c r="D1783" s="3">
        <v>0</v>
      </c>
      <c r="E1783" s="6" t="s">
        <v>212</v>
      </c>
      <c r="F1783" t="e">
        <f>VLOOKUP(A1783,[1]!Tabla5[['#PEDIDO]:[TECNICO]],7,0)</f>
        <v>#N/A</v>
      </c>
    </row>
    <row r="1784" spans="1:6" x14ac:dyDescent="0.25">
      <c r="A1784" s="8">
        <v>23545317</v>
      </c>
      <c r="B1784" s="3" t="s">
        <v>213</v>
      </c>
      <c r="C1784" s="3">
        <v>1</v>
      </c>
      <c r="D1784" s="3">
        <v>0</v>
      </c>
      <c r="E1784" s="6" t="s">
        <v>212</v>
      </c>
      <c r="F1784" t="e">
        <f>VLOOKUP(A1784,[1]!Tabla5[['#PEDIDO]:[TECNICO]],7,0)</f>
        <v>#N/A</v>
      </c>
    </row>
    <row r="1785" spans="1:6" x14ac:dyDescent="0.25">
      <c r="A1785" s="8">
        <v>23545317</v>
      </c>
      <c r="B1785" s="3" t="s">
        <v>256</v>
      </c>
      <c r="C1785" s="3">
        <v>1</v>
      </c>
      <c r="D1785" s="3">
        <v>0</v>
      </c>
      <c r="E1785" s="6" t="s">
        <v>212</v>
      </c>
      <c r="F1785" t="e">
        <f>VLOOKUP(A1785,[1]!Tabla5[['#PEDIDO]:[TECNICO]],7,0)</f>
        <v>#N/A</v>
      </c>
    </row>
    <row r="1786" spans="1:6" x14ac:dyDescent="0.25">
      <c r="A1786" s="8">
        <v>23545320</v>
      </c>
      <c r="B1786" s="3" t="s">
        <v>213</v>
      </c>
      <c r="C1786" s="3">
        <v>1</v>
      </c>
      <c r="D1786" s="3">
        <v>0</v>
      </c>
      <c r="E1786" s="6" t="s">
        <v>212</v>
      </c>
      <c r="F1786" t="e">
        <f>VLOOKUP(A1786,[1]!Tabla5[['#PEDIDO]:[TECNICO]],7,0)</f>
        <v>#N/A</v>
      </c>
    </row>
    <row r="1787" spans="1:6" x14ac:dyDescent="0.25">
      <c r="A1787" s="8">
        <v>23545320</v>
      </c>
      <c r="B1787" s="3" t="s">
        <v>256</v>
      </c>
      <c r="C1787" s="3">
        <v>1</v>
      </c>
      <c r="D1787" s="3">
        <v>0</v>
      </c>
      <c r="E1787" s="6" t="s">
        <v>212</v>
      </c>
      <c r="F1787" t="e">
        <f>VLOOKUP(A1787,[1]!Tabla5[['#PEDIDO]:[TECNICO]],7,0)</f>
        <v>#N/A</v>
      </c>
    </row>
    <row r="1788" spans="1:6" x14ac:dyDescent="0.25">
      <c r="A1788" s="8">
        <v>23545321</v>
      </c>
      <c r="B1788" s="3" t="s">
        <v>213</v>
      </c>
      <c r="C1788" s="3">
        <v>1</v>
      </c>
      <c r="D1788" s="3">
        <v>0</v>
      </c>
      <c r="E1788" s="6" t="s">
        <v>212</v>
      </c>
      <c r="F1788" t="e">
        <f>VLOOKUP(A1788,[1]!Tabla5[['#PEDIDO]:[TECNICO]],7,0)</f>
        <v>#N/A</v>
      </c>
    </row>
    <row r="1789" spans="1:6" x14ac:dyDescent="0.25">
      <c r="A1789" s="8">
        <v>23545321</v>
      </c>
      <c r="B1789" s="3" t="s">
        <v>256</v>
      </c>
      <c r="C1789" s="3">
        <v>1</v>
      </c>
      <c r="D1789" s="3">
        <v>0</v>
      </c>
      <c r="E1789" s="6" t="s">
        <v>212</v>
      </c>
      <c r="F1789" t="e">
        <f>VLOOKUP(A1789,[1]!Tabla5[['#PEDIDO]:[TECNICO]],7,0)</f>
        <v>#N/A</v>
      </c>
    </row>
    <row r="1790" spans="1:6" x14ac:dyDescent="0.25">
      <c r="A1790" s="8">
        <v>23545322</v>
      </c>
      <c r="B1790" s="3" t="s">
        <v>213</v>
      </c>
      <c r="C1790" s="3">
        <v>1</v>
      </c>
      <c r="D1790" s="3">
        <v>0</v>
      </c>
      <c r="E1790" s="6" t="s">
        <v>212</v>
      </c>
      <c r="F1790" t="e">
        <f>VLOOKUP(A1790,[1]!Tabla5[['#PEDIDO]:[TECNICO]],7,0)</f>
        <v>#N/A</v>
      </c>
    </row>
    <row r="1791" spans="1:6" x14ac:dyDescent="0.25">
      <c r="A1791" s="8">
        <v>23545322</v>
      </c>
      <c r="B1791" s="3" t="s">
        <v>256</v>
      </c>
      <c r="C1791" s="3">
        <v>1</v>
      </c>
      <c r="D1791" s="3">
        <v>0</v>
      </c>
      <c r="E1791" s="6" t="s">
        <v>212</v>
      </c>
      <c r="F1791" t="e">
        <f>VLOOKUP(A1791,[1]!Tabla5[['#PEDIDO]:[TECNICO]],7,0)</f>
        <v>#N/A</v>
      </c>
    </row>
    <row r="1792" spans="1:6" x14ac:dyDescent="0.25">
      <c r="A1792" s="8">
        <v>23545323</v>
      </c>
      <c r="B1792" s="3" t="s">
        <v>213</v>
      </c>
      <c r="C1792" s="3">
        <v>1</v>
      </c>
      <c r="D1792" s="3">
        <v>0</v>
      </c>
      <c r="E1792" s="6" t="s">
        <v>212</v>
      </c>
      <c r="F1792" t="e">
        <f>VLOOKUP(A1792,[1]!Tabla5[['#PEDIDO]:[TECNICO]],7,0)</f>
        <v>#N/A</v>
      </c>
    </row>
    <row r="1793" spans="1:6" x14ac:dyDescent="0.25">
      <c r="A1793" s="8">
        <v>23545323</v>
      </c>
      <c r="B1793" s="3" t="s">
        <v>256</v>
      </c>
      <c r="C1793" s="3">
        <v>1</v>
      </c>
      <c r="D1793" s="3">
        <v>0</v>
      </c>
      <c r="E1793" s="6" t="s">
        <v>212</v>
      </c>
      <c r="F1793" t="e">
        <f>VLOOKUP(A1793,[1]!Tabla5[['#PEDIDO]:[TECNICO]],7,0)</f>
        <v>#N/A</v>
      </c>
    </row>
    <row r="1794" spans="1:6" x14ac:dyDescent="0.25">
      <c r="A1794" s="8">
        <v>23545324</v>
      </c>
      <c r="B1794" s="3" t="s">
        <v>213</v>
      </c>
      <c r="C1794" s="3">
        <v>1</v>
      </c>
      <c r="D1794" s="3">
        <v>0</v>
      </c>
      <c r="E1794" s="6" t="s">
        <v>212</v>
      </c>
      <c r="F1794" t="e">
        <f>VLOOKUP(A1794,[1]!Tabla5[['#PEDIDO]:[TECNICO]],7,0)</f>
        <v>#N/A</v>
      </c>
    </row>
    <row r="1795" spans="1:6" x14ac:dyDescent="0.25">
      <c r="A1795" s="8">
        <v>23545324</v>
      </c>
      <c r="B1795" s="3" t="s">
        <v>256</v>
      </c>
      <c r="C1795" s="3">
        <v>1</v>
      </c>
      <c r="D1795" s="3">
        <v>0</v>
      </c>
      <c r="E1795" s="6" t="s">
        <v>212</v>
      </c>
      <c r="F1795" t="e">
        <f>VLOOKUP(A1795,[1]!Tabla5[['#PEDIDO]:[TECNICO]],7,0)</f>
        <v>#N/A</v>
      </c>
    </row>
    <row r="1796" spans="1:6" x14ac:dyDescent="0.25">
      <c r="A1796" s="8">
        <v>23545325</v>
      </c>
      <c r="B1796" s="3" t="s">
        <v>213</v>
      </c>
      <c r="C1796" s="3">
        <v>1</v>
      </c>
      <c r="D1796" s="3">
        <v>0</v>
      </c>
      <c r="E1796" s="6" t="s">
        <v>212</v>
      </c>
      <c r="F1796" t="e">
        <f>VLOOKUP(A1796,[1]!Tabla5[['#PEDIDO]:[TECNICO]],7,0)</f>
        <v>#N/A</v>
      </c>
    </row>
    <row r="1797" spans="1:6" x14ac:dyDescent="0.25">
      <c r="A1797" s="8">
        <v>23545325</v>
      </c>
      <c r="B1797" s="3" t="s">
        <v>256</v>
      </c>
      <c r="C1797" s="3">
        <v>1</v>
      </c>
      <c r="D1797" s="3">
        <v>0</v>
      </c>
      <c r="E1797" s="6" t="s">
        <v>212</v>
      </c>
      <c r="F1797" t="e">
        <f>VLOOKUP(A1797,[1]!Tabla5[['#PEDIDO]:[TECNICO]],7,0)</f>
        <v>#N/A</v>
      </c>
    </row>
    <row r="1798" spans="1:6" x14ac:dyDescent="0.25">
      <c r="A1798" s="8">
        <v>23545326</v>
      </c>
      <c r="B1798" s="3" t="s">
        <v>213</v>
      </c>
      <c r="C1798" s="3">
        <v>1</v>
      </c>
      <c r="D1798" s="3">
        <v>0</v>
      </c>
      <c r="E1798" s="6" t="s">
        <v>212</v>
      </c>
      <c r="F1798" t="e">
        <f>VLOOKUP(A1798,[1]!Tabla5[['#PEDIDO]:[TECNICO]],7,0)</f>
        <v>#N/A</v>
      </c>
    </row>
    <row r="1799" spans="1:6" x14ac:dyDescent="0.25">
      <c r="A1799" s="8">
        <v>23545326</v>
      </c>
      <c r="B1799" s="3" t="s">
        <v>256</v>
      </c>
      <c r="C1799" s="3">
        <v>1</v>
      </c>
      <c r="D1799" s="3">
        <v>0</v>
      </c>
      <c r="E1799" s="6" t="s">
        <v>212</v>
      </c>
      <c r="F1799" t="e">
        <f>VLOOKUP(A1799,[1]!Tabla5[['#PEDIDO]:[TECNICO]],7,0)</f>
        <v>#N/A</v>
      </c>
    </row>
    <row r="1800" spans="1:6" x14ac:dyDescent="0.25">
      <c r="A1800" s="8">
        <v>23545327</v>
      </c>
      <c r="B1800" s="3" t="s">
        <v>213</v>
      </c>
      <c r="C1800" s="3">
        <v>1</v>
      </c>
      <c r="D1800" s="3">
        <v>0</v>
      </c>
      <c r="E1800" s="6" t="s">
        <v>212</v>
      </c>
      <c r="F1800" t="e">
        <f>VLOOKUP(A1800,[1]!Tabla5[['#PEDIDO]:[TECNICO]],7,0)</f>
        <v>#N/A</v>
      </c>
    </row>
    <row r="1801" spans="1:6" x14ac:dyDescent="0.25">
      <c r="A1801" s="8">
        <v>23545327</v>
      </c>
      <c r="B1801" s="3" t="s">
        <v>256</v>
      </c>
      <c r="C1801" s="3">
        <v>1</v>
      </c>
      <c r="D1801" s="3">
        <v>0</v>
      </c>
      <c r="E1801" s="6" t="s">
        <v>212</v>
      </c>
      <c r="F1801" t="e">
        <f>VLOOKUP(A1801,[1]!Tabla5[['#PEDIDO]:[TECNICO]],7,0)</f>
        <v>#N/A</v>
      </c>
    </row>
    <row r="1802" spans="1:6" x14ac:dyDescent="0.25">
      <c r="A1802" s="8">
        <v>23545328</v>
      </c>
      <c r="B1802" s="3" t="s">
        <v>213</v>
      </c>
      <c r="C1802" s="3">
        <v>1</v>
      </c>
      <c r="D1802" s="3">
        <v>0</v>
      </c>
      <c r="E1802" s="6" t="s">
        <v>212</v>
      </c>
      <c r="F1802" t="e">
        <f>VLOOKUP(A1802,[1]!Tabla5[['#PEDIDO]:[TECNICO]],7,0)</f>
        <v>#N/A</v>
      </c>
    </row>
    <row r="1803" spans="1:6" x14ac:dyDescent="0.25">
      <c r="A1803" s="8">
        <v>23545328</v>
      </c>
      <c r="B1803" s="3" t="s">
        <v>256</v>
      </c>
      <c r="C1803" s="3">
        <v>1</v>
      </c>
      <c r="D1803" s="3">
        <v>0</v>
      </c>
      <c r="E1803" s="6" t="s">
        <v>212</v>
      </c>
      <c r="F1803" t="e">
        <f>VLOOKUP(A1803,[1]!Tabla5[['#PEDIDO]:[TECNICO]],7,0)</f>
        <v>#N/A</v>
      </c>
    </row>
    <row r="1804" spans="1:6" x14ac:dyDescent="0.25">
      <c r="A1804" s="8">
        <v>23545329</v>
      </c>
      <c r="B1804" s="3" t="s">
        <v>213</v>
      </c>
      <c r="C1804" s="3">
        <v>1</v>
      </c>
      <c r="D1804" s="3">
        <v>0</v>
      </c>
      <c r="E1804" s="6" t="s">
        <v>212</v>
      </c>
      <c r="F1804" t="e">
        <f>VLOOKUP(A1804,[1]!Tabla5[['#PEDIDO]:[TECNICO]],7,0)</f>
        <v>#N/A</v>
      </c>
    </row>
    <row r="1805" spans="1:6" x14ac:dyDescent="0.25">
      <c r="A1805" s="8">
        <v>23545329</v>
      </c>
      <c r="B1805" s="3" t="s">
        <v>256</v>
      </c>
      <c r="C1805" s="3">
        <v>1</v>
      </c>
      <c r="D1805" s="3">
        <v>0</v>
      </c>
      <c r="E1805" s="6" t="s">
        <v>212</v>
      </c>
      <c r="F1805" t="e">
        <f>VLOOKUP(A1805,[1]!Tabla5[['#PEDIDO]:[TECNICO]],7,0)</f>
        <v>#N/A</v>
      </c>
    </row>
    <row r="1806" spans="1:6" x14ac:dyDescent="0.25">
      <c r="A1806" s="8">
        <v>23545330</v>
      </c>
      <c r="B1806" s="3" t="s">
        <v>213</v>
      </c>
      <c r="C1806" s="3">
        <v>1</v>
      </c>
      <c r="D1806" s="3">
        <v>0</v>
      </c>
      <c r="E1806" s="6" t="s">
        <v>212</v>
      </c>
      <c r="F1806" t="e">
        <f>VLOOKUP(A1806,[1]!Tabla5[['#PEDIDO]:[TECNICO]],7,0)</f>
        <v>#N/A</v>
      </c>
    </row>
    <row r="1807" spans="1:6" x14ac:dyDescent="0.25">
      <c r="A1807" s="8">
        <v>23545330</v>
      </c>
      <c r="B1807" s="3" t="s">
        <v>256</v>
      </c>
      <c r="C1807" s="3">
        <v>1</v>
      </c>
      <c r="D1807" s="3">
        <v>0</v>
      </c>
      <c r="E1807" s="6" t="s">
        <v>212</v>
      </c>
      <c r="F1807" t="e">
        <f>VLOOKUP(A1807,[1]!Tabla5[['#PEDIDO]:[TECNICO]],7,0)</f>
        <v>#N/A</v>
      </c>
    </row>
    <row r="1808" spans="1:6" x14ac:dyDescent="0.25">
      <c r="A1808" s="8">
        <v>23545331</v>
      </c>
      <c r="B1808" s="3" t="s">
        <v>213</v>
      </c>
      <c r="C1808" s="3">
        <v>1</v>
      </c>
      <c r="D1808" s="3">
        <v>0</v>
      </c>
      <c r="E1808" s="6" t="s">
        <v>212</v>
      </c>
      <c r="F1808" t="e">
        <f>VLOOKUP(A1808,[1]!Tabla5[['#PEDIDO]:[TECNICO]],7,0)</f>
        <v>#N/A</v>
      </c>
    </row>
    <row r="1809" spans="1:6" x14ac:dyDescent="0.25">
      <c r="A1809" s="8">
        <v>23545331</v>
      </c>
      <c r="B1809" s="3" t="s">
        <v>256</v>
      </c>
      <c r="C1809" s="3">
        <v>1</v>
      </c>
      <c r="D1809" s="3">
        <v>0</v>
      </c>
      <c r="E1809" s="6" t="s">
        <v>212</v>
      </c>
      <c r="F1809" t="e">
        <f>VLOOKUP(A1809,[1]!Tabla5[['#PEDIDO]:[TECNICO]],7,0)</f>
        <v>#N/A</v>
      </c>
    </row>
    <row r="1810" spans="1:6" x14ac:dyDescent="0.25">
      <c r="A1810" s="8">
        <v>23545332</v>
      </c>
      <c r="B1810" s="3" t="s">
        <v>213</v>
      </c>
      <c r="C1810" s="3">
        <v>1</v>
      </c>
      <c r="D1810" s="3">
        <v>0</v>
      </c>
      <c r="E1810" s="6" t="s">
        <v>212</v>
      </c>
      <c r="F1810" t="e">
        <f>VLOOKUP(A1810,[1]!Tabla5[['#PEDIDO]:[TECNICO]],7,0)</f>
        <v>#N/A</v>
      </c>
    </row>
    <row r="1811" spans="1:6" x14ac:dyDescent="0.25">
      <c r="A1811" s="8">
        <v>23545332</v>
      </c>
      <c r="B1811" s="3" t="s">
        <v>256</v>
      </c>
      <c r="C1811" s="3">
        <v>1</v>
      </c>
      <c r="D1811" s="3">
        <v>0</v>
      </c>
      <c r="E1811" s="6" t="s">
        <v>212</v>
      </c>
      <c r="F1811" t="e">
        <f>VLOOKUP(A1811,[1]!Tabla5[['#PEDIDO]:[TECNICO]],7,0)</f>
        <v>#N/A</v>
      </c>
    </row>
    <row r="1812" spans="1:6" x14ac:dyDescent="0.25">
      <c r="A1812" s="8">
        <v>23545334</v>
      </c>
      <c r="B1812" s="3" t="s">
        <v>213</v>
      </c>
      <c r="C1812" s="3">
        <v>1</v>
      </c>
      <c r="D1812" s="3">
        <v>0</v>
      </c>
      <c r="E1812" s="6" t="s">
        <v>212</v>
      </c>
      <c r="F1812" t="e">
        <f>VLOOKUP(A1812,[1]!Tabla5[['#PEDIDO]:[TECNICO]],7,0)</f>
        <v>#N/A</v>
      </c>
    </row>
    <row r="1813" spans="1:6" x14ac:dyDescent="0.25">
      <c r="A1813" s="8">
        <v>23545334</v>
      </c>
      <c r="B1813" s="3" t="s">
        <v>256</v>
      </c>
      <c r="C1813" s="3">
        <v>1</v>
      </c>
      <c r="D1813" s="3">
        <v>0</v>
      </c>
      <c r="E1813" s="6" t="s">
        <v>212</v>
      </c>
      <c r="F1813" t="e">
        <f>VLOOKUP(A1813,[1]!Tabla5[['#PEDIDO]:[TECNICO]],7,0)</f>
        <v>#N/A</v>
      </c>
    </row>
    <row r="1814" spans="1:6" x14ac:dyDescent="0.25">
      <c r="A1814" s="8">
        <v>23545335</v>
      </c>
      <c r="B1814" s="3" t="s">
        <v>213</v>
      </c>
      <c r="C1814" s="3">
        <v>1</v>
      </c>
      <c r="D1814" s="3">
        <v>0</v>
      </c>
      <c r="E1814" s="6" t="s">
        <v>212</v>
      </c>
      <c r="F1814" t="e">
        <f>VLOOKUP(A1814,[1]!Tabla5[['#PEDIDO]:[TECNICO]],7,0)</f>
        <v>#N/A</v>
      </c>
    </row>
    <row r="1815" spans="1:6" x14ac:dyDescent="0.25">
      <c r="A1815" s="8">
        <v>23545335</v>
      </c>
      <c r="B1815" s="3" t="s">
        <v>256</v>
      </c>
      <c r="C1815" s="3">
        <v>1</v>
      </c>
      <c r="D1815" s="3">
        <v>0</v>
      </c>
      <c r="E1815" s="6" t="s">
        <v>212</v>
      </c>
      <c r="F1815" t="e">
        <f>VLOOKUP(A1815,[1]!Tabla5[['#PEDIDO]:[TECNICO]],7,0)</f>
        <v>#N/A</v>
      </c>
    </row>
    <row r="1816" spans="1:6" x14ac:dyDescent="0.25">
      <c r="A1816" s="8">
        <v>23545337</v>
      </c>
      <c r="B1816" s="3" t="s">
        <v>213</v>
      </c>
      <c r="C1816" s="3">
        <v>1</v>
      </c>
      <c r="D1816" s="3">
        <v>0</v>
      </c>
      <c r="E1816" s="6" t="s">
        <v>212</v>
      </c>
      <c r="F1816" t="e">
        <f>VLOOKUP(A1816,[1]!Tabla5[['#PEDIDO]:[TECNICO]],7,0)</f>
        <v>#N/A</v>
      </c>
    </row>
    <row r="1817" spans="1:6" x14ac:dyDescent="0.25">
      <c r="A1817" s="8">
        <v>23545337</v>
      </c>
      <c r="B1817" s="3" t="s">
        <v>256</v>
      </c>
      <c r="C1817" s="3">
        <v>1</v>
      </c>
      <c r="D1817" s="3">
        <v>0</v>
      </c>
      <c r="E1817" s="6" t="s">
        <v>212</v>
      </c>
      <c r="F1817" t="e">
        <f>VLOOKUP(A1817,[1]!Tabla5[['#PEDIDO]:[TECNICO]],7,0)</f>
        <v>#N/A</v>
      </c>
    </row>
    <row r="1818" spans="1:6" x14ac:dyDescent="0.25">
      <c r="A1818" s="8">
        <v>23545338</v>
      </c>
      <c r="B1818" s="3" t="s">
        <v>213</v>
      </c>
      <c r="C1818" s="3">
        <v>1</v>
      </c>
      <c r="D1818" s="3">
        <v>0</v>
      </c>
      <c r="E1818" s="6" t="s">
        <v>212</v>
      </c>
      <c r="F1818" t="e">
        <f>VLOOKUP(A1818,[1]!Tabla5[['#PEDIDO]:[TECNICO]],7,0)</f>
        <v>#N/A</v>
      </c>
    </row>
    <row r="1819" spans="1:6" x14ac:dyDescent="0.25">
      <c r="A1819" s="8">
        <v>23545338</v>
      </c>
      <c r="B1819" s="3" t="s">
        <v>256</v>
      </c>
      <c r="C1819" s="3">
        <v>1</v>
      </c>
      <c r="D1819" s="3">
        <v>0</v>
      </c>
      <c r="E1819" s="6" t="s">
        <v>212</v>
      </c>
      <c r="F1819" t="e">
        <f>VLOOKUP(A1819,[1]!Tabla5[['#PEDIDO]:[TECNICO]],7,0)</f>
        <v>#N/A</v>
      </c>
    </row>
    <row r="1820" spans="1:6" x14ac:dyDescent="0.25">
      <c r="A1820" s="8">
        <v>23545339</v>
      </c>
      <c r="B1820" s="3" t="s">
        <v>213</v>
      </c>
      <c r="C1820" s="3">
        <v>1</v>
      </c>
      <c r="D1820" s="3">
        <v>0</v>
      </c>
      <c r="E1820" s="6" t="s">
        <v>212</v>
      </c>
      <c r="F1820" t="e">
        <f>VLOOKUP(A1820,[1]!Tabla5[['#PEDIDO]:[TECNICO]],7,0)</f>
        <v>#N/A</v>
      </c>
    </row>
    <row r="1821" spans="1:6" x14ac:dyDescent="0.25">
      <c r="A1821" s="8">
        <v>23545339</v>
      </c>
      <c r="B1821" s="3" t="s">
        <v>256</v>
      </c>
      <c r="C1821" s="3">
        <v>1</v>
      </c>
      <c r="D1821" s="3">
        <v>0</v>
      </c>
      <c r="E1821" s="6" t="s">
        <v>212</v>
      </c>
      <c r="F1821" t="e">
        <f>VLOOKUP(A1821,[1]!Tabla5[['#PEDIDO]:[TECNICO]],7,0)</f>
        <v>#N/A</v>
      </c>
    </row>
    <row r="1822" spans="1:6" x14ac:dyDescent="0.25">
      <c r="A1822" s="8">
        <v>23545340</v>
      </c>
      <c r="B1822" s="3" t="s">
        <v>213</v>
      </c>
      <c r="C1822" s="3">
        <v>1</v>
      </c>
      <c r="D1822" s="3">
        <v>0</v>
      </c>
      <c r="E1822" s="6" t="s">
        <v>212</v>
      </c>
      <c r="F1822" t="e">
        <f>VLOOKUP(A1822,[1]!Tabla5[['#PEDIDO]:[TECNICO]],7,0)</f>
        <v>#N/A</v>
      </c>
    </row>
    <row r="1823" spans="1:6" x14ac:dyDescent="0.25">
      <c r="A1823" s="8">
        <v>23545340</v>
      </c>
      <c r="B1823" s="3" t="s">
        <v>256</v>
      </c>
      <c r="C1823" s="3">
        <v>1</v>
      </c>
      <c r="D1823" s="3">
        <v>0</v>
      </c>
      <c r="E1823" s="6" t="s">
        <v>212</v>
      </c>
      <c r="F1823" t="e">
        <f>VLOOKUP(A1823,[1]!Tabla5[['#PEDIDO]:[TECNICO]],7,0)</f>
        <v>#N/A</v>
      </c>
    </row>
    <row r="1824" spans="1:6" x14ac:dyDescent="0.25">
      <c r="A1824" s="8">
        <v>23545341</v>
      </c>
      <c r="B1824" s="3" t="s">
        <v>213</v>
      </c>
      <c r="C1824" s="3">
        <v>1</v>
      </c>
      <c r="D1824" s="3">
        <v>0</v>
      </c>
      <c r="E1824" s="6" t="s">
        <v>212</v>
      </c>
      <c r="F1824" t="e">
        <f>VLOOKUP(A1824,[1]!Tabla5[['#PEDIDO]:[TECNICO]],7,0)</f>
        <v>#N/A</v>
      </c>
    </row>
    <row r="1825" spans="1:6" x14ac:dyDescent="0.25">
      <c r="A1825" s="8">
        <v>23545341</v>
      </c>
      <c r="B1825" s="3" t="s">
        <v>256</v>
      </c>
      <c r="C1825" s="3">
        <v>1</v>
      </c>
      <c r="D1825" s="3">
        <v>0</v>
      </c>
      <c r="E1825" s="6" t="s">
        <v>212</v>
      </c>
      <c r="F1825" t="e">
        <f>VLOOKUP(A1825,[1]!Tabla5[['#PEDIDO]:[TECNICO]],7,0)</f>
        <v>#N/A</v>
      </c>
    </row>
    <row r="1826" spans="1:6" x14ac:dyDescent="0.25">
      <c r="A1826" s="8">
        <v>23545343</v>
      </c>
      <c r="B1826" s="3" t="s">
        <v>213</v>
      </c>
      <c r="C1826" s="3">
        <v>1</v>
      </c>
      <c r="D1826" s="3">
        <v>0</v>
      </c>
      <c r="E1826" s="6" t="s">
        <v>212</v>
      </c>
      <c r="F1826" t="e">
        <f>VLOOKUP(A1826,[1]!Tabla5[['#PEDIDO]:[TECNICO]],7,0)</f>
        <v>#N/A</v>
      </c>
    </row>
    <row r="1827" spans="1:6" x14ac:dyDescent="0.25">
      <c r="A1827" s="8">
        <v>23545343</v>
      </c>
      <c r="B1827" s="3" t="s">
        <v>256</v>
      </c>
      <c r="C1827" s="3">
        <v>1</v>
      </c>
      <c r="D1827" s="3">
        <v>0</v>
      </c>
      <c r="E1827" s="6" t="s">
        <v>212</v>
      </c>
      <c r="F1827" t="e">
        <f>VLOOKUP(A1827,[1]!Tabla5[['#PEDIDO]:[TECNICO]],7,0)</f>
        <v>#N/A</v>
      </c>
    </row>
    <row r="1828" spans="1:6" x14ac:dyDescent="0.25">
      <c r="A1828" s="8">
        <v>23545344</v>
      </c>
      <c r="B1828" s="3" t="s">
        <v>213</v>
      </c>
      <c r="C1828" s="3">
        <v>1</v>
      </c>
      <c r="D1828" s="3">
        <v>0</v>
      </c>
      <c r="E1828" s="6" t="s">
        <v>212</v>
      </c>
      <c r="F1828" t="e">
        <f>VLOOKUP(A1828,[1]!Tabla5[['#PEDIDO]:[TECNICO]],7,0)</f>
        <v>#N/A</v>
      </c>
    </row>
    <row r="1829" spans="1:6" x14ac:dyDescent="0.25">
      <c r="A1829" s="8">
        <v>23545344</v>
      </c>
      <c r="B1829" s="3" t="s">
        <v>256</v>
      </c>
      <c r="C1829" s="3">
        <v>1</v>
      </c>
      <c r="D1829" s="3">
        <v>0</v>
      </c>
      <c r="E1829" s="6" t="s">
        <v>212</v>
      </c>
      <c r="F1829" t="e">
        <f>VLOOKUP(A1829,[1]!Tabla5[['#PEDIDO]:[TECNICO]],7,0)</f>
        <v>#N/A</v>
      </c>
    </row>
    <row r="1830" spans="1:6" x14ac:dyDescent="0.25">
      <c r="A1830" s="8">
        <v>23545346</v>
      </c>
      <c r="B1830" s="3" t="s">
        <v>213</v>
      </c>
      <c r="C1830" s="3">
        <v>1</v>
      </c>
      <c r="D1830" s="3">
        <v>0</v>
      </c>
      <c r="E1830" s="6" t="s">
        <v>212</v>
      </c>
      <c r="F1830" t="e">
        <f>VLOOKUP(A1830,[1]!Tabla5[['#PEDIDO]:[TECNICO]],7,0)</f>
        <v>#N/A</v>
      </c>
    </row>
    <row r="1831" spans="1:6" x14ac:dyDescent="0.25">
      <c r="A1831" s="8">
        <v>23545346</v>
      </c>
      <c r="B1831" s="3" t="s">
        <v>256</v>
      </c>
      <c r="C1831" s="3">
        <v>1</v>
      </c>
      <c r="D1831" s="3">
        <v>0</v>
      </c>
      <c r="E1831" s="6" t="s">
        <v>212</v>
      </c>
      <c r="F1831" t="e">
        <f>VLOOKUP(A1831,[1]!Tabla5[['#PEDIDO]:[TECNICO]],7,0)</f>
        <v>#N/A</v>
      </c>
    </row>
    <row r="1832" spans="1:6" x14ac:dyDescent="0.25">
      <c r="A1832" s="8">
        <v>23545349</v>
      </c>
      <c r="B1832" s="3" t="s">
        <v>213</v>
      </c>
      <c r="C1832" s="3">
        <v>1</v>
      </c>
      <c r="D1832" s="3">
        <v>0</v>
      </c>
      <c r="E1832" s="6" t="s">
        <v>212</v>
      </c>
      <c r="F1832" t="e">
        <f>VLOOKUP(A1832,[1]!Tabla5[['#PEDIDO]:[TECNICO]],7,0)</f>
        <v>#N/A</v>
      </c>
    </row>
    <row r="1833" spans="1:6" x14ac:dyDescent="0.25">
      <c r="A1833" s="8">
        <v>23545349</v>
      </c>
      <c r="B1833" s="3" t="s">
        <v>256</v>
      </c>
      <c r="C1833" s="3">
        <v>1</v>
      </c>
      <c r="D1833" s="3">
        <v>0</v>
      </c>
      <c r="E1833" s="6" t="s">
        <v>212</v>
      </c>
      <c r="F1833" t="e">
        <f>VLOOKUP(A1833,[1]!Tabla5[['#PEDIDO]:[TECNICO]],7,0)</f>
        <v>#N/A</v>
      </c>
    </row>
    <row r="1834" spans="1:6" x14ac:dyDescent="0.25">
      <c r="A1834" s="8">
        <v>23545350</v>
      </c>
      <c r="B1834" s="3" t="s">
        <v>213</v>
      </c>
      <c r="C1834" s="3">
        <v>1</v>
      </c>
      <c r="D1834" s="3">
        <v>0</v>
      </c>
      <c r="E1834" s="6" t="s">
        <v>212</v>
      </c>
      <c r="F1834" t="e">
        <f>VLOOKUP(A1834,[1]!Tabla5[['#PEDIDO]:[TECNICO]],7,0)</f>
        <v>#N/A</v>
      </c>
    </row>
    <row r="1835" spans="1:6" x14ac:dyDescent="0.25">
      <c r="A1835" s="8">
        <v>23545350</v>
      </c>
      <c r="B1835" s="3" t="s">
        <v>256</v>
      </c>
      <c r="C1835" s="3">
        <v>1</v>
      </c>
      <c r="D1835" s="3">
        <v>0</v>
      </c>
      <c r="E1835" s="6" t="s">
        <v>212</v>
      </c>
      <c r="F1835" t="e">
        <f>VLOOKUP(A1835,[1]!Tabla5[['#PEDIDO]:[TECNICO]],7,0)</f>
        <v>#N/A</v>
      </c>
    </row>
    <row r="1836" spans="1:6" x14ac:dyDescent="0.25">
      <c r="A1836" s="8">
        <v>23545351</v>
      </c>
      <c r="B1836" s="3" t="s">
        <v>213</v>
      </c>
      <c r="C1836" s="3">
        <v>1</v>
      </c>
      <c r="D1836" s="3">
        <v>0</v>
      </c>
      <c r="E1836" s="6" t="s">
        <v>212</v>
      </c>
      <c r="F1836" t="e">
        <f>VLOOKUP(A1836,[1]!Tabla5[['#PEDIDO]:[TECNICO]],7,0)</f>
        <v>#N/A</v>
      </c>
    </row>
    <row r="1837" spans="1:6" x14ac:dyDescent="0.25">
      <c r="A1837" s="8">
        <v>23545351</v>
      </c>
      <c r="B1837" s="3" t="s">
        <v>256</v>
      </c>
      <c r="C1837" s="3">
        <v>1</v>
      </c>
      <c r="D1837" s="3">
        <v>0</v>
      </c>
      <c r="E1837" s="6" t="s">
        <v>212</v>
      </c>
      <c r="F1837" t="e">
        <f>VLOOKUP(A1837,[1]!Tabla5[['#PEDIDO]:[TECNICO]],7,0)</f>
        <v>#N/A</v>
      </c>
    </row>
    <row r="1838" spans="1:6" x14ac:dyDescent="0.25">
      <c r="A1838" s="8">
        <v>23545352</v>
      </c>
      <c r="B1838" s="3" t="s">
        <v>213</v>
      </c>
      <c r="C1838" s="3">
        <v>1</v>
      </c>
      <c r="D1838" s="3">
        <v>0</v>
      </c>
      <c r="E1838" s="6" t="s">
        <v>212</v>
      </c>
      <c r="F1838" t="e">
        <f>VLOOKUP(A1838,[1]!Tabla5[['#PEDIDO]:[TECNICO]],7,0)</f>
        <v>#N/A</v>
      </c>
    </row>
    <row r="1839" spans="1:6" x14ac:dyDescent="0.25">
      <c r="A1839" s="8">
        <v>23545352</v>
      </c>
      <c r="B1839" s="3" t="s">
        <v>256</v>
      </c>
      <c r="C1839" s="3">
        <v>1</v>
      </c>
      <c r="D1839" s="3">
        <v>0</v>
      </c>
      <c r="E1839" s="6" t="s">
        <v>212</v>
      </c>
      <c r="F1839" t="e">
        <f>VLOOKUP(A1839,[1]!Tabla5[['#PEDIDO]:[TECNICO]],7,0)</f>
        <v>#N/A</v>
      </c>
    </row>
    <row r="1840" spans="1:6" x14ac:dyDescent="0.25">
      <c r="A1840" s="8">
        <v>23545353</v>
      </c>
      <c r="B1840" s="3" t="s">
        <v>213</v>
      </c>
      <c r="C1840" s="3">
        <v>1</v>
      </c>
      <c r="D1840" s="3">
        <v>0</v>
      </c>
      <c r="E1840" s="6" t="s">
        <v>212</v>
      </c>
      <c r="F1840" t="e">
        <f>VLOOKUP(A1840,[1]!Tabla5[['#PEDIDO]:[TECNICO]],7,0)</f>
        <v>#N/A</v>
      </c>
    </row>
    <row r="1841" spans="1:6" x14ac:dyDescent="0.25">
      <c r="A1841" s="8">
        <v>23545353</v>
      </c>
      <c r="B1841" s="3" t="s">
        <v>256</v>
      </c>
      <c r="C1841" s="3">
        <v>1</v>
      </c>
      <c r="D1841" s="3">
        <v>0</v>
      </c>
      <c r="E1841" s="6" t="s">
        <v>212</v>
      </c>
      <c r="F1841" t="e">
        <f>VLOOKUP(A1841,[1]!Tabla5[['#PEDIDO]:[TECNICO]],7,0)</f>
        <v>#N/A</v>
      </c>
    </row>
    <row r="1842" spans="1:6" x14ac:dyDescent="0.25">
      <c r="A1842" s="8">
        <v>23545354</v>
      </c>
      <c r="B1842" s="3" t="s">
        <v>213</v>
      </c>
      <c r="C1842" s="3">
        <v>1</v>
      </c>
      <c r="D1842" s="3">
        <v>0</v>
      </c>
      <c r="E1842" s="6" t="s">
        <v>212</v>
      </c>
      <c r="F1842" t="e">
        <f>VLOOKUP(A1842,[1]!Tabla5[['#PEDIDO]:[TECNICO]],7,0)</f>
        <v>#N/A</v>
      </c>
    </row>
    <row r="1843" spans="1:6" x14ac:dyDescent="0.25">
      <c r="A1843" s="8">
        <v>23545354</v>
      </c>
      <c r="B1843" s="3" t="s">
        <v>256</v>
      </c>
      <c r="C1843" s="3">
        <v>1</v>
      </c>
      <c r="D1843" s="3">
        <v>0</v>
      </c>
      <c r="E1843" s="6" t="s">
        <v>212</v>
      </c>
      <c r="F1843" t="e">
        <f>VLOOKUP(A1843,[1]!Tabla5[['#PEDIDO]:[TECNICO]],7,0)</f>
        <v>#N/A</v>
      </c>
    </row>
    <row r="1844" spans="1:6" x14ac:dyDescent="0.25">
      <c r="A1844" s="8">
        <v>23545355</v>
      </c>
      <c r="B1844" s="3" t="s">
        <v>213</v>
      </c>
      <c r="C1844" s="3">
        <v>1</v>
      </c>
      <c r="D1844" s="3">
        <v>0</v>
      </c>
      <c r="E1844" s="6" t="s">
        <v>212</v>
      </c>
      <c r="F1844" t="e">
        <f>VLOOKUP(A1844,[1]!Tabla5[['#PEDIDO]:[TECNICO]],7,0)</f>
        <v>#N/A</v>
      </c>
    </row>
    <row r="1845" spans="1:6" x14ac:dyDescent="0.25">
      <c r="A1845" s="8">
        <v>23545355</v>
      </c>
      <c r="B1845" s="3" t="s">
        <v>256</v>
      </c>
      <c r="C1845" s="3">
        <v>1</v>
      </c>
      <c r="D1845" s="3">
        <v>0</v>
      </c>
      <c r="E1845" s="6" t="s">
        <v>212</v>
      </c>
      <c r="F1845" t="e">
        <f>VLOOKUP(A1845,[1]!Tabla5[['#PEDIDO]:[TECNICO]],7,0)</f>
        <v>#N/A</v>
      </c>
    </row>
    <row r="1846" spans="1:6" x14ac:dyDescent="0.25">
      <c r="A1846" s="8">
        <v>23545356</v>
      </c>
      <c r="B1846" s="3" t="s">
        <v>213</v>
      </c>
      <c r="C1846" s="3">
        <v>1</v>
      </c>
      <c r="D1846" s="3">
        <v>0</v>
      </c>
      <c r="E1846" s="6" t="s">
        <v>212</v>
      </c>
      <c r="F1846" t="e">
        <f>VLOOKUP(A1846,[1]!Tabla5[['#PEDIDO]:[TECNICO]],7,0)</f>
        <v>#N/A</v>
      </c>
    </row>
    <row r="1847" spans="1:6" x14ac:dyDescent="0.25">
      <c r="A1847" s="8">
        <v>23545356</v>
      </c>
      <c r="B1847" s="3" t="s">
        <v>256</v>
      </c>
      <c r="C1847" s="3">
        <v>1</v>
      </c>
      <c r="D1847" s="3">
        <v>0</v>
      </c>
      <c r="E1847" s="6" t="s">
        <v>212</v>
      </c>
      <c r="F1847" t="e">
        <f>VLOOKUP(A1847,[1]!Tabla5[['#PEDIDO]:[TECNICO]],7,0)</f>
        <v>#N/A</v>
      </c>
    </row>
    <row r="1848" spans="1:6" x14ac:dyDescent="0.25">
      <c r="A1848" s="8">
        <v>23545357</v>
      </c>
      <c r="B1848" s="3" t="s">
        <v>213</v>
      </c>
      <c r="C1848" s="3">
        <v>1</v>
      </c>
      <c r="D1848" s="3">
        <v>0</v>
      </c>
      <c r="E1848" s="6" t="s">
        <v>212</v>
      </c>
      <c r="F1848" t="e">
        <f>VLOOKUP(A1848,[1]!Tabla5[['#PEDIDO]:[TECNICO]],7,0)</f>
        <v>#N/A</v>
      </c>
    </row>
    <row r="1849" spans="1:6" x14ac:dyDescent="0.25">
      <c r="A1849" s="8">
        <v>23545357</v>
      </c>
      <c r="B1849" s="3" t="s">
        <v>256</v>
      </c>
      <c r="C1849" s="3">
        <v>1</v>
      </c>
      <c r="D1849" s="3">
        <v>0</v>
      </c>
      <c r="E1849" s="6" t="s">
        <v>212</v>
      </c>
      <c r="F1849" t="e">
        <f>VLOOKUP(A1849,[1]!Tabla5[['#PEDIDO]:[TECNICO]],7,0)</f>
        <v>#N/A</v>
      </c>
    </row>
    <row r="1850" spans="1:6" x14ac:dyDescent="0.25">
      <c r="A1850" s="8">
        <v>23545360</v>
      </c>
      <c r="B1850" s="3" t="s">
        <v>213</v>
      </c>
      <c r="C1850" s="3">
        <v>1</v>
      </c>
      <c r="D1850" s="3">
        <v>0</v>
      </c>
      <c r="E1850" s="6" t="s">
        <v>212</v>
      </c>
      <c r="F1850" t="e">
        <f>VLOOKUP(A1850,[1]!Tabla5[['#PEDIDO]:[TECNICO]],7,0)</f>
        <v>#N/A</v>
      </c>
    </row>
    <row r="1851" spans="1:6" x14ac:dyDescent="0.25">
      <c r="A1851" s="8">
        <v>23545360</v>
      </c>
      <c r="B1851" s="3" t="s">
        <v>256</v>
      </c>
      <c r="C1851" s="3">
        <v>1</v>
      </c>
      <c r="D1851" s="3">
        <v>0</v>
      </c>
      <c r="E1851" s="6" t="s">
        <v>212</v>
      </c>
      <c r="F1851" t="e">
        <f>VLOOKUP(A1851,[1]!Tabla5[['#PEDIDO]:[TECNICO]],7,0)</f>
        <v>#N/A</v>
      </c>
    </row>
    <row r="1852" spans="1:6" x14ac:dyDescent="0.25">
      <c r="A1852" s="8">
        <v>23545361</v>
      </c>
      <c r="B1852" s="3" t="s">
        <v>213</v>
      </c>
      <c r="C1852" s="3">
        <v>1</v>
      </c>
      <c r="D1852" s="3">
        <v>0</v>
      </c>
      <c r="E1852" s="6" t="s">
        <v>212</v>
      </c>
      <c r="F1852" t="e">
        <f>VLOOKUP(A1852,[1]!Tabla5[['#PEDIDO]:[TECNICO]],7,0)</f>
        <v>#N/A</v>
      </c>
    </row>
    <row r="1853" spans="1:6" x14ac:dyDescent="0.25">
      <c r="A1853" s="8">
        <v>23545361</v>
      </c>
      <c r="B1853" s="3" t="s">
        <v>256</v>
      </c>
      <c r="C1853" s="3">
        <v>1</v>
      </c>
      <c r="D1853" s="3">
        <v>0</v>
      </c>
      <c r="E1853" s="6" t="s">
        <v>212</v>
      </c>
      <c r="F1853" t="e">
        <f>VLOOKUP(A1853,[1]!Tabla5[['#PEDIDO]:[TECNICO]],7,0)</f>
        <v>#N/A</v>
      </c>
    </row>
    <row r="1854" spans="1:6" x14ac:dyDescent="0.25">
      <c r="A1854" s="8">
        <v>23545362</v>
      </c>
      <c r="B1854" s="3" t="s">
        <v>213</v>
      </c>
      <c r="C1854" s="3">
        <v>1</v>
      </c>
      <c r="D1854" s="3">
        <v>0</v>
      </c>
      <c r="E1854" s="6" t="s">
        <v>212</v>
      </c>
      <c r="F1854" t="e">
        <f>VLOOKUP(A1854,[1]!Tabla5[['#PEDIDO]:[TECNICO]],7,0)</f>
        <v>#N/A</v>
      </c>
    </row>
    <row r="1855" spans="1:6" x14ac:dyDescent="0.25">
      <c r="A1855" s="8">
        <v>23545362</v>
      </c>
      <c r="B1855" s="3" t="s">
        <v>256</v>
      </c>
      <c r="C1855" s="3">
        <v>1</v>
      </c>
      <c r="D1855" s="3">
        <v>0</v>
      </c>
      <c r="E1855" s="6" t="s">
        <v>212</v>
      </c>
      <c r="F1855" t="e">
        <f>VLOOKUP(A1855,[1]!Tabla5[['#PEDIDO]:[TECNICO]],7,0)</f>
        <v>#N/A</v>
      </c>
    </row>
    <row r="1856" spans="1:6" x14ac:dyDescent="0.25">
      <c r="A1856" s="8">
        <v>23545366</v>
      </c>
      <c r="B1856" s="3" t="s">
        <v>213</v>
      </c>
      <c r="C1856" s="3">
        <v>1</v>
      </c>
      <c r="D1856" s="3">
        <v>0</v>
      </c>
      <c r="E1856" s="6" t="s">
        <v>212</v>
      </c>
      <c r="F1856" t="e">
        <f>VLOOKUP(A1856,[1]!Tabla5[['#PEDIDO]:[TECNICO]],7,0)</f>
        <v>#N/A</v>
      </c>
    </row>
    <row r="1857" spans="1:6" x14ac:dyDescent="0.25">
      <c r="A1857" s="8">
        <v>23545366</v>
      </c>
      <c r="B1857" s="3" t="s">
        <v>256</v>
      </c>
      <c r="C1857" s="3">
        <v>1</v>
      </c>
      <c r="D1857" s="3">
        <v>0</v>
      </c>
      <c r="E1857" s="6" t="s">
        <v>212</v>
      </c>
      <c r="F1857" t="e">
        <f>VLOOKUP(A1857,[1]!Tabla5[['#PEDIDO]:[TECNICO]],7,0)</f>
        <v>#N/A</v>
      </c>
    </row>
    <row r="1858" spans="1:6" x14ac:dyDescent="0.25">
      <c r="A1858" s="8">
        <v>23545382</v>
      </c>
      <c r="B1858" s="3" t="s">
        <v>213</v>
      </c>
      <c r="C1858" s="3">
        <v>1</v>
      </c>
      <c r="D1858" s="3">
        <v>0</v>
      </c>
      <c r="E1858" s="6" t="s">
        <v>212</v>
      </c>
      <c r="F1858" t="e">
        <f>VLOOKUP(A1858,[1]!Tabla5[['#PEDIDO]:[TECNICO]],7,0)</f>
        <v>#N/A</v>
      </c>
    </row>
    <row r="1859" spans="1:6" x14ac:dyDescent="0.25">
      <c r="A1859" s="8">
        <v>23545382</v>
      </c>
      <c r="B1859" s="3" t="s">
        <v>256</v>
      </c>
      <c r="C1859" s="3">
        <v>1</v>
      </c>
      <c r="D1859" s="3">
        <v>0</v>
      </c>
      <c r="E1859" s="6" t="s">
        <v>212</v>
      </c>
      <c r="F1859" t="e">
        <f>VLOOKUP(A1859,[1]!Tabla5[['#PEDIDO]:[TECNICO]],7,0)</f>
        <v>#N/A</v>
      </c>
    </row>
    <row r="1860" spans="1:6" x14ac:dyDescent="0.25">
      <c r="A1860" s="8">
        <v>23545383</v>
      </c>
      <c r="B1860" s="3" t="s">
        <v>213</v>
      </c>
      <c r="C1860" s="3">
        <v>1</v>
      </c>
      <c r="D1860" s="3">
        <v>0</v>
      </c>
      <c r="E1860" s="6" t="s">
        <v>212</v>
      </c>
      <c r="F1860" t="e">
        <f>VLOOKUP(A1860,[1]!Tabla5[['#PEDIDO]:[TECNICO]],7,0)</f>
        <v>#N/A</v>
      </c>
    </row>
    <row r="1861" spans="1:6" x14ac:dyDescent="0.25">
      <c r="A1861" s="8">
        <v>23545383</v>
      </c>
      <c r="B1861" s="3" t="s">
        <v>256</v>
      </c>
      <c r="C1861" s="3">
        <v>1</v>
      </c>
      <c r="D1861" s="3">
        <v>0</v>
      </c>
      <c r="E1861" s="6" t="s">
        <v>212</v>
      </c>
      <c r="F1861" t="e">
        <f>VLOOKUP(A1861,[1]!Tabla5[['#PEDIDO]:[TECNICO]],7,0)</f>
        <v>#N/A</v>
      </c>
    </row>
    <row r="1862" spans="1:6" x14ac:dyDescent="0.25">
      <c r="A1862" s="8">
        <v>23545384</v>
      </c>
      <c r="B1862" s="3" t="s">
        <v>213</v>
      </c>
      <c r="C1862" s="3">
        <v>1</v>
      </c>
      <c r="D1862" s="3">
        <v>0</v>
      </c>
      <c r="E1862" s="6" t="s">
        <v>212</v>
      </c>
      <c r="F1862" t="e">
        <f>VLOOKUP(A1862,[1]!Tabla5[['#PEDIDO]:[TECNICO]],7,0)</f>
        <v>#N/A</v>
      </c>
    </row>
    <row r="1863" spans="1:6" x14ac:dyDescent="0.25">
      <c r="A1863" s="8">
        <v>23545384</v>
      </c>
      <c r="B1863" s="3" t="s">
        <v>256</v>
      </c>
      <c r="C1863" s="3">
        <v>1</v>
      </c>
      <c r="D1863" s="3">
        <v>0</v>
      </c>
      <c r="E1863" s="6" t="s">
        <v>212</v>
      </c>
      <c r="F1863" t="e">
        <f>VLOOKUP(A1863,[1]!Tabla5[['#PEDIDO]:[TECNICO]],7,0)</f>
        <v>#N/A</v>
      </c>
    </row>
    <row r="1864" spans="1:6" x14ac:dyDescent="0.25">
      <c r="A1864" s="8">
        <v>23545391</v>
      </c>
      <c r="B1864" s="3" t="s">
        <v>213</v>
      </c>
      <c r="C1864" s="3">
        <v>1</v>
      </c>
      <c r="D1864" s="3">
        <v>0</v>
      </c>
      <c r="E1864" s="6" t="s">
        <v>212</v>
      </c>
      <c r="F1864" t="e">
        <f>VLOOKUP(A1864,[1]!Tabla5[['#PEDIDO]:[TECNICO]],7,0)</f>
        <v>#N/A</v>
      </c>
    </row>
    <row r="1865" spans="1:6" x14ac:dyDescent="0.25">
      <c r="A1865" s="8">
        <v>23545391</v>
      </c>
      <c r="B1865" s="3" t="s">
        <v>256</v>
      </c>
      <c r="C1865" s="3">
        <v>1</v>
      </c>
      <c r="D1865" s="3">
        <v>0</v>
      </c>
      <c r="E1865" s="6" t="s">
        <v>212</v>
      </c>
      <c r="F1865" t="e">
        <f>VLOOKUP(A1865,[1]!Tabla5[['#PEDIDO]:[TECNICO]],7,0)</f>
        <v>#N/A</v>
      </c>
    </row>
    <row r="1866" spans="1:6" x14ac:dyDescent="0.25">
      <c r="A1866" s="8">
        <v>23545392</v>
      </c>
      <c r="B1866" s="3" t="s">
        <v>213</v>
      </c>
      <c r="C1866" s="3">
        <v>1</v>
      </c>
      <c r="D1866" s="3">
        <v>0</v>
      </c>
      <c r="E1866" s="6" t="s">
        <v>212</v>
      </c>
      <c r="F1866" t="e">
        <f>VLOOKUP(A1866,[1]!Tabla5[['#PEDIDO]:[TECNICO]],7,0)</f>
        <v>#N/A</v>
      </c>
    </row>
    <row r="1867" spans="1:6" x14ac:dyDescent="0.25">
      <c r="A1867" s="8">
        <v>23545392</v>
      </c>
      <c r="B1867" s="3" t="s">
        <v>256</v>
      </c>
      <c r="C1867" s="3">
        <v>1</v>
      </c>
      <c r="D1867" s="3">
        <v>0</v>
      </c>
      <c r="E1867" s="6" t="s">
        <v>212</v>
      </c>
      <c r="F1867" t="e">
        <f>VLOOKUP(A1867,[1]!Tabla5[['#PEDIDO]:[TECNICO]],7,0)</f>
        <v>#N/A</v>
      </c>
    </row>
    <row r="1868" spans="1:6" x14ac:dyDescent="0.25">
      <c r="A1868" s="8">
        <v>23545393</v>
      </c>
      <c r="B1868" s="3" t="s">
        <v>213</v>
      </c>
      <c r="C1868" s="3">
        <v>1</v>
      </c>
      <c r="D1868" s="3">
        <v>0</v>
      </c>
      <c r="E1868" s="6" t="s">
        <v>212</v>
      </c>
      <c r="F1868" t="e">
        <f>VLOOKUP(A1868,[1]!Tabla5[['#PEDIDO]:[TECNICO]],7,0)</f>
        <v>#N/A</v>
      </c>
    </row>
    <row r="1869" spans="1:6" x14ac:dyDescent="0.25">
      <c r="A1869" s="8">
        <v>23545393</v>
      </c>
      <c r="B1869" s="3" t="s">
        <v>256</v>
      </c>
      <c r="C1869" s="3">
        <v>1</v>
      </c>
      <c r="D1869" s="3">
        <v>0</v>
      </c>
      <c r="E1869" s="6" t="s">
        <v>212</v>
      </c>
      <c r="F1869" t="e">
        <f>VLOOKUP(A1869,[1]!Tabla5[['#PEDIDO]:[TECNICO]],7,0)</f>
        <v>#N/A</v>
      </c>
    </row>
    <row r="1870" spans="1:6" x14ac:dyDescent="0.25">
      <c r="A1870" s="8">
        <v>23545395</v>
      </c>
      <c r="B1870" s="3" t="s">
        <v>213</v>
      </c>
      <c r="C1870" s="3">
        <v>1</v>
      </c>
      <c r="D1870" s="3">
        <v>0</v>
      </c>
      <c r="E1870" s="6" t="s">
        <v>212</v>
      </c>
      <c r="F1870" t="e">
        <f>VLOOKUP(A1870,[1]!Tabla5[['#PEDIDO]:[TECNICO]],7,0)</f>
        <v>#N/A</v>
      </c>
    </row>
    <row r="1871" spans="1:6" x14ac:dyDescent="0.25">
      <c r="A1871" s="8">
        <v>23545395</v>
      </c>
      <c r="B1871" s="3" t="s">
        <v>256</v>
      </c>
      <c r="C1871" s="3">
        <v>1</v>
      </c>
      <c r="D1871" s="3">
        <v>0</v>
      </c>
      <c r="E1871" s="6" t="s">
        <v>212</v>
      </c>
      <c r="F1871" t="e">
        <f>VLOOKUP(A1871,[1]!Tabla5[['#PEDIDO]:[TECNICO]],7,0)</f>
        <v>#N/A</v>
      </c>
    </row>
    <row r="1872" spans="1:6" x14ac:dyDescent="0.25">
      <c r="A1872" s="8">
        <v>23545396</v>
      </c>
      <c r="B1872" s="3" t="s">
        <v>213</v>
      </c>
      <c r="C1872" s="3">
        <v>1</v>
      </c>
      <c r="D1872" s="3">
        <v>0</v>
      </c>
      <c r="E1872" s="6" t="s">
        <v>212</v>
      </c>
      <c r="F1872" t="e">
        <f>VLOOKUP(A1872,[1]!Tabla5[['#PEDIDO]:[TECNICO]],7,0)</f>
        <v>#N/A</v>
      </c>
    </row>
    <row r="1873" spans="1:6" x14ac:dyDescent="0.25">
      <c r="A1873" s="8">
        <v>23545396</v>
      </c>
      <c r="B1873" s="3" t="s">
        <v>256</v>
      </c>
      <c r="C1873" s="3">
        <v>1</v>
      </c>
      <c r="D1873" s="3">
        <v>0</v>
      </c>
      <c r="E1873" s="6" t="s">
        <v>212</v>
      </c>
      <c r="F1873" t="e">
        <f>VLOOKUP(A1873,[1]!Tabla5[['#PEDIDO]:[TECNICO]],7,0)</f>
        <v>#N/A</v>
      </c>
    </row>
    <row r="1874" spans="1:6" x14ac:dyDescent="0.25">
      <c r="A1874" s="8">
        <v>23545399</v>
      </c>
      <c r="B1874" s="3" t="s">
        <v>213</v>
      </c>
      <c r="C1874" s="3">
        <v>1</v>
      </c>
      <c r="D1874" s="3">
        <v>0</v>
      </c>
      <c r="E1874" s="6" t="s">
        <v>212</v>
      </c>
      <c r="F1874" t="e">
        <f>VLOOKUP(A1874,[1]!Tabla5[['#PEDIDO]:[TECNICO]],7,0)</f>
        <v>#N/A</v>
      </c>
    </row>
    <row r="1875" spans="1:6" x14ac:dyDescent="0.25">
      <c r="A1875" s="8">
        <v>23545399</v>
      </c>
      <c r="B1875" s="3" t="s">
        <v>256</v>
      </c>
      <c r="C1875" s="3">
        <v>1</v>
      </c>
      <c r="D1875" s="3">
        <v>0</v>
      </c>
      <c r="E1875" s="6" t="s">
        <v>212</v>
      </c>
      <c r="F1875" t="e">
        <f>VLOOKUP(A1875,[1]!Tabla5[['#PEDIDO]:[TECNICO]],7,0)</f>
        <v>#N/A</v>
      </c>
    </row>
    <row r="1876" spans="1:6" x14ac:dyDescent="0.25">
      <c r="A1876" s="8">
        <v>23545403</v>
      </c>
      <c r="B1876" s="3" t="s">
        <v>42</v>
      </c>
      <c r="C1876" s="3">
        <v>1</v>
      </c>
      <c r="D1876" s="3">
        <v>0</v>
      </c>
      <c r="E1876" s="6" t="s">
        <v>212</v>
      </c>
      <c r="F1876" t="e">
        <f>VLOOKUP(A1876,[1]!Tabla5[['#PEDIDO]:[TECNICO]],7,0)</f>
        <v>#N/A</v>
      </c>
    </row>
    <row r="1877" spans="1:6" x14ac:dyDescent="0.25">
      <c r="A1877" s="8">
        <v>23545403</v>
      </c>
      <c r="B1877" s="3" t="s">
        <v>256</v>
      </c>
      <c r="C1877" s="3">
        <v>1</v>
      </c>
      <c r="D1877" s="3">
        <v>0</v>
      </c>
      <c r="E1877" s="6" t="s">
        <v>212</v>
      </c>
      <c r="F1877" t="e">
        <f>VLOOKUP(A1877,[1]!Tabla5[['#PEDIDO]:[TECNICO]],7,0)</f>
        <v>#N/A</v>
      </c>
    </row>
    <row r="1878" spans="1:6" x14ac:dyDescent="0.25">
      <c r="A1878" s="8">
        <v>23545405</v>
      </c>
      <c r="B1878" s="3" t="s">
        <v>213</v>
      </c>
      <c r="C1878" s="3">
        <v>1</v>
      </c>
      <c r="D1878" s="3">
        <v>0</v>
      </c>
      <c r="E1878" s="6" t="s">
        <v>212</v>
      </c>
      <c r="F1878" t="e">
        <f>VLOOKUP(A1878,[1]!Tabla5[['#PEDIDO]:[TECNICO]],7,0)</f>
        <v>#N/A</v>
      </c>
    </row>
    <row r="1879" spans="1:6" x14ac:dyDescent="0.25">
      <c r="A1879" s="8">
        <v>23545405</v>
      </c>
      <c r="B1879" s="3" t="s">
        <v>256</v>
      </c>
      <c r="C1879" s="3">
        <v>1</v>
      </c>
      <c r="D1879" s="3">
        <v>0</v>
      </c>
      <c r="E1879" s="6" t="s">
        <v>212</v>
      </c>
      <c r="F1879" t="e">
        <f>VLOOKUP(A1879,[1]!Tabla5[['#PEDIDO]:[TECNICO]],7,0)</f>
        <v>#N/A</v>
      </c>
    </row>
    <row r="1880" spans="1:6" x14ac:dyDescent="0.25">
      <c r="A1880" s="8">
        <v>23545406</v>
      </c>
      <c r="B1880" s="3" t="s">
        <v>213</v>
      </c>
      <c r="C1880" s="3">
        <v>1</v>
      </c>
      <c r="D1880" s="3">
        <v>0</v>
      </c>
      <c r="E1880" s="6" t="s">
        <v>212</v>
      </c>
      <c r="F1880" t="e">
        <f>VLOOKUP(A1880,[1]!Tabla5[['#PEDIDO]:[TECNICO]],7,0)</f>
        <v>#N/A</v>
      </c>
    </row>
    <row r="1881" spans="1:6" x14ac:dyDescent="0.25">
      <c r="A1881" s="8">
        <v>23545406</v>
      </c>
      <c r="B1881" s="3" t="s">
        <v>256</v>
      </c>
      <c r="C1881" s="3">
        <v>1</v>
      </c>
      <c r="D1881" s="3">
        <v>0</v>
      </c>
      <c r="E1881" s="6" t="s">
        <v>212</v>
      </c>
      <c r="F1881" t="e">
        <f>VLOOKUP(A1881,[1]!Tabla5[['#PEDIDO]:[TECNICO]],7,0)</f>
        <v>#N/A</v>
      </c>
    </row>
    <row r="1882" spans="1:6" x14ac:dyDescent="0.25">
      <c r="A1882" s="8">
        <v>23545407</v>
      </c>
      <c r="B1882" s="3" t="s">
        <v>213</v>
      </c>
      <c r="C1882" s="3">
        <v>1</v>
      </c>
      <c r="D1882" s="3">
        <v>0</v>
      </c>
      <c r="E1882" s="6" t="s">
        <v>212</v>
      </c>
      <c r="F1882" t="e">
        <f>VLOOKUP(A1882,[1]!Tabla5[['#PEDIDO]:[TECNICO]],7,0)</f>
        <v>#N/A</v>
      </c>
    </row>
    <row r="1883" spans="1:6" x14ac:dyDescent="0.25">
      <c r="A1883" s="8">
        <v>23545407</v>
      </c>
      <c r="B1883" s="3" t="s">
        <v>256</v>
      </c>
      <c r="C1883" s="3">
        <v>1</v>
      </c>
      <c r="D1883" s="3">
        <v>0</v>
      </c>
      <c r="E1883" s="6" t="s">
        <v>212</v>
      </c>
      <c r="F1883" t="e">
        <f>VLOOKUP(A1883,[1]!Tabla5[['#PEDIDO]:[TECNICO]],7,0)</f>
        <v>#N/A</v>
      </c>
    </row>
    <row r="1884" spans="1:6" x14ac:dyDescent="0.25">
      <c r="A1884" s="8">
        <v>23545408</v>
      </c>
      <c r="B1884" s="3" t="s">
        <v>213</v>
      </c>
      <c r="C1884" s="3">
        <v>1</v>
      </c>
      <c r="D1884" s="3">
        <v>0</v>
      </c>
      <c r="E1884" s="6" t="s">
        <v>212</v>
      </c>
      <c r="F1884" t="e">
        <f>VLOOKUP(A1884,[1]!Tabla5[['#PEDIDO]:[TECNICO]],7,0)</f>
        <v>#N/A</v>
      </c>
    </row>
    <row r="1885" spans="1:6" x14ac:dyDescent="0.25">
      <c r="A1885" s="8">
        <v>23545408</v>
      </c>
      <c r="B1885" s="3" t="s">
        <v>256</v>
      </c>
      <c r="C1885" s="3">
        <v>1</v>
      </c>
      <c r="D1885" s="3">
        <v>0</v>
      </c>
      <c r="E1885" s="6" t="s">
        <v>212</v>
      </c>
      <c r="F1885" t="e">
        <f>VLOOKUP(A1885,[1]!Tabla5[['#PEDIDO]:[TECNICO]],7,0)</f>
        <v>#N/A</v>
      </c>
    </row>
    <row r="1886" spans="1:6" x14ac:dyDescent="0.25">
      <c r="A1886" s="8">
        <v>23545410</v>
      </c>
      <c r="B1886" s="3" t="s">
        <v>213</v>
      </c>
      <c r="C1886" s="3">
        <v>1</v>
      </c>
      <c r="D1886" s="3">
        <v>0</v>
      </c>
      <c r="E1886" s="6" t="s">
        <v>212</v>
      </c>
      <c r="F1886" t="e">
        <f>VLOOKUP(A1886,[1]!Tabla5[['#PEDIDO]:[TECNICO]],7,0)</f>
        <v>#N/A</v>
      </c>
    </row>
    <row r="1887" spans="1:6" x14ac:dyDescent="0.25">
      <c r="A1887" s="8">
        <v>23545410</v>
      </c>
      <c r="B1887" s="3" t="s">
        <v>256</v>
      </c>
      <c r="C1887" s="3">
        <v>1</v>
      </c>
      <c r="D1887" s="3">
        <v>0</v>
      </c>
      <c r="E1887" s="6" t="s">
        <v>212</v>
      </c>
      <c r="F1887" t="e">
        <f>VLOOKUP(A1887,[1]!Tabla5[['#PEDIDO]:[TECNICO]],7,0)</f>
        <v>#N/A</v>
      </c>
    </row>
    <row r="1888" spans="1:6" x14ac:dyDescent="0.25">
      <c r="A1888" s="8">
        <v>23545411</v>
      </c>
      <c r="B1888" s="3" t="s">
        <v>213</v>
      </c>
      <c r="C1888" s="3">
        <v>1</v>
      </c>
      <c r="D1888" s="3">
        <v>0</v>
      </c>
      <c r="E1888" s="6" t="s">
        <v>212</v>
      </c>
      <c r="F1888" t="e">
        <f>VLOOKUP(A1888,[1]!Tabla5[['#PEDIDO]:[TECNICO]],7,0)</f>
        <v>#N/A</v>
      </c>
    </row>
    <row r="1889" spans="1:6" x14ac:dyDescent="0.25">
      <c r="A1889" s="8">
        <v>23545411</v>
      </c>
      <c r="B1889" s="3" t="s">
        <v>256</v>
      </c>
      <c r="C1889" s="3">
        <v>1</v>
      </c>
      <c r="D1889" s="3">
        <v>0</v>
      </c>
      <c r="E1889" s="6" t="s">
        <v>212</v>
      </c>
      <c r="F1889" t="e">
        <f>VLOOKUP(A1889,[1]!Tabla5[['#PEDIDO]:[TECNICO]],7,0)</f>
        <v>#N/A</v>
      </c>
    </row>
    <row r="1890" spans="1:6" x14ac:dyDescent="0.25">
      <c r="A1890" s="8">
        <v>23545412</v>
      </c>
      <c r="B1890" s="3" t="s">
        <v>213</v>
      </c>
      <c r="C1890" s="3">
        <v>1</v>
      </c>
      <c r="D1890" s="3">
        <v>0</v>
      </c>
      <c r="E1890" s="6" t="s">
        <v>212</v>
      </c>
      <c r="F1890" t="e">
        <f>VLOOKUP(A1890,[1]!Tabla5[['#PEDIDO]:[TECNICO]],7,0)</f>
        <v>#N/A</v>
      </c>
    </row>
    <row r="1891" spans="1:6" x14ac:dyDescent="0.25">
      <c r="A1891" s="8">
        <v>23545412</v>
      </c>
      <c r="B1891" s="3" t="s">
        <v>256</v>
      </c>
      <c r="C1891" s="3">
        <v>1</v>
      </c>
      <c r="D1891" s="3">
        <v>0</v>
      </c>
      <c r="E1891" s="6" t="s">
        <v>212</v>
      </c>
      <c r="F1891" t="e">
        <f>VLOOKUP(A1891,[1]!Tabla5[['#PEDIDO]:[TECNICO]],7,0)</f>
        <v>#N/A</v>
      </c>
    </row>
    <row r="1892" spans="1:6" x14ac:dyDescent="0.25">
      <c r="A1892" s="8">
        <v>23545414</v>
      </c>
      <c r="B1892" s="3" t="s">
        <v>213</v>
      </c>
      <c r="C1892" s="3">
        <v>1</v>
      </c>
      <c r="D1892" s="3">
        <v>0</v>
      </c>
      <c r="E1892" s="6" t="s">
        <v>212</v>
      </c>
      <c r="F1892" t="e">
        <f>VLOOKUP(A1892,[1]!Tabla5[['#PEDIDO]:[TECNICO]],7,0)</f>
        <v>#N/A</v>
      </c>
    </row>
    <row r="1893" spans="1:6" x14ac:dyDescent="0.25">
      <c r="A1893" s="8">
        <v>23545414</v>
      </c>
      <c r="B1893" s="3" t="s">
        <v>256</v>
      </c>
      <c r="C1893" s="3">
        <v>1</v>
      </c>
      <c r="D1893" s="3">
        <v>0</v>
      </c>
      <c r="E1893" s="6" t="s">
        <v>212</v>
      </c>
      <c r="F1893" t="e">
        <f>VLOOKUP(A1893,[1]!Tabla5[['#PEDIDO]:[TECNICO]],7,0)</f>
        <v>#N/A</v>
      </c>
    </row>
    <row r="1894" spans="1:6" x14ac:dyDescent="0.25">
      <c r="A1894" s="8">
        <v>23545415</v>
      </c>
      <c r="B1894" s="3" t="s">
        <v>213</v>
      </c>
      <c r="C1894" s="3">
        <v>1</v>
      </c>
      <c r="D1894" s="3">
        <v>0</v>
      </c>
      <c r="E1894" s="6" t="s">
        <v>212</v>
      </c>
      <c r="F1894" t="e">
        <f>VLOOKUP(A1894,[1]!Tabla5[['#PEDIDO]:[TECNICO]],7,0)</f>
        <v>#N/A</v>
      </c>
    </row>
    <row r="1895" spans="1:6" x14ac:dyDescent="0.25">
      <c r="A1895" s="8">
        <v>23545415</v>
      </c>
      <c r="B1895" s="3" t="s">
        <v>256</v>
      </c>
      <c r="C1895" s="3">
        <v>1</v>
      </c>
      <c r="D1895" s="3">
        <v>0</v>
      </c>
      <c r="E1895" s="6" t="s">
        <v>212</v>
      </c>
      <c r="F1895" t="e">
        <f>VLOOKUP(A1895,[1]!Tabla5[['#PEDIDO]:[TECNICO]],7,0)</f>
        <v>#N/A</v>
      </c>
    </row>
    <row r="1896" spans="1:6" x14ac:dyDescent="0.25">
      <c r="A1896" s="8">
        <v>23545426</v>
      </c>
      <c r="B1896" s="3" t="s">
        <v>213</v>
      </c>
      <c r="C1896" s="3">
        <v>1</v>
      </c>
      <c r="D1896" s="3">
        <v>0</v>
      </c>
      <c r="E1896" s="6" t="s">
        <v>212</v>
      </c>
      <c r="F1896" t="e">
        <f>VLOOKUP(A1896,[1]!Tabla5[['#PEDIDO]:[TECNICO]],7,0)</f>
        <v>#N/A</v>
      </c>
    </row>
    <row r="1897" spans="1:6" x14ac:dyDescent="0.25">
      <c r="A1897" s="8">
        <v>23545426</v>
      </c>
      <c r="B1897" s="3" t="s">
        <v>256</v>
      </c>
      <c r="C1897" s="3">
        <v>1</v>
      </c>
      <c r="D1897" s="3">
        <v>0</v>
      </c>
      <c r="E1897" s="6" t="s">
        <v>212</v>
      </c>
      <c r="F1897" t="e">
        <f>VLOOKUP(A1897,[1]!Tabla5[['#PEDIDO]:[TECNICO]],7,0)</f>
        <v>#N/A</v>
      </c>
    </row>
    <row r="1898" spans="1:6" x14ac:dyDescent="0.25">
      <c r="A1898" s="8">
        <v>23545443</v>
      </c>
      <c r="B1898" s="3" t="s">
        <v>213</v>
      </c>
      <c r="C1898" s="3">
        <v>1</v>
      </c>
      <c r="D1898" s="3">
        <v>0</v>
      </c>
      <c r="E1898" s="6" t="s">
        <v>212</v>
      </c>
      <c r="F1898" t="e">
        <f>VLOOKUP(A1898,[1]!Tabla5[['#PEDIDO]:[TECNICO]],7,0)</f>
        <v>#N/A</v>
      </c>
    </row>
    <row r="1899" spans="1:6" x14ac:dyDescent="0.25">
      <c r="A1899" s="8">
        <v>23545443</v>
      </c>
      <c r="B1899" s="3" t="s">
        <v>256</v>
      </c>
      <c r="C1899" s="3">
        <v>1</v>
      </c>
      <c r="D1899" s="3">
        <v>0</v>
      </c>
      <c r="E1899" s="6" t="s">
        <v>212</v>
      </c>
      <c r="F1899" t="e">
        <f>VLOOKUP(A1899,[1]!Tabla5[['#PEDIDO]:[TECNICO]],7,0)</f>
        <v>#N/A</v>
      </c>
    </row>
    <row r="1900" spans="1:6" x14ac:dyDescent="0.25">
      <c r="A1900" s="8">
        <v>23545444</v>
      </c>
      <c r="B1900" s="3" t="s">
        <v>213</v>
      </c>
      <c r="C1900" s="3">
        <v>1</v>
      </c>
      <c r="D1900" s="3">
        <v>0</v>
      </c>
      <c r="E1900" s="6" t="s">
        <v>212</v>
      </c>
      <c r="F1900" t="e">
        <f>VLOOKUP(A1900,[1]!Tabla5[['#PEDIDO]:[TECNICO]],7,0)</f>
        <v>#N/A</v>
      </c>
    </row>
    <row r="1901" spans="1:6" x14ac:dyDescent="0.25">
      <c r="A1901" s="8">
        <v>23545444</v>
      </c>
      <c r="B1901" s="3" t="s">
        <v>256</v>
      </c>
      <c r="C1901" s="3">
        <v>1</v>
      </c>
      <c r="D1901" s="3">
        <v>0</v>
      </c>
      <c r="E1901" s="6" t="s">
        <v>212</v>
      </c>
      <c r="F1901" t="e">
        <f>VLOOKUP(A1901,[1]!Tabla5[['#PEDIDO]:[TECNICO]],7,0)</f>
        <v>#N/A</v>
      </c>
    </row>
    <row r="1902" spans="1:6" x14ac:dyDescent="0.25">
      <c r="A1902" s="8">
        <v>23545445</v>
      </c>
      <c r="B1902" s="3" t="s">
        <v>213</v>
      </c>
      <c r="C1902" s="3">
        <v>1</v>
      </c>
      <c r="D1902" s="3">
        <v>0</v>
      </c>
      <c r="E1902" s="6" t="s">
        <v>212</v>
      </c>
      <c r="F1902" t="e">
        <f>VLOOKUP(A1902,[1]!Tabla5[['#PEDIDO]:[TECNICO]],7,0)</f>
        <v>#N/A</v>
      </c>
    </row>
    <row r="1903" spans="1:6" x14ac:dyDescent="0.25">
      <c r="A1903" s="8">
        <v>23545445</v>
      </c>
      <c r="B1903" s="3" t="s">
        <v>256</v>
      </c>
      <c r="C1903" s="3">
        <v>1</v>
      </c>
      <c r="D1903" s="3">
        <v>0</v>
      </c>
      <c r="E1903" s="6" t="s">
        <v>212</v>
      </c>
      <c r="F1903" t="e">
        <f>VLOOKUP(A1903,[1]!Tabla5[['#PEDIDO]:[TECNICO]],7,0)</f>
        <v>#N/A</v>
      </c>
    </row>
    <row r="1904" spans="1:6" x14ac:dyDescent="0.25">
      <c r="A1904" s="8">
        <v>23545448</v>
      </c>
      <c r="B1904" s="3" t="s">
        <v>213</v>
      </c>
      <c r="C1904" s="3">
        <v>1</v>
      </c>
      <c r="D1904" s="3">
        <v>0</v>
      </c>
      <c r="E1904" s="6" t="s">
        <v>212</v>
      </c>
      <c r="F1904" t="e">
        <f>VLOOKUP(A1904,[1]!Tabla5[['#PEDIDO]:[TECNICO]],7,0)</f>
        <v>#N/A</v>
      </c>
    </row>
    <row r="1905" spans="1:6" x14ac:dyDescent="0.25">
      <c r="A1905" s="8">
        <v>23545448</v>
      </c>
      <c r="B1905" s="3" t="s">
        <v>256</v>
      </c>
      <c r="C1905" s="3">
        <v>1</v>
      </c>
      <c r="D1905" s="3">
        <v>0</v>
      </c>
      <c r="E1905" s="6" t="s">
        <v>212</v>
      </c>
      <c r="F1905" t="e">
        <f>VLOOKUP(A1905,[1]!Tabla5[['#PEDIDO]:[TECNICO]],7,0)</f>
        <v>#N/A</v>
      </c>
    </row>
    <row r="1906" spans="1:6" x14ac:dyDescent="0.25">
      <c r="A1906" s="8">
        <v>23545451</v>
      </c>
      <c r="B1906" s="3" t="s">
        <v>213</v>
      </c>
      <c r="C1906" s="3">
        <v>1</v>
      </c>
      <c r="D1906" s="3">
        <v>0</v>
      </c>
      <c r="E1906" s="6" t="s">
        <v>212</v>
      </c>
      <c r="F1906" t="e">
        <f>VLOOKUP(A1906,[1]!Tabla5[['#PEDIDO]:[TECNICO]],7,0)</f>
        <v>#N/A</v>
      </c>
    </row>
    <row r="1907" spans="1:6" x14ac:dyDescent="0.25">
      <c r="A1907" s="8">
        <v>23545451</v>
      </c>
      <c r="B1907" s="3" t="s">
        <v>256</v>
      </c>
      <c r="C1907" s="3">
        <v>1</v>
      </c>
      <c r="D1907" s="3">
        <v>0</v>
      </c>
      <c r="E1907" s="6" t="s">
        <v>212</v>
      </c>
      <c r="F1907" t="e">
        <f>VLOOKUP(A1907,[1]!Tabla5[['#PEDIDO]:[TECNICO]],7,0)</f>
        <v>#N/A</v>
      </c>
    </row>
    <row r="1908" spans="1:6" x14ac:dyDescent="0.25">
      <c r="A1908" s="8">
        <v>23545453</v>
      </c>
      <c r="B1908" s="3" t="s">
        <v>213</v>
      </c>
      <c r="C1908" s="3">
        <v>1</v>
      </c>
      <c r="D1908" s="3">
        <v>0</v>
      </c>
      <c r="E1908" s="6" t="s">
        <v>212</v>
      </c>
      <c r="F1908" t="e">
        <f>VLOOKUP(A1908,[1]!Tabla5[['#PEDIDO]:[TECNICO]],7,0)</f>
        <v>#N/A</v>
      </c>
    </row>
    <row r="1909" spans="1:6" x14ac:dyDescent="0.25">
      <c r="A1909" s="8">
        <v>23545453</v>
      </c>
      <c r="B1909" s="3" t="s">
        <v>256</v>
      </c>
      <c r="C1909" s="3">
        <v>1</v>
      </c>
      <c r="D1909" s="3">
        <v>0</v>
      </c>
      <c r="E1909" s="6" t="s">
        <v>212</v>
      </c>
      <c r="F1909" t="e">
        <f>VLOOKUP(A1909,[1]!Tabla5[['#PEDIDO]:[TECNICO]],7,0)</f>
        <v>#N/A</v>
      </c>
    </row>
    <row r="1910" spans="1:6" x14ac:dyDescent="0.25">
      <c r="A1910" s="8">
        <v>23545495</v>
      </c>
      <c r="B1910" s="3" t="s">
        <v>213</v>
      </c>
      <c r="C1910" s="3">
        <v>1</v>
      </c>
      <c r="D1910" s="3">
        <v>0</v>
      </c>
      <c r="E1910" s="6" t="s">
        <v>212</v>
      </c>
      <c r="F1910" t="e">
        <f>VLOOKUP(A1910,[1]!Tabla5[['#PEDIDO]:[TECNICO]],7,0)</f>
        <v>#N/A</v>
      </c>
    </row>
    <row r="1911" spans="1:6" x14ac:dyDescent="0.25">
      <c r="A1911" s="8">
        <v>23545495</v>
      </c>
      <c r="B1911" s="3" t="s">
        <v>256</v>
      </c>
      <c r="C1911" s="3">
        <v>1</v>
      </c>
      <c r="D1911" s="3">
        <v>0</v>
      </c>
      <c r="E1911" s="6" t="s">
        <v>212</v>
      </c>
      <c r="F1911" t="e">
        <f>VLOOKUP(A1911,[1]!Tabla5[['#PEDIDO]:[TECNICO]],7,0)</f>
        <v>#N/A</v>
      </c>
    </row>
    <row r="1912" spans="1:6" x14ac:dyDescent="0.25">
      <c r="A1912" s="8">
        <v>23545527</v>
      </c>
      <c r="B1912" s="3" t="s">
        <v>213</v>
      </c>
      <c r="C1912" s="3">
        <v>1</v>
      </c>
      <c r="D1912" s="3">
        <v>0</v>
      </c>
      <c r="E1912" s="6" t="s">
        <v>212</v>
      </c>
      <c r="F1912" t="e">
        <f>VLOOKUP(A1912,[1]!Tabla5[['#PEDIDO]:[TECNICO]],7,0)</f>
        <v>#N/A</v>
      </c>
    </row>
    <row r="1913" spans="1:6" x14ac:dyDescent="0.25">
      <c r="A1913" s="8">
        <v>23545527</v>
      </c>
      <c r="B1913" s="3" t="s">
        <v>256</v>
      </c>
      <c r="C1913" s="3">
        <v>1</v>
      </c>
      <c r="D1913" s="3">
        <v>0</v>
      </c>
      <c r="E1913" s="6" t="s">
        <v>212</v>
      </c>
      <c r="F1913" t="e">
        <f>VLOOKUP(A1913,[1]!Tabla5[['#PEDIDO]:[TECNICO]],7,0)</f>
        <v>#N/A</v>
      </c>
    </row>
    <row r="1914" spans="1:6" x14ac:dyDescent="0.25">
      <c r="A1914" s="8">
        <v>23545593</v>
      </c>
      <c r="B1914" s="3" t="s">
        <v>238</v>
      </c>
      <c r="C1914" s="3">
        <v>1</v>
      </c>
      <c r="D1914" s="3">
        <v>0</v>
      </c>
      <c r="E1914" s="6" t="s">
        <v>212</v>
      </c>
      <c r="F1914" t="e">
        <f>VLOOKUP(A1914,[1]!Tabla5[['#PEDIDO]:[TECNICO]],7,0)</f>
        <v>#N/A</v>
      </c>
    </row>
    <row r="1915" spans="1:6" x14ac:dyDescent="0.25">
      <c r="A1915" s="8">
        <v>23545593</v>
      </c>
      <c r="B1915" s="3" t="s">
        <v>240</v>
      </c>
      <c r="C1915" s="3">
        <v>1</v>
      </c>
      <c r="D1915" s="3">
        <v>0</v>
      </c>
      <c r="E1915" s="6" t="s">
        <v>212</v>
      </c>
      <c r="F1915" t="e">
        <f>VLOOKUP(A1915,[1]!Tabla5[['#PEDIDO]:[TECNICO]],7,0)</f>
        <v>#N/A</v>
      </c>
    </row>
    <row r="1916" spans="1:6" x14ac:dyDescent="0.25">
      <c r="A1916" s="8">
        <v>23545593</v>
      </c>
      <c r="B1916" s="3" t="s">
        <v>242</v>
      </c>
      <c r="C1916" s="3">
        <v>1</v>
      </c>
      <c r="D1916" s="3">
        <v>0</v>
      </c>
      <c r="E1916" s="6" t="s">
        <v>212</v>
      </c>
      <c r="F1916" t="e">
        <f>VLOOKUP(A1916,[1]!Tabla5[['#PEDIDO]:[TECNICO]],7,0)</f>
        <v>#N/A</v>
      </c>
    </row>
    <row r="1917" spans="1:6" x14ac:dyDescent="0.25">
      <c r="A1917" s="8">
        <v>23545593</v>
      </c>
      <c r="B1917" s="3" t="s">
        <v>244</v>
      </c>
      <c r="C1917" s="3">
        <v>1</v>
      </c>
      <c r="D1917" s="3">
        <v>0</v>
      </c>
      <c r="E1917" s="6" t="s">
        <v>212</v>
      </c>
      <c r="F1917" t="e">
        <f>VLOOKUP(A1917,[1]!Tabla5[['#PEDIDO]:[TECNICO]],7,0)</f>
        <v>#N/A</v>
      </c>
    </row>
    <row r="1918" spans="1:6" x14ac:dyDescent="0.25">
      <c r="A1918" s="8">
        <v>23545593</v>
      </c>
      <c r="B1918" s="3" t="s">
        <v>245</v>
      </c>
      <c r="C1918" s="3">
        <v>1</v>
      </c>
      <c r="D1918" s="3">
        <v>0</v>
      </c>
      <c r="E1918" s="6" t="s">
        <v>212</v>
      </c>
      <c r="F1918" t="e">
        <f>VLOOKUP(A1918,[1]!Tabla5[['#PEDIDO]:[TECNICO]],7,0)</f>
        <v>#N/A</v>
      </c>
    </row>
    <row r="1919" spans="1:6" x14ac:dyDescent="0.25">
      <c r="A1919" s="8">
        <v>23545593</v>
      </c>
      <c r="B1919" s="3" t="s">
        <v>247</v>
      </c>
      <c r="C1919" s="3">
        <v>1</v>
      </c>
      <c r="D1919" s="3">
        <v>0</v>
      </c>
      <c r="E1919" s="6" t="s">
        <v>212</v>
      </c>
      <c r="F1919" t="e">
        <f>VLOOKUP(A1919,[1]!Tabla5[['#PEDIDO]:[TECNICO]],7,0)</f>
        <v>#N/A</v>
      </c>
    </row>
    <row r="1920" spans="1:6" x14ac:dyDescent="0.25">
      <c r="A1920" s="8">
        <v>23545593</v>
      </c>
      <c r="B1920" s="3" t="s">
        <v>249</v>
      </c>
      <c r="C1920" s="3">
        <v>1</v>
      </c>
      <c r="D1920" s="3">
        <v>0</v>
      </c>
      <c r="E1920" s="6" t="s">
        <v>212</v>
      </c>
      <c r="F1920" t="e">
        <f>VLOOKUP(A1920,[1]!Tabla5[['#PEDIDO]:[TECNICO]],7,0)</f>
        <v>#N/A</v>
      </c>
    </row>
    <row r="1921" spans="1:6" x14ac:dyDescent="0.25">
      <c r="A1921" s="8">
        <v>23545593</v>
      </c>
      <c r="B1921" s="3" t="s">
        <v>250</v>
      </c>
      <c r="C1921" s="3">
        <v>1</v>
      </c>
      <c r="D1921" s="3">
        <v>0</v>
      </c>
      <c r="E1921" s="6" t="s">
        <v>212</v>
      </c>
      <c r="F1921" t="e">
        <f>VLOOKUP(A1921,[1]!Tabla5[['#PEDIDO]:[TECNICO]],7,0)</f>
        <v>#N/A</v>
      </c>
    </row>
    <row r="1922" spans="1:6" x14ac:dyDescent="0.25">
      <c r="A1922" s="8">
        <v>23545593</v>
      </c>
      <c r="B1922" s="3" t="s">
        <v>251</v>
      </c>
      <c r="C1922" s="3">
        <v>1</v>
      </c>
      <c r="D1922" s="3">
        <v>0</v>
      </c>
      <c r="E1922" s="6" t="s">
        <v>212</v>
      </c>
      <c r="F1922" t="e">
        <f>VLOOKUP(A1922,[1]!Tabla5[['#PEDIDO]:[TECNICO]],7,0)</f>
        <v>#N/A</v>
      </c>
    </row>
    <row r="1923" spans="1:6" x14ac:dyDescent="0.25">
      <c r="A1923" s="8">
        <v>23545593</v>
      </c>
      <c r="B1923" s="3" t="s">
        <v>267</v>
      </c>
      <c r="C1923" s="3">
        <v>1</v>
      </c>
      <c r="D1923" s="3">
        <v>0</v>
      </c>
      <c r="E1923" s="6" t="s">
        <v>212</v>
      </c>
      <c r="F1923" t="e">
        <f>VLOOKUP(A1923,[1]!Tabla5[['#PEDIDO]:[TECNICO]],7,0)</f>
        <v>#N/A</v>
      </c>
    </row>
    <row r="1924" spans="1:6" x14ac:dyDescent="0.25">
      <c r="A1924" s="8">
        <v>23545593</v>
      </c>
      <c r="B1924" s="3" t="s">
        <v>268</v>
      </c>
      <c r="C1924" s="3">
        <v>1</v>
      </c>
      <c r="D1924" s="3">
        <v>0</v>
      </c>
      <c r="E1924" s="6" t="s">
        <v>212</v>
      </c>
      <c r="F1924" t="e">
        <f>VLOOKUP(A1924,[1]!Tabla5[['#PEDIDO]:[TECNICO]],7,0)</f>
        <v>#N/A</v>
      </c>
    </row>
    <row r="1925" spans="1:6" x14ac:dyDescent="0.25">
      <c r="A1925" s="8">
        <v>23545805</v>
      </c>
      <c r="B1925" s="3" t="s">
        <v>211</v>
      </c>
      <c r="C1925" s="3">
        <v>1</v>
      </c>
      <c r="D1925" s="3">
        <v>0</v>
      </c>
      <c r="E1925" s="6" t="s">
        <v>212</v>
      </c>
      <c r="F1925" t="e">
        <f>VLOOKUP(A1925,[1]!Tabla5[['#PEDIDO]:[TECNICO]],7,0)</f>
        <v>#N/A</v>
      </c>
    </row>
    <row r="1926" spans="1:6" x14ac:dyDescent="0.25">
      <c r="A1926" s="8">
        <v>23545805</v>
      </c>
      <c r="B1926" s="3" t="s">
        <v>213</v>
      </c>
      <c r="C1926" s="3">
        <v>1</v>
      </c>
      <c r="D1926" s="3">
        <v>0</v>
      </c>
      <c r="E1926" s="6" t="s">
        <v>212</v>
      </c>
      <c r="F1926" t="e">
        <f>VLOOKUP(A1926,[1]!Tabla5[['#PEDIDO]:[TECNICO]],7,0)</f>
        <v>#N/A</v>
      </c>
    </row>
    <row r="1927" spans="1:6" x14ac:dyDescent="0.25">
      <c r="A1927" s="8">
        <v>23545805</v>
      </c>
      <c r="B1927" s="3" t="s">
        <v>269</v>
      </c>
      <c r="C1927" s="3">
        <v>1</v>
      </c>
      <c r="D1927" s="3">
        <v>0</v>
      </c>
      <c r="E1927" s="6" t="s">
        <v>212</v>
      </c>
      <c r="F1927" t="e">
        <f>VLOOKUP(A1927,[1]!Tabla5[['#PEDIDO]:[TECNICO]],7,0)</f>
        <v>#N/A</v>
      </c>
    </row>
    <row r="1928" spans="1:6" x14ac:dyDescent="0.25">
      <c r="A1928" s="8">
        <v>23546498</v>
      </c>
      <c r="B1928" s="3"/>
      <c r="C1928" s="3">
        <v>1</v>
      </c>
      <c r="D1928" s="3">
        <v>0</v>
      </c>
      <c r="E1928" s="6" t="s">
        <v>212</v>
      </c>
      <c r="F1928" t="e">
        <f>VLOOKUP(A1928,[1]!Tabla5[['#PEDIDO]:[TECNICO]],7,0)</f>
        <v>#N/A</v>
      </c>
    </row>
    <row r="1929" spans="1:6" x14ac:dyDescent="0.25">
      <c r="A1929" s="8">
        <v>23546782</v>
      </c>
      <c r="B1929" s="3" t="s">
        <v>211</v>
      </c>
      <c r="C1929" s="3">
        <v>2</v>
      </c>
      <c r="D1929" s="3">
        <v>0</v>
      </c>
      <c r="E1929" s="6" t="s">
        <v>212</v>
      </c>
      <c r="F1929" t="e">
        <f>VLOOKUP(A1929,[1]!Tabla5[['#PEDIDO]:[TECNICO]],7,0)</f>
        <v>#N/A</v>
      </c>
    </row>
    <row r="1930" spans="1:6" x14ac:dyDescent="0.25">
      <c r="A1930" s="8">
        <v>23546782</v>
      </c>
      <c r="B1930" s="3" t="s">
        <v>213</v>
      </c>
      <c r="C1930" s="3">
        <v>1</v>
      </c>
      <c r="D1930" s="3">
        <v>0</v>
      </c>
      <c r="E1930" s="6" t="s">
        <v>212</v>
      </c>
      <c r="F1930" t="e">
        <f>VLOOKUP(A1930,[1]!Tabla5[['#PEDIDO]:[TECNICO]],7,0)</f>
        <v>#N/A</v>
      </c>
    </row>
    <row r="1931" spans="1:6" x14ac:dyDescent="0.25">
      <c r="A1931" s="8">
        <v>23546782</v>
      </c>
      <c r="B1931" s="3" t="s">
        <v>220</v>
      </c>
      <c r="C1931" s="3">
        <v>1</v>
      </c>
      <c r="D1931" s="3">
        <v>0</v>
      </c>
      <c r="E1931" s="6" t="s">
        <v>212</v>
      </c>
      <c r="F1931" t="e">
        <f>VLOOKUP(A1931,[1]!Tabla5[['#PEDIDO]:[TECNICO]],7,0)</f>
        <v>#N/A</v>
      </c>
    </row>
    <row r="1932" spans="1:6" x14ac:dyDescent="0.25">
      <c r="A1932" s="8">
        <v>23546792</v>
      </c>
      <c r="B1932" s="3" t="s">
        <v>213</v>
      </c>
      <c r="C1932" s="3">
        <v>1</v>
      </c>
      <c r="D1932" s="3">
        <v>0</v>
      </c>
      <c r="E1932" s="6" t="s">
        <v>212</v>
      </c>
      <c r="F1932" t="e">
        <f>VLOOKUP(A1932,[1]!Tabla5[['#PEDIDO]:[TECNICO]],7,0)</f>
        <v>#N/A</v>
      </c>
    </row>
    <row r="1933" spans="1:6" x14ac:dyDescent="0.25">
      <c r="A1933" s="8">
        <v>23546792</v>
      </c>
      <c r="B1933" s="3" t="s">
        <v>220</v>
      </c>
      <c r="C1933" s="3">
        <v>1</v>
      </c>
      <c r="D1933" s="3">
        <v>0</v>
      </c>
      <c r="E1933" s="6" t="s">
        <v>212</v>
      </c>
      <c r="F1933" t="e">
        <f>VLOOKUP(A1933,[1]!Tabla5[['#PEDIDO]:[TECNICO]],7,0)</f>
        <v>#N/A</v>
      </c>
    </row>
    <row r="1934" spans="1:6" x14ac:dyDescent="0.25">
      <c r="A1934" s="8">
        <v>23546794</v>
      </c>
      <c r="B1934" s="3"/>
      <c r="C1934" s="3">
        <v>0</v>
      </c>
      <c r="D1934" s="3">
        <v>1</v>
      </c>
      <c r="E1934" s="7" t="s">
        <v>215</v>
      </c>
      <c r="F1934" t="str">
        <f>VLOOKUP(A1934,[1]!Tabla5[['#PEDIDO]:[TECNICO]],7,0)</f>
        <v>ROBINSON ANDRES ALVAREZ GRAJALES</v>
      </c>
    </row>
    <row r="1935" spans="1:6" x14ac:dyDescent="0.25">
      <c r="A1935" s="8">
        <v>23546794</v>
      </c>
      <c r="B1935" s="3"/>
      <c r="C1935" s="3">
        <v>0</v>
      </c>
      <c r="D1935" s="3">
        <v>1</v>
      </c>
      <c r="E1935" s="7" t="s">
        <v>215</v>
      </c>
      <c r="F1935" t="str">
        <f>VLOOKUP(A1935,[1]!Tabla5[['#PEDIDO]:[TECNICO]],7,0)</f>
        <v>ROBINSON ANDRES ALVAREZ GRAJALES</v>
      </c>
    </row>
    <row r="1936" spans="1:6" x14ac:dyDescent="0.25">
      <c r="A1936" s="8">
        <v>23546898</v>
      </c>
      <c r="B1936" s="3"/>
      <c r="C1936" s="3">
        <v>0</v>
      </c>
      <c r="D1936" s="3">
        <v>1</v>
      </c>
      <c r="E1936" s="7" t="s">
        <v>215</v>
      </c>
      <c r="F1936" t="str">
        <f>VLOOKUP(A1936,[1]!Tabla5[['#PEDIDO]:[TECNICO]],7,0)</f>
        <v>DANGEL ANTONIO QUEJADA ARIAS</v>
      </c>
    </row>
    <row r="1937" spans="1:6" x14ac:dyDescent="0.25">
      <c r="A1937" s="8">
        <v>23546898</v>
      </c>
      <c r="B1937" s="3"/>
      <c r="C1937" s="3">
        <v>0</v>
      </c>
      <c r="D1937" s="3">
        <v>1</v>
      </c>
      <c r="E1937" s="7" t="s">
        <v>215</v>
      </c>
      <c r="F1937" t="str">
        <f>VLOOKUP(A1937,[1]!Tabla5[['#PEDIDO]:[TECNICO]],7,0)</f>
        <v>DANGEL ANTONIO QUEJADA ARIAS</v>
      </c>
    </row>
    <row r="1938" spans="1:6" x14ac:dyDescent="0.25">
      <c r="A1938" s="8">
        <v>23546898</v>
      </c>
      <c r="B1938" s="3"/>
      <c r="C1938" s="3">
        <v>0</v>
      </c>
      <c r="D1938" s="3">
        <v>21</v>
      </c>
      <c r="E1938" s="7" t="s">
        <v>215</v>
      </c>
      <c r="F1938" t="str">
        <f>VLOOKUP(A1938,[1]!Tabla5[['#PEDIDO]:[TECNICO]],7,0)</f>
        <v>DANGEL ANTONIO QUEJADA ARIAS</v>
      </c>
    </row>
    <row r="1939" spans="1:6" x14ac:dyDescent="0.25">
      <c r="A1939" s="8">
        <v>23546898</v>
      </c>
      <c r="B1939" s="3"/>
      <c r="C1939" s="3">
        <v>0</v>
      </c>
      <c r="D1939" s="3">
        <v>1</v>
      </c>
      <c r="E1939" s="7" t="s">
        <v>215</v>
      </c>
      <c r="F1939" t="str">
        <f>VLOOKUP(A1939,[1]!Tabla5[['#PEDIDO]:[TECNICO]],7,0)</f>
        <v>DANGEL ANTONIO QUEJADA ARIAS</v>
      </c>
    </row>
    <row r="1940" spans="1:6" x14ac:dyDescent="0.25">
      <c r="A1940" s="8">
        <v>23546898</v>
      </c>
      <c r="B1940" s="3"/>
      <c r="C1940" s="3">
        <v>0</v>
      </c>
      <c r="D1940" s="3">
        <v>1</v>
      </c>
      <c r="E1940" s="7" t="s">
        <v>215</v>
      </c>
      <c r="F1940" t="str">
        <f>VLOOKUP(A1940,[1]!Tabla5[['#PEDIDO]:[TECNICO]],7,0)</f>
        <v>DANGEL ANTONIO QUEJADA ARIAS</v>
      </c>
    </row>
    <row r="1941" spans="1:6" x14ac:dyDescent="0.25">
      <c r="A1941" s="8">
        <v>23546898</v>
      </c>
      <c r="B1941" s="3"/>
      <c r="C1941" s="3">
        <v>0</v>
      </c>
      <c r="D1941" s="3">
        <v>1</v>
      </c>
      <c r="E1941" s="7" t="s">
        <v>215</v>
      </c>
      <c r="F1941" t="str">
        <f>VLOOKUP(A1941,[1]!Tabla5[['#PEDIDO]:[TECNICO]],7,0)</f>
        <v>DANGEL ANTONIO QUEJADA ARIAS</v>
      </c>
    </row>
    <row r="1942" spans="1:6" x14ac:dyDescent="0.25">
      <c r="A1942" s="8">
        <v>23546898</v>
      </c>
      <c r="B1942" s="3"/>
      <c r="C1942" s="3">
        <v>0</v>
      </c>
      <c r="D1942" s="3">
        <v>1</v>
      </c>
      <c r="E1942" s="7" t="s">
        <v>215</v>
      </c>
      <c r="F1942" t="str">
        <f>VLOOKUP(A1942,[1]!Tabla5[['#PEDIDO]:[TECNICO]],7,0)</f>
        <v>DANGEL ANTONIO QUEJADA ARIAS</v>
      </c>
    </row>
    <row r="1943" spans="1:6" x14ac:dyDescent="0.25">
      <c r="A1943" s="8">
        <v>23546898</v>
      </c>
      <c r="B1943" s="3"/>
      <c r="C1943" s="3">
        <v>0</v>
      </c>
      <c r="D1943" s="3">
        <v>1</v>
      </c>
      <c r="E1943" s="7" t="s">
        <v>215</v>
      </c>
      <c r="F1943" t="str">
        <f>VLOOKUP(A1943,[1]!Tabla5[['#PEDIDO]:[TECNICO]],7,0)</f>
        <v>DANGEL ANTONIO QUEJADA ARIAS</v>
      </c>
    </row>
    <row r="1944" spans="1:6" x14ac:dyDescent="0.25">
      <c r="A1944" s="8">
        <v>23546898</v>
      </c>
      <c r="B1944" s="3"/>
      <c r="C1944" s="3">
        <v>0</v>
      </c>
      <c r="D1944" s="3">
        <v>1</v>
      </c>
      <c r="E1944" s="7" t="s">
        <v>215</v>
      </c>
      <c r="F1944" t="str">
        <f>VLOOKUP(A1944,[1]!Tabla5[['#PEDIDO]:[TECNICO]],7,0)</f>
        <v>DANGEL ANTONIO QUEJADA ARIAS</v>
      </c>
    </row>
    <row r="1945" spans="1:6" x14ac:dyDescent="0.25">
      <c r="A1945" s="8">
        <v>23546967</v>
      </c>
      <c r="B1945" s="3" t="s">
        <v>266</v>
      </c>
      <c r="C1945" s="3">
        <v>1</v>
      </c>
      <c r="D1945" s="3">
        <v>0</v>
      </c>
      <c r="E1945" s="6" t="s">
        <v>212</v>
      </c>
      <c r="F1945" t="e">
        <f>VLOOKUP(A1945,[1]!Tabla5[['#PEDIDO]:[TECNICO]],7,0)</f>
        <v>#N/A</v>
      </c>
    </row>
    <row r="1946" spans="1:6" x14ac:dyDescent="0.25">
      <c r="A1946" s="8">
        <v>23547049</v>
      </c>
      <c r="B1946" s="3" t="s">
        <v>226</v>
      </c>
      <c r="C1946" s="3">
        <v>1</v>
      </c>
      <c r="D1946" s="3">
        <v>0</v>
      </c>
      <c r="E1946" s="6" t="s">
        <v>212</v>
      </c>
      <c r="F1946" t="str">
        <f>VLOOKUP(A1946,[1]!Tabla5[['#PEDIDO]:[TECNICO]],7,0)</f>
        <v>DANGEL ANTONIO QUEJADA ARIAS</v>
      </c>
    </row>
    <row r="1947" spans="1:6" x14ac:dyDescent="0.25">
      <c r="A1947" s="8">
        <v>23547049</v>
      </c>
      <c r="B1947" s="3" t="s">
        <v>227</v>
      </c>
      <c r="C1947" s="3">
        <v>1</v>
      </c>
      <c r="D1947" s="3">
        <v>0</v>
      </c>
      <c r="E1947" s="6" t="s">
        <v>212</v>
      </c>
      <c r="F1947" t="str">
        <f>VLOOKUP(A1947,[1]!Tabla5[['#PEDIDO]:[TECNICO]],7,0)</f>
        <v>DANGEL ANTONIO QUEJADA ARIAS</v>
      </c>
    </row>
    <row r="1948" spans="1:6" x14ac:dyDescent="0.25">
      <c r="A1948" s="8">
        <v>23547049</v>
      </c>
      <c r="B1948" s="3" t="s">
        <v>228</v>
      </c>
      <c r="C1948" s="3">
        <v>1</v>
      </c>
      <c r="D1948" s="3">
        <v>0</v>
      </c>
      <c r="E1948" s="6" t="s">
        <v>212</v>
      </c>
      <c r="F1948" t="str">
        <f>VLOOKUP(A1948,[1]!Tabla5[['#PEDIDO]:[TECNICO]],7,0)</f>
        <v>DANGEL ANTONIO QUEJADA ARIAS</v>
      </c>
    </row>
    <row r="1949" spans="1:6" x14ac:dyDescent="0.25">
      <c r="A1949" s="8">
        <v>23547049</v>
      </c>
      <c r="B1949" s="3" t="s">
        <v>216</v>
      </c>
      <c r="C1949" s="3">
        <v>1</v>
      </c>
      <c r="D1949" s="3">
        <v>0</v>
      </c>
      <c r="E1949" s="6" t="s">
        <v>212</v>
      </c>
      <c r="F1949" t="str">
        <f>VLOOKUP(A1949,[1]!Tabla5[['#PEDIDO]:[TECNICO]],7,0)</f>
        <v>DANGEL ANTONIO QUEJADA ARIAS</v>
      </c>
    </row>
    <row r="1950" spans="1:6" x14ac:dyDescent="0.25">
      <c r="A1950" s="8">
        <v>23547049</v>
      </c>
      <c r="B1950" s="3" t="s">
        <v>217</v>
      </c>
      <c r="C1950" s="3">
        <v>1</v>
      </c>
      <c r="D1950" s="3">
        <v>0</v>
      </c>
      <c r="E1950" s="6" t="s">
        <v>212</v>
      </c>
      <c r="F1950" t="str">
        <f>VLOOKUP(A1950,[1]!Tabla5[['#PEDIDO]:[TECNICO]],7,0)</f>
        <v>DANGEL ANTONIO QUEJADA ARIAS</v>
      </c>
    </row>
    <row r="1951" spans="1:6" x14ac:dyDescent="0.25">
      <c r="A1951" s="8">
        <v>23547049</v>
      </c>
      <c r="B1951" s="3" t="s">
        <v>229</v>
      </c>
      <c r="C1951" s="3">
        <v>1</v>
      </c>
      <c r="D1951" s="3">
        <v>0</v>
      </c>
      <c r="E1951" s="6" t="s">
        <v>212</v>
      </c>
      <c r="F1951" t="str">
        <f>VLOOKUP(A1951,[1]!Tabla5[['#PEDIDO]:[TECNICO]],7,0)</f>
        <v>DANGEL ANTONIO QUEJADA ARIAS</v>
      </c>
    </row>
    <row r="1952" spans="1:6" x14ac:dyDescent="0.25">
      <c r="A1952" s="8">
        <v>23547049</v>
      </c>
      <c r="B1952" s="3" t="s">
        <v>230</v>
      </c>
      <c r="C1952" s="3">
        <v>1</v>
      </c>
      <c r="D1952" s="3">
        <v>0</v>
      </c>
      <c r="E1952" s="6" t="s">
        <v>212</v>
      </c>
      <c r="F1952" t="str">
        <f>VLOOKUP(A1952,[1]!Tabla5[['#PEDIDO]:[TECNICO]],7,0)</f>
        <v>DANGEL ANTONIO QUEJADA ARIAS</v>
      </c>
    </row>
    <row r="1953" spans="1:6" x14ac:dyDescent="0.25">
      <c r="A1953" s="8">
        <v>23547049</v>
      </c>
      <c r="B1953" s="3" t="s">
        <v>218</v>
      </c>
      <c r="C1953" s="3">
        <v>1</v>
      </c>
      <c r="D1953" s="3">
        <v>0</v>
      </c>
      <c r="E1953" s="6" t="s">
        <v>212</v>
      </c>
      <c r="F1953" t="str">
        <f>VLOOKUP(A1953,[1]!Tabla5[['#PEDIDO]:[TECNICO]],7,0)</f>
        <v>DANGEL ANTONIO QUEJADA ARIAS</v>
      </c>
    </row>
    <row r="1954" spans="1:6" x14ac:dyDescent="0.25">
      <c r="A1954" s="8">
        <v>23547049</v>
      </c>
      <c r="B1954" s="3" t="s">
        <v>219</v>
      </c>
      <c r="C1954" s="3">
        <v>1</v>
      </c>
      <c r="D1954" s="3">
        <v>0</v>
      </c>
      <c r="E1954" s="6" t="s">
        <v>212</v>
      </c>
      <c r="F1954" t="str">
        <f>VLOOKUP(A1954,[1]!Tabla5[['#PEDIDO]:[TECNICO]],7,0)</f>
        <v>DANGEL ANTONIO QUEJADA ARIAS</v>
      </c>
    </row>
    <row r="1955" spans="1:6" x14ac:dyDescent="0.25">
      <c r="A1955" s="8">
        <v>23547062</v>
      </c>
      <c r="B1955" s="3"/>
      <c r="C1955" s="3">
        <v>0</v>
      </c>
      <c r="D1955" s="3">
        <v>1</v>
      </c>
      <c r="E1955" s="7" t="s">
        <v>215</v>
      </c>
      <c r="F1955" t="str">
        <f>VLOOKUP(A1955,[1]!Tabla5[['#PEDIDO]:[TECNICO]],7,0)</f>
        <v>ROBINSON DE JESUS ALZATE ARANGO</v>
      </c>
    </row>
    <row r="1956" spans="1:6" x14ac:dyDescent="0.25">
      <c r="A1956" s="8">
        <v>23547062</v>
      </c>
      <c r="B1956" s="3"/>
      <c r="C1956" s="3">
        <v>0</v>
      </c>
      <c r="D1956" s="3">
        <v>1</v>
      </c>
      <c r="E1956" s="7" t="s">
        <v>215</v>
      </c>
      <c r="F1956" t="str">
        <f>VLOOKUP(A1956,[1]!Tabla5[['#PEDIDO]:[TECNICO]],7,0)</f>
        <v>ROBINSON DE JESUS ALZATE ARANGO</v>
      </c>
    </row>
    <row r="1957" spans="1:6" x14ac:dyDescent="0.25">
      <c r="A1957" s="8">
        <v>23547721</v>
      </c>
      <c r="B1957" s="3" t="s">
        <v>213</v>
      </c>
      <c r="C1957" s="3">
        <v>1</v>
      </c>
      <c r="D1957" s="3">
        <v>0</v>
      </c>
      <c r="E1957" s="6" t="s">
        <v>212</v>
      </c>
      <c r="F1957" t="e">
        <f>VLOOKUP(A1957,[1]!Tabla5[['#PEDIDO]:[TECNICO]],7,0)</f>
        <v>#N/A</v>
      </c>
    </row>
    <row r="1958" spans="1:6" x14ac:dyDescent="0.25">
      <c r="A1958" s="8">
        <v>23547721</v>
      </c>
      <c r="B1958" s="3" t="s">
        <v>255</v>
      </c>
      <c r="C1958" s="3">
        <v>1</v>
      </c>
      <c r="D1958" s="3">
        <v>0</v>
      </c>
      <c r="E1958" s="6" t="s">
        <v>212</v>
      </c>
      <c r="F1958" t="e">
        <f>VLOOKUP(A1958,[1]!Tabla5[['#PEDIDO]:[TECNICO]],7,0)</f>
        <v>#N/A</v>
      </c>
    </row>
    <row r="1959" spans="1:6" x14ac:dyDescent="0.25">
      <c r="A1959" s="8">
        <v>23547925</v>
      </c>
      <c r="B1959" s="3"/>
      <c r="C1959" s="3">
        <v>1</v>
      </c>
      <c r="D1959" s="3">
        <v>0</v>
      </c>
      <c r="E1959" s="6" t="s">
        <v>212</v>
      </c>
      <c r="F1959" t="e">
        <f>VLOOKUP(A1959,[1]!Tabla5[['#PEDIDO]:[TECNICO]],7,0)</f>
        <v>#N/A</v>
      </c>
    </row>
    <row r="1960" spans="1:6" x14ac:dyDescent="0.25">
      <c r="A1960" s="8">
        <v>23548033</v>
      </c>
      <c r="B1960" s="3"/>
      <c r="C1960" s="3">
        <v>1</v>
      </c>
      <c r="D1960" s="3">
        <v>0</v>
      </c>
      <c r="E1960" s="6" t="s">
        <v>212</v>
      </c>
      <c r="F1960" t="e">
        <f>VLOOKUP(A1960,[1]!Tabla5[['#PEDIDO]:[TECNICO]],7,0)</f>
        <v>#N/A</v>
      </c>
    </row>
    <row r="1961" spans="1:6" x14ac:dyDescent="0.25">
      <c r="A1961" s="8">
        <v>23548286</v>
      </c>
      <c r="B1961" s="3" t="s">
        <v>266</v>
      </c>
      <c r="C1961" s="3">
        <v>1</v>
      </c>
      <c r="D1961" s="3">
        <v>0</v>
      </c>
      <c r="E1961" s="6" t="s">
        <v>212</v>
      </c>
      <c r="F1961" t="e">
        <f>VLOOKUP(A1961,[1]!Tabla5[['#PEDIDO]:[TECNICO]],7,0)</f>
        <v>#N/A</v>
      </c>
    </row>
    <row r="1962" spans="1:6" x14ac:dyDescent="0.25">
      <c r="A1962" s="8">
        <v>23548440</v>
      </c>
      <c r="B1962" s="3" t="s">
        <v>226</v>
      </c>
      <c r="C1962" s="3">
        <v>1</v>
      </c>
      <c r="D1962" s="3">
        <v>0</v>
      </c>
      <c r="E1962" s="6" t="s">
        <v>212</v>
      </c>
      <c r="F1962" t="str">
        <f>VLOOKUP(A1962,[1]!Tabla5[['#PEDIDO]:[TECNICO]],7,0)</f>
        <v>DANGEL ANTONIO QUEJADA ARIAS</v>
      </c>
    </row>
    <row r="1963" spans="1:6" x14ac:dyDescent="0.25">
      <c r="A1963" s="8">
        <v>23548440</v>
      </c>
      <c r="B1963" s="3" t="s">
        <v>227</v>
      </c>
      <c r="C1963" s="3">
        <v>1</v>
      </c>
      <c r="D1963" s="3">
        <v>0</v>
      </c>
      <c r="E1963" s="6" t="s">
        <v>212</v>
      </c>
      <c r="F1963" t="str">
        <f>VLOOKUP(A1963,[1]!Tabla5[['#PEDIDO]:[TECNICO]],7,0)</f>
        <v>DANGEL ANTONIO QUEJADA ARIAS</v>
      </c>
    </row>
    <row r="1964" spans="1:6" x14ac:dyDescent="0.25">
      <c r="A1964" s="8">
        <v>23548440</v>
      </c>
      <c r="B1964" s="3" t="s">
        <v>228</v>
      </c>
      <c r="C1964" s="3">
        <v>1</v>
      </c>
      <c r="D1964" s="3">
        <v>0</v>
      </c>
      <c r="E1964" s="6" t="s">
        <v>212</v>
      </c>
      <c r="F1964" t="str">
        <f>VLOOKUP(A1964,[1]!Tabla5[['#PEDIDO]:[TECNICO]],7,0)</f>
        <v>DANGEL ANTONIO QUEJADA ARIAS</v>
      </c>
    </row>
    <row r="1965" spans="1:6" x14ac:dyDescent="0.25">
      <c r="A1965" s="8">
        <v>23548440</v>
      </c>
      <c r="B1965" s="3" t="s">
        <v>216</v>
      </c>
      <c r="C1965" s="3">
        <v>1</v>
      </c>
      <c r="D1965" s="3">
        <v>0</v>
      </c>
      <c r="E1965" s="6" t="s">
        <v>212</v>
      </c>
      <c r="F1965" t="str">
        <f>VLOOKUP(A1965,[1]!Tabla5[['#PEDIDO]:[TECNICO]],7,0)</f>
        <v>DANGEL ANTONIO QUEJADA ARIAS</v>
      </c>
    </row>
    <row r="1966" spans="1:6" x14ac:dyDescent="0.25">
      <c r="A1966" s="8">
        <v>23548440</v>
      </c>
      <c r="B1966" s="3" t="s">
        <v>217</v>
      </c>
      <c r="C1966" s="3">
        <v>1</v>
      </c>
      <c r="D1966" s="3">
        <v>0</v>
      </c>
      <c r="E1966" s="6" t="s">
        <v>212</v>
      </c>
      <c r="F1966" t="str">
        <f>VLOOKUP(A1966,[1]!Tabla5[['#PEDIDO]:[TECNICO]],7,0)</f>
        <v>DANGEL ANTONIO QUEJADA ARIAS</v>
      </c>
    </row>
    <row r="1967" spans="1:6" x14ac:dyDescent="0.25">
      <c r="A1967" s="8">
        <v>23548440</v>
      </c>
      <c r="B1967" s="3" t="s">
        <v>229</v>
      </c>
      <c r="C1967" s="3">
        <v>1</v>
      </c>
      <c r="D1967" s="3">
        <v>0</v>
      </c>
      <c r="E1967" s="6" t="s">
        <v>212</v>
      </c>
      <c r="F1967" t="str">
        <f>VLOOKUP(A1967,[1]!Tabla5[['#PEDIDO]:[TECNICO]],7,0)</f>
        <v>DANGEL ANTONIO QUEJADA ARIAS</v>
      </c>
    </row>
    <row r="1968" spans="1:6" x14ac:dyDescent="0.25">
      <c r="A1968" s="8">
        <v>23548440</v>
      </c>
      <c r="B1968" s="3" t="s">
        <v>230</v>
      </c>
      <c r="C1968" s="3">
        <v>1</v>
      </c>
      <c r="D1968" s="3">
        <v>0</v>
      </c>
      <c r="E1968" s="6" t="s">
        <v>212</v>
      </c>
      <c r="F1968" t="str">
        <f>VLOOKUP(A1968,[1]!Tabla5[['#PEDIDO]:[TECNICO]],7,0)</f>
        <v>DANGEL ANTONIO QUEJADA ARIAS</v>
      </c>
    </row>
    <row r="1969" spans="1:6" x14ac:dyDescent="0.25">
      <c r="A1969" s="8">
        <v>23548440</v>
      </c>
      <c r="B1969" s="3" t="s">
        <v>219</v>
      </c>
      <c r="C1969" s="3">
        <v>1</v>
      </c>
      <c r="D1969" s="3">
        <v>0</v>
      </c>
      <c r="E1969" s="6" t="s">
        <v>212</v>
      </c>
      <c r="F1969" t="str">
        <f>VLOOKUP(A1969,[1]!Tabla5[['#PEDIDO]:[TECNICO]],7,0)</f>
        <v>DANGEL ANTONIO QUEJADA ARIAS</v>
      </c>
    </row>
    <row r="1970" spans="1:6" x14ac:dyDescent="0.25">
      <c r="A1970" s="8">
        <v>23548755</v>
      </c>
      <c r="B1970" s="3" t="s">
        <v>226</v>
      </c>
      <c r="C1970" s="3">
        <v>1</v>
      </c>
      <c r="D1970" s="3">
        <v>0</v>
      </c>
      <c r="E1970" s="6" t="s">
        <v>212</v>
      </c>
      <c r="F1970" t="str">
        <f>VLOOKUP(A1970,[1]!Tabla5[['#PEDIDO]:[TECNICO]],7,0)</f>
        <v>NELSON DARIO LONDOÑO HERRERA</v>
      </c>
    </row>
    <row r="1971" spans="1:6" x14ac:dyDescent="0.25">
      <c r="A1971" s="8">
        <v>23548755</v>
      </c>
      <c r="B1971" s="3" t="s">
        <v>227</v>
      </c>
      <c r="C1971" s="3">
        <v>1</v>
      </c>
      <c r="D1971" s="3">
        <v>0</v>
      </c>
      <c r="E1971" s="6" t="s">
        <v>212</v>
      </c>
      <c r="F1971" t="str">
        <f>VLOOKUP(A1971,[1]!Tabla5[['#PEDIDO]:[TECNICO]],7,0)</f>
        <v>NELSON DARIO LONDOÑO HERRERA</v>
      </c>
    </row>
    <row r="1972" spans="1:6" x14ac:dyDescent="0.25">
      <c r="A1972" s="8">
        <v>23548755</v>
      </c>
      <c r="B1972" s="3" t="s">
        <v>228</v>
      </c>
      <c r="C1972" s="3">
        <v>1</v>
      </c>
      <c r="D1972" s="3">
        <v>0</v>
      </c>
      <c r="E1972" s="6" t="s">
        <v>212</v>
      </c>
      <c r="F1972" t="str">
        <f>VLOOKUP(A1972,[1]!Tabla5[['#PEDIDO]:[TECNICO]],7,0)</f>
        <v>NELSON DARIO LONDOÑO HERRERA</v>
      </c>
    </row>
    <row r="1973" spans="1:6" x14ac:dyDescent="0.25">
      <c r="A1973" s="8">
        <v>23548755</v>
      </c>
      <c r="B1973" s="3" t="s">
        <v>216</v>
      </c>
      <c r="C1973" s="3">
        <v>1</v>
      </c>
      <c r="D1973" s="3">
        <v>0</v>
      </c>
      <c r="E1973" s="6" t="s">
        <v>212</v>
      </c>
      <c r="F1973" t="str">
        <f>VLOOKUP(A1973,[1]!Tabla5[['#PEDIDO]:[TECNICO]],7,0)</f>
        <v>NELSON DARIO LONDOÑO HERRERA</v>
      </c>
    </row>
    <row r="1974" spans="1:6" x14ac:dyDescent="0.25">
      <c r="A1974" s="8">
        <v>23548755</v>
      </c>
      <c r="B1974" s="3" t="s">
        <v>217</v>
      </c>
      <c r="C1974" s="3">
        <v>1</v>
      </c>
      <c r="D1974" s="3">
        <v>0</v>
      </c>
      <c r="E1974" s="6" t="s">
        <v>212</v>
      </c>
      <c r="F1974" t="str">
        <f>VLOOKUP(A1974,[1]!Tabla5[['#PEDIDO]:[TECNICO]],7,0)</f>
        <v>NELSON DARIO LONDOÑO HERRERA</v>
      </c>
    </row>
    <row r="1975" spans="1:6" x14ac:dyDescent="0.25">
      <c r="A1975" s="8">
        <v>23548755</v>
      </c>
      <c r="B1975" s="3" t="s">
        <v>229</v>
      </c>
      <c r="C1975" s="3">
        <v>1</v>
      </c>
      <c r="D1975" s="3">
        <v>0</v>
      </c>
      <c r="E1975" s="6" t="s">
        <v>212</v>
      </c>
      <c r="F1975" t="str">
        <f>VLOOKUP(A1975,[1]!Tabla5[['#PEDIDO]:[TECNICO]],7,0)</f>
        <v>NELSON DARIO LONDOÑO HERRERA</v>
      </c>
    </row>
    <row r="1976" spans="1:6" x14ac:dyDescent="0.25">
      <c r="A1976" s="8">
        <v>23548755</v>
      </c>
      <c r="B1976" s="3" t="s">
        <v>230</v>
      </c>
      <c r="C1976" s="3">
        <v>1</v>
      </c>
      <c r="D1976" s="3">
        <v>0</v>
      </c>
      <c r="E1976" s="6" t="s">
        <v>212</v>
      </c>
      <c r="F1976" t="str">
        <f>VLOOKUP(A1976,[1]!Tabla5[['#PEDIDO]:[TECNICO]],7,0)</f>
        <v>NELSON DARIO LONDOÑO HERRERA</v>
      </c>
    </row>
    <row r="1977" spans="1:6" x14ac:dyDescent="0.25">
      <c r="A1977" s="8">
        <v>23548755</v>
      </c>
      <c r="B1977" s="3" t="s">
        <v>218</v>
      </c>
      <c r="C1977" s="3">
        <v>1</v>
      </c>
      <c r="D1977" s="3">
        <v>0</v>
      </c>
      <c r="E1977" s="6" t="s">
        <v>212</v>
      </c>
      <c r="F1977" t="str">
        <f>VLOOKUP(A1977,[1]!Tabla5[['#PEDIDO]:[TECNICO]],7,0)</f>
        <v>NELSON DARIO LONDOÑO HERRERA</v>
      </c>
    </row>
    <row r="1978" spans="1:6" x14ac:dyDescent="0.25">
      <c r="A1978" s="8">
        <v>23548755</v>
      </c>
      <c r="B1978" s="3" t="s">
        <v>219</v>
      </c>
      <c r="C1978" s="3">
        <v>1</v>
      </c>
      <c r="D1978" s="3">
        <v>0</v>
      </c>
      <c r="E1978" s="6" t="s">
        <v>212</v>
      </c>
      <c r="F1978" t="str">
        <f>VLOOKUP(A1978,[1]!Tabla5[['#PEDIDO]:[TECNICO]],7,0)</f>
        <v>NELSON DARIO LONDOÑO HERRERA</v>
      </c>
    </row>
    <row r="1979" spans="1:6" x14ac:dyDescent="0.25">
      <c r="A1979" s="8">
        <v>23548846</v>
      </c>
      <c r="B1979" s="3" t="s">
        <v>213</v>
      </c>
      <c r="C1979" s="3">
        <v>1</v>
      </c>
      <c r="D1979" s="3">
        <v>0</v>
      </c>
      <c r="E1979" s="6" t="s">
        <v>212</v>
      </c>
      <c r="F1979" t="e">
        <f>VLOOKUP(A1979,[1]!Tabla5[['#PEDIDO]:[TECNICO]],7,0)</f>
        <v>#N/A</v>
      </c>
    </row>
    <row r="1980" spans="1:6" x14ac:dyDescent="0.25">
      <c r="A1980" s="8">
        <v>23548846</v>
      </c>
      <c r="B1980" s="3" t="s">
        <v>255</v>
      </c>
      <c r="C1980" s="3">
        <v>1</v>
      </c>
      <c r="D1980" s="3">
        <v>0</v>
      </c>
      <c r="E1980" s="6" t="s">
        <v>212</v>
      </c>
      <c r="F1980" t="e">
        <f>VLOOKUP(A1980,[1]!Tabla5[['#PEDIDO]:[TECNICO]],7,0)</f>
        <v>#N/A</v>
      </c>
    </row>
    <row r="1981" spans="1:6" x14ac:dyDescent="0.25">
      <c r="A1981" s="8">
        <v>23548848</v>
      </c>
      <c r="B1981" s="3" t="s">
        <v>213</v>
      </c>
      <c r="C1981" s="3">
        <v>1</v>
      </c>
      <c r="D1981" s="3">
        <v>0</v>
      </c>
      <c r="E1981" s="6" t="s">
        <v>212</v>
      </c>
      <c r="F1981" t="e">
        <f>VLOOKUP(A1981,[1]!Tabla5[['#PEDIDO]:[TECNICO]],7,0)</f>
        <v>#N/A</v>
      </c>
    </row>
    <row r="1982" spans="1:6" x14ac:dyDescent="0.25">
      <c r="A1982" s="8">
        <v>23548848</v>
      </c>
      <c r="B1982" s="3" t="s">
        <v>255</v>
      </c>
      <c r="C1982" s="3">
        <v>1</v>
      </c>
      <c r="D1982" s="3">
        <v>0</v>
      </c>
      <c r="E1982" s="6" t="s">
        <v>212</v>
      </c>
      <c r="F1982" t="e">
        <f>VLOOKUP(A1982,[1]!Tabla5[['#PEDIDO]:[TECNICO]],7,0)</f>
        <v>#N/A</v>
      </c>
    </row>
    <row r="1983" spans="1:6" x14ac:dyDescent="0.25">
      <c r="A1983" s="8">
        <v>23548849</v>
      </c>
      <c r="B1983" s="3" t="s">
        <v>213</v>
      </c>
      <c r="C1983" s="3">
        <v>1</v>
      </c>
      <c r="D1983" s="3">
        <v>0</v>
      </c>
      <c r="E1983" s="6" t="s">
        <v>212</v>
      </c>
      <c r="F1983" t="e">
        <f>VLOOKUP(A1983,[1]!Tabla5[['#PEDIDO]:[TECNICO]],7,0)</f>
        <v>#N/A</v>
      </c>
    </row>
    <row r="1984" spans="1:6" x14ac:dyDescent="0.25">
      <c r="A1984" s="8">
        <v>23548849</v>
      </c>
      <c r="B1984" s="3" t="s">
        <v>255</v>
      </c>
      <c r="C1984" s="3">
        <v>1</v>
      </c>
      <c r="D1984" s="3">
        <v>0</v>
      </c>
      <c r="E1984" s="6" t="s">
        <v>212</v>
      </c>
      <c r="F1984" t="e">
        <f>VLOOKUP(A1984,[1]!Tabla5[['#PEDIDO]:[TECNICO]],7,0)</f>
        <v>#N/A</v>
      </c>
    </row>
    <row r="1985" spans="1:6" x14ac:dyDescent="0.25">
      <c r="A1985" s="8">
        <v>23548850</v>
      </c>
      <c r="B1985" s="3" t="s">
        <v>213</v>
      </c>
      <c r="C1985" s="3">
        <v>1</v>
      </c>
      <c r="D1985" s="3">
        <v>0</v>
      </c>
      <c r="E1985" s="6" t="s">
        <v>212</v>
      </c>
      <c r="F1985" t="e">
        <f>VLOOKUP(A1985,[1]!Tabla5[['#PEDIDO]:[TECNICO]],7,0)</f>
        <v>#N/A</v>
      </c>
    </row>
    <row r="1986" spans="1:6" x14ac:dyDescent="0.25">
      <c r="A1986" s="8">
        <v>23548850</v>
      </c>
      <c r="B1986" s="3" t="s">
        <v>255</v>
      </c>
      <c r="C1986" s="3">
        <v>1</v>
      </c>
      <c r="D1986" s="3">
        <v>0</v>
      </c>
      <c r="E1986" s="6" t="s">
        <v>212</v>
      </c>
      <c r="F1986" t="e">
        <f>VLOOKUP(A1986,[1]!Tabla5[['#PEDIDO]:[TECNICO]],7,0)</f>
        <v>#N/A</v>
      </c>
    </row>
    <row r="1987" spans="1:6" x14ac:dyDescent="0.25">
      <c r="A1987" s="8">
        <v>23548851</v>
      </c>
      <c r="B1987" s="3" t="s">
        <v>213</v>
      </c>
      <c r="C1987" s="3">
        <v>1</v>
      </c>
      <c r="D1987" s="3">
        <v>0</v>
      </c>
      <c r="E1987" s="6" t="s">
        <v>212</v>
      </c>
      <c r="F1987" t="e">
        <f>VLOOKUP(A1987,[1]!Tabla5[['#PEDIDO]:[TECNICO]],7,0)</f>
        <v>#N/A</v>
      </c>
    </row>
    <row r="1988" spans="1:6" x14ac:dyDescent="0.25">
      <c r="A1988" s="8">
        <v>23548851</v>
      </c>
      <c r="B1988" s="3" t="s">
        <v>255</v>
      </c>
      <c r="C1988" s="3">
        <v>1</v>
      </c>
      <c r="D1988" s="3">
        <v>0</v>
      </c>
      <c r="E1988" s="6" t="s">
        <v>212</v>
      </c>
      <c r="F1988" t="e">
        <f>VLOOKUP(A1988,[1]!Tabla5[['#PEDIDO]:[TECNICO]],7,0)</f>
        <v>#N/A</v>
      </c>
    </row>
    <row r="1989" spans="1:6" x14ac:dyDescent="0.25">
      <c r="A1989" s="8">
        <v>23548852</v>
      </c>
      <c r="B1989" s="3" t="s">
        <v>213</v>
      </c>
      <c r="C1989" s="3">
        <v>1</v>
      </c>
      <c r="D1989" s="3">
        <v>0</v>
      </c>
      <c r="E1989" s="6" t="s">
        <v>212</v>
      </c>
      <c r="F1989" t="e">
        <f>VLOOKUP(A1989,[1]!Tabla5[['#PEDIDO]:[TECNICO]],7,0)</f>
        <v>#N/A</v>
      </c>
    </row>
    <row r="1990" spans="1:6" x14ac:dyDescent="0.25">
      <c r="A1990" s="8">
        <v>23548852</v>
      </c>
      <c r="B1990" s="3" t="s">
        <v>255</v>
      </c>
      <c r="C1990" s="3">
        <v>1</v>
      </c>
      <c r="D1990" s="3">
        <v>0</v>
      </c>
      <c r="E1990" s="6" t="s">
        <v>212</v>
      </c>
      <c r="F1990" t="e">
        <f>VLOOKUP(A1990,[1]!Tabla5[['#PEDIDO]:[TECNICO]],7,0)</f>
        <v>#N/A</v>
      </c>
    </row>
    <row r="1991" spans="1:6" x14ac:dyDescent="0.25">
      <c r="A1991" s="8">
        <v>23548853</v>
      </c>
      <c r="B1991" s="3" t="s">
        <v>213</v>
      </c>
      <c r="C1991" s="3">
        <v>1</v>
      </c>
      <c r="D1991" s="3">
        <v>0</v>
      </c>
      <c r="E1991" s="6" t="s">
        <v>212</v>
      </c>
      <c r="F1991" t="e">
        <f>VLOOKUP(A1991,[1]!Tabla5[['#PEDIDO]:[TECNICO]],7,0)</f>
        <v>#N/A</v>
      </c>
    </row>
    <row r="1992" spans="1:6" x14ac:dyDescent="0.25">
      <c r="A1992" s="8">
        <v>23548853</v>
      </c>
      <c r="B1992" s="3" t="s">
        <v>255</v>
      </c>
      <c r="C1992" s="3">
        <v>1</v>
      </c>
      <c r="D1992" s="3">
        <v>0</v>
      </c>
      <c r="E1992" s="6" t="s">
        <v>212</v>
      </c>
      <c r="F1992" t="e">
        <f>VLOOKUP(A1992,[1]!Tabla5[['#PEDIDO]:[TECNICO]],7,0)</f>
        <v>#N/A</v>
      </c>
    </row>
    <row r="1993" spans="1:6" x14ac:dyDescent="0.25">
      <c r="A1993" s="8">
        <v>23548855</v>
      </c>
      <c r="B1993" s="3" t="s">
        <v>213</v>
      </c>
      <c r="C1993" s="3">
        <v>1</v>
      </c>
      <c r="D1993" s="3">
        <v>0</v>
      </c>
      <c r="E1993" s="6" t="s">
        <v>212</v>
      </c>
      <c r="F1993" t="e">
        <f>VLOOKUP(A1993,[1]!Tabla5[['#PEDIDO]:[TECNICO]],7,0)</f>
        <v>#N/A</v>
      </c>
    </row>
    <row r="1994" spans="1:6" x14ac:dyDescent="0.25">
      <c r="A1994" s="8">
        <v>23548855</v>
      </c>
      <c r="B1994" s="3" t="s">
        <v>255</v>
      </c>
      <c r="C1994" s="3">
        <v>1</v>
      </c>
      <c r="D1994" s="3">
        <v>0</v>
      </c>
      <c r="E1994" s="6" t="s">
        <v>212</v>
      </c>
      <c r="F1994" t="e">
        <f>VLOOKUP(A1994,[1]!Tabla5[['#PEDIDO]:[TECNICO]],7,0)</f>
        <v>#N/A</v>
      </c>
    </row>
    <row r="1995" spans="1:6" x14ac:dyDescent="0.25">
      <c r="A1995" s="8">
        <v>23548856</v>
      </c>
      <c r="B1995" s="3" t="s">
        <v>213</v>
      </c>
      <c r="C1995" s="3">
        <v>1</v>
      </c>
      <c r="D1995" s="3">
        <v>0</v>
      </c>
      <c r="E1995" s="6" t="s">
        <v>212</v>
      </c>
      <c r="F1995" t="e">
        <f>VLOOKUP(A1995,[1]!Tabla5[['#PEDIDO]:[TECNICO]],7,0)</f>
        <v>#N/A</v>
      </c>
    </row>
    <row r="1996" spans="1:6" x14ac:dyDescent="0.25">
      <c r="A1996" s="8">
        <v>23548856</v>
      </c>
      <c r="B1996" s="3" t="s">
        <v>255</v>
      </c>
      <c r="C1996" s="3">
        <v>1</v>
      </c>
      <c r="D1996" s="3">
        <v>0</v>
      </c>
      <c r="E1996" s="6" t="s">
        <v>212</v>
      </c>
      <c r="F1996" t="e">
        <f>VLOOKUP(A1996,[1]!Tabla5[['#PEDIDO]:[TECNICO]],7,0)</f>
        <v>#N/A</v>
      </c>
    </row>
    <row r="1997" spans="1:6" x14ac:dyDescent="0.25">
      <c r="A1997" s="8">
        <v>23548857</v>
      </c>
      <c r="B1997" s="3" t="s">
        <v>211</v>
      </c>
      <c r="C1997" s="3">
        <v>5</v>
      </c>
      <c r="D1997" s="3">
        <v>0</v>
      </c>
      <c r="E1997" s="6" t="s">
        <v>212</v>
      </c>
      <c r="F1997" t="e">
        <f>VLOOKUP(A1997,[1]!Tabla5[['#PEDIDO]:[TECNICO]],7,0)</f>
        <v>#N/A</v>
      </c>
    </row>
    <row r="1998" spans="1:6" x14ac:dyDescent="0.25">
      <c r="A1998" s="8">
        <v>23548857</v>
      </c>
      <c r="B1998" s="3" t="s">
        <v>213</v>
      </c>
      <c r="C1998" s="3">
        <v>6</v>
      </c>
      <c r="D1998" s="3">
        <v>0</v>
      </c>
      <c r="E1998" s="6" t="s">
        <v>212</v>
      </c>
      <c r="F1998" t="e">
        <f>VLOOKUP(A1998,[1]!Tabla5[['#PEDIDO]:[TECNICO]],7,0)</f>
        <v>#N/A</v>
      </c>
    </row>
    <row r="1999" spans="1:6" x14ac:dyDescent="0.25">
      <c r="A1999" s="8">
        <v>23548857</v>
      </c>
      <c r="B1999" s="3" t="s">
        <v>255</v>
      </c>
      <c r="C1999" s="3">
        <v>1</v>
      </c>
      <c r="D1999" s="3">
        <v>0</v>
      </c>
      <c r="E1999" s="6" t="s">
        <v>212</v>
      </c>
      <c r="F1999" t="e">
        <f>VLOOKUP(A1999,[1]!Tabla5[['#PEDIDO]:[TECNICO]],7,0)</f>
        <v>#N/A</v>
      </c>
    </row>
    <row r="2000" spans="1:6" x14ac:dyDescent="0.25">
      <c r="A2000" s="8">
        <v>23548858</v>
      </c>
      <c r="B2000" s="3" t="s">
        <v>213</v>
      </c>
      <c r="C2000" s="3">
        <v>1</v>
      </c>
      <c r="D2000" s="3">
        <v>0</v>
      </c>
      <c r="E2000" s="6" t="s">
        <v>212</v>
      </c>
      <c r="F2000" t="e">
        <f>VLOOKUP(A2000,[1]!Tabla5[['#PEDIDO]:[TECNICO]],7,0)</f>
        <v>#N/A</v>
      </c>
    </row>
    <row r="2001" spans="1:6" x14ac:dyDescent="0.25">
      <c r="A2001" s="8">
        <v>23548858</v>
      </c>
      <c r="B2001" s="3" t="s">
        <v>255</v>
      </c>
      <c r="C2001" s="3">
        <v>1</v>
      </c>
      <c r="D2001" s="3">
        <v>0</v>
      </c>
      <c r="E2001" s="6" t="s">
        <v>212</v>
      </c>
      <c r="F2001" t="e">
        <f>VLOOKUP(A2001,[1]!Tabla5[['#PEDIDO]:[TECNICO]],7,0)</f>
        <v>#N/A</v>
      </c>
    </row>
    <row r="2002" spans="1:6" x14ac:dyDescent="0.25">
      <c r="A2002" s="8">
        <v>23548859</v>
      </c>
      <c r="B2002" s="3" t="s">
        <v>213</v>
      </c>
      <c r="C2002" s="3">
        <v>1</v>
      </c>
      <c r="D2002" s="3">
        <v>0</v>
      </c>
      <c r="E2002" s="6" t="s">
        <v>212</v>
      </c>
      <c r="F2002" t="e">
        <f>VLOOKUP(A2002,[1]!Tabla5[['#PEDIDO]:[TECNICO]],7,0)</f>
        <v>#N/A</v>
      </c>
    </row>
    <row r="2003" spans="1:6" x14ac:dyDescent="0.25">
      <c r="A2003" s="8">
        <v>23548859</v>
      </c>
      <c r="B2003" s="3" t="s">
        <v>255</v>
      </c>
      <c r="C2003" s="3">
        <v>1</v>
      </c>
      <c r="D2003" s="3">
        <v>0</v>
      </c>
      <c r="E2003" s="6" t="s">
        <v>212</v>
      </c>
      <c r="F2003" t="e">
        <f>VLOOKUP(A2003,[1]!Tabla5[['#PEDIDO]:[TECNICO]],7,0)</f>
        <v>#N/A</v>
      </c>
    </row>
    <row r="2004" spans="1:6" x14ac:dyDescent="0.25">
      <c r="A2004" s="8">
        <v>23548860</v>
      </c>
      <c r="B2004" s="3" t="s">
        <v>213</v>
      </c>
      <c r="C2004" s="3">
        <v>1</v>
      </c>
      <c r="D2004" s="3">
        <v>0</v>
      </c>
      <c r="E2004" s="6" t="s">
        <v>212</v>
      </c>
      <c r="F2004" t="e">
        <f>VLOOKUP(A2004,[1]!Tabla5[['#PEDIDO]:[TECNICO]],7,0)</f>
        <v>#N/A</v>
      </c>
    </row>
    <row r="2005" spans="1:6" x14ac:dyDescent="0.25">
      <c r="A2005" s="8">
        <v>23548860</v>
      </c>
      <c r="B2005" s="3" t="s">
        <v>255</v>
      </c>
      <c r="C2005" s="3">
        <v>1</v>
      </c>
      <c r="D2005" s="3">
        <v>0</v>
      </c>
      <c r="E2005" s="6" t="s">
        <v>212</v>
      </c>
      <c r="F2005" t="e">
        <f>VLOOKUP(A2005,[1]!Tabla5[['#PEDIDO]:[TECNICO]],7,0)</f>
        <v>#N/A</v>
      </c>
    </row>
    <row r="2006" spans="1:6" x14ac:dyDescent="0.25">
      <c r="A2006" s="8">
        <v>23548862</v>
      </c>
      <c r="B2006" s="3" t="s">
        <v>213</v>
      </c>
      <c r="C2006" s="3">
        <v>1</v>
      </c>
      <c r="D2006" s="3">
        <v>0</v>
      </c>
      <c r="E2006" s="6" t="s">
        <v>212</v>
      </c>
      <c r="F2006" t="e">
        <f>VLOOKUP(A2006,[1]!Tabla5[['#PEDIDO]:[TECNICO]],7,0)</f>
        <v>#N/A</v>
      </c>
    </row>
    <row r="2007" spans="1:6" x14ac:dyDescent="0.25">
      <c r="A2007" s="8">
        <v>23548862</v>
      </c>
      <c r="B2007" s="3" t="s">
        <v>255</v>
      </c>
      <c r="C2007" s="3">
        <v>1</v>
      </c>
      <c r="D2007" s="3">
        <v>0</v>
      </c>
      <c r="E2007" s="6" t="s">
        <v>212</v>
      </c>
      <c r="F2007" t="e">
        <f>VLOOKUP(A2007,[1]!Tabla5[['#PEDIDO]:[TECNICO]],7,0)</f>
        <v>#N/A</v>
      </c>
    </row>
    <row r="2008" spans="1:6" x14ac:dyDescent="0.25">
      <c r="A2008" s="8">
        <v>23548864</v>
      </c>
      <c r="B2008" s="3" t="s">
        <v>226</v>
      </c>
      <c r="C2008" s="3">
        <v>1</v>
      </c>
      <c r="D2008" s="3">
        <v>0</v>
      </c>
      <c r="E2008" s="6" t="s">
        <v>212</v>
      </c>
      <c r="F2008" t="str">
        <f>VLOOKUP(A2008,[1]!Tabla5[['#PEDIDO]:[TECNICO]],7,0)</f>
        <v>DEIBYS JOSE TOVAR MORALES</v>
      </c>
    </row>
    <row r="2009" spans="1:6" x14ac:dyDescent="0.25">
      <c r="A2009" s="8">
        <v>23548864</v>
      </c>
      <c r="B2009" s="3" t="s">
        <v>227</v>
      </c>
      <c r="C2009" s="3">
        <v>1</v>
      </c>
      <c r="D2009" s="3">
        <v>0</v>
      </c>
      <c r="E2009" s="6" t="s">
        <v>212</v>
      </c>
      <c r="F2009" t="str">
        <f>VLOOKUP(A2009,[1]!Tabla5[['#PEDIDO]:[TECNICO]],7,0)</f>
        <v>DEIBYS JOSE TOVAR MORALES</v>
      </c>
    </row>
    <row r="2010" spans="1:6" x14ac:dyDescent="0.25">
      <c r="A2010" s="8">
        <v>23548864</v>
      </c>
      <c r="B2010" s="3" t="s">
        <v>228</v>
      </c>
      <c r="C2010" s="3">
        <v>1</v>
      </c>
      <c r="D2010" s="3">
        <v>0</v>
      </c>
      <c r="E2010" s="6" t="s">
        <v>212</v>
      </c>
      <c r="F2010" t="str">
        <f>VLOOKUP(A2010,[1]!Tabla5[['#PEDIDO]:[TECNICO]],7,0)</f>
        <v>DEIBYS JOSE TOVAR MORALES</v>
      </c>
    </row>
    <row r="2011" spans="1:6" x14ac:dyDescent="0.25">
      <c r="A2011" s="8">
        <v>23548864</v>
      </c>
      <c r="B2011" s="3" t="s">
        <v>216</v>
      </c>
      <c r="C2011" s="3">
        <v>1</v>
      </c>
      <c r="D2011" s="3">
        <v>0</v>
      </c>
      <c r="E2011" s="6" t="s">
        <v>212</v>
      </c>
      <c r="F2011" t="str">
        <f>VLOOKUP(A2011,[1]!Tabla5[['#PEDIDO]:[TECNICO]],7,0)</f>
        <v>DEIBYS JOSE TOVAR MORALES</v>
      </c>
    </row>
    <row r="2012" spans="1:6" x14ac:dyDescent="0.25">
      <c r="A2012" s="8">
        <v>23548864</v>
      </c>
      <c r="B2012" s="3" t="s">
        <v>217</v>
      </c>
      <c r="C2012" s="3">
        <v>1</v>
      </c>
      <c r="D2012" s="3">
        <v>0</v>
      </c>
      <c r="E2012" s="6" t="s">
        <v>212</v>
      </c>
      <c r="F2012" t="str">
        <f>VLOOKUP(A2012,[1]!Tabla5[['#PEDIDO]:[TECNICO]],7,0)</f>
        <v>DEIBYS JOSE TOVAR MORALES</v>
      </c>
    </row>
    <row r="2013" spans="1:6" x14ac:dyDescent="0.25">
      <c r="A2013" s="8">
        <v>23548864</v>
      </c>
      <c r="B2013" s="3" t="s">
        <v>229</v>
      </c>
      <c r="C2013" s="3">
        <v>1</v>
      </c>
      <c r="D2013" s="3">
        <v>0</v>
      </c>
      <c r="E2013" s="6" t="s">
        <v>212</v>
      </c>
      <c r="F2013" t="str">
        <f>VLOOKUP(A2013,[1]!Tabla5[['#PEDIDO]:[TECNICO]],7,0)</f>
        <v>DEIBYS JOSE TOVAR MORALES</v>
      </c>
    </row>
    <row r="2014" spans="1:6" x14ac:dyDescent="0.25">
      <c r="A2014" s="8">
        <v>23548864</v>
      </c>
      <c r="B2014" s="3" t="s">
        <v>230</v>
      </c>
      <c r="C2014" s="3">
        <v>1</v>
      </c>
      <c r="D2014" s="3">
        <v>0</v>
      </c>
      <c r="E2014" s="6" t="s">
        <v>212</v>
      </c>
      <c r="F2014" t="str">
        <f>VLOOKUP(A2014,[1]!Tabla5[['#PEDIDO]:[TECNICO]],7,0)</f>
        <v>DEIBYS JOSE TOVAR MORALES</v>
      </c>
    </row>
    <row r="2015" spans="1:6" x14ac:dyDescent="0.25">
      <c r="A2015" s="8">
        <v>23548864</v>
      </c>
      <c r="B2015" s="3" t="s">
        <v>218</v>
      </c>
      <c r="C2015" s="3">
        <v>1</v>
      </c>
      <c r="D2015" s="3">
        <v>0</v>
      </c>
      <c r="E2015" s="6" t="s">
        <v>212</v>
      </c>
      <c r="F2015" t="str">
        <f>VLOOKUP(A2015,[1]!Tabla5[['#PEDIDO]:[TECNICO]],7,0)</f>
        <v>DEIBYS JOSE TOVAR MORALES</v>
      </c>
    </row>
    <row r="2016" spans="1:6" x14ac:dyDescent="0.25">
      <c r="A2016" s="8">
        <v>23548864</v>
      </c>
      <c r="B2016" s="3" t="s">
        <v>259</v>
      </c>
      <c r="C2016" s="3">
        <v>50</v>
      </c>
      <c r="D2016" s="3">
        <v>0</v>
      </c>
      <c r="E2016" s="6" t="s">
        <v>212</v>
      </c>
      <c r="F2016" t="str">
        <f>VLOOKUP(A2016,[1]!Tabla5[['#PEDIDO]:[TECNICO]],7,0)</f>
        <v>DEIBYS JOSE TOVAR MORALES</v>
      </c>
    </row>
    <row r="2017" spans="1:6" x14ac:dyDescent="0.25">
      <c r="A2017" s="8">
        <v>23548864</v>
      </c>
      <c r="B2017" s="3" t="s">
        <v>260</v>
      </c>
      <c r="C2017" s="3">
        <v>4</v>
      </c>
      <c r="D2017" s="3">
        <v>0</v>
      </c>
      <c r="E2017" s="6" t="s">
        <v>212</v>
      </c>
      <c r="F2017" t="str">
        <f>VLOOKUP(A2017,[1]!Tabla5[['#PEDIDO]:[TECNICO]],7,0)</f>
        <v>DEIBYS JOSE TOVAR MORALES</v>
      </c>
    </row>
    <row r="2018" spans="1:6" x14ac:dyDescent="0.25">
      <c r="A2018" s="8">
        <v>23548864</v>
      </c>
      <c r="B2018" s="3" t="s">
        <v>261</v>
      </c>
      <c r="C2018" s="3">
        <v>3</v>
      </c>
      <c r="D2018" s="3">
        <v>0</v>
      </c>
      <c r="E2018" s="6" t="s">
        <v>212</v>
      </c>
      <c r="F2018" t="str">
        <f>VLOOKUP(A2018,[1]!Tabla5[['#PEDIDO]:[TECNICO]],7,0)</f>
        <v>DEIBYS JOSE TOVAR MORALES</v>
      </c>
    </row>
    <row r="2019" spans="1:6" x14ac:dyDescent="0.25">
      <c r="A2019" s="8">
        <v>23548864</v>
      </c>
      <c r="B2019" s="3" t="s">
        <v>262</v>
      </c>
      <c r="C2019" s="3">
        <v>4</v>
      </c>
      <c r="D2019" s="3">
        <v>0</v>
      </c>
      <c r="E2019" s="6" t="s">
        <v>212</v>
      </c>
      <c r="F2019" t="str">
        <f>VLOOKUP(A2019,[1]!Tabla5[['#PEDIDO]:[TECNICO]],7,0)</f>
        <v>DEIBYS JOSE TOVAR MORALES</v>
      </c>
    </row>
    <row r="2020" spans="1:6" x14ac:dyDescent="0.25">
      <c r="A2020" s="8">
        <v>23548864</v>
      </c>
      <c r="B2020" s="3" t="s">
        <v>263</v>
      </c>
      <c r="C2020" s="3">
        <v>4</v>
      </c>
      <c r="D2020" s="3">
        <v>0</v>
      </c>
      <c r="E2020" s="6" t="s">
        <v>212</v>
      </c>
      <c r="F2020" t="str">
        <f>VLOOKUP(A2020,[1]!Tabla5[['#PEDIDO]:[TECNICO]],7,0)</f>
        <v>DEIBYS JOSE TOVAR MORALES</v>
      </c>
    </row>
    <row r="2021" spans="1:6" x14ac:dyDescent="0.25">
      <c r="A2021" s="8">
        <v>23548864</v>
      </c>
      <c r="B2021" s="3" t="s">
        <v>264</v>
      </c>
      <c r="C2021" s="3">
        <v>1</v>
      </c>
      <c r="D2021" s="3">
        <v>0</v>
      </c>
      <c r="E2021" s="6" t="s">
        <v>212</v>
      </c>
      <c r="F2021" t="str">
        <f>VLOOKUP(A2021,[1]!Tabla5[['#PEDIDO]:[TECNICO]],7,0)</f>
        <v>DEIBYS JOSE TOVAR MORALES</v>
      </c>
    </row>
    <row r="2022" spans="1:6" x14ac:dyDescent="0.25">
      <c r="A2022" s="8">
        <v>23548864</v>
      </c>
      <c r="B2022" s="3" t="s">
        <v>265</v>
      </c>
      <c r="C2022" s="3">
        <v>1</v>
      </c>
      <c r="D2022" s="3">
        <v>0</v>
      </c>
      <c r="E2022" s="6" t="s">
        <v>212</v>
      </c>
      <c r="F2022" t="str">
        <f>VLOOKUP(A2022,[1]!Tabla5[['#PEDIDO]:[TECNICO]],7,0)</f>
        <v>DEIBYS JOSE TOVAR MORALES</v>
      </c>
    </row>
    <row r="2023" spans="1:6" x14ac:dyDescent="0.25">
      <c r="A2023" s="8">
        <v>23548864</v>
      </c>
      <c r="B2023" s="3" t="s">
        <v>219</v>
      </c>
      <c r="C2023" s="3">
        <v>1</v>
      </c>
      <c r="D2023" s="3">
        <v>0</v>
      </c>
      <c r="E2023" s="6" t="s">
        <v>212</v>
      </c>
      <c r="F2023" t="str">
        <f>VLOOKUP(A2023,[1]!Tabla5[['#PEDIDO]:[TECNICO]],7,0)</f>
        <v>DEIBYS JOSE TOVAR MORALES</v>
      </c>
    </row>
    <row r="2024" spans="1:6" x14ac:dyDescent="0.25">
      <c r="A2024" s="8">
        <v>23548915</v>
      </c>
      <c r="B2024" s="3"/>
      <c r="C2024" s="3">
        <v>1</v>
      </c>
      <c r="D2024" s="3">
        <v>0</v>
      </c>
      <c r="E2024" s="6" t="s">
        <v>212</v>
      </c>
      <c r="F2024" t="e">
        <f>VLOOKUP(A2024,[1]!Tabla5[['#PEDIDO]:[TECNICO]],7,0)</f>
        <v>#N/A</v>
      </c>
    </row>
    <row r="2025" spans="1:6" x14ac:dyDescent="0.25">
      <c r="A2025" s="8">
        <v>23549526</v>
      </c>
      <c r="B2025" s="3"/>
      <c r="C2025" s="3">
        <v>0</v>
      </c>
      <c r="D2025" s="3">
        <v>1</v>
      </c>
      <c r="E2025" s="7" t="s">
        <v>215</v>
      </c>
      <c r="F2025" t="str">
        <f>VLOOKUP(A2025,[1]!Tabla5[['#PEDIDO]:[TECNICO]],7,0)</f>
        <v>DANGEL ANTONIO QUEJADA ARIAS</v>
      </c>
    </row>
    <row r="2026" spans="1:6" x14ac:dyDescent="0.25">
      <c r="A2026" s="8">
        <v>23549526</v>
      </c>
      <c r="B2026" s="3"/>
      <c r="C2026" s="3">
        <v>0</v>
      </c>
      <c r="D2026" s="3">
        <v>1</v>
      </c>
      <c r="E2026" s="7" t="s">
        <v>215</v>
      </c>
      <c r="F2026" t="str">
        <f>VLOOKUP(A2026,[1]!Tabla5[['#PEDIDO]:[TECNICO]],7,0)</f>
        <v>DANGEL ANTONIO QUEJADA ARIAS</v>
      </c>
    </row>
    <row r="2027" spans="1:6" x14ac:dyDescent="0.25">
      <c r="A2027" s="8">
        <v>23549526</v>
      </c>
      <c r="B2027" s="3"/>
      <c r="C2027" s="3">
        <v>0</v>
      </c>
      <c r="D2027" s="3">
        <v>4</v>
      </c>
      <c r="E2027" s="7" t="s">
        <v>215</v>
      </c>
      <c r="F2027" t="str">
        <f>VLOOKUP(A2027,[1]!Tabla5[['#PEDIDO]:[TECNICO]],7,0)</f>
        <v>DANGEL ANTONIO QUEJADA ARIAS</v>
      </c>
    </row>
    <row r="2028" spans="1:6" x14ac:dyDescent="0.25">
      <c r="A2028" s="8">
        <v>23549526</v>
      </c>
      <c r="B2028" s="3"/>
      <c r="C2028" s="3">
        <v>0</v>
      </c>
      <c r="D2028" s="3">
        <v>15</v>
      </c>
      <c r="E2028" s="7" t="s">
        <v>215</v>
      </c>
      <c r="F2028" t="str">
        <f>VLOOKUP(A2028,[1]!Tabla5[['#PEDIDO]:[TECNICO]],7,0)</f>
        <v>DANGEL ANTONIO QUEJADA ARIAS</v>
      </c>
    </row>
    <row r="2029" spans="1:6" x14ac:dyDescent="0.25">
      <c r="A2029" s="8">
        <v>23549526</v>
      </c>
      <c r="B2029" s="3"/>
      <c r="C2029" s="3">
        <v>0</v>
      </c>
      <c r="D2029" s="3">
        <v>1</v>
      </c>
      <c r="E2029" s="7" t="s">
        <v>215</v>
      </c>
      <c r="F2029" t="str">
        <f>VLOOKUP(A2029,[1]!Tabla5[['#PEDIDO]:[TECNICO]],7,0)</f>
        <v>DANGEL ANTONIO QUEJADA ARIAS</v>
      </c>
    </row>
    <row r="2030" spans="1:6" x14ac:dyDescent="0.25">
      <c r="A2030" s="8">
        <v>23549526</v>
      </c>
      <c r="B2030" s="3"/>
      <c r="C2030" s="3">
        <v>0</v>
      </c>
      <c r="D2030" s="3">
        <v>1</v>
      </c>
      <c r="E2030" s="7" t="s">
        <v>215</v>
      </c>
      <c r="F2030" t="str">
        <f>VLOOKUP(A2030,[1]!Tabla5[['#PEDIDO]:[TECNICO]],7,0)</f>
        <v>DANGEL ANTONIO QUEJADA ARIAS</v>
      </c>
    </row>
    <row r="2031" spans="1:6" x14ac:dyDescent="0.25">
      <c r="A2031" s="8">
        <v>23549526</v>
      </c>
      <c r="B2031" s="3"/>
      <c r="C2031" s="3">
        <v>0</v>
      </c>
      <c r="D2031" s="3">
        <v>1</v>
      </c>
      <c r="E2031" s="7" t="s">
        <v>215</v>
      </c>
      <c r="F2031" t="str">
        <f>VLOOKUP(A2031,[1]!Tabla5[['#PEDIDO]:[TECNICO]],7,0)</f>
        <v>DANGEL ANTONIO QUEJADA ARIAS</v>
      </c>
    </row>
    <row r="2032" spans="1:6" x14ac:dyDescent="0.25">
      <c r="A2032" s="8">
        <v>23549526</v>
      </c>
      <c r="B2032" s="3"/>
      <c r="C2032" s="3">
        <v>0</v>
      </c>
      <c r="D2032" s="3">
        <v>1</v>
      </c>
      <c r="E2032" s="7" t="s">
        <v>215</v>
      </c>
      <c r="F2032" t="str">
        <f>VLOOKUP(A2032,[1]!Tabla5[['#PEDIDO]:[TECNICO]],7,0)</f>
        <v>DANGEL ANTONIO QUEJADA ARIAS</v>
      </c>
    </row>
    <row r="2033" spans="1:6" x14ac:dyDescent="0.25">
      <c r="A2033" s="8">
        <v>23549526</v>
      </c>
      <c r="B2033" s="3"/>
      <c r="C2033" s="3">
        <v>0</v>
      </c>
      <c r="D2033" s="3">
        <v>1</v>
      </c>
      <c r="E2033" s="7" t="s">
        <v>215</v>
      </c>
      <c r="F2033" t="str">
        <f>VLOOKUP(A2033,[1]!Tabla5[['#PEDIDO]:[TECNICO]],7,0)</f>
        <v>DANGEL ANTONIO QUEJADA ARIAS</v>
      </c>
    </row>
    <row r="2034" spans="1:6" x14ac:dyDescent="0.25">
      <c r="A2034" s="8">
        <v>23549526</v>
      </c>
      <c r="B2034" s="3"/>
      <c r="C2034" s="3">
        <v>0</v>
      </c>
      <c r="D2034" s="3">
        <v>1</v>
      </c>
      <c r="E2034" s="7" t="s">
        <v>215</v>
      </c>
      <c r="F2034" t="str">
        <f>VLOOKUP(A2034,[1]!Tabla5[['#PEDIDO]:[TECNICO]],7,0)</f>
        <v>DANGEL ANTONIO QUEJADA ARIAS</v>
      </c>
    </row>
    <row r="2035" spans="1:6" x14ac:dyDescent="0.25">
      <c r="A2035" s="8">
        <v>23549526</v>
      </c>
      <c r="B2035" s="3"/>
      <c r="C2035" s="3">
        <v>0</v>
      </c>
      <c r="D2035" s="3">
        <v>1</v>
      </c>
      <c r="E2035" s="7" t="s">
        <v>215</v>
      </c>
      <c r="F2035" t="str">
        <f>VLOOKUP(A2035,[1]!Tabla5[['#PEDIDO]:[TECNICO]],7,0)</f>
        <v>DANGEL ANTONIO QUEJADA ARIAS</v>
      </c>
    </row>
    <row r="2036" spans="1:6" x14ac:dyDescent="0.25">
      <c r="A2036" s="8">
        <v>23549526</v>
      </c>
      <c r="B2036" s="3"/>
      <c r="C2036" s="3">
        <v>0</v>
      </c>
      <c r="D2036" s="3">
        <v>15</v>
      </c>
      <c r="E2036" s="7" t="s">
        <v>215</v>
      </c>
      <c r="F2036" t="str">
        <f>VLOOKUP(A2036,[1]!Tabla5[['#PEDIDO]:[TECNICO]],7,0)</f>
        <v>DANGEL ANTONIO QUEJADA ARIAS</v>
      </c>
    </row>
    <row r="2037" spans="1:6" x14ac:dyDescent="0.25">
      <c r="A2037" s="8">
        <v>23550056</v>
      </c>
      <c r="B2037" s="3"/>
      <c r="C2037" s="3">
        <v>1</v>
      </c>
      <c r="D2037" s="3">
        <v>0</v>
      </c>
      <c r="E2037" s="6" t="s">
        <v>212</v>
      </c>
      <c r="F2037" t="e">
        <f>VLOOKUP(A2037,[1]!Tabla5[['#PEDIDO]:[TECNICO]],7,0)</f>
        <v>#N/A</v>
      </c>
    </row>
    <row r="2038" spans="1:6" x14ac:dyDescent="0.25">
      <c r="A2038" s="8">
        <v>23550233</v>
      </c>
      <c r="B2038" s="3"/>
      <c r="C2038" s="3">
        <v>1</v>
      </c>
      <c r="D2038" s="3">
        <v>0</v>
      </c>
      <c r="E2038" s="6" t="s">
        <v>212</v>
      </c>
      <c r="F2038" t="e">
        <f>VLOOKUP(A2038,[1]!Tabla5[['#PEDIDO]:[TECNICO]],7,0)</f>
        <v>#N/A</v>
      </c>
    </row>
    <row r="2039" spans="1:6" x14ac:dyDescent="0.25">
      <c r="A2039" s="8">
        <v>23550245</v>
      </c>
      <c r="B2039" s="3"/>
      <c r="C2039" s="3">
        <v>0</v>
      </c>
      <c r="D2039" s="3">
        <v>1</v>
      </c>
      <c r="E2039" s="7" t="s">
        <v>215</v>
      </c>
      <c r="F2039" t="str">
        <f>VLOOKUP(A2039,[1]!Tabla5[['#PEDIDO]:[TECNICO]],7,0)</f>
        <v>DANGEL ANTONIO QUEJADA ARIAS</v>
      </c>
    </row>
    <row r="2040" spans="1:6" x14ac:dyDescent="0.25">
      <c r="A2040" s="8">
        <v>23550245</v>
      </c>
      <c r="B2040" s="3"/>
      <c r="C2040" s="3">
        <v>0</v>
      </c>
      <c r="D2040" s="3">
        <v>1</v>
      </c>
      <c r="E2040" s="7" t="s">
        <v>215</v>
      </c>
      <c r="F2040" t="str">
        <f>VLOOKUP(A2040,[1]!Tabla5[['#PEDIDO]:[TECNICO]],7,0)</f>
        <v>DANGEL ANTONIO QUEJADA ARIAS</v>
      </c>
    </row>
    <row r="2041" spans="1:6" x14ac:dyDescent="0.25">
      <c r="A2041" s="8">
        <v>23550245</v>
      </c>
      <c r="B2041" s="3"/>
      <c r="C2041" s="3">
        <v>0</v>
      </c>
      <c r="D2041" s="3">
        <v>21</v>
      </c>
      <c r="E2041" s="7" t="s">
        <v>215</v>
      </c>
      <c r="F2041" t="str">
        <f>VLOOKUP(A2041,[1]!Tabla5[['#PEDIDO]:[TECNICO]],7,0)</f>
        <v>DANGEL ANTONIO QUEJADA ARIAS</v>
      </c>
    </row>
    <row r="2042" spans="1:6" x14ac:dyDescent="0.25">
      <c r="A2042" s="8">
        <v>23550245</v>
      </c>
      <c r="B2042" s="3"/>
      <c r="C2042" s="3">
        <v>0</v>
      </c>
      <c r="D2042" s="3">
        <v>1</v>
      </c>
      <c r="E2042" s="7" t="s">
        <v>215</v>
      </c>
      <c r="F2042" t="str">
        <f>VLOOKUP(A2042,[1]!Tabla5[['#PEDIDO]:[TECNICO]],7,0)</f>
        <v>DANGEL ANTONIO QUEJADA ARIAS</v>
      </c>
    </row>
    <row r="2043" spans="1:6" x14ac:dyDescent="0.25">
      <c r="A2043" s="8">
        <v>23550245</v>
      </c>
      <c r="B2043" s="3"/>
      <c r="C2043" s="3">
        <v>0</v>
      </c>
      <c r="D2043" s="3">
        <v>1</v>
      </c>
      <c r="E2043" s="7" t="s">
        <v>215</v>
      </c>
      <c r="F2043" t="str">
        <f>VLOOKUP(A2043,[1]!Tabla5[['#PEDIDO]:[TECNICO]],7,0)</f>
        <v>DANGEL ANTONIO QUEJADA ARIAS</v>
      </c>
    </row>
    <row r="2044" spans="1:6" x14ac:dyDescent="0.25">
      <c r="A2044" s="8">
        <v>23550245</v>
      </c>
      <c r="B2044" s="3"/>
      <c r="C2044" s="3">
        <v>0</v>
      </c>
      <c r="D2044" s="3">
        <v>1</v>
      </c>
      <c r="E2044" s="7" t="s">
        <v>215</v>
      </c>
      <c r="F2044" t="str">
        <f>VLOOKUP(A2044,[1]!Tabla5[['#PEDIDO]:[TECNICO]],7,0)</f>
        <v>DANGEL ANTONIO QUEJADA ARIAS</v>
      </c>
    </row>
    <row r="2045" spans="1:6" x14ac:dyDescent="0.25">
      <c r="A2045" s="8">
        <v>23550245</v>
      </c>
      <c r="B2045" s="3"/>
      <c r="C2045" s="3">
        <v>0</v>
      </c>
      <c r="D2045" s="3">
        <v>1</v>
      </c>
      <c r="E2045" s="7" t="s">
        <v>215</v>
      </c>
      <c r="F2045" t="str">
        <f>VLOOKUP(A2045,[1]!Tabla5[['#PEDIDO]:[TECNICO]],7,0)</f>
        <v>DANGEL ANTONIO QUEJADA ARIAS</v>
      </c>
    </row>
    <row r="2046" spans="1:6" x14ac:dyDescent="0.25">
      <c r="A2046" s="8">
        <v>23550245</v>
      </c>
      <c r="B2046" s="3"/>
      <c r="C2046" s="3">
        <v>0</v>
      </c>
      <c r="D2046" s="3">
        <v>1</v>
      </c>
      <c r="E2046" s="7" t="s">
        <v>215</v>
      </c>
      <c r="F2046" t="str">
        <f>VLOOKUP(A2046,[1]!Tabla5[['#PEDIDO]:[TECNICO]],7,0)</f>
        <v>DANGEL ANTONIO QUEJADA ARIAS</v>
      </c>
    </row>
    <row r="2047" spans="1:6" x14ac:dyDescent="0.25">
      <c r="A2047" s="8">
        <v>23550245</v>
      </c>
      <c r="B2047" s="3"/>
      <c r="C2047" s="3">
        <v>0</v>
      </c>
      <c r="D2047" s="3">
        <v>1</v>
      </c>
      <c r="E2047" s="7" t="s">
        <v>215</v>
      </c>
      <c r="F2047" t="str">
        <f>VLOOKUP(A2047,[1]!Tabla5[['#PEDIDO]:[TECNICO]],7,0)</f>
        <v>DANGEL ANTONIO QUEJADA ARIAS</v>
      </c>
    </row>
    <row r="2048" spans="1:6" x14ac:dyDescent="0.25">
      <c r="A2048" s="8">
        <v>23550245</v>
      </c>
      <c r="B2048" s="3"/>
      <c r="C2048" s="3">
        <v>0</v>
      </c>
      <c r="D2048" s="3">
        <v>15</v>
      </c>
      <c r="E2048" s="7" t="s">
        <v>215</v>
      </c>
      <c r="F2048" t="str">
        <f>VLOOKUP(A2048,[1]!Tabla5[['#PEDIDO]:[TECNICO]],7,0)</f>
        <v>DANGEL ANTONIO QUEJADA ARIAS</v>
      </c>
    </row>
    <row r="2049" spans="1:6" x14ac:dyDescent="0.25">
      <c r="A2049" s="8">
        <v>23550778</v>
      </c>
      <c r="B2049" s="3"/>
      <c r="C2049" s="3">
        <v>0</v>
      </c>
      <c r="D2049" s="3">
        <v>4</v>
      </c>
      <c r="E2049" s="7" t="s">
        <v>215</v>
      </c>
      <c r="F2049" t="str">
        <f>VLOOKUP(A2049,[1]!Tabla5[['#PEDIDO]:[TECNICO]],7,0)</f>
        <v>EDISON DAVID BENJUMEA GRAJALES</v>
      </c>
    </row>
    <row r="2050" spans="1:6" x14ac:dyDescent="0.25">
      <c r="A2050" s="8">
        <v>23551050</v>
      </c>
      <c r="B2050" s="3"/>
      <c r="C2050" s="3">
        <v>0</v>
      </c>
      <c r="D2050" s="3">
        <v>1</v>
      </c>
      <c r="E2050" s="7" t="s">
        <v>215</v>
      </c>
      <c r="F2050" t="str">
        <f>VLOOKUP(A2050,[1]!Tabla5[['#PEDIDO]:[TECNICO]],7,0)</f>
        <v>WILSON ALZATE GALLEGO</v>
      </c>
    </row>
    <row r="2051" spans="1:6" x14ac:dyDescent="0.25">
      <c r="A2051" s="8">
        <v>23551050</v>
      </c>
      <c r="B2051" s="3"/>
      <c r="C2051" s="3">
        <v>0</v>
      </c>
      <c r="D2051" s="3">
        <v>1</v>
      </c>
      <c r="E2051" s="7" t="s">
        <v>215</v>
      </c>
      <c r="F2051" t="str">
        <f>VLOOKUP(A2051,[1]!Tabla5[['#PEDIDO]:[TECNICO]],7,0)</f>
        <v>WILSON ALZATE GALLEGO</v>
      </c>
    </row>
    <row r="2052" spans="1:6" x14ac:dyDescent="0.25">
      <c r="A2052" s="8">
        <v>23551050</v>
      </c>
      <c r="B2052" s="3"/>
      <c r="C2052" s="3">
        <v>0</v>
      </c>
      <c r="D2052" s="3">
        <v>6</v>
      </c>
      <c r="E2052" s="7" t="s">
        <v>215</v>
      </c>
      <c r="F2052" t="str">
        <f>VLOOKUP(A2052,[1]!Tabla5[['#PEDIDO]:[TECNICO]],7,0)</f>
        <v>WILSON ALZATE GALLEGO</v>
      </c>
    </row>
    <row r="2053" spans="1:6" x14ac:dyDescent="0.25">
      <c r="A2053" s="8">
        <v>23551050</v>
      </c>
      <c r="B2053" s="3"/>
      <c r="C2053" s="3">
        <v>0</v>
      </c>
      <c r="D2053" s="3">
        <v>12</v>
      </c>
      <c r="E2053" s="7" t="s">
        <v>215</v>
      </c>
      <c r="F2053" t="str">
        <f>VLOOKUP(A2053,[1]!Tabla5[['#PEDIDO]:[TECNICO]],7,0)</f>
        <v>WILSON ALZATE GALLEGO</v>
      </c>
    </row>
    <row r="2054" spans="1:6" x14ac:dyDescent="0.25">
      <c r="A2054" s="8">
        <v>23551050</v>
      </c>
      <c r="B2054" s="3"/>
      <c r="C2054" s="3">
        <v>0</v>
      </c>
      <c r="D2054" s="3">
        <v>1</v>
      </c>
      <c r="E2054" s="7" t="s">
        <v>215</v>
      </c>
      <c r="F2054" t="str">
        <f>VLOOKUP(A2054,[1]!Tabla5[['#PEDIDO]:[TECNICO]],7,0)</f>
        <v>WILSON ALZATE GALLEGO</v>
      </c>
    </row>
    <row r="2055" spans="1:6" x14ac:dyDescent="0.25">
      <c r="A2055" s="8">
        <v>23551050</v>
      </c>
      <c r="B2055" s="3"/>
      <c r="C2055" s="3">
        <v>0</v>
      </c>
      <c r="D2055" s="3">
        <v>1</v>
      </c>
      <c r="E2055" s="7" t="s">
        <v>215</v>
      </c>
      <c r="F2055" t="str">
        <f>VLOOKUP(A2055,[1]!Tabla5[['#PEDIDO]:[TECNICO]],7,0)</f>
        <v>WILSON ALZATE GALLEGO</v>
      </c>
    </row>
    <row r="2056" spans="1:6" x14ac:dyDescent="0.25">
      <c r="A2056" s="8">
        <v>23551050</v>
      </c>
      <c r="B2056" s="3"/>
      <c r="C2056" s="3">
        <v>0</v>
      </c>
      <c r="D2056" s="3">
        <v>1</v>
      </c>
      <c r="E2056" s="7" t="s">
        <v>215</v>
      </c>
      <c r="F2056" t="str">
        <f>VLOOKUP(A2056,[1]!Tabla5[['#PEDIDO]:[TECNICO]],7,0)</f>
        <v>WILSON ALZATE GALLEGO</v>
      </c>
    </row>
    <row r="2057" spans="1:6" x14ac:dyDescent="0.25">
      <c r="A2057" s="8">
        <v>23551050</v>
      </c>
      <c r="B2057" s="3"/>
      <c r="C2057" s="3">
        <v>0</v>
      </c>
      <c r="D2057" s="3">
        <v>1</v>
      </c>
      <c r="E2057" s="7" t="s">
        <v>215</v>
      </c>
      <c r="F2057" t="str">
        <f>VLOOKUP(A2057,[1]!Tabla5[['#PEDIDO]:[TECNICO]],7,0)</f>
        <v>WILSON ALZATE GALLEGO</v>
      </c>
    </row>
    <row r="2058" spans="1:6" x14ac:dyDescent="0.25">
      <c r="A2058" s="8">
        <v>23551050</v>
      </c>
      <c r="B2058" s="3"/>
      <c r="C2058" s="3">
        <v>0</v>
      </c>
      <c r="D2058" s="3">
        <v>1</v>
      </c>
      <c r="E2058" s="7" t="s">
        <v>215</v>
      </c>
      <c r="F2058" t="str">
        <f>VLOOKUP(A2058,[1]!Tabla5[['#PEDIDO]:[TECNICO]],7,0)</f>
        <v>WILSON ALZATE GALLEGO</v>
      </c>
    </row>
    <row r="2059" spans="1:6" x14ac:dyDescent="0.25">
      <c r="A2059" s="8">
        <v>23551050</v>
      </c>
      <c r="B2059" s="3"/>
      <c r="C2059" s="3">
        <v>0</v>
      </c>
      <c r="D2059" s="3">
        <v>1</v>
      </c>
      <c r="E2059" s="7" t="s">
        <v>215</v>
      </c>
      <c r="F2059" t="str">
        <f>VLOOKUP(A2059,[1]!Tabla5[['#PEDIDO]:[TECNICO]],7,0)</f>
        <v>WILSON ALZATE GALLEGO</v>
      </c>
    </row>
    <row r="2060" spans="1:6" x14ac:dyDescent="0.25">
      <c r="A2060" s="8">
        <v>23551179</v>
      </c>
      <c r="B2060" s="3"/>
      <c r="C2060" s="3">
        <v>1</v>
      </c>
      <c r="D2060" s="3">
        <v>0</v>
      </c>
      <c r="E2060" s="6" t="s">
        <v>212</v>
      </c>
      <c r="F2060" t="e">
        <f>VLOOKUP(A2060,[1]!Tabla5[['#PEDIDO]:[TECNICO]],7,0)</f>
        <v>#N/A</v>
      </c>
    </row>
    <row r="2061" spans="1:6" x14ac:dyDescent="0.25">
      <c r="A2061" s="8">
        <v>23551411</v>
      </c>
      <c r="B2061" s="3" t="s">
        <v>34</v>
      </c>
      <c r="C2061" s="3">
        <v>1</v>
      </c>
      <c r="D2061" s="3">
        <v>0</v>
      </c>
      <c r="E2061" s="6" t="s">
        <v>212</v>
      </c>
      <c r="F2061" t="e">
        <f>VLOOKUP(A2061,[1]!Tabla5[['#PEDIDO]:[TECNICO]],7,0)</f>
        <v>#N/A</v>
      </c>
    </row>
    <row r="2062" spans="1:6" x14ac:dyDescent="0.25">
      <c r="A2062" s="8">
        <v>23551411</v>
      </c>
      <c r="B2062" s="3" t="s">
        <v>59</v>
      </c>
      <c r="C2062" s="3">
        <v>1</v>
      </c>
      <c r="D2062" s="3">
        <v>0</v>
      </c>
      <c r="E2062" s="6" t="s">
        <v>212</v>
      </c>
      <c r="F2062" t="e">
        <f>VLOOKUP(A2062,[1]!Tabla5[['#PEDIDO]:[TECNICO]],7,0)</f>
        <v>#N/A</v>
      </c>
    </row>
    <row r="2063" spans="1:6" x14ac:dyDescent="0.25">
      <c r="A2063" s="8">
        <v>23551411</v>
      </c>
      <c r="B2063" s="3" t="s">
        <v>78</v>
      </c>
      <c r="C2063" s="3">
        <v>1.5</v>
      </c>
      <c r="D2063" s="3">
        <v>0</v>
      </c>
      <c r="E2063" s="6" t="s">
        <v>212</v>
      </c>
      <c r="F2063" t="e">
        <f>VLOOKUP(A2063,[1]!Tabla5[['#PEDIDO]:[TECNICO]],7,0)</f>
        <v>#N/A</v>
      </c>
    </row>
    <row r="2064" spans="1:6" x14ac:dyDescent="0.25">
      <c r="A2064" s="8">
        <v>23551411</v>
      </c>
      <c r="B2064" s="3" t="s">
        <v>60</v>
      </c>
      <c r="C2064" s="3">
        <v>19</v>
      </c>
      <c r="D2064" s="3">
        <v>0</v>
      </c>
      <c r="E2064" s="6" t="s">
        <v>212</v>
      </c>
      <c r="F2064" t="e">
        <f>VLOOKUP(A2064,[1]!Tabla5[['#PEDIDO]:[TECNICO]],7,0)</f>
        <v>#N/A</v>
      </c>
    </row>
    <row r="2065" spans="1:6" x14ac:dyDescent="0.25">
      <c r="A2065" s="8">
        <v>23551411</v>
      </c>
      <c r="B2065" s="3" t="s">
        <v>40</v>
      </c>
      <c r="C2065" s="3">
        <v>1</v>
      </c>
      <c r="D2065" s="3">
        <v>0</v>
      </c>
      <c r="E2065" s="6" t="s">
        <v>212</v>
      </c>
      <c r="F2065" t="e">
        <f>VLOOKUP(A2065,[1]!Tabla5[['#PEDIDO]:[TECNICO]],7,0)</f>
        <v>#N/A</v>
      </c>
    </row>
    <row r="2066" spans="1:6" x14ac:dyDescent="0.25">
      <c r="A2066" s="8">
        <v>23551411</v>
      </c>
      <c r="B2066" s="3" t="s">
        <v>62</v>
      </c>
      <c r="C2066" s="3">
        <v>1</v>
      </c>
      <c r="D2066" s="3">
        <v>0</v>
      </c>
      <c r="E2066" s="6" t="s">
        <v>212</v>
      </c>
      <c r="F2066" t="e">
        <f>VLOOKUP(A2066,[1]!Tabla5[['#PEDIDO]:[TECNICO]],7,0)</f>
        <v>#N/A</v>
      </c>
    </row>
    <row r="2067" spans="1:6" x14ac:dyDescent="0.25">
      <c r="A2067" s="8">
        <v>23551411</v>
      </c>
      <c r="B2067" s="3" t="s">
        <v>63</v>
      </c>
      <c r="C2067" s="3">
        <v>1</v>
      </c>
      <c r="D2067" s="3">
        <v>0</v>
      </c>
      <c r="E2067" s="6" t="s">
        <v>212</v>
      </c>
      <c r="F2067" t="e">
        <f>VLOOKUP(A2067,[1]!Tabla5[['#PEDIDO]:[TECNICO]],7,0)</f>
        <v>#N/A</v>
      </c>
    </row>
    <row r="2068" spans="1:6" x14ac:dyDescent="0.25">
      <c r="A2068" s="8">
        <v>23551411</v>
      </c>
      <c r="B2068" s="3" t="s">
        <v>64</v>
      </c>
      <c r="C2068" s="3">
        <v>1</v>
      </c>
      <c r="D2068" s="3">
        <v>0</v>
      </c>
      <c r="E2068" s="6" t="s">
        <v>212</v>
      </c>
      <c r="F2068" t="e">
        <f>VLOOKUP(A2068,[1]!Tabla5[['#PEDIDO]:[TECNICO]],7,0)</f>
        <v>#N/A</v>
      </c>
    </row>
    <row r="2069" spans="1:6" x14ac:dyDescent="0.25">
      <c r="A2069" s="8">
        <v>23551411</v>
      </c>
      <c r="B2069" s="3" t="s">
        <v>41</v>
      </c>
      <c r="C2069" s="3">
        <v>1</v>
      </c>
      <c r="D2069" s="3">
        <v>0</v>
      </c>
      <c r="E2069" s="6" t="s">
        <v>212</v>
      </c>
      <c r="F2069" t="e">
        <f>VLOOKUP(A2069,[1]!Tabla5[['#PEDIDO]:[TECNICO]],7,0)</f>
        <v>#N/A</v>
      </c>
    </row>
    <row r="2070" spans="1:6" x14ac:dyDescent="0.25">
      <c r="A2070" s="8">
        <v>23551411</v>
      </c>
      <c r="B2070" s="3" t="s">
        <v>42</v>
      </c>
      <c r="C2070" s="3">
        <v>1</v>
      </c>
      <c r="D2070" s="3">
        <v>0</v>
      </c>
      <c r="E2070" s="6" t="s">
        <v>212</v>
      </c>
      <c r="F2070" t="e">
        <f>VLOOKUP(A2070,[1]!Tabla5[['#PEDIDO]:[TECNICO]],7,0)</f>
        <v>#N/A</v>
      </c>
    </row>
    <row r="2071" spans="1:6" x14ac:dyDescent="0.25">
      <c r="A2071" s="8">
        <v>23551411</v>
      </c>
      <c r="B2071" s="3" t="s">
        <v>226</v>
      </c>
      <c r="C2071" s="3">
        <v>1</v>
      </c>
      <c r="D2071" s="3">
        <v>0</v>
      </c>
      <c r="E2071" s="6" t="s">
        <v>212</v>
      </c>
      <c r="F2071" t="e">
        <f>VLOOKUP(A2071,[1]!Tabla5[['#PEDIDO]:[TECNICO]],7,0)</f>
        <v>#N/A</v>
      </c>
    </row>
    <row r="2072" spans="1:6" x14ac:dyDescent="0.25">
      <c r="A2072" s="8">
        <v>23551411</v>
      </c>
      <c r="B2072" s="3" t="s">
        <v>227</v>
      </c>
      <c r="C2072" s="3">
        <v>1</v>
      </c>
      <c r="D2072" s="3">
        <v>0</v>
      </c>
      <c r="E2072" s="6" t="s">
        <v>212</v>
      </c>
      <c r="F2072" t="e">
        <f>VLOOKUP(A2072,[1]!Tabla5[['#PEDIDO]:[TECNICO]],7,0)</f>
        <v>#N/A</v>
      </c>
    </row>
    <row r="2073" spans="1:6" x14ac:dyDescent="0.25">
      <c r="A2073" s="8">
        <v>23551411</v>
      </c>
      <c r="B2073" s="3" t="s">
        <v>228</v>
      </c>
      <c r="C2073" s="3">
        <v>1</v>
      </c>
      <c r="D2073" s="3">
        <v>0</v>
      </c>
      <c r="E2073" s="6" t="s">
        <v>212</v>
      </c>
      <c r="F2073" t="e">
        <f>VLOOKUP(A2073,[1]!Tabla5[['#PEDIDO]:[TECNICO]],7,0)</f>
        <v>#N/A</v>
      </c>
    </row>
    <row r="2074" spans="1:6" x14ac:dyDescent="0.25">
      <c r="A2074" s="8">
        <v>23551411</v>
      </c>
      <c r="B2074" s="3" t="s">
        <v>216</v>
      </c>
      <c r="C2074" s="3">
        <v>1</v>
      </c>
      <c r="D2074" s="3">
        <v>0</v>
      </c>
      <c r="E2074" s="6" t="s">
        <v>212</v>
      </c>
      <c r="F2074" t="e">
        <f>VLOOKUP(A2074,[1]!Tabla5[['#PEDIDO]:[TECNICO]],7,0)</f>
        <v>#N/A</v>
      </c>
    </row>
    <row r="2075" spans="1:6" x14ac:dyDescent="0.25">
      <c r="A2075" s="8">
        <v>23551411</v>
      </c>
      <c r="B2075" s="3" t="s">
        <v>217</v>
      </c>
      <c r="C2075" s="3">
        <v>1</v>
      </c>
      <c r="D2075" s="3">
        <v>0</v>
      </c>
      <c r="E2075" s="6" t="s">
        <v>212</v>
      </c>
      <c r="F2075" t="e">
        <f>VLOOKUP(A2075,[1]!Tabla5[['#PEDIDO]:[TECNICO]],7,0)</f>
        <v>#N/A</v>
      </c>
    </row>
    <row r="2076" spans="1:6" x14ac:dyDescent="0.25">
      <c r="A2076" s="8">
        <v>23551411</v>
      </c>
      <c r="B2076" s="3" t="s">
        <v>229</v>
      </c>
      <c r="C2076" s="3">
        <v>1</v>
      </c>
      <c r="D2076" s="3">
        <v>0</v>
      </c>
      <c r="E2076" s="6" t="s">
        <v>212</v>
      </c>
      <c r="F2076" t="e">
        <f>VLOOKUP(A2076,[1]!Tabla5[['#PEDIDO]:[TECNICO]],7,0)</f>
        <v>#N/A</v>
      </c>
    </row>
    <row r="2077" spans="1:6" x14ac:dyDescent="0.25">
      <c r="A2077" s="8">
        <v>23551411</v>
      </c>
      <c r="B2077" s="3" t="s">
        <v>230</v>
      </c>
      <c r="C2077" s="3">
        <v>1</v>
      </c>
      <c r="D2077" s="3">
        <v>0</v>
      </c>
      <c r="E2077" s="6" t="s">
        <v>212</v>
      </c>
      <c r="F2077" t="e">
        <f>VLOOKUP(A2077,[1]!Tabla5[['#PEDIDO]:[TECNICO]],7,0)</f>
        <v>#N/A</v>
      </c>
    </row>
    <row r="2078" spans="1:6" x14ac:dyDescent="0.25">
      <c r="A2078" s="8">
        <v>23551411</v>
      </c>
      <c r="B2078" s="3" t="s">
        <v>218</v>
      </c>
      <c r="C2078" s="3">
        <v>1</v>
      </c>
      <c r="D2078" s="3">
        <v>0</v>
      </c>
      <c r="E2078" s="6" t="s">
        <v>212</v>
      </c>
      <c r="F2078" t="e">
        <f>VLOOKUP(A2078,[1]!Tabla5[['#PEDIDO]:[TECNICO]],7,0)</f>
        <v>#N/A</v>
      </c>
    </row>
    <row r="2079" spans="1:6" x14ac:dyDescent="0.25">
      <c r="A2079" s="8">
        <v>23551411</v>
      </c>
      <c r="B2079" s="3" t="s">
        <v>219</v>
      </c>
      <c r="C2079" s="3">
        <v>1</v>
      </c>
      <c r="D2079" s="3">
        <v>0</v>
      </c>
      <c r="E2079" s="6" t="s">
        <v>212</v>
      </c>
      <c r="F2079" t="e">
        <f>VLOOKUP(A2079,[1]!Tabla5[['#PEDIDO]:[TECNICO]],7,0)</f>
        <v>#N/A</v>
      </c>
    </row>
    <row r="2080" spans="1:6" x14ac:dyDescent="0.25">
      <c r="A2080" s="8">
        <v>23551596</v>
      </c>
      <c r="B2080" s="3"/>
      <c r="C2080" s="3">
        <v>1</v>
      </c>
      <c r="D2080" s="3">
        <v>0</v>
      </c>
      <c r="E2080" s="6" t="s">
        <v>212</v>
      </c>
      <c r="F2080" t="e">
        <f>VLOOKUP(A2080,[1]!Tabla5[['#PEDIDO]:[TECNICO]],7,0)</f>
        <v>#N/A</v>
      </c>
    </row>
    <row r="2081" spans="1:6" x14ac:dyDescent="0.25">
      <c r="A2081" s="8">
        <v>23551607</v>
      </c>
      <c r="B2081" s="3"/>
      <c r="C2081" s="3">
        <v>1</v>
      </c>
      <c r="D2081" s="3">
        <v>0</v>
      </c>
      <c r="E2081" s="6" t="s">
        <v>212</v>
      </c>
      <c r="F2081" t="e">
        <f>VLOOKUP(A2081,[1]!Tabla5[['#PEDIDO]:[TECNICO]],7,0)</f>
        <v>#N/A</v>
      </c>
    </row>
    <row r="2082" spans="1:6" x14ac:dyDescent="0.25">
      <c r="A2082" s="8">
        <v>23551664</v>
      </c>
      <c r="B2082" s="3" t="s">
        <v>211</v>
      </c>
      <c r="C2082" s="3">
        <v>1</v>
      </c>
      <c r="D2082" s="3">
        <v>0</v>
      </c>
      <c r="E2082" s="6" t="s">
        <v>212</v>
      </c>
      <c r="F2082" t="e">
        <f>VLOOKUP(A2082,[1]!Tabla5[['#PEDIDO]:[TECNICO]],7,0)</f>
        <v>#N/A</v>
      </c>
    </row>
    <row r="2083" spans="1:6" x14ac:dyDescent="0.25">
      <c r="A2083" s="8">
        <v>23551664</v>
      </c>
      <c r="B2083" s="3" t="s">
        <v>213</v>
      </c>
      <c r="C2083" s="3">
        <v>2</v>
      </c>
      <c r="D2083" s="3">
        <v>0</v>
      </c>
      <c r="E2083" s="6" t="s">
        <v>212</v>
      </c>
      <c r="F2083" t="e">
        <f>VLOOKUP(A2083,[1]!Tabla5[['#PEDIDO]:[TECNICO]],7,0)</f>
        <v>#N/A</v>
      </c>
    </row>
    <row r="2084" spans="1:6" x14ac:dyDescent="0.25">
      <c r="A2084" s="8">
        <v>23551664</v>
      </c>
      <c r="B2084" s="3" t="s">
        <v>214</v>
      </c>
      <c r="C2084" s="3">
        <v>1</v>
      </c>
      <c r="D2084" s="3">
        <v>0</v>
      </c>
      <c r="E2084" s="6" t="s">
        <v>212</v>
      </c>
      <c r="F2084" t="e">
        <f>VLOOKUP(A2084,[1]!Tabla5[['#PEDIDO]:[TECNICO]],7,0)</f>
        <v>#N/A</v>
      </c>
    </row>
    <row r="2085" spans="1:6" x14ac:dyDescent="0.25">
      <c r="A2085" s="8">
        <v>23552180</v>
      </c>
      <c r="B2085" s="3"/>
      <c r="C2085" s="3">
        <v>0</v>
      </c>
      <c r="D2085" s="3">
        <v>1</v>
      </c>
      <c r="E2085" s="7" t="s">
        <v>215</v>
      </c>
      <c r="F2085" t="str">
        <f>VLOOKUP(A2085,[1]!Tabla5[['#PEDIDO]:[TECNICO]],7,0)</f>
        <v>ROBINSON ANDRES ALVAREZ GRAJALES</v>
      </c>
    </row>
    <row r="2086" spans="1:6" x14ac:dyDescent="0.25">
      <c r="A2086" s="8">
        <v>23552180</v>
      </c>
      <c r="B2086" s="3" t="s">
        <v>211</v>
      </c>
      <c r="C2086" s="3">
        <v>16</v>
      </c>
      <c r="D2086" s="3">
        <v>0</v>
      </c>
      <c r="E2086" s="6" t="s">
        <v>212</v>
      </c>
      <c r="F2086" t="str">
        <f>VLOOKUP(A2086,[1]!Tabla5[['#PEDIDO]:[TECNICO]],7,0)</f>
        <v>ROBINSON ANDRES ALVAREZ GRAJALES</v>
      </c>
    </row>
    <row r="2087" spans="1:6" x14ac:dyDescent="0.25">
      <c r="A2087" s="8">
        <v>23552180</v>
      </c>
      <c r="B2087" s="3"/>
      <c r="C2087" s="3">
        <v>0</v>
      </c>
      <c r="D2087" s="3">
        <v>1</v>
      </c>
      <c r="E2087" s="7" t="s">
        <v>215</v>
      </c>
      <c r="F2087" t="str">
        <f>VLOOKUP(A2087,[1]!Tabla5[['#PEDIDO]:[TECNICO]],7,0)</f>
        <v>ROBINSON ANDRES ALVAREZ GRAJALES</v>
      </c>
    </row>
    <row r="2088" spans="1:6" x14ac:dyDescent="0.25">
      <c r="A2088" s="8">
        <v>23552180</v>
      </c>
      <c r="B2088" s="3" t="s">
        <v>213</v>
      </c>
      <c r="C2088" s="3">
        <v>13</v>
      </c>
      <c r="D2088" s="3">
        <v>0</v>
      </c>
      <c r="E2088" s="6" t="s">
        <v>212</v>
      </c>
      <c r="F2088" t="str">
        <f>VLOOKUP(A2088,[1]!Tabla5[['#PEDIDO]:[TECNICO]],7,0)</f>
        <v>ROBINSON ANDRES ALVAREZ GRAJALES</v>
      </c>
    </row>
    <row r="2089" spans="1:6" x14ac:dyDescent="0.25">
      <c r="A2089" s="8">
        <v>23552180</v>
      </c>
      <c r="B2089" s="3" t="s">
        <v>256</v>
      </c>
      <c r="C2089" s="3">
        <v>1</v>
      </c>
      <c r="D2089" s="3">
        <v>0</v>
      </c>
      <c r="E2089" s="6" t="s">
        <v>212</v>
      </c>
      <c r="F2089" t="str">
        <f>VLOOKUP(A2089,[1]!Tabla5[['#PEDIDO]:[TECNICO]],7,0)</f>
        <v>ROBINSON ANDRES ALVAREZ GRAJALES</v>
      </c>
    </row>
    <row r="2090" spans="1:6" x14ac:dyDescent="0.25">
      <c r="A2090" s="8">
        <v>23552181</v>
      </c>
      <c r="B2090" s="3"/>
      <c r="C2090" s="3">
        <v>0</v>
      </c>
      <c r="D2090" s="3">
        <v>1</v>
      </c>
      <c r="E2090" s="7" t="s">
        <v>215</v>
      </c>
      <c r="F2090" t="str">
        <f>VLOOKUP(A2090,[1]!Tabla5[['#PEDIDO]:[TECNICO]],7,0)</f>
        <v>ROBINSON ANDRES ALVAREZ GRAJALES</v>
      </c>
    </row>
    <row r="2091" spans="1:6" x14ac:dyDescent="0.25">
      <c r="A2091" s="8">
        <v>23552181</v>
      </c>
      <c r="B2091" s="3"/>
      <c r="C2091" s="3">
        <v>0</v>
      </c>
      <c r="D2091" s="3">
        <v>1</v>
      </c>
      <c r="E2091" s="7" t="s">
        <v>215</v>
      </c>
      <c r="F2091" t="str">
        <f>VLOOKUP(A2091,[1]!Tabla5[['#PEDIDO]:[TECNICO]],7,0)</f>
        <v>ROBINSON ANDRES ALVAREZ GRAJALES</v>
      </c>
    </row>
    <row r="2092" spans="1:6" x14ac:dyDescent="0.25">
      <c r="A2092" s="8">
        <v>23552181</v>
      </c>
      <c r="B2092" s="3" t="s">
        <v>213</v>
      </c>
      <c r="C2092" s="3">
        <v>1</v>
      </c>
      <c r="D2092" s="3">
        <v>0</v>
      </c>
      <c r="E2092" s="6" t="s">
        <v>212</v>
      </c>
      <c r="F2092" t="str">
        <f>VLOOKUP(A2092,[1]!Tabla5[['#PEDIDO]:[TECNICO]],7,0)</f>
        <v>ROBINSON ANDRES ALVAREZ GRAJALES</v>
      </c>
    </row>
    <row r="2093" spans="1:6" x14ac:dyDescent="0.25">
      <c r="A2093" s="8">
        <v>23552181</v>
      </c>
      <c r="B2093" s="3" t="s">
        <v>256</v>
      </c>
      <c r="C2093" s="3">
        <v>1</v>
      </c>
      <c r="D2093" s="3">
        <v>0</v>
      </c>
      <c r="E2093" s="6" t="s">
        <v>212</v>
      </c>
      <c r="F2093" t="str">
        <f>VLOOKUP(A2093,[1]!Tabla5[['#PEDIDO]:[TECNICO]],7,0)</f>
        <v>ROBINSON ANDRES ALVAREZ GRAJALES</v>
      </c>
    </row>
    <row r="2094" spans="1:6" x14ac:dyDescent="0.25">
      <c r="A2094" s="8">
        <v>23552184</v>
      </c>
      <c r="B2094" s="3" t="s">
        <v>213</v>
      </c>
      <c r="C2094" s="3">
        <v>1</v>
      </c>
      <c r="D2094" s="3">
        <v>0</v>
      </c>
      <c r="E2094" s="6" t="s">
        <v>212</v>
      </c>
      <c r="F2094" t="e">
        <f>VLOOKUP(A2094,[1]!Tabla5[['#PEDIDO]:[TECNICO]],7,0)</f>
        <v>#N/A</v>
      </c>
    </row>
    <row r="2095" spans="1:6" x14ac:dyDescent="0.25">
      <c r="A2095" s="8">
        <v>23552184</v>
      </c>
      <c r="B2095" s="3" t="s">
        <v>256</v>
      </c>
      <c r="C2095" s="3">
        <v>1</v>
      </c>
      <c r="D2095" s="3">
        <v>0</v>
      </c>
      <c r="E2095" s="6" t="s">
        <v>212</v>
      </c>
      <c r="F2095" t="e">
        <f>VLOOKUP(A2095,[1]!Tabla5[['#PEDIDO]:[TECNICO]],7,0)</f>
        <v>#N/A</v>
      </c>
    </row>
    <row r="2096" spans="1:6" x14ac:dyDescent="0.25">
      <c r="A2096" s="8">
        <v>23552185</v>
      </c>
      <c r="B2096" s="3" t="s">
        <v>213</v>
      </c>
      <c r="C2096" s="3">
        <v>1</v>
      </c>
      <c r="D2096" s="3">
        <v>0</v>
      </c>
      <c r="E2096" s="6" t="s">
        <v>212</v>
      </c>
      <c r="F2096" t="e">
        <f>VLOOKUP(A2096,[1]!Tabla5[['#PEDIDO]:[TECNICO]],7,0)</f>
        <v>#N/A</v>
      </c>
    </row>
    <row r="2097" spans="1:6" x14ac:dyDescent="0.25">
      <c r="A2097" s="8">
        <v>23552185</v>
      </c>
      <c r="B2097" s="3" t="s">
        <v>256</v>
      </c>
      <c r="C2097" s="3">
        <v>1</v>
      </c>
      <c r="D2097" s="3">
        <v>0</v>
      </c>
      <c r="E2097" s="6" t="s">
        <v>212</v>
      </c>
      <c r="F2097" t="e">
        <f>VLOOKUP(A2097,[1]!Tabla5[['#PEDIDO]:[TECNICO]],7,0)</f>
        <v>#N/A</v>
      </c>
    </row>
    <row r="2098" spans="1:6" x14ac:dyDescent="0.25">
      <c r="A2098" s="8">
        <v>23552186</v>
      </c>
      <c r="B2098" s="3" t="s">
        <v>213</v>
      </c>
      <c r="C2098" s="3">
        <v>1</v>
      </c>
      <c r="D2098" s="3">
        <v>0</v>
      </c>
      <c r="E2098" s="6" t="s">
        <v>212</v>
      </c>
      <c r="F2098" t="e">
        <f>VLOOKUP(A2098,[1]!Tabla5[['#PEDIDO]:[TECNICO]],7,0)</f>
        <v>#N/A</v>
      </c>
    </row>
    <row r="2099" spans="1:6" x14ac:dyDescent="0.25">
      <c r="A2099" s="8">
        <v>23552186</v>
      </c>
      <c r="B2099" s="3" t="s">
        <v>256</v>
      </c>
      <c r="C2099" s="3">
        <v>1</v>
      </c>
      <c r="D2099" s="3">
        <v>0</v>
      </c>
      <c r="E2099" s="6" t="s">
        <v>212</v>
      </c>
      <c r="F2099" t="e">
        <f>VLOOKUP(A2099,[1]!Tabla5[['#PEDIDO]:[TECNICO]],7,0)</f>
        <v>#N/A</v>
      </c>
    </row>
    <row r="2100" spans="1:6" x14ac:dyDescent="0.25">
      <c r="A2100" s="8">
        <v>23552187</v>
      </c>
      <c r="B2100" s="3" t="s">
        <v>213</v>
      </c>
      <c r="C2100" s="3">
        <v>1</v>
      </c>
      <c r="D2100" s="3">
        <v>0</v>
      </c>
      <c r="E2100" s="6" t="s">
        <v>212</v>
      </c>
      <c r="F2100" t="e">
        <f>VLOOKUP(A2100,[1]!Tabla5[['#PEDIDO]:[TECNICO]],7,0)</f>
        <v>#N/A</v>
      </c>
    </row>
    <row r="2101" spans="1:6" x14ac:dyDescent="0.25">
      <c r="A2101" s="8">
        <v>23552187</v>
      </c>
      <c r="B2101" s="3" t="s">
        <v>256</v>
      </c>
      <c r="C2101" s="3">
        <v>1</v>
      </c>
      <c r="D2101" s="3">
        <v>0</v>
      </c>
      <c r="E2101" s="6" t="s">
        <v>212</v>
      </c>
      <c r="F2101" t="e">
        <f>VLOOKUP(A2101,[1]!Tabla5[['#PEDIDO]:[TECNICO]],7,0)</f>
        <v>#N/A</v>
      </c>
    </row>
    <row r="2102" spans="1:6" x14ac:dyDescent="0.25">
      <c r="A2102" s="8">
        <v>23552188</v>
      </c>
      <c r="B2102" s="3" t="s">
        <v>213</v>
      </c>
      <c r="C2102" s="3">
        <v>1</v>
      </c>
      <c r="D2102" s="3">
        <v>0</v>
      </c>
      <c r="E2102" s="6" t="s">
        <v>212</v>
      </c>
      <c r="F2102" t="e">
        <f>VLOOKUP(A2102,[1]!Tabla5[['#PEDIDO]:[TECNICO]],7,0)</f>
        <v>#N/A</v>
      </c>
    </row>
    <row r="2103" spans="1:6" x14ac:dyDescent="0.25">
      <c r="A2103" s="8">
        <v>23552188</v>
      </c>
      <c r="B2103" s="3" t="s">
        <v>256</v>
      </c>
      <c r="C2103" s="3">
        <v>1</v>
      </c>
      <c r="D2103" s="3">
        <v>0</v>
      </c>
      <c r="E2103" s="6" t="s">
        <v>212</v>
      </c>
      <c r="F2103" t="e">
        <f>VLOOKUP(A2103,[1]!Tabla5[['#PEDIDO]:[TECNICO]],7,0)</f>
        <v>#N/A</v>
      </c>
    </row>
    <row r="2104" spans="1:6" x14ac:dyDescent="0.25">
      <c r="A2104" s="8">
        <v>23552189</v>
      </c>
      <c r="B2104" s="3" t="s">
        <v>213</v>
      </c>
      <c r="C2104" s="3">
        <v>1</v>
      </c>
      <c r="D2104" s="3">
        <v>0</v>
      </c>
      <c r="E2104" s="6" t="s">
        <v>212</v>
      </c>
      <c r="F2104" t="e">
        <f>VLOOKUP(A2104,[1]!Tabla5[['#PEDIDO]:[TECNICO]],7,0)</f>
        <v>#N/A</v>
      </c>
    </row>
    <row r="2105" spans="1:6" x14ac:dyDescent="0.25">
      <c r="A2105" s="8">
        <v>23552189</v>
      </c>
      <c r="B2105" s="3" t="s">
        <v>256</v>
      </c>
      <c r="C2105" s="3">
        <v>1</v>
      </c>
      <c r="D2105" s="3">
        <v>0</v>
      </c>
      <c r="E2105" s="6" t="s">
        <v>212</v>
      </c>
      <c r="F2105" t="e">
        <f>VLOOKUP(A2105,[1]!Tabla5[['#PEDIDO]:[TECNICO]],7,0)</f>
        <v>#N/A</v>
      </c>
    </row>
    <row r="2106" spans="1:6" x14ac:dyDescent="0.25">
      <c r="A2106" s="8">
        <v>23552190</v>
      </c>
      <c r="B2106" s="3" t="s">
        <v>213</v>
      </c>
      <c r="C2106" s="3">
        <v>1</v>
      </c>
      <c r="D2106" s="3">
        <v>0</v>
      </c>
      <c r="E2106" s="6" t="s">
        <v>212</v>
      </c>
      <c r="F2106" t="e">
        <f>VLOOKUP(A2106,[1]!Tabla5[['#PEDIDO]:[TECNICO]],7,0)</f>
        <v>#N/A</v>
      </c>
    </row>
    <row r="2107" spans="1:6" x14ac:dyDescent="0.25">
      <c r="A2107" s="8">
        <v>23552190</v>
      </c>
      <c r="B2107" s="3" t="s">
        <v>256</v>
      </c>
      <c r="C2107" s="3">
        <v>1</v>
      </c>
      <c r="D2107" s="3">
        <v>0</v>
      </c>
      <c r="E2107" s="6" t="s">
        <v>212</v>
      </c>
      <c r="F2107" t="e">
        <f>VLOOKUP(A2107,[1]!Tabla5[['#PEDIDO]:[TECNICO]],7,0)</f>
        <v>#N/A</v>
      </c>
    </row>
    <row r="2108" spans="1:6" x14ac:dyDescent="0.25">
      <c r="A2108" s="8">
        <v>23552191</v>
      </c>
      <c r="B2108" s="3" t="s">
        <v>213</v>
      </c>
      <c r="C2108" s="3">
        <v>1</v>
      </c>
      <c r="D2108" s="3">
        <v>0</v>
      </c>
      <c r="E2108" s="6" t="s">
        <v>212</v>
      </c>
      <c r="F2108" t="e">
        <f>VLOOKUP(A2108,[1]!Tabla5[['#PEDIDO]:[TECNICO]],7,0)</f>
        <v>#N/A</v>
      </c>
    </row>
    <row r="2109" spans="1:6" x14ac:dyDescent="0.25">
      <c r="A2109" s="8">
        <v>23552191</v>
      </c>
      <c r="B2109" s="3" t="s">
        <v>256</v>
      </c>
      <c r="C2109" s="3">
        <v>1</v>
      </c>
      <c r="D2109" s="3">
        <v>0</v>
      </c>
      <c r="E2109" s="6" t="s">
        <v>212</v>
      </c>
      <c r="F2109" t="e">
        <f>VLOOKUP(A2109,[1]!Tabla5[['#PEDIDO]:[TECNICO]],7,0)</f>
        <v>#N/A</v>
      </c>
    </row>
    <row r="2110" spans="1:6" x14ac:dyDescent="0.25">
      <c r="A2110" s="8">
        <v>23552192</v>
      </c>
      <c r="B2110" s="3" t="s">
        <v>213</v>
      </c>
      <c r="C2110" s="3">
        <v>1</v>
      </c>
      <c r="D2110" s="3">
        <v>0</v>
      </c>
      <c r="E2110" s="6" t="s">
        <v>212</v>
      </c>
      <c r="F2110" t="e">
        <f>VLOOKUP(A2110,[1]!Tabla5[['#PEDIDO]:[TECNICO]],7,0)</f>
        <v>#N/A</v>
      </c>
    </row>
    <row r="2111" spans="1:6" x14ac:dyDescent="0.25">
      <c r="A2111" s="8">
        <v>23552192</v>
      </c>
      <c r="B2111" s="3" t="s">
        <v>256</v>
      </c>
      <c r="C2111" s="3">
        <v>1</v>
      </c>
      <c r="D2111" s="3">
        <v>0</v>
      </c>
      <c r="E2111" s="6" t="s">
        <v>212</v>
      </c>
      <c r="F2111" t="e">
        <f>VLOOKUP(A2111,[1]!Tabla5[['#PEDIDO]:[TECNICO]],7,0)</f>
        <v>#N/A</v>
      </c>
    </row>
    <row r="2112" spans="1:6" x14ac:dyDescent="0.25">
      <c r="A2112" s="8">
        <v>23552193</v>
      </c>
      <c r="B2112" s="3" t="s">
        <v>213</v>
      </c>
      <c r="C2112" s="3">
        <v>1</v>
      </c>
      <c r="D2112" s="3">
        <v>0</v>
      </c>
      <c r="E2112" s="6" t="s">
        <v>212</v>
      </c>
      <c r="F2112" t="e">
        <f>VLOOKUP(A2112,[1]!Tabla5[['#PEDIDO]:[TECNICO]],7,0)</f>
        <v>#N/A</v>
      </c>
    </row>
    <row r="2113" spans="1:6" x14ac:dyDescent="0.25">
      <c r="A2113" s="8">
        <v>23552193</v>
      </c>
      <c r="B2113" s="3" t="s">
        <v>256</v>
      </c>
      <c r="C2113" s="3">
        <v>1</v>
      </c>
      <c r="D2113" s="3">
        <v>0</v>
      </c>
      <c r="E2113" s="6" t="s">
        <v>212</v>
      </c>
      <c r="F2113" t="e">
        <f>VLOOKUP(A2113,[1]!Tabla5[['#PEDIDO]:[TECNICO]],7,0)</f>
        <v>#N/A</v>
      </c>
    </row>
    <row r="2114" spans="1:6" x14ac:dyDescent="0.25">
      <c r="A2114" s="8">
        <v>23552194</v>
      </c>
      <c r="B2114" s="3" t="s">
        <v>213</v>
      </c>
      <c r="C2114" s="3">
        <v>1</v>
      </c>
      <c r="D2114" s="3">
        <v>0</v>
      </c>
      <c r="E2114" s="6" t="s">
        <v>212</v>
      </c>
      <c r="F2114" t="e">
        <f>VLOOKUP(A2114,[1]!Tabla5[['#PEDIDO]:[TECNICO]],7,0)</f>
        <v>#N/A</v>
      </c>
    </row>
    <row r="2115" spans="1:6" x14ac:dyDescent="0.25">
      <c r="A2115" s="8">
        <v>23552194</v>
      </c>
      <c r="B2115" s="3" t="s">
        <v>256</v>
      </c>
      <c r="C2115" s="3">
        <v>1</v>
      </c>
      <c r="D2115" s="3">
        <v>0</v>
      </c>
      <c r="E2115" s="6" t="s">
        <v>212</v>
      </c>
      <c r="F2115" t="e">
        <f>VLOOKUP(A2115,[1]!Tabla5[['#PEDIDO]:[TECNICO]],7,0)</f>
        <v>#N/A</v>
      </c>
    </row>
    <row r="2116" spans="1:6" x14ac:dyDescent="0.25">
      <c r="A2116" s="8">
        <v>23552195</v>
      </c>
      <c r="B2116" s="3" t="s">
        <v>213</v>
      </c>
      <c r="C2116" s="3">
        <v>1</v>
      </c>
      <c r="D2116" s="3">
        <v>0</v>
      </c>
      <c r="E2116" s="6" t="s">
        <v>212</v>
      </c>
      <c r="F2116" t="e">
        <f>VLOOKUP(A2116,[1]!Tabla5[['#PEDIDO]:[TECNICO]],7,0)</f>
        <v>#N/A</v>
      </c>
    </row>
    <row r="2117" spans="1:6" x14ac:dyDescent="0.25">
      <c r="A2117" s="8">
        <v>23552195</v>
      </c>
      <c r="B2117" s="3" t="s">
        <v>256</v>
      </c>
      <c r="C2117" s="3">
        <v>1</v>
      </c>
      <c r="D2117" s="3">
        <v>0</v>
      </c>
      <c r="E2117" s="6" t="s">
        <v>212</v>
      </c>
      <c r="F2117" t="e">
        <f>VLOOKUP(A2117,[1]!Tabla5[['#PEDIDO]:[TECNICO]],7,0)</f>
        <v>#N/A</v>
      </c>
    </row>
    <row r="2118" spans="1:6" x14ac:dyDescent="0.25">
      <c r="A2118" s="8">
        <v>23552196</v>
      </c>
      <c r="B2118" s="3" t="s">
        <v>213</v>
      </c>
      <c r="C2118" s="3">
        <v>1</v>
      </c>
      <c r="D2118" s="3">
        <v>0</v>
      </c>
      <c r="E2118" s="6" t="s">
        <v>212</v>
      </c>
      <c r="F2118" t="e">
        <f>VLOOKUP(A2118,[1]!Tabla5[['#PEDIDO]:[TECNICO]],7,0)</f>
        <v>#N/A</v>
      </c>
    </row>
    <row r="2119" spans="1:6" x14ac:dyDescent="0.25">
      <c r="A2119" s="8">
        <v>23552196</v>
      </c>
      <c r="B2119" s="3" t="s">
        <v>256</v>
      </c>
      <c r="C2119" s="3">
        <v>1</v>
      </c>
      <c r="D2119" s="3">
        <v>0</v>
      </c>
      <c r="E2119" s="6" t="s">
        <v>212</v>
      </c>
      <c r="F2119" t="e">
        <f>VLOOKUP(A2119,[1]!Tabla5[['#PEDIDO]:[TECNICO]],7,0)</f>
        <v>#N/A</v>
      </c>
    </row>
    <row r="2120" spans="1:6" x14ac:dyDescent="0.25">
      <c r="A2120" s="8">
        <v>23552197</v>
      </c>
      <c r="B2120" s="3" t="s">
        <v>213</v>
      </c>
      <c r="C2120" s="3">
        <v>1</v>
      </c>
      <c r="D2120" s="3">
        <v>0</v>
      </c>
      <c r="E2120" s="6" t="s">
        <v>212</v>
      </c>
      <c r="F2120" t="e">
        <f>VLOOKUP(A2120,[1]!Tabla5[['#PEDIDO]:[TECNICO]],7,0)</f>
        <v>#N/A</v>
      </c>
    </row>
    <row r="2121" spans="1:6" x14ac:dyDescent="0.25">
      <c r="A2121" s="8">
        <v>23552197</v>
      </c>
      <c r="B2121" s="3" t="s">
        <v>256</v>
      </c>
      <c r="C2121" s="3">
        <v>1</v>
      </c>
      <c r="D2121" s="3">
        <v>0</v>
      </c>
      <c r="E2121" s="6" t="s">
        <v>212</v>
      </c>
      <c r="F2121" t="e">
        <f>VLOOKUP(A2121,[1]!Tabla5[['#PEDIDO]:[TECNICO]],7,0)</f>
        <v>#N/A</v>
      </c>
    </row>
    <row r="2122" spans="1:6" x14ac:dyDescent="0.25">
      <c r="A2122" s="8">
        <v>23552198</v>
      </c>
      <c r="B2122" s="3" t="s">
        <v>213</v>
      </c>
      <c r="C2122" s="3">
        <v>1</v>
      </c>
      <c r="D2122" s="3">
        <v>0</v>
      </c>
      <c r="E2122" s="6" t="s">
        <v>212</v>
      </c>
      <c r="F2122" t="e">
        <f>VLOOKUP(A2122,[1]!Tabla5[['#PEDIDO]:[TECNICO]],7,0)</f>
        <v>#N/A</v>
      </c>
    </row>
    <row r="2123" spans="1:6" x14ac:dyDescent="0.25">
      <c r="A2123" s="8">
        <v>23552198</v>
      </c>
      <c r="B2123" s="3" t="s">
        <v>256</v>
      </c>
      <c r="C2123" s="3">
        <v>1</v>
      </c>
      <c r="D2123" s="3">
        <v>0</v>
      </c>
      <c r="E2123" s="6" t="s">
        <v>212</v>
      </c>
      <c r="F2123" t="e">
        <f>VLOOKUP(A2123,[1]!Tabla5[['#PEDIDO]:[TECNICO]],7,0)</f>
        <v>#N/A</v>
      </c>
    </row>
    <row r="2124" spans="1:6" x14ac:dyDescent="0.25">
      <c r="A2124" s="8">
        <v>23552199</v>
      </c>
      <c r="B2124" s="3" t="s">
        <v>213</v>
      </c>
      <c r="C2124" s="3">
        <v>1</v>
      </c>
      <c r="D2124" s="3">
        <v>0</v>
      </c>
      <c r="E2124" s="6" t="s">
        <v>212</v>
      </c>
      <c r="F2124" t="e">
        <f>VLOOKUP(A2124,[1]!Tabla5[['#PEDIDO]:[TECNICO]],7,0)</f>
        <v>#N/A</v>
      </c>
    </row>
    <row r="2125" spans="1:6" x14ac:dyDescent="0.25">
      <c r="A2125" s="8">
        <v>23552199</v>
      </c>
      <c r="B2125" s="3" t="s">
        <v>256</v>
      </c>
      <c r="C2125" s="3">
        <v>1</v>
      </c>
      <c r="D2125" s="3">
        <v>0</v>
      </c>
      <c r="E2125" s="6" t="s">
        <v>212</v>
      </c>
      <c r="F2125" t="e">
        <f>VLOOKUP(A2125,[1]!Tabla5[['#PEDIDO]:[TECNICO]],7,0)</f>
        <v>#N/A</v>
      </c>
    </row>
    <row r="2126" spans="1:6" x14ac:dyDescent="0.25">
      <c r="A2126" s="8">
        <v>23552200</v>
      </c>
      <c r="B2126" s="3" t="s">
        <v>213</v>
      </c>
      <c r="C2126" s="3">
        <v>1</v>
      </c>
      <c r="D2126" s="3">
        <v>0</v>
      </c>
      <c r="E2126" s="6" t="s">
        <v>212</v>
      </c>
      <c r="F2126" t="e">
        <f>VLOOKUP(A2126,[1]!Tabla5[['#PEDIDO]:[TECNICO]],7,0)</f>
        <v>#N/A</v>
      </c>
    </row>
    <row r="2127" spans="1:6" x14ac:dyDescent="0.25">
      <c r="A2127" s="8">
        <v>23552200</v>
      </c>
      <c r="B2127" s="3" t="s">
        <v>256</v>
      </c>
      <c r="C2127" s="3">
        <v>1</v>
      </c>
      <c r="D2127" s="3">
        <v>0</v>
      </c>
      <c r="E2127" s="6" t="s">
        <v>212</v>
      </c>
      <c r="F2127" t="e">
        <f>VLOOKUP(A2127,[1]!Tabla5[['#PEDIDO]:[TECNICO]],7,0)</f>
        <v>#N/A</v>
      </c>
    </row>
    <row r="2128" spans="1:6" x14ac:dyDescent="0.25">
      <c r="A2128" s="8">
        <v>23552201</v>
      </c>
      <c r="B2128" s="3" t="s">
        <v>213</v>
      </c>
      <c r="C2128" s="3">
        <v>1</v>
      </c>
      <c r="D2128" s="3">
        <v>0</v>
      </c>
      <c r="E2128" s="6" t="s">
        <v>212</v>
      </c>
      <c r="F2128" t="e">
        <f>VLOOKUP(A2128,[1]!Tabla5[['#PEDIDO]:[TECNICO]],7,0)</f>
        <v>#N/A</v>
      </c>
    </row>
    <row r="2129" spans="1:6" x14ac:dyDescent="0.25">
      <c r="A2129" s="8">
        <v>23552201</v>
      </c>
      <c r="B2129" s="3" t="s">
        <v>256</v>
      </c>
      <c r="C2129" s="3">
        <v>1</v>
      </c>
      <c r="D2129" s="3">
        <v>0</v>
      </c>
      <c r="E2129" s="6" t="s">
        <v>212</v>
      </c>
      <c r="F2129" t="e">
        <f>VLOOKUP(A2129,[1]!Tabla5[['#PEDIDO]:[TECNICO]],7,0)</f>
        <v>#N/A</v>
      </c>
    </row>
    <row r="2130" spans="1:6" x14ac:dyDescent="0.25">
      <c r="A2130" s="8">
        <v>23552202</v>
      </c>
      <c r="B2130" s="3" t="s">
        <v>213</v>
      </c>
      <c r="C2130" s="3">
        <v>1</v>
      </c>
      <c r="D2130" s="3">
        <v>0</v>
      </c>
      <c r="E2130" s="6" t="s">
        <v>212</v>
      </c>
      <c r="F2130" t="e">
        <f>VLOOKUP(A2130,[1]!Tabla5[['#PEDIDO]:[TECNICO]],7,0)</f>
        <v>#N/A</v>
      </c>
    </row>
    <row r="2131" spans="1:6" x14ac:dyDescent="0.25">
      <c r="A2131" s="8">
        <v>23552202</v>
      </c>
      <c r="B2131" s="3" t="s">
        <v>256</v>
      </c>
      <c r="C2131" s="3">
        <v>1</v>
      </c>
      <c r="D2131" s="3">
        <v>0</v>
      </c>
      <c r="E2131" s="6" t="s">
        <v>212</v>
      </c>
      <c r="F2131" t="e">
        <f>VLOOKUP(A2131,[1]!Tabla5[['#PEDIDO]:[TECNICO]],7,0)</f>
        <v>#N/A</v>
      </c>
    </row>
    <row r="2132" spans="1:6" x14ac:dyDescent="0.25">
      <c r="A2132" s="8">
        <v>23552203</v>
      </c>
      <c r="B2132" s="3" t="s">
        <v>213</v>
      </c>
      <c r="C2132" s="3">
        <v>1</v>
      </c>
      <c r="D2132" s="3">
        <v>0</v>
      </c>
      <c r="E2132" s="6" t="s">
        <v>212</v>
      </c>
      <c r="F2132" t="e">
        <f>VLOOKUP(A2132,[1]!Tabla5[['#PEDIDO]:[TECNICO]],7,0)</f>
        <v>#N/A</v>
      </c>
    </row>
    <row r="2133" spans="1:6" x14ac:dyDescent="0.25">
      <c r="A2133" s="8">
        <v>23552203</v>
      </c>
      <c r="B2133" s="3" t="s">
        <v>256</v>
      </c>
      <c r="C2133" s="3">
        <v>1</v>
      </c>
      <c r="D2133" s="3">
        <v>0</v>
      </c>
      <c r="E2133" s="6" t="s">
        <v>212</v>
      </c>
      <c r="F2133" t="e">
        <f>VLOOKUP(A2133,[1]!Tabla5[['#PEDIDO]:[TECNICO]],7,0)</f>
        <v>#N/A</v>
      </c>
    </row>
    <row r="2134" spans="1:6" x14ac:dyDescent="0.25">
      <c r="A2134" s="8">
        <v>23552204</v>
      </c>
      <c r="B2134" s="3" t="s">
        <v>213</v>
      </c>
      <c r="C2134" s="3">
        <v>1</v>
      </c>
      <c r="D2134" s="3">
        <v>0</v>
      </c>
      <c r="E2134" s="6" t="s">
        <v>212</v>
      </c>
      <c r="F2134" t="e">
        <f>VLOOKUP(A2134,[1]!Tabla5[['#PEDIDO]:[TECNICO]],7,0)</f>
        <v>#N/A</v>
      </c>
    </row>
    <row r="2135" spans="1:6" x14ac:dyDescent="0.25">
      <c r="A2135" s="8">
        <v>23552204</v>
      </c>
      <c r="B2135" s="3" t="s">
        <v>256</v>
      </c>
      <c r="C2135" s="3">
        <v>1</v>
      </c>
      <c r="D2135" s="3">
        <v>0</v>
      </c>
      <c r="E2135" s="6" t="s">
        <v>212</v>
      </c>
      <c r="F2135" t="e">
        <f>VLOOKUP(A2135,[1]!Tabla5[['#PEDIDO]:[TECNICO]],7,0)</f>
        <v>#N/A</v>
      </c>
    </row>
    <row r="2136" spans="1:6" x14ac:dyDescent="0.25">
      <c r="A2136" s="8">
        <v>23552205</v>
      </c>
      <c r="B2136" s="3" t="s">
        <v>213</v>
      </c>
      <c r="C2136" s="3">
        <v>1</v>
      </c>
      <c r="D2136" s="3">
        <v>0</v>
      </c>
      <c r="E2136" s="6" t="s">
        <v>212</v>
      </c>
      <c r="F2136" t="e">
        <f>VLOOKUP(A2136,[1]!Tabla5[['#PEDIDO]:[TECNICO]],7,0)</f>
        <v>#N/A</v>
      </c>
    </row>
    <row r="2137" spans="1:6" x14ac:dyDescent="0.25">
      <c r="A2137" s="8">
        <v>23552205</v>
      </c>
      <c r="B2137" s="3" t="s">
        <v>256</v>
      </c>
      <c r="C2137" s="3">
        <v>1</v>
      </c>
      <c r="D2137" s="3">
        <v>0</v>
      </c>
      <c r="E2137" s="6" t="s">
        <v>212</v>
      </c>
      <c r="F2137" t="e">
        <f>VLOOKUP(A2137,[1]!Tabla5[['#PEDIDO]:[TECNICO]],7,0)</f>
        <v>#N/A</v>
      </c>
    </row>
    <row r="2138" spans="1:6" x14ac:dyDescent="0.25">
      <c r="A2138" s="8">
        <v>23552206</v>
      </c>
      <c r="B2138" s="3" t="s">
        <v>213</v>
      </c>
      <c r="C2138" s="3">
        <v>1</v>
      </c>
      <c r="D2138" s="3">
        <v>0</v>
      </c>
      <c r="E2138" s="6" t="s">
        <v>212</v>
      </c>
      <c r="F2138" t="e">
        <f>VLOOKUP(A2138,[1]!Tabla5[['#PEDIDO]:[TECNICO]],7,0)</f>
        <v>#N/A</v>
      </c>
    </row>
    <row r="2139" spans="1:6" x14ac:dyDescent="0.25">
      <c r="A2139" s="8">
        <v>23552206</v>
      </c>
      <c r="B2139" s="3" t="s">
        <v>256</v>
      </c>
      <c r="C2139" s="3">
        <v>1</v>
      </c>
      <c r="D2139" s="3">
        <v>0</v>
      </c>
      <c r="E2139" s="6" t="s">
        <v>212</v>
      </c>
      <c r="F2139" t="e">
        <f>VLOOKUP(A2139,[1]!Tabla5[['#PEDIDO]:[TECNICO]],7,0)</f>
        <v>#N/A</v>
      </c>
    </row>
    <row r="2140" spans="1:6" x14ac:dyDescent="0.25">
      <c r="A2140" s="8">
        <v>23552207</v>
      </c>
      <c r="B2140" s="3" t="s">
        <v>213</v>
      </c>
      <c r="C2140" s="3">
        <v>1</v>
      </c>
      <c r="D2140" s="3">
        <v>0</v>
      </c>
      <c r="E2140" s="6" t="s">
        <v>212</v>
      </c>
      <c r="F2140" t="e">
        <f>VLOOKUP(A2140,[1]!Tabla5[['#PEDIDO]:[TECNICO]],7,0)</f>
        <v>#N/A</v>
      </c>
    </row>
    <row r="2141" spans="1:6" x14ac:dyDescent="0.25">
      <c r="A2141" s="8">
        <v>23552207</v>
      </c>
      <c r="B2141" s="3" t="s">
        <v>256</v>
      </c>
      <c r="C2141" s="3">
        <v>1</v>
      </c>
      <c r="D2141" s="3">
        <v>0</v>
      </c>
      <c r="E2141" s="6" t="s">
        <v>212</v>
      </c>
      <c r="F2141" t="e">
        <f>VLOOKUP(A2141,[1]!Tabla5[['#PEDIDO]:[TECNICO]],7,0)</f>
        <v>#N/A</v>
      </c>
    </row>
    <row r="2142" spans="1:6" x14ac:dyDescent="0.25">
      <c r="A2142" s="8">
        <v>23552208</v>
      </c>
      <c r="B2142" s="3" t="s">
        <v>213</v>
      </c>
      <c r="C2142" s="3">
        <v>1</v>
      </c>
      <c r="D2142" s="3">
        <v>0</v>
      </c>
      <c r="E2142" s="6" t="s">
        <v>212</v>
      </c>
      <c r="F2142" t="e">
        <f>VLOOKUP(A2142,[1]!Tabla5[['#PEDIDO]:[TECNICO]],7,0)</f>
        <v>#N/A</v>
      </c>
    </row>
    <row r="2143" spans="1:6" x14ac:dyDescent="0.25">
      <c r="A2143" s="8">
        <v>23552208</v>
      </c>
      <c r="B2143" s="3" t="s">
        <v>256</v>
      </c>
      <c r="C2143" s="3">
        <v>1</v>
      </c>
      <c r="D2143" s="3">
        <v>0</v>
      </c>
      <c r="E2143" s="6" t="s">
        <v>212</v>
      </c>
      <c r="F2143" t="e">
        <f>VLOOKUP(A2143,[1]!Tabla5[['#PEDIDO]:[TECNICO]],7,0)</f>
        <v>#N/A</v>
      </c>
    </row>
    <row r="2144" spans="1:6" x14ac:dyDescent="0.25">
      <c r="A2144" s="8">
        <v>23552210</v>
      </c>
      <c r="B2144" s="3" t="s">
        <v>213</v>
      </c>
      <c r="C2144" s="3">
        <v>1</v>
      </c>
      <c r="D2144" s="3">
        <v>0</v>
      </c>
      <c r="E2144" s="6" t="s">
        <v>212</v>
      </c>
      <c r="F2144" t="e">
        <f>VLOOKUP(A2144,[1]!Tabla5[['#PEDIDO]:[TECNICO]],7,0)</f>
        <v>#N/A</v>
      </c>
    </row>
    <row r="2145" spans="1:6" x14ac:dyDescent="0.25">
      <c r="A2145" s="8">
        <v>23552210</v>
      </c>
      <c r="B2145" s="3" t="s">
        <v>256</v>
      </c>
      <c r="C2145" s="3">
        <v>1</v>
      </c>
      <c r="D2145" s="3">
        <v>0</v>
      </c>
      <c r="E2145" s="6" t="s">
        <v>212</v>
      </c>
      <c r="F2145" t="e">
        <f>VLOOKUP(A2145,[1]!Tabla5[['#PEDIDO]:[TECNICO]],7,0)</f>
        <v>#N/A</v>
      </c>
    </row>
    <row r="2146" spans="1:6" x14ac:dyDescent="0.25">
      <c r="A2146" s="8">
        <v>23552211</v>
      </c>
      <c r="B2146" s="3" t="s">
        <v>213</v>
      </c>
      <c r="C2146" s="3">
        <v>1</v>
      </c>
      <c r="D2146" s="3">
        <v>0</v>
      </c>
      <c r="E2146" s="6" t="s">
        <v>212</v>
      </c>
      <c r="F2146" t="e">
        <f>VLOOKUP(A2146,[1]!Tabla5[['#PEDIDO]:[TECNICO]],7,0)</f>
        <v>#N/A</v>
      </c>
    </row>
    <row r="2147" spans="1:6" x14ac:dyDescent="0.25">
      <c r="A2147" s="8">
        <v>23552211</v>
      </c>
      <c r="B2147" s="3" t="s">
        <v>256</v>
      </c>
      <c r="C2147" s="3">
        <v>1</v>
      </c>
      <c r="D2147" s="3">
        <v>0</v>
      </c>
      <c r="E2147" s="6" t="s">
        <v>212</v>
      </c>
      <c r="F2147" t="e">
        <f>VLOOKUP(A2147,[1]!Tabla5[['#PEDIDO]:[TECNICO]],7,0)</f>
        <v>#N/A</v>
      </c>
    </row>
    <row r="2148" spans="1:6" x14ac:dyDescent="0.25">
      <c r="A2148" s="8">
        <v>23552212</v>
      </c>
      <c r="B2148" s="3" t="s">
        <v>213</v>
      </c>
      <c r="C2148" s="3">
        <v>1</v>
      </c>
      <c r="D2148" s="3">
        <v>0</v>
      </c>
      <c r="E2148" s="6" t="s">
        <v>212</v>
      </c>
      <c r="F2148" t="e">
        <f>VLOOKUP(A2148,[1]!Tabla5[['#PEDIDO]:[TECNICO]],7,0)</f>
        <v>#N/A</v>
      </c>
    </row>
    <row r="2149" spans="1:6" x14ac:dyDescent="0.25">
      <c r="A2149" s="8">
        <v>23552212</v>
      </c>
      <c r="B2149" s="3" t="s">
        <v>256</v>
      </c>
      <c r="C2149" s="3">
        <v>1</v>
      </c>
      <c r="D2149" s="3">
        <v>0</v>
      </c>
      <c r="E2149" s="6" t="s">
        <v>212</v>
      </c>
      <c r="F2149" t="e">
        <f>VLOOKUP(A2149,[1]!Tabla5[['#PEDIDO]:[TECNICO]],7,0)</f>
        <v>#N/A</v>
      </c>
    </row>
    <row r="2150" spans="1:6" x14ac:dyDescent="0.25">
      <c r="A2150" s="8">
        <v>23552213</v>
      </c>
      <c r="B2150" s="3" t="s">
        <v>213</v>
      </c>
      <c r="C2150" s="3">
        <v>1</v>
      </c>
      <c r="D2150" s="3">
        <v>0</v>
      </c>
      <c r="E2150" s="6" t="s">
        <v>212</v>
      </c>
      <c r="F2150" t="e">
        <f>VLOOKUP(A2150,[1]!Tabla5[['#PEDIDO]:[TECNICO]],7,0)</f>
        <v>#N/A</v>
      </c>
    </row>
    <row r="2151" spans="1:6" x14ac:dyDescent="0.25">
      <c r="A2151" s="8">
        <v>23552213</v>
      </c>
      <c r="B2151" s="3" t="s">
        <v>256</v>
      </c>
      <c r="C2151" s="3">
        <v>1</v>
      </c>
      <c r="D2151" s="3">
        <v>0</v>
      </c>
      <c r="E2151" s="6" t="s">
        <v>212</v>
      </c>
      <c r="F2151" t="e">
        <f>VLOOKUP(A2151,[1]!Tabla5[['#PEDIDO]:[TECNICO]],7,0)</f>
        <v>#N/A</v>
      </c>
    </row>
    <row r="2152" spans="1:6" x14ac:dyDescent="0.25">
      <c r="A2152" s="8">
        <v>23552214</v>
      </c>
      <c r="B2152" s="3" t="s">
        <v>213</v>
      </c>
      <c r="C2152" s="3">
        <v>1</v>
      </c>
      <c r="D2152" s="3">
        <v>0</v>
      </c>
      <c r="E2152" s="6" t="s">
        <v>212</v>
      </c>
      <c r="F2152" t="e">
        <f>VLOOKUP(A2152,[1]!Tabla5[['#PEDIDO]:[TECNICO]],7,0)</f>
        <v>#N/A</v>
      </c>
    </row>
    <row r="2153" spans="1:6" x14ac:dyDescent="0.25">
      <c r="A2153" s="8">
        <v>23552214</v>
      </c>
      <c r="B2153" s="3" t="s">
        <v>256</v>
      </c>
      <c r="C2153" s="3">
        <v>1</v>
      </c>
      <c r="D2153" s="3">
        <v>0</v>
      </c>
      <c r="E2153" s="6" t="s">
        <v>212</v>
      </c>
      <c r="F2153" t="e">
        <f>VLOOKUP(A2153,[1]!Tabla5[['#PEDIDO]:[TECNICO]],7,0)</f>
        <v>#N/A</v>
      </c>
    </row>
    <row r="2154" spans="1:6" x14ac:dyDescent="0.25">
      <c r="A2154" s="8">
        <v>23552215</v>
      </c>
      <c r="B2154" s="3" t="s">
        <v>213</v>
      </c>
      <c r="C2154" s="3">
        <v>1</v>
      </c>
      <c r="D2154" s="3">
        <v>0</v>
      </c>
      <c r="E2154" s="6" t="s">
        <v>212</v>
      </c>
      <c r="F2154" t="e">
        <f>VLOOKUP(A2154,[1]!Tabla5[['#PEDIDO]:[TECNICO]],7,0)</f>
        <v>#N/A</v>
      </c>
    </row>
    <row r="2155" spans="1:6" x14ac:dyDescent="0.25">
      <c r="A2155" s="8">
        <v>23552215</v>
      </c>
      <c r="B2155" s="3" t="s">
        <v>256</v>
      </c>
      <c r="C2155" s="3">
        <v>1</v>
      </c>
      <c r="D2155" s="3">
        <v>0</v>
      </c>
      <c r="E2155" s="6" t="s">
        <v>212</v>
      </c>
      <c r="F2155" t="e">
        <f>VLOOKUP(A2155,[1]!Tabla5[['#PEDIDO]:[TECNICO]],7,0)</f>
        <v>#N/A</v>
      </c>
    </row>
    <row r="2156" spans="1:6" x14ac:dyDescent="0.25">
      <c r="A2156" s="8">
        <v>23552216</v>
      </c>
      <c r="B2156" s="3" t="s">
        <v>213</v>
      </c>
      <c r="C2156" s="3">
        <v>1</v>
      </c>
      <c r="D2156" s="3">
        <v>0</v>
      </c>
      <c r="E2156" s="6" t="s">
        <v>212</v>
      </c>
      <c r="F2156" t="e">
        <f>VLOOKUP(A2156,[1]!Tabla5[['#PEDIDO]:[TECNICO]],7,0)</f>
        <v>#N/A</v>
      </c>
    </row>
    <row r="2157" spans="1:6" x14ac:dyDescent="0.25">
      <c r="A2157" s="8">
        <v>23552216</v>
      </c>
      <c r="B2157" s="3" t="s">
        <v>256</v>
      </c>
      <c r="C2157" s="3">
        <v>1</v>
      </c>
      <c r="D2157" s="3">
        <v>0</v>
      </c>
      <c r="E2157" s="6" t="s">
        <v>212</v>
      </c>
      <c r="F2157" t="e">
        <f>VLOOKUP(A2157,[1]!Tabla5[['#PEDIDO]:[TECNICO]],7,0)</f>
        <v>#N/A</v>
      </c>
    </row>
    <row r="2158" spans="1:6" x14ac:dyDescent="0.25">
      <c r="A2158" s="8">
        <v>23552217</v>
      </c>
      <c r="B2158" s="3" t="s">
        <v>213</v>
      </c>
      <c r="C2158" s="3">
        <v>1</v>
      </c>
      <c r="D2158" s="3">
        <v>0</v>
      </c>
      <c r="E2158" s="6" t="s">
        <v>212</v>
      </c>
      <c r="F2158" t="e">
        <f>VLOOKUP(A2158,[1]!Tabla5[['#PEDIDO]:[TECNICO]],7,0)</f>
        <v>#N/A</v>
      </c>
    </row>
    <row r="2159" spans="1:6" x14ac:dyDescent="0.25">
      <c r="A2159" s="8">
        <v>23552217</v>
      </c>
      <c r="B2159" s="3" t="s">
        <v>256</v>
      </c>
      <c r="C2159" s="3">
        <v>1</v>
      </c>
      <c r="D2159" s="3">
        <v>0</v>
      </c>
      <c r="E2159" s="6" t="s">
        <v>212</v>
      </c>
      <c r="F2159" t="e">
        <f>VLOOKUP(A2159,[1]!Tabla5[['#PEDIDO]:[TECNICO]],7,0)</f>
        <v>#N/A</v>
      </c>
    </row>
    <row r="2160" spans="1:6" x14ac:dyDescent="0.25">
      <c r="A2160" s="8">
        <v>23552218</v>
      </c>
      <c r="B2160" s="3" t="s">
        <v>213</v>
      </c>
      <c r="C2160" s="3">
        <v>1</v>
      </c>
      <c r="D2160" s="3">
        <v>0</v>
      </c>
      <c r="E2160" s="6" t="s">
        <v>212</v>
      </c>
      <c r="F2160" t="e">
        <f>VLOOKUP(A2160,[1]!Tabla5[['#PEDIDO]:[TECNICO]],7,0)</f>
        <v>#N/A</v>
      </c>
    </row>
    <row r="2161" spans="1:6" x14ac:dyDescent="0.25">
      <c r="A2161" s="8">
        <v>23552218</v>
      </c>
      <c r="B2161" s="3" t="s">
        <v>256</v>
      </c>
      <c r="C2161" s="3">
        <v>1</v>
      </c>
      <c r="D2161" s="3">
        <v>0</v>
      </c>
      <c r="E2161" s="6" t="s">
        <v>212</v>
      </c>
      <c r="F2161" t="e">
        <f>VLOOKUP(A2161,[1]!Tabla5[['#PEDIDO]:[TECNICO]],7,0)</f>
        <v>#N/A</v>
      </c>
    </row>
    <row r="2162" spans="1:6" x14ac:dyDescent="0.25">
      <c r="A2162" s="8">
        <v>23552219</v>
      </c>
      <c r="B2162" s="3" t="s">
        <v>213</v>
      </c>
      <c r="C2162" s="3">
        <v>1</v>
      </c>
      <c r="D2162" s="3">
        <v>0</v>
      </c>
      <c r="E2162" s="6" t="s">
        <v>212</v>
      </c>
      <c r="F2162" t="e">
        <f>VLOOKUP(A2162,[1]!Tabla5[['#PEDIDO]:[TECNICO]],7,0)</f>
        <v>#N/A</v>
      </c>
    </row>
    <row r="2163" spans="1:6" x14ac:dyDescent="0.25">
      <c r="A2163" s="8">
        <v>23552219</v>
      </c>
      <c r="B2163" s="3" t="s">
        <v>256</v>
      </c>
      <c r="C2163" s="3">
        <v>1</v>
      </c>
      <c r="D2163" s="3">
        <v>0</v>
      </c>
      <c r="E2163" s="6" t="s">
        <v>212</v>
      </c>
      <c r="F2163" t="e">
        <f>VLOOKUP(A2163,[1]!Tabla5[['#PEDIDO]:[TECNICO]],7,0)</f>
        <v>#N/A</v>
      </c>
    </row>
    <row r="2164" spans="1:6" x14ac:dyDescent="0.25">
      <c r="A2164" s="8">
        <v>23552220</v>
      </c>
      <c r="B2164" s="3" t="s">
        <v>213</v>
      </c>
      <c r="C2164" s="3">
        <v>1</v>
      </c>
      <c r="D2164" s="3">
        <v>0</v>
      </c>
      <c r="E2164" s="6" t="s">
        <v>212</v>
      </c>
      <c r="F2164" t="e">
        <f>VLOOKUP(A2164,[1]!Tabla5[['#PEDIDO]:[TECNICO]],7,0)</f>
        <v>#N/A</v>
      </c>
    </row>
    <row r="2165" spans="1:6" x14ac:dyDescent="0.25">
      <c r="A2165" s="8">
        <v>23552220</v>
      </c>
      <c r="B2165" s="3" t="s">
        <v>256</v>
      </c>
      <c r="C2165" s="3">
        <v>1</v>
      </c>
      <c r="D2165" s="3">
        <v>0</v>
      </c>
      <c r="E2165" s="6" t="s">
        <v>212</v>
      </c>
      <c r="F2165" t="e">
        <f>VLOOKUP(A2165,[1]!Tabla5[['#PEDIDO]:[TECNICO]],7,0)</f>
        <v>#N/A</v>
      </c>
    </row>
    <row r="2166" spans="1:6" x14ac:dyDescent="0.25">
      <c r="A2166" s="8">
        <v>23552221</v>
      </c>
      <c r="B2166" s="3" t="s">
        <v>213</v>
      </c>
      <c r="C2166" s="3">
        <v>1</v>
      </c>
      <c r="D2166" s="3">
        <v>0</v>
      </c>
      <c r="E2166" s="6" t="s">
        <v>212</v>
      </c>
      <c r="F2166" t="e">
        <f>VLOOKUP(A2166,[1]!Tabla5[['#PEDIDO]:[TECNICO]],7,0)</f>
        <v>#N/A</v>
      </c>
    </row>
    <row r="2167" spans="1:6" x14ac:dyDescent="0.25">
      <c r="A2167" s="8">
        <v>23552221</v>
      </c>
      <c r="B2167" s="3" t="s">
        <v>256</v>
      </c>
      <c r="C2167" s="3">
        <v>1</v>
      </c>
      <c r="D2167" s="3">
        <v>0</v>
      </c>
      <c r="E2167" s="6" t="s">
        <v>212</v>
      </c>
      <c r="F2167" t="e">
        <f>VLOOKUP(A2167,[1]!Tabla5[['#PEDIDO]:[TECNICO]],7,0)</f>
        <v>#N/A</v>
      </c>
    </row>
    <row r="2168" spans="1:6" x14ac:dyDescent="0.25">
      <c r="A2168" s="8">
        <v>23552222</v>
      </c>
      <c r="B2168" s="3" t="s">
        <v>213</v>
      </c>
      <c r="C2168" s="3">
        <v>1</v>
      </c>
      <c r="D2168" s="3">
        <v>0</v>
      </c>
      <c r="E2168" s="6" t="s">
        <v>212</v>
      </c>
      <c r="F2168" t="e">
        <f>VLOOKUP(A2168,[1]!Tabla5[['#PEDIDO]:[TECNICO]],7,0)</f>
        <v>#N/A</v>
      </c>
    </row>
    <row r="2169" spans="1:6" x14ac:dyDescent="0.25">
      <c r="A2169" s="8">
        <v>23552222</v>
      </c>
      <c r="B2169" s="3" t="s">
        <v>256</v>
      </c>
      <c r="C2169" s="3">
        <v>1</v>
      </c>
      <c r="D2169" s="3">
        <v>0</v>
      </c>
      <c r="E2169" s="6" t="s">
        <v>212</v>
      </c>
      <c r="F2169" t="e">
        <f>VLOOKUP(A2169,[1]!Tabla5[['#PEDIDO]:[TECNICO]],7,0)</f>
        <v>#N/A</v>
      </c>
    </row>
    <row r="2170" spans="1:6" x14ac:dyDescent="0.25">
      <c r="A2170" s="8">
        <v>23552223</v>
      </c>
      <c r="B2170" s="3" t="s">
        <v>213</v>
      </c>
      <c r="C2170" s="3">
        <v>1</v>
      </c>
      <c r="D2170" s="3">
        <v>0</v>
      </c>
      <c r="E2170" s="6" t="s">
        <v>212</v>
      </c>
      <c r="F2170" t="e">
        <f>VLOOKUP(A2170,[1]!Tabla5[['#PEDIDO]:[TECNICO]],7,0)</f>
        <v>#N/A</v>
      </c>
    </row>
    <row r="2171" spans="1:6" x14ac:dyDescent="0.25">
      <c r="A2171" s="8">
        <v>23552223</v>
      </c>
      <c r="B2171" s="3" t="s">
        <v>256</v>
      </c>
      <c r="C2171" s="3">
        <v>1</v>
      </c>
      <c r="D2171" s="3">
        <v>0</v>
      </c>
      <c r="E2171" s="6" t="s">
        <v>212</v>
      </c>
      <c r="F2171" t="e">
        <f>VLOOKUP(A2171,[1]!Tabla5[['#PEDIDO]:[TECNICO]],7,0)</f>
        <v>#N/A</v>
      </c>
    </row>
    <row r="2172" spans="1:6" x14ac:dyDescent="0.25">
      <c r="A2172" s="8">
        <v>23552224</v>
      </c>
      <c r="B2172" s="3" t="s">
        <v>213</v>
      </c>
      <c r="C2172" s="3">
        <v>1</v>
      </c>
      <c r="D2172" s="3">
        <v>0</v>
      </c>
      <c r="E2172" s="6" t="s">
        <v>212</v>
      </c>
      <c r="F2172" t="e">
        <f>VLOOKUP(A2172,[1]!Tabla5[['#PEDIDO]:[TECNICO]],7,0)</f>
        <v>#N/A</v>
      </c>
    </row>
    <row r="2173" spans="1:6" x14ac:dyDescent="0.25">
      <c r="A2173" s="8">
        <v>23552224</v>
      </c>
      <c r="B2173" s="3" t="s">
        <v>256</v>
      </c>
      <c r="C2173" s="3">
        <v>1</v>
      </c>
      <c r="D2173" s="3">
        <v>0</v>
      </c>
      <c r="E2173" s="6" t="s">
        <v>212</v>
      </c>
      <c r="F2173" t="e">
        <f>VLOOKUP(A2173,[1]!Tabla5[['#PEDIDO]:[TECNICO]],7,0)</f>
        <v>#N/A</v>
      </c>
    </row>
    <row r="2174" spans="1:6" x14ac:dyDescent="0.25">
      <c r="A2174" s="8">
        <v>23552225</v>
      </c>
      <c r="B2174" s="3" t="s">
        <v>213</v>
      </c>
      <c r="C2174" s="3">
        <v>1</v>
      </c>
      <c r="D2174" s="3">
        <v>0</v>
      </c>
      <c r="E2174" s="6" t="s">
        <v>212</v>
      </c>
      <c r="F2174" t="e">
        <f>VLOOKUP(A2174,[1]!Tabla5[['#PEDIDO]:[TECNICO]],7,0)</f>
        <v>#N/A</v>
      </c>
    </row>
    <row r="2175" spans="1:6" x14ac:dyDescent="0.25">
      <c r="A2175" s="8">
        <v>23552225</v>
      </c>
      <c r="B2175" s="3" t="s">
        <v>256</v>
      </c>
      <c r="C2175" s="3">
        <v>1</v>
      </c>
      <c r="D2175" s="3">
        <v>0</v>
      </c>
      <c r="E2175" s="6" t="s">
        <v>212</v>
      </c>
      <c r="F2175" t="e">
        <f>VLOOKUP(A2175,[1]!Tabla5[['#PEDIDO]:[TECNICO]],7,0)</f>
        <v>#N/A</v>
      </c>
    </row>
    <row r="2176" spans="1:6" x14ac:dyDescent="0.25">
      <c r="A2176" s="8">
        <v>23552226</v>
      </c>
      <c r="B2176" s="3" t="s">
        <v>213</v>
      </c>
      <c r="C2176" s="3">
        <v>1</v>
      </c>
      <c r="D2176" s="3">
        <v>0</v>
      </c>
      <c r="E2176" s="6" t="s">
        <v>212</v>
      </c>
      <c r="F2176" t="e">
        <f>VLOOKUP(A2176,[1]!Tabla5[['#PEDIDO]:[TECNICO]],7,0)</f>
        <v>#N/A</v>
      </c>
    </row>
    <row r="2177" spans="1:6" x14ac:dyDescent="0.25">
      <c r="A2177" s="8">
        <v>23552226</v>
      </c>
      <c r="B2177" s="3" t="s">
        <v>256</v>
      </c>
      <c r="C2177" s="3">
        <v>1</v>
      </c>
      <c r="D2177" s="3">
        <v>0</v>
      </c>
      <c r="E2177" s="6" t="s">
        <v>212</v>
      </c>
      <c r="F2177" t="e">
        <f>VLOOKUP(A2177,[1]!Tabla5[['#PEDIDO]:[TECNICO]],7,0)</f>
        <v>#N/A</v>
      </c>
    </row>
    <row r="2178" spans="1:6" x14ac:dyDescent="0.25">
      <c r="A2178" s="8">
        <v>23552227</v>
      </c>
      <c r="B2178" s="3" t="s">
        <v>213</v>
      </c>
      <c r="C2178" s="3">
        <v>1</v>
      </c>
      <c r="D2178" s="3">
        <v>0</v>
      </c>
      <c r="E2178" s="6" t="s">
        <v>212</v>
      </c>
      <c r="F2178" t="e">
        <f>VLOOKUP(A2178,[1]!Tabla5[['#PEDIDO]:[TECNICO]],7,0)</f>
        <v>#N/A</v>
      </c>
    </row>
    <row r="2179" spans="1:6" x14ac:dyDescent="0.25">
      <c r="A2179" s="8">
        <v>23552227</v>
      </c>
      <c r="B2179" s="3" t="s">
        <v>256</v>
      </c>
      <c r="C2179" s="3">
        <v>1</v>
      </c>
      <c r="D2179" s="3">
        <v>0</v>
      </c>
      <c r="E2179" s="6" t="s">
        <v>212</v>
      </c>
      <c r="F2179" t="e">
        <f>VLOOKUP(A2179,[1]!Tabla5[['#PEDIDO]:[TECNICO]],7,0)</f>
        <v>#N/A</v>
      </c>
    </row>
    <row r="2180" spans="1:6" x14ac:dyDescent="0.25">
      <c r="A2180" s="8">
        <v>23552228</v>
      </c>
      <c r="B2180" s="3" t="s">
        <v>213</v>
      </c>
      <c r="C2180" s="3">
        <v>1</v>
      </c>
      <c r="D2180" s="3">
        <v>0</v>
      </c>
      <c r="E2180" s="6" t="s">
        <v>212</v>
      </c>
      <c r="F2180" t="e">
        <f>VLOOKUP(A2180,[1]!Tabla5[['#PEDIDO]:[TECNICO]],7,0)</f>
        <v>#N/A</v>
      </c>
    </row>
    <row r="2181" spans="1:6" x14ac:dyDescent="0.25">
      <c r="A2181" s="8">
        <v>23552228</v>
      </c>
      <c r="B2181" s="3" t="s">
        <v>256</v>
      </c>
      <c r="C2181" s="3">
        <v>1</v>
      </c>
      <c r="D2181" s="3">
        <v>0</v>
      </c>
      <c r="E2181" s="6" t="s">
        <v>212</v>
      </c>
      <c r="F2181" t="e">
        <f>VLOOKUP(A2181,[1]!Tabla5[['#PEDIDO]:[TECNICO]],7,0)</f>
        <v>#N/A</v>
      </c>
    </row>
    <row r="2182" spans="1:6" x14ac:dyDescent="0.25">
      <c r="A2182" s="8">
        <v>23552229</v>
      </c>
      <c r="B2182" s="3" t="s">
        <v>213</v>
      </c>
      <c r="C2182" s="3">
        <v>1</v>
      </c>
      <c r="D2182" s="3">
        <v>0</v>
      </c>
      <c r="E2182" s="6" t="s">
        <v>212</v>
      </c>
      <c r="F2182" t="e">
        <f>VLOOKUP(A2182,[1]!Tabla5[['#PEDIDO]:[TECNICO]],7,0)</f>
        <v>#N/A</v>
      </c>
    </row>
    <row r="2183" spans="1:6" x14ac:dyDescent="0.25">
      <c r="A2183" s="8">
        <v>23552229</v>
      </c>
      <c r="B2183" s="3" t="s">
        <v>256</v>
      </c>
      <c r="C2183" s="3">
        <v>1</v>
      </c>
      <c r="D2183" s="3">
        <v>0</v>
      </c>
      <c r="E2183" s="6" t="s">
        <v>212</v>
      </c>
      <c r="F2183" t="e">
        <f>VLOOKUP(A2183,[1]!Tabla5[['#PEDIDO]:[TECNICO]],7,0)</f>
        <v>#N/A</v>
      </c>
    </row>
    <row r="2184" spans="1:6" x14ac:dyDescent="0.25">
      <c r="A2184" s="8">
        <v>23552230</v>
      </c>
      <c r="B2184" s="3" t="s">
        <v>213</v>
      </c>
      <c r="C2184" s="3">
        <v>1</v>
      </c>
      <c r="D2184" s="3">
        <v>0</v>
      </c>
      <c r="E2184" s="6" t="s">
        <v>212</v>
      </c>
      <c r="F2184" t="e">
        <f>VLOOKUP(A2184,[1]!Tabla5[['#PEDIDO]:[TECNICO]],7,0)</f>
        <v>#N/A</v>
      </c>
    </row>
    <row r="2185" spans="1:6" x14ac:dyDescent="0.25">
      <c r="A2185" s="8">
        <v>23552230</v>
      </c>
      <c r="B2185" s="3" t="s">
        <v>256</v>
      </c>
      <c r="C2185" s="3">
        <v>1</v>
      </c>
      <c r="D2185" s="3">
        <v>0</v>
      </c>
      <c r="E2185" s="6" t="s">
        <v>212</v>
      </c>
      <c r="F2185" t="e">
        <f>VLOOKUP(A2185,[1]!Tabla5[['#PEDIDO]:[TECNICO]],7,0)</f>
        <v>#N/A</v>
      </c>
    </row>
    <row r="2186" spans="1:6" x14ac:dyDescent="0.25">
      <c r="A2186" s="8">
        <v>23552231</v>
      </c>
      <c r="B2186" s="3" t="s">
        <v>213</v>
      </c>
      <c r="C2186" s="3">
        <v>1</v>
      </c>
      <c r="D2186" s="3">
        <v>0</v>
      </c>
      <c r="E2186" s="6" t="s">
        <v>212</v>
      </c>
      <c r="F2186" t="e">
        <f>VLOOKUP(A2186,[1]!Tabla5[['#PEDIDO]:[TECNICO]],7,0)</f>
        <v>#N/A</v>
      </c>
    </row>
    <row r="2187" spans="1:6" x14ac:dyDescent="0.25">
      <c r="A2187" s="8">
        <v>23552231</v>
      </c>
      <c r="B2187" s="3" t="s">
        <v>256</v>
      </c>
      <c r="C2187" s="3">
        <v>1</v>
      </c>
      <c r="D2187" s="3">
        <v>0</v>
      </c>
      <c r="E2187" s="6" t="s">
        <v>212</v>
      </c>
      <c r="F2187" t="e">
        <f>VLOOKUP(A2187,[1]!Tabla5[['#PEDIDO]:[TECNICO]],7,0)</f>
        <v>#N/A</v>
      </c>
    </row>
    <row r="2188" spans="1:6" x14ac:dyDescent="0.25">
      <c r="A2188" s="8">
        <v>23552232</v>
      </c>
      <c r="B2188" s="3" t="s">
        <v>213</v>
      </c>
      <c r="C2188" s="3">
        <v>1</v>
      </c>
      <c r="D2188" s="3">
        <v>0</v>
      </c>
      <c r="E2188" s="6" t="s">
        <v>212</v>
      </c>
      <c r="F2188" t="e">
        <f>VLOOKUP(A2188,[1]!Tabla5[['#PEDIDO]:[TECNICO]],7,0)</f>
        <v>#N/A</v>
      </c>
    </row>
    <row r="2189" spans="1:6" x14ac:dyDescent="0.25">
      <c r="A2189" s="8">
        <v>23552232</v>
      </c>
      <c r="B2189" s="3" t="s">
        <v>256</v>
      </c>
      <c r="C2189" s="3">
        <v>1</v>
      </c>
      <c r="D2189" s="3">
        <v>0</v>
      </c>
      <c r="E2189" s="6" t="s">
        <v>212</v>
      </c>
      <c r="F2189" t="e">
        <f>VLOOKUP(A2189,[1]!Tabla5[['#PEDIDO]:[TECNICO]],7,0)</f>
        <v>#N/A</v>
      </c>
    </row>
    <row r="2190" spans="1:6" x14ac:dyDescent="0.25">
      <c r="A2190" s="8">
        <v>23552233</v>
      </c>
      <c r="B2190" s="3" t="s">
        <v>213</v>
      </c>
      <c r="C2190" s="3">
        <v>1</v>
      </c>
      <c r="D2190" s="3">
        <v>0</v>
      </c>
      <c r="E2190" s="6" t="s">
        <v>212</v>
      </c>
      <c r="F2190" t="e">
        <f>VLOOKUP(A2190,[1]!Tabla5[['#PEDIDO]:[TECNICO]],7,0)</f>
        <v>#N/A</v>
      </c>
    </row>
    <row r="2191" spans="1:6" x14ac:dyDescent="0.25">
      <c r="A2191" s="8">
        <v>23552233</v>
      </c>
      <c r="B2191" s="3" t="s">
        <v>256</v>
      </c>
      <c r="C2191" s="3">
        <v>1</v>
      </c>
      <c r="D2191" s="3">
        <v>0</v>
      </c>
      <c r="E2191" s="6" t="s">
        <v>212</v>
      </c>
      <c r="F2191" t="e">
        <f>VLOOKUP(A2191,[1]!Tabla5[['#PEDIDO]:[TECNICO]],7,0)</f>
        <v>#N/A</v>
      </c>
    </row>
    <row r="2192" spans="1:6" x14ac:dyDescent="0.25">
      <c r="A2192" s="8">
        <v>23552234</v>
      </c>
      <c r="B2192" s="3" t="s">
        <v>213</v>
      </c>
      <c r="C2192" s="3">
        <v>1</v>
      </c>
      <c r="D2192" s="3">
        <v>0</v>
      </c>
      <c r="E2192" s="6" t="s">
        <v>212</v>
      </c>
      <c r="F2192" t="e">
        <f>VLOOKUP(A2192,[1]!Tabla5[['#PEDIDO]:[TECNICO]],7,0)</f>
        <v>#N/A</v>
      </c>
    </row>
    <row r="2193" spans="1:6" x14ac:dyDescent="0.25">
      <c r="A2193" s="8">
        <v>23552234</v>
      </c>
      <c r="B2193" s="3" t="s">
        <v>256</v>
      </c>
      <c r="C2193" s="3">
        <v>1</v>
      </c>
      <c r="D2193" s="3">
        <v>0</v>
      </c>
      <c r="E2193" s="6" t="s">
        <v>212</v>
      </c>
      <c r="F2193" t="e">
        <f>VLOOKUP(A2193,[1]!Tabla5[['#PEDIDO]:[TECNICO]],7,0)</f>
        <v>#N/A</v>
      </c>
    </row>
    <row r="2194" spans="1:6" x14ac:dyDescent="0.25">
      <c r="A2194" s="8">
        <v>23552235</v>
      </c>
      <c r="B2194" s="3" t="s">
        <v>213</v>
      </c>
      <c r="C2194" s="3">
        <v>1</v>
      </c>
      <c r="D2194" s="3">
        <v>0</v>
      </c>
      <c r="E2194" s="6" t="s">
        <v>212</v>
      </c>
      <c r="F2194" t="e">
        <f>VLOOKUP(A2194,[1]!Tabla5[['#PEDIDO]:[TECNICO]],7,0)</f>
        <v>#N/A</v>
      </c>
    </row>
    <row r="2195" spans="1:6" x14ac:dyDescent="0.25">
      <c r="A2195" s="8">
        <v>23552235</v>
      </c>
      <c r="B2195" s="3" t="s">
        <v>256</v>
      </c>
      <c r="C2195" s="3">
        <v>1</v>
      </c>
      <c r="D2195" s="3">
        <v>0</v>
      </c>
      <c r="E2195" s="6" t="s">
        <v>212</v>
      </c>
      <c r="F2195" t="e">
        <f>VLOOKUP(A2195,[1]!Tabla5[['#PEDIDO]:[TECNICO]],7,0)</f>
        <v>#N/A</v>
      </c>
    </row>
    <row r="2196" spans="1:6" x14ac:dyDescent="0.25">
      <c r="A2196" s="8">
        <v>23552236</v>
      </c>
      <c r="B2196" s="3" t="s">
        <v>213</v>
      </c>
      <c r="C2196" s="3">
        <v>1</v>
      </c>
      <c r="D2196" s="3">
        <v>0</v>
      </c>
      <c r="E2196" s="6" t="s">
        <v>212</v>
      </c>
      <c r="F2196" t="e">
        <f>VLOOKUP(A2196,[1]!Tabla5[['#PEDIDO]:[TECNICO]],7,0)</f>
        <v>#N/A</v>
      </c>
    </row>
    <row r="2197" spans="1:6" x14ac:dyDescent="0.25">
      <c r="A2197" s="8">
        <v>23552236</v>
      </c>
      <c r="B2197" s="3" t="s">
        <v>256</v>
      </c>
      <c r="C2197" s="3">
        <v>1</v>
      </c>
      <c r="D2197" s="3">
        <v>0</v>
      </c>
      <c r="E2197" s="6" t="s">
        <v>212</v>
      </c>
      <c r="F2197" t="e">
        <f>VLOOKUP(A2197,[1]!Tabla5[['#PEDIDO]:[TECNICO]],7,0)</f>
        <v>#N/A</v>
      </c>
    </row>
    <row r="2198" spans="1:6" x14ac:dyDescent="0.25">
      <c r="A2198" s="8">
        <v>23552237</v>
      </c>
      <c r="B2198" s="3" t="s">
        <v>213</v>
      </c>
      <c r="C2198" s="3">
        <v>1</v>
      </c>
      <c r="D2198" s="3">
        <v>0</v>
      </c>
      <c r="E2198" s="6" t="s">
        <v>212</v>
      </c>
      <c r="F2198" t="e">
        <f>VLOOKUP(A2198,[1]!Tabla5[['#PEDIDO]:[TECNICO]],7,0)</f>
        <v>#N/A</v>
      </c>
    </row>
    <row r="2199" spans="1:6" x14ac:dyDescent="0.25">
      <c r="A2199" s="8">
        <v>23552237</v>
      </c>
      <c r="B2199" s="3" t="s">
        <v>256</v>
      </c>
      <c r="C2199" s="3">
        <v>1</v>
      </c>
      <c r="D2199" s="3">
        <v>0</v>
      </c>
      <c r="E2199" s="6" t="s">
        <v>212</v>
      </c>
      <c r="F2199" t="e">
        <f>VLOOKUP(A2199,[1]!Tabla5[['#PEDIDO]:[TECNICO]],7,0)</f>
        <v>#N/A</v>
      </c>
    </row>
    <row r="2200" spans="1:6" x14ac:dyDescent="0.25">
      <c r="A2200" s="8">
        <v>23552238</v>
      </c>
      <c r="B2200" s="3" t="s">
        <v>213</v>
      </c>
      <c r="C2200" s="3">
        <v>1</v>
      </c>
      <c r="D2200" s="3">
        <v>0</v>
      </c>
      <c r="E2200" s="6" t="s">
        <v>212</v>
      </c>
      <c r="F2200" t="e">
        <f>VLOOKUP(A2200,[1]!Tabla5[['#PEDIDO]:[TECNICO]],7,0)</f>
        <v>#N/A</v>
      </c>
    </row>
    <row r="2201" spans="1:6" x14ac:dyDescent="0.25">
      <c r="A2201" s="8">
        <v>23552238</v>
      </c>
      <c r="B2201" s="3" t="s">
        <v>256</v>
      </c>
      <c r="C2201" s="3">
        <v>1</v>
      </c>
      <c r="D2201" s="3">
        <v>0</v>
      </c>
      <c r="E2201" s="6" t="s">
        <v>212</v>
      </c>
      <c r="F2201" t="e">
        <f>VLOOKUP(A2201,[1]!Tabla5[['#PEDIDO]:[TECNICO]],7,0)</f>
        <v>#N/A</v>
      </c>
    </row>
    <row r="2202" spans="1:6" x14ac:dyDescent="0.25">
      <c r="A2202" s="8">
        <v>23552250</v>
      </c>
      <c r="B2202" s="3" t="s">
        <v>213</v>
      </c>
      <c r="C2202" s="3">
        <v>1</v>
      </c>
      <c r="D2202" s="3">
        <v>0</v>
      </c>
      <c r="E2202" s="6" t="s">
        <v>212</v>
      </c>
      <c r="F2202" t="e">
        <f>VLOOKUP(A2202,[1]!Tabla5[['#PEDIDO]:[TECNICO]],7,0)</f>
        <v>#N/A</v>
      </c>
    </row>
    <row r="2203" spans="1:6" x14ac:dyDescent="0.25">
      <c r="A2203" s="8">
        <v>23552250</v>
      </c>
      <c r="B2203" s="3" t="s">
        <v>256</v>
      </c>
      <c r="C2203" s="3">
        <v>1</v>
      </c>
      <c r="D2203" s="3">
        <v>0</v>
      </c>
      <c r="E2203" s="6" t="s">
        <v>212</v>
      </c>
      <c r="F2203" t="e">
        <f>VLOOKUP(A2203,[1]!Tabla5[['#PEDIDO]:[TECNICO]],7,0)</f>
        <v>#N/A</v>
      </c>
    </row>
    <row r="2204" spans="1:6" x14ac:dyDescent="0.25">
      <c r="A2204" s="8">
        <v>23552251</v>
      </c>
      <c r="B2204" s="3" t="s">
        <v>213</v>
      </c>
      <c r="C2204" s="3">
        <v>1</v>
      </c>
      <c r="D2204" s="3">
        <v>0</v>
      </c>
      <c r="E2204" s="6" t="s">
        <v>212</v>
      </c>
      <c r="F2204" t="e">
        <f>VLOOKUP(A2204,[1]!Tabla5[['#PEDIDO]:[TECNICO]],7,0)</f>
        <v>#N/A</v>
      </c>
    </row>
    <row r="2205" spans="1:6" x14ac:dyDescent="0.25">
      <c r="A2205" s="8">
        <v>23552251</v>
      </c>
      <c r="B2205" s="3" t="s">
        <v>256</v>
      </c>
      <c r="C2205" s="3">
        <v>1</v>
      </c>
      <c r="D2205" s="3">
        <v>0</v>
      </c>
      <c r="E2205" s="6" t="s">
        <v>212</v>
      </c>
      <c r="F2205" t="e">
        <f>VLOOKUP(A2205,[1]!Tabla5[['#PEDIDO]:[TECNICO]],7,0)</f>
        <v>#N/A</v>
      </c>
    </row>
    <row r="2206" spans="1:6" x14ac:dyDescent="0.25">
      <c r="A2206" s="8">
        <v>23552252</v>
      </c>
      <c r="B2206" s="3" t="s">
        <v>213</v>
      </c>
      <c r="C2206" s="3">
        <v>1</v>
      </c>
      <c r="D2206" s="3">
        <v>0</v>
      </c>
      <c r="E2206" s="6" t="s">
        <v>212</v>
      </c>
      <c r="F2206" t="e">
        <f>VLOOKUP(A2206,[1]!Tabla5[['#PEDIDO]:[TECNICO]],7,0)</f>
        <v>#N/A</v>
      </c>
    </row>
    <row r="2207" spans="1:6" x14ac:dyDescent="0.25">
      <c r="A2207" s="8">
        <v>23552252</v>
      </c>
      <c r="B2207" s="3" t="s">
        <v>256</v>
      </c>
      <c r="C2207" s="3">
        <v>1</v>
      </c>
      <c r="D2207" s="3">
        <v>0</v>
      </c>
      <c r="E2207" s="6" t="s">
        <v>212</v>
      </c>
      <c r="F2207" t="e">
        <f>VLOOKUP(A2207,[1]!Tabla5[['#PEDIDO]:[TECNICO]],7,0)</f>
        <v>#N/A</v>
      </c>
    </row>
    <row r="2208" spans="1:6" x14ac:dyDescent="0.25">
      <c r="A2208" s="8">
        <v>23552253</v>
      </c>
      <c r="B2208" s="3" t="s">
        <v>213</v>
      </c>
      <c r="C2208" s="3">
        <v>1</v>
      </c>
      <c r="D2208" s="3">
        <v>0</v>
      </c>
      <c r="E2208" s="6" t="s">
        <v>212</v>
      </c>
      <c r="F2208" t="e">
        <f>VLOOKUP(A2208,[1]!Tabla5[['#PEDIDO]:[TECNICO]],7,0)</f>
        <v>#N/A</v>
      </c>
    </row>
    <row r="2209" spans="1:6" x14ac:dyDescent="0.25">
      <c r="A2209" s="8">
        <v>23552253</v>
      </c>
      <c r="B2209" s="3" t="s">
        <v>256</v>
      </c>
      <c r="C2209" s="3">
        <v>1</v>
      </c>
      <c r="D2209" s="3">
        <v>0</v>
      </c>
      <c r="E2209" s="6" t="s">
        <v>212</v>
      </c>
      <c r="F2209" t="e">
        <f>VLOOKUP(A2209,[1]!Tabla5[['#PEDIDO]:[TECNICO]],7,0)</f>
        <v>#N/A</v>
      </c>
    </row>
    <row r="2210" spans="1:6" x14ac:dyDescent="0.25">
      <c r="A2210" s="8">
        <v>23552254</v>
      </c>
      <c r="B2210" s="3" t="s">
        <v>213</v>
      </c>
      <c r="C2210" s="3">
        <v>1</v>
      </c>
      <c r="D2210" s="3">
        <v>0</v>
      </c>
      <c r="E2210" s="6" t="s">
        <v>212</v>
      </c>
      <c r="F2210" t="e">
        <f>VLOOKUP(A2210,[1]!Tabla5[['#PEDIDO]:[TECNICO]],7,0)</f>
        <v>#N/A</v>
      </c>
    </row>
    <row r="2211" spans="1:6" x14ac:dyDescent="0.25">
      <c r="A2211" s="8">
        <v>23552254</v>
      </c>
      <c r="B2211" s="3" t="s">
        <v>256</v>
      </c>
      <c r="C2211" s="3">
        <v>1</v>
      </c>
      <c r="D2211" s="3">
        <v>0</v>
      </c>
      <c r="E2211" s="6" t="s">
        <v>212</v>
      </c>
      <c r="F2211" t="e">
        <f>VLOOKUP(A2211,[1]!Tabla5[['#PEDIDO]:[TECNICO]],7,0)</f>
        <v>#N/A</v>
      </c>
    </row>
    <row r="2212" spans="1:6" x14ac:dyDescent="0.25">
      <c r="A2212" s="8">
        <v>23552255</v>
      </c>
      <c r="B2212" s="3" t="s">
        <v>213</v>
      </c>
      <c r="C2212" s="3">
        <v>1</v>
      </c>
      <c r="D2212" s="3">
        <v>0</v>
      </c>
      <c r="E2212" s="6" t="s">
        <v>212</v>
      </c>
      <c r="F2212" t="e">
        <f>VLOOKUP(A2212,[1]!Tabla5[['#PEDIDO]:[TECNICO]],7,0)</f>
        <v>#N/A</v>
      </c>
    </row>
    <row r="2213" spans="1:6" x14ac:dyDescent="0.25">
      <c r="A2213" s="8">
        <v>23552255</v>
      </c>
      <c r="B2213" s="3" t="s">
        <v>256</v>
      </c>
      <c r="C2213" s="3">
        <v>1</v>
      </c>
      <c r="D2213" s="3">
        <v>0</v>
      </c>
      <c r="E2213" s="6" t="s">
        <v>212</v>
      </c>
      <c r="F2213" t="e">
        <f>VLOOKUP(A2213,[1]!Tabla5[['#PEDIDO]:[TECNICO]],7,0)</f>
        <v>#N/A</v>
      </c>
    </row>
    <row r="2214" spans="1:6" x14ac:dyDescent="0.25">
      <c r="A2214" s="8">
        <v>23552256</v>
      </c>
      <c r="B2214" s="3" t="s">
        <v>213</v>
      </c>
      <c r="C2214" s="3">
        <v>1</v>
      </c>
      <c r="D2214" s="3">
        <v>0</v>
      </c>
      <c r="E2214" s="6" t="s">
        <v>212</v>
      </c>
      <c r="F2214" t="e">
        <f>VLOOKUP(A2214,[1]!Tabla5[['#PEDIDO]:[TECNICO]],7,0)</f>
        <v>#N/A</v>
      </c>
    </row>
    <row r="2215" spans="1:6" x14ac:dyDescent="0.25">
      <c r="A2215" s="8">
        <v>23552256</v>
      </c>
      <c r="B2215" s="3" t="s">
        <v>256</v>
      </c>
      <c r="C2215" s="3">
        <v>1</v>
      </c>
      <c r="D2215" s="3">
        <v>0</v>
      </c>
      <c r="E2215" s="6" t="s">
        <v>212</v>
      </c>
      <c r="F2215" t="e">
        <f>VLOOKUP(A2215,[1]!Tabla5[['#PEDIDO]:[TECNICO]],7,0)</f>
        <v>#N/A</v>
      </c>
    </row>
    <row r="2216" spans="1:6" x14ac:dyDescent="0.25">
      <c r="A2216" s="8">
        <v>23552263</v>
      </c>
      <c r="B2216" s="3" t="s">
        <v>211</v>
      </c>
      <c r="C2216" s="3">
        <v>1</v>
      </c>
      <c r="D2216" s="3">
        <v>0</v>
      </c>
      <c r="E2216" s="6" t="s">
        <v>212</v>
      </c>
      <c r="F2216" t="e">
        <f>VLOOKUP(A2216,[1]!Tabla5[['#PEDIDO]:[TECNICO]],7,0)</f>
        <v>#N/A</v>
      </c>
    </row>
    <row r="2217" spans="1:6" x14ac:dyDescent="0.25">
      <c r="A2217" s="8">
        <v>23552263</v>
      </c>
      <c r="B2217" s="3" t="s">
        <v>213</v>
      </c>
      <c r="C2217" s="3">
        <v>1</v>
      </c>
      <c r="D2217" s="3">
        <v>0</v>
      </c>
      <c r="E2217" s="6" t="s">
        <v>212</v>
      </c>
      <c r="F2217" t="e">
        <f>VLOOKUP(A2217,[1]!Tabla5[['#PEDIDO]:[TECNICO]],7,0)</f>
        <v>#N/A</v>
      </c>
    </row>
    <row r="2218" spans="1:6" x14ac:dyDescent="0.25">
      <c r="A2218" s="8">
        <v>23552263</v>
      </c>
      <c r="B2218" s="3" t="s">
        <v>214</v>
      </c>
      <c r="C2218" s="3">
        <v>1</v>
      </c>
      <c r="D2218" s="3">
        <v>0</v>
      </c>
      <c r="E2218" s="6" t="s">
        <v>212</v>
      </c>
      <c r="F2218" t="e">
        <f>VLOOKUP(A2218,[1]!Tabla5[['#PEDIDO]:[TECNICO]],7,0)</f>
        <v>#N/A</v>
      </c>
    </row>
    <row r="2219" spans="1:6" x14ac:dyDescent="0.25">
      <c r="A2219" s="8">
        <v>23552273</v>
      </c>
      <c r="B2219" s="3" t="s">
        <v>213</v>
      </c>
      <c r="C2219" s="3">
        <v>1</v>
      </c>
      <c r="D2219" s="3">
        <v>0</v>
      </c>
      <c r="E2219" s="6" t="s">
        <v>212</v>
      </c>
      <c r="F2219" t="e">
        <f>VLOOKUP(A2219,[1]!Tabla5[['#PEDIDO]:[TECNICO]],7,0)</f>
        <v>#N/A</v>
      </c>
    </row>
    <row r="2220" spans="1:6" x14ac:dyDescent="0.25">
      <c r="A2220" s="8">
        <v>23552273</v>
      </c>
      <c r="B2220" s="3" t="s">
        <v>256</v>
      </c>
      <c r="C2220" s="3">
        <v>1</v>
      </c>
      <c r="D2220" s="3">
        <v>0</v>
      </c>
      <c r="E2220" s="6" t="s">
        <v>212</v>
      </c>
      <c r="F2220" t="e">
        <f>VLOOKUP(A2220,[1]!Tabla5[['#PEDIDO]:[TECNICO]],7,0)</f>
        <v>#N/A</v>
      </c>
    </row>
    <row r="2221" spans="1:6" x14ac:dyDescent="0.25">
      <c r="A2221" s="8">
        <v>23552678</v>
      </c>
      <c r="B2221" s="3"/>
      <c r="C2221" s="3">
        <v>1</v>
      </c>
      <c r="D2221" s="3">
        <v>0</v>
      </c>
      <c r="E2221" s="6" t="s">
        <v>212</v>
      </c>
      <c r="F2221" t="e">
        <f>VLOOKUP(A2221,[1]!Tabla5[['#PEDIDO]:[TECNICO]],7,0)</f>
        <v>#N/A</v>
      </c>
    </row>
    <row r="2222" spans="1:6" x14ac:dyDescent="0.25">
      <c r="A2222" s="8">
        <v>23552810</v>
      </c>
      <c r="B2222" s="3" t="s">
        <v>267</v>
      </c>
      <c r="C2222" s="3">
        <v>1</v>
      </c>
      <c r="D2222" s="3">
        <v>0</v>
      </c>
      <c r="E2222" s="6" t="s">
        <v>212</v>
      </c>
      <c r="F2222" t="e">
        <f>VLOOKUP(A2222,[1]!Tabla5[['#PEDIDO]:[TECNICO]],7,0)</f>
        <v>#N/A</v>
      </c>
    </row>
    <row r="2223" spans="1:6" x14ac:dyDescent="0.25">
      <c r="A2223" s="8">
        <v>23552810</v>
      </c>
      <c r="B2223" s="3" t="s">
        <v>270</v>
      </c>
      <c r="C2223" s="3">
        <v>1</v>
      </c>
      <c r="D2223" s="3">
        <v>0</v>
      </c>
      <c r="E2223" s="6" t="s">
        <v>212</v>
      </c>
      <c r="F2223" t="e">
        <f>VLOOKUP(A2223,[1]!Tabla5[['#PEDIDO]:[TECNICO]],7,0)</f>
        <v>#N/A</v>
      </c>
    </row>
    <row r="2224" spans="1:6" x14ac:dyDescent="0.25">
      <c r="A2224" s="8">
        <v>23552810</v>
      </c>
      <c r="B2224" s="3" t="s">
        <v>268</v>
      </c>
      <c r="C2224" s="3">
        <v>1</v>
      </c>
      <c r="D2224" s="3">
        <v>0</v>
      </c>
      <c r="E2224" s="6" t="s">
        <v>212</v>
      </c>
      <c r="F2224" t="e">
        <f>VLOOKUP(A2224,[1]!Tabla5[['#PEDIDO]:[TECNICO]],7,0)</f>
        <v>#N/A</v>
      </c>
    </row>
    <row r="2225" spans="1:6" x14ac:dyDescent="0.25">
      <c r="A2225" s="8">
        <v>23553041</v>
      </c>
      <c r="B2225" s="3" t="s">
        <v>34</v>
      </c>
      <c r="C2225" s="3">
        <v>1</v>
      </c>
      <c r="D2225" s="3">
        <v>0</v>
      </c>
      <c r="E2225" s="6" t="s">
        <v>212</v>
      </c>
      <c r="F2225" t="e">
        <f>VLOOKUP(A2225,[1]!Tabla5[['#PEDIDO]:[TECNICO]],7,0)</f>
        <v>#N/A</v>
      </c>
    </row>
    <row r="2226" spans="1:6" x14ac:dyDescent="0.25">
      <c r="A2226" s="8">
        <v>23553041</v>
      </c>
      <c r="B2226" s="3" t="s">
        <v>41</v>
      </c>
      <c r="C2226" s="3">
        <v>1</v>
      </c>
      <c r="D2226" s="3">
        <v>0</v>
      </c>
      <c r="E2226" s="6" t="s">
        <v>212</v>
      </c>
      <c r="F2226" t="e">
        <f>VLOOKUP(A2226,[1]!Tabla5[['#PEDIDO]:[TECNICO]],7,0)</f>
        <v>#N/A</v>
      </c>
    </row>
    <row r="2227" spans="1:6" x14ac:dyDescent="0.25">
      <c r="A2227" s="8">
        <v>23553041</v>
      </c>
      <c r="B2227" s="3" t="s">
        <v>42</v>
      </c>
      <c r="C2227" s="3">
        <v>1</v>
      </c>
      <c r="D2227" s="3">
        <v>0</v>
      </c>
      <c r="E2227" s="6" t="s">
        <v>212</v>
      </c>
      <c r="F2227" t="e">
        <f>VLOOKUP(A2227,[1]!Tabla5[['#PEDIDO]:[TECNICO]],7,0)</f>
        <v>#N/A</v>
      </c>
    </row>
    <row r="2228" spans="1:6" x14ac:dyDescent="0.25">
      <c r="A2228" s="8">
        <v>23553041</v>
      </c>
      <c r="B2228" s="3" t="s">
        <v>216</v>
      </c>
      <c r="C2228" s="3">
        <v>1</v>
      </c>
      <c r="D2228" s="3">
        <v>0</v>
      </c>
      <c r="E2228" s="6" t="s">
        <v>212</v>
      </c>
      <c r="F2228" t="e">
        <f>VLOOKUP(A2228,[1]!Tabla5[['#PEDIDO]:[TECNICO]],7,0)</f>
        <v>#N/A</v>
      </c>
    </row>
    <row r="2229" spans="1:6" x14ac:dyDescent="0.25">
      <c r="A2229" s="8">
        <v>23553041</v>
      </c>
      <c r="B2229" s="3" t="s">
        <v>219</v>
      </c>
      <c r="C2229" s="3">
        <v>1</v>
      </c>
      <c r="D2229" s="3">
        <v>0</v>
      </c>
      <c r="E2229" s="6" t="s">
        <v>212</v>
      </c>
      <c r="F2229" t="e">
        <f>VLOOKUP(A2229,[1]!Tabla5[['#PEDIDO]:[TECNICO]],7,0)</f>
        <v>#N/A</v>
      </c>
    </row>
    <row r="2230" spans="1:6" x14ac:dyDescent="0.25">
      <c r="A2230" s="8">
        <v>23553045</v>
      </c>
      <c r="B2230" s="3" t="s">
        <v>34</v>
      </c>
      <c r="C2230" s="3">
        <v>1</v>
      </c>
      <c r="D2230" s="3">
        <v>0</v>
      </c>
      <c r="E2230" s="6" t="s">
        <v>212</v>
      </c>
      <c r="F2230" t="e">
        <f>VLOOKUP(A2230,[1]!Tabla5[['#PEDIDO]:[TECNICO]],7,0)</f>
        <v>#N/A</v>
      </c>
    </row>
    <row r="2231" spans="1:6" x14ac:dyDescent="0.25">
      <c r="A2231" s="8">
        <v>23553045</v>
      </c>
      <c r="B2231" s="3" t="s">
        <v>62</v>
      </c>
      <c r="C2231" s="3">
        <v>1</v>
      </c>
      <c r="D2231" s="3">
        <v>0</v>
      </c>
      <c r="E2231" s="6" t="s">
        <v>212</v>
      </c>
      <c r="F2231" t="e">
        <f>VLOOKUP(A2231,[1]!Tabla5[['#PEDIDO]:[TECNICO]],7,0)</f>
        <v>#N/A</v>
      </c>
    </row>
    <row r="2232" spans="1:6" x14ac:dyDescent="0.25">
      <c r="A2232" s="8">
        <v>23553045</v>
      </c>
      <c r="B2232" s="3" t="s">
        <v>64</v>
      </c>
      <c r="C2232" s="3">
        <v>1</v>
      </c>
      <c r="D2232" s="3">
        <v>0</v>
      </c>
      <c r="E2232" s="6" t="s">
        <v>212</v>
      </c>
      <c r="F2232" t="e">
        <f>VLOOKUP(A2232,[1]!Tabla5[['#PEDIDO]:[TECNICO]],7,0)</f>
        <v>#N/A</v>
      </c>
    </row>
    <row r="2233" spans="1:6" x14ac:dyDescent="0.25">
      <c r="A2233" s="8">
        <v>23553045</v>
      </c>
      <c r="B2233" s="3" t="s">
        <v>41</v>
      </c>
      <c r="C2233" s="3">
        <v>1</v>
      </c>
      <c r="D2233" s="3">
        <v>0</v>
      </c>
      <c r="E2233" s="6" t="s">
        <v>212</v>
      </c>
      <c r="F2233" t="e">
        <f>VLOOKUP(A2233,[1]!Tabla5[['#PEDIDO]:[TECNICO]],7,0)</f>
        <v>#N/A</v>
      </c>
    </row>
    <row r="2234" spans="1:6" x14ac:dyDescent="0.25">
      <c r="A2234" s="8">
        <v>23553045</v>
      </c>
      <c r="B2234" s="3" t="s">
        <v>42</v>
      </c>
      <c r="C2234" s="3">
        <v>1</v>
      </c>
      <c r="D2234" s="3">
        <v>0</v>
      </c>
      <c r="E2234" s="6" t="s">
        <v>212</v>
      </c>
      <c r="F2234" t="e">
        <f>VLOOKUP(A2234,[1]!Tabla5[['#PEDIDO]:[TECNICO]],7,0)</f>
        <v>#N/A</v>
      </c>
    </row>
    <row r="2235" spans="1:6" x14ac:dyDescent="0.25">
      <c r="A2235" s="8">
        <v>23553045</v>
      </c>
      <c r="B2235" s="3" t="s">
        <v>43</v>
      </c>
      <c r="C2235" s="3">
        <v>10</v>
      </c>
      <c r="D2235" s="3">
        <v>0</v>
      </c>
      <c r="E2235" s="6" t="s">
        <v>212</v>
      </c>
      <c r="F2235" t="e">
        <f>VLOOKUP(A2235,[1]!Tabla5[['#PEDIDO]:[TECNICO]],7,0)</f>
        <v>#N/A</v>
      </c>
    </row>
    <row r="2236" spans="1:6" x14ac:dyDescent="0.25">
      <c r="A2236" s="8">
        <v>23553045</v>
      </c>
      <c r="B2236" s="3" t="s">
        <v>226</v>
      </c>
      <c r="C2236" s="3">
        <v>1</v>
      </c>
      <c r="D2236" s="3">
        <v>0</v>
      </c>
      <c r="E2236" s="6" t="s">
        <v>212</v>
      </c>
      <c r="F2236" t="e">
        <f>VLOOKUP(A2236,[1]!Tabla5[['#PEDIDO]:[TECNICO]],7,0)</f>
        <v>#N/A</v>
      </c>
    </row>
    <row r="2237" spans="1:6" x14ac:dyDescent="0.25">
      <c r="A2237" s="8">
        <v>23553045</v>
      </c>
      <c r="B2237" s="3" t="s">
        <v>227</v>
      </c>
      <c r="C2237" s="3">
        <v>1</v>
      </c>
      <c r="D2237" s="3">
        <v>0</v>
      </c>
      <c r="E2237" s="6" t="s">
        <v>212</v>
      </c>
      <c r="F2237" t="e">
        <f>VLOOKUP(A2237,[1]!Tabla5[['#PEDIDO]:[TECNICO]],7,0)</f>
        <v>#N/A</v>
      </c>
    </row>
    <row r="2238" spans="1:6" x14ac:dyDescent="0.25">
      <c r="A2238" s="8">
        <v>23553045</v>
      </c>
      <c r="B2238" s="3" t="s">
        <v>216</v>
      </c>
      <c r="C2238" s="3">
        <v>1</v>
      </c>
      <c r="D2238" s="3">
        <v>0</v>
      </c>
      <c r="E2238" s="6" t="s">
        <v>212</v>
      </c>
      <c r="F2238" t="e">
        <f>VLOOKUP(A2238,[1]!Tabla5[['#PEDIDO]:[TECNICO]],7,0)</f>
        <v>#N/A</v>
      </c>
    </row>
    <row r="2239" spans="1:6" x14ac:dyDescent="0.25">
      <c r="A2239" s="8">
        <v>23553045</v>
      </c>
      <c r="B2239" s="3" t="s">
        <v>229</v>
      </c>
      <c r="C2239" s="3">
        <v>1</v>
      </c>
      <c r="D2239" s="3">
        <v>0</v>
      </c>
      <c r="E2239" s="6" t="s">
        <v>212</v>
      </c>
      <c r="F2239" t="e">
        <f>VLOOKUP(A2239,[1]!Tabla5[['#PEDIDO]:[TECNICO]],7,0)</f>
        <v>#N/A</v>
      </c>
    </row>
    <row r="2240" spans="1:6" x14ac:dyDescent="0.25">
      <c r="A2240" s="8">
        <v>23553045</v>
      </c>
      <c r="B2240" s="3" t="s">
        <v>230</v>
      </c>
      <c r="C2240" s="3">
        <v>1</v>
      </c>
      <c r="D2240" s="3">
        <v>0</v>
      </c>
      <c r="E2240" s="6" t="s">
        <v>212</v>
      </c>
      <c r="F2240" t="e">
        <f>VLOOKUP(A2240,[1]!Tabla5[['#PEDIDO]:[TECNICO]],7,0)</f>
        <v>#N/A</v>
      </c>
    </row>
    <row r="2241" spans="1:6" x14ac:dyDescent="0.25">
      <c r="A2241" s="8">
        <v>23553045</v>
      </c>
      <c r="B2241" s="3" t="s">
        <v>219</v>
      </c>
      <c r="C2241" s="3">
        <v>1</v>
      </c>
      <c r="D2241" s="3">
        <v>0</v>
      </c>
      <c r="E2241" s="6" t="s">
        <v>212</v>
      </c>
      <c r="F2241" t="e">
        <f>VLOOKUP(A2241,[1]!Tabla5[['#PEDIDO]:[TECNICO]],7,0)</f>
        <v>#N/A</v>
      </c>
    </row>
    <row r="2242" spans="1:6" x14ac:dyDescent="0.25">
      <c r="A2242" s="8">
        <v>23553046</v>
      </c>
      <c r="B2242" s="3" t="s">
        <v>266</v>
      </c>
      <c r="C2242" s="3">
        <v>1</v>
      </c>
      <c r="D2242" s="3">
        <v>0</v>
      </c>
      <c r="E2242" s="6" t="s">
        <v>212</v>
      </c>
      <c r="F2242" t="e">
        <f>VLOOKUP(A2242,[1]!Tabla5[['#PEDIDO]:[TECNICO]],7,0)</f>
        <v>#N/A</v>
      </c>
    </row>
    <row r="2243" spans="1:6" x14ac:dyDescent="0.25">
      <c r="A2243" s="8">
        <v>23553424</v>
      </c>
      <c r="B2243" s="3"/>
      <c r="C2243" s="3">
        <v>0</v>
      </c>
      <c r="D2243" s="3">
        <v>1</v>
      </c>
      <c r="E2243" s="7" t="s">
        <v>215</v>
      </c>
      <c r="F2243" t="str">
        <f>VLOOKUP(A2243,[1]!Tabla5[['#PEDIDO]:[TECNICO]],7,0)</f>
        <v>JUAN SEBASTIAN SALAZAR LEGARDA</v>
      </c>
    </row>
    <row r="2244" spans="1:6" x14ac:dyDescent="0.25">
      <c r="A2244" s="8">
        <v>23553424</v>
      </c>
      <c r="B2244" s="3" t="s">
        <v>271</v>
      </c>
      <c r="C2244" s="3">
        <v>1</v>
      </c>
      <c r="D2244" s="3">
        <v>0</v>
      </c>
      <c r="E2244" s="6" t="s">
        <v>212</v>
      </c>
      <c r="F2244" t="str">
        <f>VLOOKUP(A2244,[1]!Tabla5[['#PEDIDO]:[TECNICO]],7,0)</f>
        <v>JUAN SEBASTIAN SALAZAR LEGARDA</v>
      </c>
    </row>
    <row r="2245" spans="1:6" x14ac:dyDescent="0.25">
      <c r="A2245" s="8">
        <v>23553424</v>
      </c>
      <c r="B2245" s="3" t="s">
        <v>226</v>
      </c>
      <c r="C2245" s="3">
        <v>1</v>
      </c>
      <c r="D2245" s="3">
        <v>0</v>
      </c>
      <c r="E2245" s="6" t="s">
        <v>212</v>
      </c>
      <c r="F2245" t="str">
        <f>VLOOKUP(A2245,[1]!Tabla5[['#PEDIDO]:[TECNICO]],7,0)</f>
        <v>JUAN SEBASTIAN SALAZAR LEGARDA</v>
      </c>
    </row>
    <row r="2246" spans="1:6" x14ac:dyDescent="0.25">
      <c r="A2246" s="8">
        <v>23553424</v>
      </c>
      <c r="B2246" s="3" t="s">
        <v>227</v>
      </c>
      <c r="C2246" s="3">
        <v>1</v>
      </c>
      <c r="D2246" s="3">
        <v>0</v>
      </c>
      <c r="E2246" s="6" t="s">
        <v>212</v>
      </c>
      <c r="F2246" t="str">
        <f>VLOOKUP(A2246,[1]!Tabla5[['#PEDIDO]:[TECNICO]],7,0)</f>
        <v>JUAN SEBASTIAN SALAZAR LEGARDA</v>
      </c>
    </row>
    <row r="2247" spans="1:6" x14ac:dyDescent="0.25">
      <c r="A2247" s="8">
        <v>23553424</v>
      </c>
      <c r="B2247" s="3" t="s">
        <v>228</v>
      </c>
      <c r="C2247" s="3">
        <v>1</v>
      </c>
      <c r="D2247" s="3">
        <v>0</v>
      </c>
      <c r="E2247" s="6" t="s">
        <v>212</v>
      </c>
      <c r="F2247" t="str">
        <f>VLOOKUP(A2247,[1]!Tabla5[['#PEDIDO]:[TECNICO]],7,0)</f>
        <v>JUAN SEBASTIAN SALAZAR LEGARDA</v>
      </c>
    </row>
    <row r="2248" spans="1:6" x14ac:dyDescent="0.25">
      <c r="A2248" s="8">
        <v>23553424</v>
      </c>
      <c r="B2248" s="3" t="s">
        <v>216</v>
      </c>
      <c r="C2248" s="3">
        <v>1</v>
      </c>
      <c r="D2248" s="3">
        <v>0</v>
      </c>
      <c r="E2248" s="6" t="s">
        <v>212</v>
      </c>
      <c r="F2248" t="str">
        <f>VLOOKUP(A2248,[1]!Tabla5[['#PEDIDO]:[TECNICO]],7,0)</f>
        <v>JUAN SEBASTIAN SALAZAR LEGARDA</v>
      </c>
    </row>
    <row r="2249" spans="1:6" x14ac:dyDescent="0.25">
      <c r="A2249" s="8">
        <v>23553424</v>
      </c>
      <c r="B2249" s="3" t="s">
        <v>217</v>
      </c>
      <c r="C2249" s="3">
        <v>1</v>
      </c>
      <c r="D2249" s="3">
        <v>0</v>
      </c>
      <c r="E2249" s="6" t="s">
        <v>212</v>
      </c>
      <c r="F2249" t="str">
        <f>VLOOKUP(A2249,[1]!Tabla5[['#PEDIDO]:[TECNICO]],7,0)</f>
        <v>JUAN SEBASTIAN SALAZAR LEGARDA</v>
      </c>
    </row>
    <row r="2250" spans="1:6" x14ac:dyDescent="0.25">
      <c r="A2250" s="8">
        <v>23553424</v>
      </c>
      <c r="B2250" s="3" t="s">
        <v>229</v>
      </c>
      <c r="C2250" s="3">
        <v>1</v>
      </c>
      <c r="D2250" s="3">
        <v>0</v>
      </c>
      <c r="E2250" s="6" t="s">
        <v>212</v>
      </c>
      <c r="F2250" t="str">
        <f>VLOOKUP(A2250,[1]!Tabla5[['#PEDIDO]:[TECNICO]],7,0)</f>
        <v>JUAN SEBASTIAN SALAZAR LEGARDA</v>
      </c>
    </row>
    <row r="2251" spans="1:6" x14ac:dyDescent="0.25">
      <c r="A2251" s="8">
        <v>23553424</v>
      </c>
      <c r="B2251" s="3" t="s">
        <v>230</v>
      </c>
      <c r="C2251" s="3">
        <v>1</v>
      </c>
      <c r="D2251" s="3">
        <v>0</v>
      </c>
      <c r="E2251" s="6" t="s">
        <v>212</v>
      </c>
      <c r="F2251" t="str">
        <f>VLOOKUP(A2251,[1]!Tabla5[['#PEDIDO]:[TECNICO]],7,0)</f>
        <v>JUAN SEBASTIAN SALAZAR LEGARDA</v>
      </c>
    </row>
    <row r="2252" spans="1:6" x14ac:dyDescent="0.25">
      <c r="A2252" s="8">
        <v>23553424</v>
      </c>
      <c r="B2252" s="3" t="s">
        <v>218</v>
      </c>
      <c r="C2252" s="3">
        <v>1</v>
      </c>
      <c r="D2252" s="3">
        <v>0</v>
      </c>
      <c r="E2252" s="6" t="s">
        <v>212</v>
      </c>
      <c r="F2252" t="str">
        <f>VLOOKUP(A2252,[1]!Tabla5[['#PEDIDO]:[TECNICO]],7,0)</f>
        <v>JUAN SEBASTIAN SALAZAR LEGARDA</v>
      </c>
    </row>
    <row r="2253" spans="1:6" x14ac:dyDescent="0.25">
      <c r="A2253" s="8">
        <v>23553424</v>
      </c>
      <c r="B2253" s="3" t="s">
        <v>219</v>
      </c>
      <c r="C2253" s="3">
        <v>1</v>
      </c>
      <c r="D2253" s="3">
        <v>0</v>
      </c>
      <c r="E2253" s="6" t="s">
        <v>212</v>
      </c>
      <c r="F2253" t="str">
        <f>VLOOKUP(A2253,[1]!Tabla5[['#PEDIDO]:[TECNICO]],7,0)</f>
        <v>JUAN SEBASTIAN SALAZAR LEGARDA</v>
      </c>
    </row>
    <row r="2254" spans="1:6" x14ac:dyDescent="0.25">
      <c r="A2254" s="8">
        <v>23553424</v>
      </c>
      <c r="B2254" s="3"/>
      <c r="C2254" s="3">
        <v>1</v>
      </c>
      <c r="D2254" s="3">
        <v>0</v>
      </c>
      <c r="E2254" s="6" t="s">
        <v>212</v>
      </c>
      <c r="F2254" t="str">
        <f>VLOOKUP(A2254,[1]!Tabla5[['#PEDIDO]:[TECNICO]],7,0)</f>
        <v>JUAN SEBASTIAN SALAZAR LEGARDA</v>
      </c>
    </row>
    <row r="2255" spans="1:6" x14ac:dyDescent="0.25">
      <c r="A2255" s="8">
        <v>23553458</v>
      </c>
      <c r="B2255" s="3"/>
      <c r="C2255" s="3">
        <v>1</v>
      </c>
      <c r="D2255" s="3">
        <v>0</v>
      </c>
      <c r="E2255" s="6" t="s">
        <v>212</v>
      </c>
      <c r="F2255" t="e">
        <f>VLOOKUP(A2255,[1]!Tabla5[['#PEDIDO]:[TECNICO]],7,0)</f>
        <v>#N/A</v>
      </c>
    </row>
    <row r="2256" spans="1:6" x14ac:dyDescent="0.25">
      <c r="A2256" s="8">
        <v>23553616</v>
      </c>
      <c r="B2256" s="3" t="s">
        <v>211</v>
      </c>
      <c r="C2256" s="3">
        <v>1</v>
      </c>
      <c r="D2256" s="3">
        <v>0</v>
      </c>
      <c r="E2256" s="6" t="s">
        <v>212</v>
      </c>
      <c r="F2256" t="e">
        <f>VLOOKUP(A2256,[1]!Tabla5[['#PEDIDO]:[TECNICO]],7,0)</f>
        <v>#N/A</v>
      </c>
    </row>
    <row r="2257" spans="1:6" x14ac:dyDescent="0.25">
      <c r="A2257" s="8">
        <v>23553616</v>
      </c>
      <c r="B2257" s="3" t="s">
        <v>213</v>
      </c>
      <c r="C2257" s="3">
        <v>1</v>
      </c>
      <c r="D2257" s="3">
        <v>0</v>
      </c>
      <c r="E2257" s="6" t="s">
        <v>212</v>
      </c>
      <c r="F2257" t="e">
        <f>VLOOKUP(A2257,[1]!Tabla5[['#PEDIDO]:[TECNICO]],7,0)</f>
        <v>#N/A</v>
      </c>
    </row>
    <row r="2258" spans="1:6" x14ac:dyDescent="0.25">
      <c r="A2258" s="8">
        <v>23553616</v>
      </c>
      <c r="B2258" s="3" t="s">
        <v>214</v>
      </c>
      <c r="C2258" s="3">
        <v>1</v>
      </c>
      <c r="D2258" s="3">
        <v>0</v>
      </c>
      <c r="E2258" s="6" t="s">
        <v>212</v>
      </c>
      <c r="F2258" t="e">
        <f>VLOOKUP(A2258,[1]!Tabla5[['#PEDIDO]:[TECNICO]],7,0)</f>
        <v>#N/A</v>
      </c>
    </row>
    <row r="2259" spans="1:6" x14ac:dyDescent="0.25">
      <c r="A2259" s="8">
        <v>23553618</v>
      </c>
      <c r="B2259" s="3"/>
      <c r="C2259" s="3">
        <v>1</v>
      </c>
      <c r="D2259" s="3">
        <v>0</v>
      </c>
      <c r="E2259" s="6" t="s">
        <v>212</v>
      </c>
      <c r="F2259" t="e">
        <f>VLOOKUP(A2259,[1]!Tabla5[['#PEDIDO]:[TECNICO]],7,0)</f>
        <v>#N/A</v>
      </c>
    </row>
    <row r="2260" spans="1:6" x14ac:dyDescent="0.25">
      <c r="A2260" s="8">
        <v>23553763</v>
      </c>
      <c r="B2260" s="3" t="s">
        <v>226</v>
      </c>
      <c r="C2260" s="3">
        <v>1</v>
      </c>
      <c r="D2260" s="3">
        <v>0</v>
      </c>
      <c r="E2260" s="6" t="s">
        <v>212</v>
      </c>
      <c r="F2260" t="str">
        <f>VLOOKUP(A2260,[1]!Tabla5[['#PEDIDO]:[TECNICO]],7,0)</f>
        <v>DEIBYS JOSE TOVAR MORALES</v>
      </c>
    </row>
    <row r="2261" spans="1:6" x14ac:dyDescent="0.25">
      <c r="A2261" s="8">
        <v>23553763</v>
      </c>
      <c r="B2261" s="3" t="s">
        <v>227</v>
      </c>
      <c r="C2261" s="3">
        <v>1</v>
      </c>
      <c r="D2261" s="3">
        <v>0</v>
      </c>
      <c r="E2261" s="6" t="s">
        <v>212</v>
      </c>
      <c r="F2261" t="str">
        <f>VLOOKUP(A2261,[1]!Tabla5[['#PEDIDO]:[TECNICO]],7,0)</f>
        <v>DEIBYS JOSE TOVAR MORALES</v>
      </c>
    </row>
    <row r="2262" spans="1:6" x14ac:dyDescent="0.25">
      <c r="A2262" s="8">
        <v>23553763</v>
      </c>
      <c r="B2262" s="3" t="s">
        <v>228</v>
      </c>
      <c r="C2262" s="3">
        <v>1</v>
      </c>
      <c r="D2262" s="3">
        <v>0</v>
      </c>
      <c r="E2262" s="6" t="s">
        <v>212</v>
      </c>
      <c r="F2262" t="str">
        <f>VLOOKUP(A2262,[1]!Tabla5[['#PEDIDO]:[TECNICO]],7,0)</f>
        <v>DEIBYS JOSE TOVAR MORALES</v>
      </c>
    </row>
    <row r="2263" spans="1:6" x14ac:dyDescent="0.25">
      <c r="A2263" s="8">
        <v>23553763</v>
      </c>
      <c r="B2263" s="3" t="s">
        <v>216</v>
      </c>
      <c r="C2263" s="3">
        <v>1</v>
      </c>
      <c r="D2263" s="3">
        <v>0</v>
      </c>
      <c r="E2263" s="6" t="s">
        <v>212</v>
      </c>
      <c r="F2263" t="str">
        <f>VLOOKUP(A2263,[1]!Tabla5[['#PEDIDO]:[TECNICO]],7,0)</f>
        <v>DEIBYS JOSE TOVAR MORALES</v>
      </c>
    </row>
    <row r="2264" spans="1:6" x14ac:dyDescent="0.25">
      <c r="A2264" s="8">
        <v>23553763</v>
      </c>
      <c r="B2264" s="3" t="s">
        <v>217</v>
      </c>
      <c r="C2264" s="3">
        <v>1</v>
      </c>
      <c r="D2264" s="3">
        <v>0</v>
      </c>
      <c r="E2264" s="6" t="s">
        <v>212</v>
      </c>
      <c r="F2264" t="str">
        <f>VLOOKUP(A2264,[1]!Tabla5[['#PEDIDO]:[TECNICO]],7,0)</f>
        <v>DEIBYS JOSE TOVAR MORALES</v>
      </c>
    </row>
    <row r="2265" spans="1:6" x14ac:dyDescent="0.25">
      <c r="A2265" s="8">
        <v>23553763</v>
      </c>
      <c r="B2265" s="3" t="s">
        <v>229</v>
      </c>
      <c r="C2265" s="3">
        <v>1</v>
      </c>
      <c r="D2265" s="3">
        <v>0</v>
      </c>
      <c r="E2265" s="6" t="s">
        <v>212</v>
      </c>
      <c r="F2265" t="str">
        <f>VLOOKUP(A2265,[1]!Tabla5[['#PEDIDO]:[TECNICO]],7,0)</f>
        <v>DEIBYS JOSE TOVAR MORALES</v>
      </c>
    </row>
    <row r="2266" spans="1:6" x14ac:dyDescent="0.25">
      <c r="A2266" s="8">
        <v>23553763</v>
      </c>
      <c r="B2266" s="3" t="s">
        <v>230</v>
      </c>
      <c r="C2266" s="3">
        <v>1</v>
      </c>
      <c r="D2266" s="3">
        <v>0</v>
      </c>
      <c r="E2266" s="6" t="s">
        <v>212</v>
      </c>
      <c r="F2266" t="str">
        <f>VLOOKUP(A2266,[1]!Tabla5[['#PEDIDO]:[TECNICO]],7,0)</f>
        <v>DEIBYS JOSE TOVAR MORALES</v>
      </c>
    </row>
    <row r="2267" spans="1:6" x14ac:dyDescent="0.25">
      <c r="A2267" s="8">
        <v>23553763</v>
      </c>
      <c r="B2267" s="3" t="s">
        <v>218</v>
      </c>
      <c r="C2267" s="3">
        <v>1</v>
      </c>
      <c r="D2267" s="3">
        <v>0</v>
      </c>
      <c r="E2267" s="6" t="s">
        <v>212</v>
      </c>
      <c r="F2267" t="str">
        <f>VLOOKUP(A2267,[1]!Tabla5[['#PEDIDO]:[TECNICO]],7,0)</f>
        <v>DEIBYS JOSE TOVAR MORALES</v>
      </c>
    </row>
    <row r="2268" spans="1:6" x14ac:dyDescent="0.25">
      <c r="A2268" s="8">
        <v>23553763</v>
      </c>
      <c r="B2268" s="3" t="s">
        <v>259</v>
      </c>
      <c r="C2268" s="3">
        <v>58</v>
      </c>
      <c r="D2268" s="3">
        <v>0</v>
      </c>
      <c r="E2268" s="6" t="s">
        <v>212</v>
      </c>
      <c r="F2268" t="str">
        <f>VLOOKUP(A2268,[1]!Tabla5[['#PEDIDO]:[TECNICO]],7,0)</f>
        <v>DEIBYS JOSE TOVAR MORALES</v>
      </c>
    </row>
    <row r="2269" spans="1:6" x14ac:dyDescent="0.25">
      <c r="A2269" s="8">
        <v>23553763</v>
      </c>
      <c r="B2269" s="3" t="s">
        <v>260</v>
      </c>
      <c r="C2269" s="3">
        <v>12</v>
      </c>
      <c r="D2269" s="3">
        <v>0</v>
      </c>
      <c r="E2269" s="6" t="s">
        <v>212</v>
      </c>
      <c r="F2269" t="str">
        <f>VLOOKUP(A2269,[1]!Tabla5[['#PEDIDO]:[TECNICO]],7,0)</f>
        <v>DEIBYS JOSE TOVAR MORALES</v>
      </c>
    </row>
    <row r="2270" spans="1:6" x14ac:dyDescent="0.25">
      <c r="A2270" s="8">
        <v>23553763</v>
      </c>
      <c r="B2270" s="3" t="s">
        <v>261</v>
      </c>
      <c r="C2270" s="3">
        <v>3</v>
      </c>
      <c r="D2270" s="3">
        <v>0</v>
      </c>
      <c r="E2270" s="6" t="s">
        <v>212</v>
      </c>
      <c r="F2270" t="str">
        <f>VLOOKUP(A2270,[1]!Tabla5[['#PEDIDO]:[TECNICO]],7,0)</f>
        <v>DEIBYS JOSE TOVAR MORALES</v>
      </c>
    </row>
    <row r="2271" spans="1:6" x14ac:dyDescent="0.25">
      <c r="A2271" s="8">
        <v>23553763</v>
      </c>
      <c r="B2271" s="3" t="s">
        <v>262</v>
      </c>
      <c r="C2271" s="3">
        <v>4</v>
      </c>
      <c r="D2271" s="3">
        <v>0</v>
      </c>
      <c r="E2271" s="6" t="s">
        <v>212</v>
      </c>
      <c r="F2271" t="str">
        <f>VLOOKUP(A2271,[1]!Tabla5[['#PEDIDO]:[TECNICO]],7,0)</f>
        <v>DEIBYS JOSE TOVAR MORALES</v>
      </c>
    </row>
    <row r="2272" spans="1:6" x14ac:dyDescent="0.25">
      <c r="A2272" s="8">
        <v>23553763</v>
      </c>
      <c r="B2272" s="3" t="s">
        <v>263</v>
      </c>
      <c r="C2272" s="3">
        <v>4</v>
      </c>
      <c r="D2272" s="3">
        <v>0</v>
      </c>
      <c r="E2272" s="6" t="s">
        <v>212</v>
      </c>
      <c r="F2272" t="str">
        <f>VLOOKUP(A2272,[1]!Tabla5[['#PEDIDO]:[TECNICO]],7,0)</f>
        <v>DEIBYS JOSE TOVAR MORALES</v>
      </c>
    </row>
    <row r="2273" spans="1:6" x14ac:dyDescent="0.25">
      <c r="A2273" s="8">
        <v>23553763</v>
      </c>
      <c r="B2273" s="3" t="s">
        <v>264</v>
      </c>
      <c r="C2273" s="3">
        <v>1</v>
      </c>
      <c r="D2273" s="3">
        <v>0</v>
      </c>
      <c r="E2273" s="6" t="s">
        <v>212</v>
      </c>
      <c r="F2273" t="str">
        <f>VLOOKUP(A2273,[1]!Tabla5[['#PEDIDO]:[TECNICO]],7,0)</f>
        <v>DEIBYS JOSE TOVAR MORALES</v>
      </c>
    </row>
    <row r="2274" spans="1:6" x14ac:dyDescent="0.25">
      <c r="A2274" s="8">
        <v>23553763</v>
      </c>
      <c r="B2274" s="3" t="s">
        <v>265</v>
      </c>
      <c r="C2274" s="3">
        <v>1</v>
      </c>
      <c r="D2274" s="3">
        <v>0</v>
      </c>
      <c r="E2274" s="6" t="s">
        <v>212</v>
      </c>
      <c r="F2274" t="str">
        <f>VLOOKUP(A2274,[1]!Tabla5[['#PEDIDO]:[TECNICO]],7,0)</f>
        <v>DEIBYS JOSE TOVAR MORALES</v>
      </c>
    </row>
    <row r="2275" spans="1:6" x14ac:dyDescent="0.25">
      <c r="A2275" s="8">
        <v>23553763</v>
      </c>
      <c r="B2275" s="3" t="s">
        <v>219</v>
      </c>
      <c r="C2275" s="3">
        <v>1</v>
      </c>
      <c r="D2275" s="3">
        <v>0</v>
      </c>
      <c r="E2275" s="6" t="s">
        <v>212</v>
      </c>
      <c r="F2275" t="str">
        <f>VLOOKUP(A2275,[1]!Tabla5[['#PEDIDO]:[TECNICO]],7,0)</f>
        <v>DEIBYS JOSE TOVAR MORALES</v>
      </c>
    </row>
    <row r="2276" spans="1:6" x14ac:dyDescent="0.25">
      <c r="A2276" s="8">
        <v>23553789</v>
      </c>
      <c r="B2276" s="3" t="s">
        <v>34</v>
      </c>
      <c r="C2276" s="3">
        <v>1</v>
      </c>
      <c r="D2276" s="3">
        <v>0</v>
      </c>
      <c r="E2276" s="6" t="s">
        <v>212</v>
      </c>
      <c r="F2276" t="e">
        <f>VLOOKUP(A2276,[1]!Tabla5[['#PEDIDO]:[TECNICO]],7,0)</f>
        <v>#N/A</v>
      </c>
    </row>
    <row r="2277" spans="1:6" x14ac:dyDescent="0.25">
      <c r="A2277" s="8">
        <v>23553789</v>
      </c>
      <c r="B2277" s="3" t="s">
        <v>59</v>
      </c>
      <c r="C2277" s="3">
        <v>1</v>
      </c>
      <c r="D2277" s="3">
        <v>0</v>
      </c>
      <c r="E2277" s="6" t="s">
        <v>212</v>
      </c>
      <c r="F2277" t="e">
        <f>VLOOKUP(A2277,[1]!Tabla5[['#PEDIDO]:[TECNICO]],7,0)</f>
        <v>#N/A</v>
      </c>
    </row>
    <row r="2278" spans="1:6" x14ac:dyDescent="0.25">
      <c r="A2278" s="8">
        <v>23553789</v>
      </c>
      <c r="B2278" s="3" t="s">
        <v>38</v>
      </c>
      <c r="C2278" s="3">
        <v>4</v>
      </c>
      <c r="D2278" s="3">
        <v>0</v>
      </c>
      <c r="E2278" s="6" t="s">
        <v>212</v>
      </c>
      <c r="F2278" t="e">
        <f>VLOOKUP(A2278,[1]!Tabla5[['#PEDIDO]:[TECNICO]],7,0)</f>
        <v>#N/A</v>
      </c>
    </row>
    <row r="2279" spans="1:6" x14ac:dyDescent="0.25">
      <c r="A2279" s="8">
        <v>23553789</v>
      </c>
      <c r="B2279" s="3" t="s">
        <v>60</v>
      </c>
      <c r="C2279" s="3">
        <v>18</v>
      </c>
      <c r="D2279" s="3">
        <v>0</v>
      </c>
      <c r="E2279" s="6" t="s">
        <v>212</v>
      </c>
      <c r="F2279" t="e">
        <f>VLOOKUP(A2279,[1]!Tabla5[['#PEDIDO]:[TECNICO]],7,0)</f>
        <v>#N/A</v>
      </c>
    </row>
    <row r="2280" spans="1:6" x14ac:dyDescent="0.25">
      <c r="A2280" s="8">
        <v>23553789</v>
      </c>
      <c r="B2280" s="3" t="s">
        <v>40</v>
      </c>
      <c r="C2280" s="3">
        <v>1</v>
      </c>
      <c r="D2280" s="3">
        <v>0</v>
      </c>
      <c r="E2280" s="6" t="s">
        <v>212</v>
      </c>
      <c r="F2280" t="e">
        <f>VLOOKUP(A2280,[1]!Tabla5[['#PEDIDO]:[TECNICO]],7,0)</f>
        <v>#N/A</v>
      </c>
    </row>
    <row r="2281" spans="1:6" x14ac:dyDescent="0.25">
      <c r="A2281" s="8">
        <v>23553789</v>
      </c>
      <c r="B2281" s="3" t="s">
        <v>62</v>
      </c>
      <c r="C2281" s="3">
        <v>1</v>
      </c>
      <c r="D2281" s="3">
        <v>0</v>
      </c>
      <c r="E2281" s="6" t="s">
        <v>212</v>
      </c>
      <c r="F2281" t="e">
        <f>VLOOKUP(A2281,[1]!Tabla5[['#PEDIDO]:[TECNICO]],7,0)</f>
        <v>#N/A</v>
      </c>
    </row>
    <row r="2282" spans="1:6" x14ac:dyDescent="0.25">
      <c r="A2282" s="8">
        <v>23553789</v>
      </c>
      <c r="B2282" s="3" t="s">
        <v>272</v>
      </c>
      <c r="C2282" s="3">
        <v>1</v>
      </c>
      <c r="D2282" s="3">
        <v>0</v>
      </c>
      <c r="E2282" s="6" t="s">
        <v>212</v>
      </c>
      <c r="F2282" t="e">
        <f>VLOOKUP(A2282,[1]!Tabla5[['#PEDIDO]:[TECNICO]],7,0)</f>
        <v>#N/A</v>
      </c>
    </row>
    <row r="2283" spans="1:6" x14ac:dyDescent="0.25">
      <c r="A2283" s="8">
        <v>23553789</v>
      </c>
      <c r="B2283" s="3" t="s">
        <v>111</v>
      </c>
      <c r="C2283" s="3">
        <v>1</v>
      </c>
      <c r="D2283" s="3">
        <v>0</v>
      </c>
      <c r="E2283" s="6" t="s">
        <v>212</v>
      </c>
      <c r="F2283" t="e">
        <f>VLOOKUP(A2283,[1]!Tabla5[['#PEDIDO]:[TECNICO]],7,0)</f>
        <v>#N/A</v>
      </c>
    </row>
    <row r="2284" spans="1:6" x14ac:dyDescent="0.25">
      <c r="A2284" s="8">
        <v>23553789</v>
      </c>
      <c r="B2284" s="3" t="s">
        <v>63</v>
      </c>
      <c r="C2284" s="3">
        <v>1</v>
      </c>
      <c r="D2284" s="3">
        <v>0</v>
      </c>
      <c r="E2284" s="6" t="s">
        <v>212</v>
      </c>
      <c r="F2284" t="e">
        <f>VLOOKUP(A2284,[1]!Tabla5[['#PEDIDO]:[TECNICO]],7,0)</f>
        <v>#N/A</v>
      </c>
    </row>
    <row r="2285" spans="1:6" x14ac:dyDescent="0.25">
      <c r="A2285" s="8">
        <v>23553789</v>
      </c>
      <c r="B2285" s="3" t="s">
        <v>64</v>
      </c>
      <c r="C2285" s="3">
        <v>1</v>
      </c>
      <c r="D2285" s="3">
        <v>0</v>
      </c>
      <c r="E2285" s="6" t="s">
        <v>212</v>
      </c>
      <c r="F2285" t="e">
        <f>VLOOKUP(A2285,[1]!Tabla5[['#PEDIDO]:[TECNICO]],7,0)</f>
        <v>#N/A</v>
      </c>
    </row>
    <row r="2286" spans="1:6" x14ac:dyDescent="0.25">
      <c r="A2286" s="8">
        <v>23553789</v>
      </c>
      <c r="B2286" s="3" t="s">
        <v>41</v>
      </c>
      <c r="C2286" s="3">
        <v>1</v>
      </c>
      <c r="D2286" s="3">
        <v>0</v>
      </c>
      <c r="E2286" s="6" t="s">
        <v>212</v>
      </c>
      <c r="F2286" t="e">
        <f>VLOOKUP(A2286,[1]!Tabla5[['#PEDIDO]:[TECNICO]],7,0)</f>
        <v>#N/A</v>
      </c>
    </row>
    <row r="2287" spans="1:6" x14ac:dyDescent="0.25">
      <c r="A2287" s="8">
        <v>23553789</v>
      </c>
      <c r="B2287" s="3" t="s">
        <v>42</v>
      </c>
      <c r="C2287" s="3">
        <v>1</v>
      </c>
      <c r="D2287" s="3">
        <v>0</v>
      </c>
      <c r="E2287" s="6" t="s">
        <v>212</v>
      </c>
      <c r="F2287" t="e">
        <f>VLOOKUP(A2287,[1]!Tabla5[['#PEDIDO]:[TECNICO]],7,0)</f>
        <v>#N/A</v>
      </c>
    </row>
    <row r="2288" spans="1:6" x14ac:dyDescent="0.25">
      <c r="A2288" s="8">
        <v>23553789</v>
      </c>
      <c r="B2288" s="3" t="s">
        <v>43</v>
      </c>
      <c r="C2288" s="3">
        <v>24</v>
      </c>
      <c r="D2288" s="3">
        <v>0</v>
      </c>
      <c r="E2288" s="6" t="s">
        <v>212</v>
      </c>
      <c r="F2288" t="e">
        <f>VLOOKUP(A2288,[1]!Tabla5[['#PEDIDO]:[TECNICO]],7,0)</f>
        <v>#N/A</v>
      </c>
    </row>
    <row r="2289" spans="1:6" x14ac:dyDescent="0.25">
      <c r="A2289" s="8">
        <v>23553789</v>
      </c>
      <c r="B2289" s="3" t="s">
        <v>226</v>
      </c>
      <c r="C2289" s="3">
        <v>1</v>
      </c>
      <c r="D2289" s="3">
        <v>0</v>
      </c>
      <c r="E2289" s="6" t="s">
        <v>212</v>
      </c>
      <c r="F2289" t="e">
        <f>VLOOKUP(A2289,[1]!Tabla5[['#PEDIDO]:[TECNICO]],7,0)</f>
        <v>#N/A</v>
      </c>
    </row>
    <row r="2290" spans="1:6" x14ac:dyDescent="0.25">
      <c r="A2290" s="8">
        <v>23553789</v>
      </c>
      <c r="B2290" s="3" t="s">
        <v>227</v>
      </c>
      <c r="C2290" s="3">
        <v>1</v>
      </c>
      <c r="D2290" s="3">
        <v>0</v>
      </c>
      <c r="E2290" s="6" t="s">
        <v>212</v>
      </c>
      <c r="F2290" t="e">
        <f>VLOOKUP(A2290,[1]!Tabla5[['#PEDIDO]:[TECNICO]],7,0)</f>
        <v>#N/A</v>
      </c>
    </row>
    <row r="2291" spans="1:6" x14ac:dyDescent="0.25">
      <c r="A2291" s="8">
        <v>23553789</v>
      </c>
      <c r="B2291" s="3" t="s">
        <v>228</v>
      </c>
      <c r="C2291" s="3">
        <v>1</v>
      </c>
      <c r="D2291" s="3">
        <v>0</v>
      </c>
      <c r="E2291" s="6" t="s">
        <v>212</v>
      </c>
      <c r="F2291" t="e">
        <f>VLOOKUP(A2291,[1]!Tabla5[['#PEDIDO]:[TECNICO]],7,0)</f>
        <v>#N/A</v>
      </c>
    </row>
    <row r="2292" spans="1:6" x14ac:dyDescent="0.25">
      <c r="A2292" s="8">
        <v>23553789</v>
      </c>
      <c r="B2292" s="3" t="s">
        <v>216</v>
      </c>
      <c r="C2292" s="3">
        <v>1</v>
      </c>
      <c r="D2292" s="3">
        <v>0</v>
      </c>
      <c r="E2292" s="6" t="s">
        <v>212</v>
      </c>
      <c r="F2292" t="e">
        <f>VLOOKUP(A2292,[1]!Tabla5[['#PEDIDO]:[TECNICO]],7,0)</f>
        <v>#N/A</v>
      </c>
    </row>
    <row r="2293" spans="1:6" x14ac:dyDescent="0.25">
      <c r="A2293" s="8">
        <v>23553789</v>
      </c>
      <c r="B2293" s="3" t="s">
        <v>217</v>
      </c>
      <c r="C2293" s="3">
        <v>1</v>
      </c>
      <c r="D2293" s="3">
        <v>0</v>
      </c>
      <c r="E2293" s="6" t="s">
        <v>212</v>
      </c>
      <c r="F2293" t="e">
        <f>VLOOKUP(A2293,[1]!Tabla5[['#PEDIDO]:[TECNICO]],7,0)</f>
        <v>#N/A</v>
      </c>
    </row>
    <row r="2294" spans="1:6" x14ac:dyDescent="0.25">
      <c r="A2294" s="8">
        <v>23553789</v>
      </c>
      <c r="B2294" s="3" t="s">
        <v>229</v>
      </c>
      <c r="C2294" s="3">
        <v>1</v>
      </c>
      <c r="D2294" s="3">
        <v>0</v>
      </c>
      <c r="E2294" s="6" t="s">
        <v>212</v>
      </c>
      <c r="F2294" t="e">
        <f>VLOOKUP(A2294,[1]!Tabla5[['#PEDIDO]:[TECNICO]],7,0)</f>
        <v>#N/A</v>
      </c>
    </row>
    <row r="2295" spans="1:6" x14ac:dyDescent="0.25">
      <c r="A2295" s="8">
        <v>23553789</v>
      </c>
      <c r="B2295" s="3" t="s">
        <v>230</v>
      </c>
      <c r="C2295" s="3">
        <v>1</v>
      </c>
      <c r="D2295" s="3">
        <v>0</v>
      </c>
      <c r="E2295" s="6" t="s">
        <v>212</v>
      </c>
      <c r="F2295" t="e">
        <f>VLOOKUP(A2295,[1]!Tabla5[['#PEDIDO]:[TECNICO]],7,0)</f>
        <v>#N/A</v>
      </c>
    </row>
    <row r="2296" spans="1:6" x14ac:dyDescent="0.25">
      <c r="A2296" s="8">
        <v>23553789</v>
      </c>
      <c r="B2296" s="3" t="s">
        <v>218</v>
      </c>
      <c r="C2296" s="3">
        <v>1</v>
      </c>
      <c r="D2296" s="3">
        <v>0</v>
      </c>
      <c r="E2296" s="6" t="s">
        <v>212</v>
      </c>
      <c r="F2296" t="e">
        <f>VLOOKUP(A2296,[1]!Tabla5[['#PEDIDO]:[TECNICO]],7,0)</f>
        <v>#N/A</v>
      </c>
    </row>
    <row r="2297" spans="1:6" x14ac:dyDescent="0.25">
      <c r="A2297" s="8">
        <v>23553789</v>
      </c>
      <c r="B2297" s="3" t="s">
        <v>219</v>
      </c>
      <c r="C2297" s="3">
        <v>1</v>
      </c>
      <c r="D2297" s="3">
        <v>0</v>
      </c>
      <c r="E2297" s="6" t="s">
        <v>212</v>
      </c>
      <c r="F2297" t="e">
        <f>VLOOKUP(A2297,[1]!Tabla5[['#PEDIDO]:[TECNICO]],7,0)</f>
        <v>#N/A</v>
      </c>
    </row>
    <row r="2298" spans="1:6" x14ac:dyDescent="0.25">
      <c r="A2298" s="8">
        <v>23553789</v>
      </c>
      <c r="B2298" s="3"/>
      <c r="C2298" s="3">
        <v>1</v>
      </c>
      <c r="D2298" s="3">
        <v>0</v>
      </c>
      <c r="E2298" s="6" t="s">
        <v>212</v>
      </c>
      <c r="F2298" t="e">
        <f>VLOOKUP(A2298,[1]!Tabla5[['#PEDIDO]:[TECNICO]],7,0)</f>
        <v>#N/A</v>
      </c>
    </row>
    <row r="2299" spans="1:6" x14ac:dyDescent="0.25">
      <c r="A2299" s="8">
        <v>23553822</v>
      </c>
      <c r="B2299" s="3"/>
      <c r="C2299" s="3">
        <v>1</v>
      </c>
      <c r="D2299" s="3">
        <v>0</v>
      </c>
      <c r="E2299" s="6" t="s">
        <v>212</v>
      </c>
      <c r="F2299" t="e">
        <f>VLOOKUP(A2299,[1]!Tabla5[['#PEDIDO]:[TECNICO]],7,0)</f>
        <v>#N/A</v>
      </c>
    </row>
    <row r="2300" spans="1:6" x14ac:dyDescent="0.25">
      <c r="A2300" s="8">
        <v>23554258</v>
      </c>
      <c r="B2300" s="3"/>
      <c r="C2300" s="3">
        <v>1</v>
      </c>
      <c r="D2300" s="3">
        <v>0</v>
      </c>
      <c r="E2300" s="6" t="s">
        <v>212</v>
      </c>
      <c r="F2300" t="e">
        <f>VLOOKUP(A2300,[1]!Tabla5[['#PEDIDO]:[TECNICO]],7,0)</f>
        <v>#N/A</v>
      </c>
    </row>
    <row r="2301" spans="1:6" x14ac:dyDescent="0.25">
      <c r="A2301" s="8">
        <v>23554261</v>
      </c>
      <c r="B2301" s="3" t="s">
        <v>266</v>
      </c>
      <c r="C2301" s="3">
        <v>1</v>
      </c>
      <c r="D2301" s="3">
        <v>0</v>
      </c>
      <c r="E2301" s="6" t="s">
        <v>212</v>
      </c>
      <c r="F2301" t="e">
        <f>VLOOKUP(A2301,[1]!Tabla5[['#PEDIDO]:[TECNICO]],7,0)</f>
        <v>#N/A</v>
      </c>
    </row>
    <row r="2302" spans="1:6" x14ac:dyDescent="0.25">
      <c r="A2302" s="8">
        <v>23554274</v>
      </c>
      <c r="B2302" s="3"/>
      <c r="C2302" s="3">
        <v>0</v>
      </c>
      <c r="D2302" s="3">
        <v>1</v>
      </c>
      <c r="E2302" s="7" t="s">
        <v>215</v>
      </c>
      <c r="F2302" t="str">
        <f>VLOOKUP(A2302,[1]!Tabla5[['#PEDIDO]:[TECNICO]],7,0)</f>
        <v>EDISON DAVID BENJUMEA GRAJALES</v>
      </c>
    </row>
    <row r="2303" spans="1:6" x14ac:dyDescent="0.25">
      <c r="A2303" s="8">
        <v>23554274</v>
      </c>
      <c r="B2303" s="3"/>
      <c r="C2303" s="3">
        <v>0</v>
      </c>
      <c r="D2303" s="3">
        <v>2</v>
      </c>
      <c r="E2303" s="7" t="s">
        <v>215</v>
      </c>
      <c r="F2303" t="str">
        <f>VLOOKUP(A2303,[1]!Tabla5[['#PEDIDO]:[TECNICO]],7,0)</f>
        <v>EDISON DAVID BENJUMEA GRAJALES</v>
      </c>
    </row>
    <row r="2304" spans="1:6" x14ac:dyDescent="0.25">
      <c r="A2304" s="8">
        <v>23554274</v>
      </c>
      <c r="B2304" s="3"/>
      <c r="C2304" s="3">
        <v>0</v>
      </c>
      <c r="D2304" s="3">
        <v>1</v>
      </c>
      <c r="E2304" s="7" t="s">
        <v>215</v>
      </c>
      <c r="F2304" t="str">
        <f>VLOOKUP(A2304,[1]!Tabla5[['#PEDIDO]:[TECNICO]],7,0)</f>
        <v>EDISON DAVID BENJUMEA GRAJALES</v>
      </c>
    </row>
    <row r="2305" spans="1:6" x14ac:dyDescent="0.25">
      <c r="A2305" s="8">
        <v>23554274</v>
      </c>
      <c r="B2305" s="3"/>
      <c r="C2305" s="3">
        <v>0</v>
      </c>
      <c r="D2305" s="3">
        <v>1</v>
      </c>
      <c r="E2305" s="7" t="s">
        <v>215</v>
      </c>
      <c r="F2305" t="str">
        <f>VLOOKUP(A2305,[1]!Tabla5[['#PEDIDO]:[TECNICO]],7,0)</f>
        <v>EDISON DAVID BENJUMEA GRAJALES</v>
      </c>
    </row>
    <row r="2306" spans="1:6" x14ac:dyDescent="0.25">
      <c r="A2306" s="8">
        <v>23554274</v>
      </c>
      <c r="B2306" s="3"/>
      <c r="C2306" s="3">
        <v>0</v>
      </c>
      <c r="D2306" s="3">
        <v>1</v>
      </c>
      <c r="E2306" s="7" t="s">
        <v>215</v>
      </c>
      <c r="F2306" t="str">
        <f>VLOOKUP(A2306,[1]!Tabla5[['#PEDIDO]:[TECNICO]],7,0)</f>
        <v>EDISON DAVID BENJUMEA GRAJALES</v>
      </c>
    </row>
    <row r="2307" spans="1:6" x14ac:dyDescent="0.25">
      <c r="A2307" s="8">
        <v>23554274</v>
      </c>
      <c r="B2307" s="3"/>
      <c r="C2307" s="3">
        <v>0</v>
      </c>
      <c r="D2307" s="3">
        <v>1</v>
      </c>
      <c r="E2307" s="7" t="s">
        <v>215</v>
      </c>
      <c r="F2307" t="str">
        <f>VLOOKUP(A2307,[1]!Tabla5[['#PEDIDO]:[TECNICO]],7,0)</f>
        <v>EDISON DAVID BENJUMEA GRAJALES</v>
      </c>
    </row>
    <row r="2308" spans="1:6" x14ac:dyDescent="0.25">
      <c r="A2308" s="8">
        <v>23554274</v>
      </c>
      <c r="B2308" s="3"/>
      <c r="C2308" s="3">
        <v>0</v>
      </c>
      <c r="D2308" s="3">
        <v>1</v>
      </c>
      <c r="E2308" s="7" t="s">
        <v>215</v>
      </c>
      <c r="F2308" t="str">
        <f>VLOOKUP(A2308,[1]!Tabla5[['#PEDIDO]:[TECNICO]],7,0)</f>
        <v>EDISON DAVID BENJUMEA GRAJALES</v>
      </c>
    </row>
    <row r="2309" spans="1:6" x14ac:dyDescent="0.25">
      <c r="A2309" s="8">
        <v>23554345</v>
      </c>
      <c r="B2309" s="3" t="s">
        <v>34</v>
      </c>
      <c r="C2309" s="3">
        <v>1</v>
      </c>
      <c r="D2309" s="3">
        <v>0</v>
      </c>
      <c r="E2309" s="6" t="s">
        <v>212</v>
      </c>
      <c r="F2309" t="e">
        <f>VLOOKUP(A2309,[1]!Tabla5[['#PEDIDO]:[TECNICO]],7,0)</f>
        <v>#N/A</v>
      </c>
    </row>
    <row r="2310" spans="1:6" x14ac:dyDescent="0.25">
      <c r="A2310" s="8">
        <v>23554345</v>
      </c>
      <c r="B2310" s="3" t="s">
        <v>59</v>
      </c>
      <c r="C2310" s="3">
        <v>1</v>
      </c>
      <c r="D2310" s="3">
        <v>0</v>
      </c>
      <c r="E2310" s="6" t="s">
        <v>212</v>
      </c>
      <c r="F2310" t="e">
        <f>VLOOKUP(A2310,[1]!Tabla5[['#PEDIDO]:[TECNICO]],7,0)</f>
        <v>#N/A</v>
      </c>
    </row>
    <row r="2311" spans="1:6" x14ac:dyDescent="0.25">
      <c r="A2311" s="8">
        <v>23554345</v>
      </c>
      <c r="B2311" s="3" t="s">
        <v>78</v>
      </c>
      <c r="C2311" s="3">
        <v>3.5</v>
      </c>
      <c r="D2311" s="3">
        <v>0</v>
      </c>
      <c r="E2311" s="6" t="s">
        <v>212</v>
      </c>
      <c r="F2311" t="e">
        <f>VLOOKUP(A2311,[1]!Tabla5[['#PEDIDO]:[TECNICO]],7,0)</f>
        <v>#N/A</v>
      </c>
    </row>
    <row r="2312" spans="1:6" x14ac:dyDescent="0.25">
      <c r="A2312" s="8">
        <v>23554345</v>
      </c>
      <c r="B2312" s="3" t="s">
        <v>60</v>
      </c>
      <c r="C2312" s="3">
        <v>26</v>
      </c>
      <c r="D2312" s="3">
        <v>0</v>
      </c>
      <c r="E2312" s="6" t="s">
        <v>212</v>
      </c>
      <c r="F2312" t="e">
        <f>VLOOKUP(A2312,[1]!Tabla5[['#PEDIDO]:[TECNICO]],7,0)</f>
        <v>#N/A</v>
      </c>
    </row>
    <row r="2313" spans="1:6" x14ac:dyDescent="0.25">
      <c r="A2313" s="8">
        <v>23554345</v>
      </c>
      <c r="B2313" s="3" t="s">
        <v>40</v>
      </c>
      <c r="C2313" s="3">
        <v>1</v>
      </c>
      <c r="D2313" s="3">
        <v>0</v>
      </c>
      <c r="E2313" s="6" t="s">
        <v>212</v>
      </c>
      <c r="F2313" t="e">
        <f>VLOOKUP(A2313,[1]!Tabla5[['#PEDIDO]:[TECNICO]],7,0)</f>
        <v>#N/A</v>
      </c>
    </row>
    <row r="2314" spans="1:6" x14ac:dyDescent="0.25">
      <c r="A2314" s="8">
        <v>23554345</v>
      </c>
      <c r="B2314" s="3" t="s">
        <v>62</v>
      </c>
      <c r="C2314" s="3">
        <v>1</v>
      </c>
      <c r="D2314" s="3">
        <v>0</v>
      </c>
      <c r="E2314" s="6" t="s">
        <v>212</v>
      </c>
      <c r="F2314" t="e">
        <f>VLOOKUP(A2314,[1]!Tabla5[['#PEDIDO]:[TECNICO]],7,0)</f>
        <v>#N/A</v>
      </c>
    </row>
    <row r="2315" spans="1:6" x14ac:dyDescent="0.25">
      <c r="A2315" s="8">
        <v>23554345</v>
      </c>
      <c r="B2315" s="3" t="s">
        <v>63</v>
      </c>
      <c r="C2315" s="3">
        <v>1</v>
      </c>
      <c r="D2315" s="3">
        <v>0</v>
      </c>
      <c r="E2315" s="6" t="s">
        <v>212</v>
      </c>
      <c r="F2315" t="e">
        <f>VLOOKUP(A2315,[1]!Tabla5[['#PEDIDO]:[TECNICO]],7,0)</f>
        <v>#N/A</v>
      </c>
    </row>
    <row r="2316" spans="1:6" x14ac:dyDescent="0.25">
      <c r="A2316" s="8">
        <v>23554345</v>
      </c>
      <c r="B2316" s="3" t="s">
        <v>64</v>
      </c>
      <c r="C2316" s="3">
        <v>1</v>
      </c>
      <c r="D2316" s="3">
        <v>0</v>
      </c>
      <c r="E2316" s="6" t="s">
        <v>212</v>
      </c>
      <c r="F2316" t="e">
        <f>VLOOKUP(A2316,[1]!Tabla5[['#PEDIDO]:[TECNICO]],7,0)</f>
        <v>#N/A</v>
      </c>
    </row>
    <row r="2317" spans="1:6" x14ac:dyDescent="0.25">
      <c r="A2317" s="8">
        <v>23554345</v>
      </c>
      <c r="B2317" s="3" t="s">
        <v>41</v>
      </c>
      <c r="C2317" s="3">
        <v>1</v>
      </c>
      <c r="D2317" s="3">
        <v>0</v>
      </c>
      <c r="E2317" s="6" t="s">
        <v>212</v>
      </c>
      <c r="F2317" t="e">
        <f>VLOOKUP(A2317,[1]!Tabla5[['#PEDIDO]:[TECNICO]],7,0)</f>
        <v>#N/A</v>
      </c>
    </row>
    <row r="2318" spans="1:6" x14ac:dyDescent="0.25">
      <c r="A2318" s="8">
        <v>23554345</v>
      </c>
      <c r="B2318" s="3" t="s">
        <v>42</v>
      </c>
      <c r="C2318" s="3">
        <v>1</v>
      </c>
      <c r="D2318" s="3">
        <v>0</v>
      </c>
      <c r="E2318" s="6" t="s">
        <v>212</v>
      </c>
      <c r="F2318" t="e">
        <f>VLOOKUP(A2318,[1]!Tabla5[['#PEDIDO]:[TECNICO]],7,0)</f>
        <v>#N/A</v>
      </c>
    </row>
    <row r="2319" spans="1:6" x14ac:dyDescent="0.25">
      <c r="A2319" s="8">
        <v>23554345</v>
      </c>
      <c r="B2319" s="3" t="s">
        <v>273</v>
      </c>
      <c r="C2319" s="3">
        <v>1</v>
      </c>
      <c r="D2319" s="3">
        <v>0</v>
      </c>
      <c r="E2319" s="6" t="s">
        <v>212</v>
      </c>
      <c r="F2319" t="e">
        <f>VLOOKUP(A2319,[1]!Tabla5[['#PEDIDO]:[TECNICO]],7,0)</f>
        <v>#N/A</v>
      </c>
    </row>
    <row r="2320" spans="1:6" x14ac:dyDescent="0.25">
      <c r="A2320" s="8">
        <v>23554345</v>
      </c>
      <c r="B2320" s="3" t="s">
        <v>274</v>
      </c>
      <c r="C2320" s="3">
        <v>1</v>
      </c>
      <c r="D2320" s="3">
        <v>0</v>
      </c>
      <c r="E2320" s="6" t="s">
        <v>212</v>
      </c>
      <c r="F2320" t="e">
        <f>VLOOKUP(A2320,[1]!Tabla5[['#PEDIDO]:[TECNICO]],7,0)</f>
        <v>#N/A</v>
      </c>
    </row>
    <row r="2321" spans="1:6" x14ac:dyDescent="0.25">
      <c r="A2321" s="8">
        <v>23554345</v>
      </c>
      <c r="B2321" s="3" t="s">
        <v>275</v>
      </c>
      <c r="C2321" s="3">
        <v>1</v>
      </c>
      <c r="D2321" s="3">
        <v>0</v>
      </c>
      <c r="E2321" s="6" t="s">
        <v>212</v>
      </c>
      <c r="F2321" t="e">
        <f>VLOOKUP(A2321,[1]!Tabla5[['#PEDIDO]:[TECNICO]],7,0)</f>
        <v>#N/A</v>
      </c>
    </row>
    <row r="2322" spans="1:6" x14ac:dyDescent="0.25">
      <c r="A2322" s="8">
        <v>23554345</v>
      </c>
      <c r="B2322" s="3" t="s">
        <v>276</v>
      </c>
      <c r="C2322" s="3">
        <v>1</v>
      </c>
      <c r="D2322" s="3">
        <v>0</v>
      </c>
      <c r="E2322" s="6" t="s">
        <v>212</v>
      </c>
      <c r="F2322" t="e">
        <f>VLOOKUP(A2322,[1]!Tabla5[['#PEDIDO]:[TECNICO]],7,0)</f>
        <v>#N/A</v>
      </c>
    </row>
    <row r="2323" spans="1:6" x14ac:dyDescent="0.25">
      <c r="A2323" s="8">
        <v>23554345</v>
      </c>
      <c r="B2323" s="3" t="s">
        <v>277</v>
      </c>
      <c r="C2323" s="3">
        <v>1</v>
      </c>
      <c r="D2323" s="3">
        <v>0</v>
      </c>
      <c r="E2323" s="6" t="s">
        <v>212</v>
      </c>
      <c r="F2323" t="e">
        <f>VLOOKUP(A2323,[1]!Tabla5[['#PEDIDO]:[TECNICO]],7,0)</f>
        <v>#N/A</v>
      </c>
    </row>
    <row r="2324" spans="1:6" x14ac:dyDescent="0.25">
      <c r="A2324" s="8">
        <v>23554345</v>
      </c>
      <c r="B2324" s="3" t="s">
        <v>278</v>
      </c>
      <c r="C2324" s="3">
        <v>1</v>
      </c>
      <c r="D2324" s="3">
        <v>0</v>
      </c>
      <c r="E2324" s="6" t="s">
        <v>212</v>
      </c>
      <c r="F2324" t="e">
        <f>VLOOKUP(A2324,[1]!Tabla5[['#PEDIDO]:[TECNICO]],7,0)</f>
        <v>#N/A</v>
      </c>
    </row>
    <row r="2325" spans="1:6" x14ac:dyDescent="0.25">
      <c r="A2325" s="8">
        <v>23554345</v>
      </c>
      <c r="B2325" s="3" t="s">
        <v>279</v>
      </c>
      <c r="C2325" s="3">
        <v>1</v>
      </c>
      <c r="D2325" s="3">
        <v>0</v>
      </c>
      <c r="E2325" s="6" t="s">
        <v>212</v>
      </c>
      <c r="F2325" t="e">
        <f>VLOOKUP(A2325,[1]!Tabla5[['#PEDIDO]:[TECNICO]],7,0)</f>
        <v>#N/A</v>
      </c>
    </row>
    <row r="2326" spans="1:6" x14ac:dyDescent="0.25">
      <c r="A2326" s="8">
        <v>23554345</v>
      </c>
      <c r="B2326" s="3" t="s">
        <v>280</v>
      </c>
      <c r="C2326" s="3">
        <v>1</v>
      </c>
      <c r="D2326" s="3">
        <v>0</v>
      </c>
      <c r="E2326" s="6" t="s">
        <v>212</v>
      </c>
      <c r="F2326" t="e">
        <f>VLOOKUP(A2326,[1]!Tabla5[['#PEDIDO]:[TECNICO]],7,0)</f>
        <v>#N/A</v>
      </c>
    </row>
    <row r="2327" spans="1:6" x14ac:dyDescent="0.25">
      <c r="A2327" s="8">
        <v>23554345</v>
      </c>
      <c r="B2327" s="3" t="s">
        <v>219</v>
      </c>
      <c r="C2327" s="3">
        <v>1</v>
      </c>
      <c r="D2327" s="3">
        <v>0</v>
      </c>
      <c r="E2327" s="6" t="s">
        <v>212</v>
      </c>
      <c r="F2327" t="e">
        <f>VLOOKUP(A2327,[1]!Tabla5[['#PEDIDO]:[TECNICO]],7,0)</f>
        <v>#N/A</v>
      </c>
    </row>
    <row r="2328" spans="1:6" x14ac:dyDescent="0.25">
      <c r="A2328" s="8">
        <v>23554480</v>
      </c>
      <c r="B2328" s="3" t="s">
        <v>211</v>
      </c>
      <c r="C2328" s="3">
        <v>1</v>
      </c>
      <c r="D2328" s="3">
        <v>0</v>
      </c>
      <c r="E2328" s="6" t="s">
        <v>212</v>
      </c>
      <c r="F2328" t="e">
        <f>VLOOKUP(A2328,[1]!Tabla5[['#PEDIDO]:[TECNICO]],7,0)</f>
        <v>#N/A</v>
      </c>
    </row>
    <row r="2329" spans="1:6" x14ac:dyDescent="0.25">
      <c r="A2329" s="8">
        <v>23554480</v>
      </c>
      <c r="B2329" s="3" t="s">
        <v>213</v>
      </c>
      <c r="C2329" s="3">
        <v>1</v>
      </c>
      <c r="D2329" s="3">
        <v>0</v>
      </c>
      <c r="E2329" s="6" t="s">
        <v>212</v>
      </c>
      <c r="F2329" t="e">
        <f>VLOOKUP(A2329,[1]!Tabla5[['#PEDIDO]:[TECNICO]],7,0)</f>
        <v>#N/A</v>
      </c>
    </row>
    <row r="2330" spans="1:6" x14ac:dyDescent="0.25">
      <c r="A2330" s="8">
        <v>23554480</v>
      </c>
      <c r="B2330" s="3" t="s">
        <v>214</v>
      </c>
      <c r="C2330" s="3">
        <v>1</v>
      </c>
      <c r="D2330" s="3">
        <v>0</v>
      </c>
      <c r="E2330" s="6" t="s">
        <v>212</v>
      </c>
      <c r="F2330" t="e">
        <f>VLOOKUP(A2330,[1]!Tabla5[['#PEDIDO]:[TECNICO]],7,0)</f>
        <v>#N/A</v>
      </c>
    </row>
    <row r="2331" spans="1:6" x14ac:dyDescent="0.25">
      <c r="A2331" s="8">
        <v>23554569</v>
      </c>
      <c r="B2331" s="3" t="s">
        <v>211</v>
      </c>
      <c r="C2331" s="3">
        <v>1</v>
      </c>
      <c r="D2331" s="3">
        <v>0</v>
      </c>
      <c r="E2331" s="6" t="s">
        <v>212</v>
      </c>
      <c r="F2331" t="e">
        <f>VLOOKUP(A2331,[1]!Tabla5[['#PEDIDO]:[TECNICO]],7,0)</f>
        <v>#N/A</v>
      </c>
    </row>
    <row r="2332" spans="1:6" x14ac:dyDescent="0.25">
      <c r="A2332" s="8">
        <v>23554569</v>
      </c>
      <c r="B2332" s="3" t="s">
        <v>213</v>
      </c>
      <c r="C2332" s="3">
        <v>1</v>
      </c>
      <c r="D2332" s="3">
        <v>0</v>
      </c>
      <c r="E2332" s="6" t="s">
        <v>212</v>
      </c>
      <c r="F2332" t="e">
        <f>VLOOKUP(A2332,[1]!Tabla5[['#PEDIDO]:[TECNICO]],7,0)</f>
        <v>#N/A</v>
      </c>
    </row>
    <row r="2333" spans="1:6" x14ac:dyDescent="0.25">
      <c r="A2333" s="8">
        <v>23554569</v>
      </c>
      <c r="B2333" s="3" t="s">
        <v>214</v>
      </c>
      <c r="C2333" s="3">
        <v>1</v>
      </c>
      <c r="D2333" s="3">
        <v>0</v>
      </c>
      <c r="E2333" s="6" t="s">
        <v>212</v>
      </c>
      <c r="F2333" t="e">
        <f>VLOOKUP(A2333,[1]!Tabla5[['#PEDIDO]:[TECNICO]],7,0)</f>
        <v>#N/A</v>
      </c>
    </row>
    <row r="2334" spans="1:6" x14ac:dyDescent="0.25">
      <c r="A2334" s="8">
        <v>23554691</v>
      </c>
      <c r="B2334" s="3" t="s">
        <v>118</v>
      </c>
      <c r="C2334" s="3">
        <v>1</v>
      </c>
      <c r="D2334" s="3">
        <v>0</v>
      </c>
      <c r="E2334" s="6" t="s">
        <v>212</v>
      </c>
      <c r="F2334" t="e">
        <f>VLOOKUP(A2334,[1]!Tabla5[['#PEDIDO]:[TECNICO]],7,0)</f>
        <v>#N/A</v>
      </c>
    </row>
    <row r="2335" spans="1:6" x14ac:dyDescent="0.25">
      <c r="A2335" s="8">
        <v>23554691</v>
      </c>
      <c r="B2335" s="3" t="s">
        <v>125</v>
      </c>
      <c r="C2335" s="3">
        <v>1</v>
      </c>
      <c r="D2335" s="3">
        <v>0</v>
      </c>
      <c r="E2335" s="6" t="s">
        <v>212</v>
      </c>
      <c r="F2335" t="e">
        <f>VLOOKUP(A2335,[1]!Tabla5[['#PEDIDO]:[TECNICO]],7,0)</f>
        <v>#N/A</v>
      </c>
    </row>
    <row r="2336" spans="1:6" x14ac:dyDescent="0.25">
      <c r="A2336" s="8">
        <v>23554691</v>
      </c>
      <c r="B2336" s="3" t="s">
        <v>42</v>
      </c>
      <c r="C2336" s="3">
        <v>1</v>
      </c>
      <c r="D2336" s="3">
        <v>0</v>
      </c>
      <c r="E2336" s="6" t="s">
        <v>212</v>
      </c>
      <c r="F2336" t="e">
        <f>VLOOKUP(A2336,[1]!Tabla5[['#PEDIDO]:[TECNICO]],7,0)</f>
        <v>#N/A</v>
      </c>
    </row>
    <row r="2337" spans="1:6" x14ac:dyDescent="0.25">
      <c r="A2337" s="8">
        <v>23554691</v>
      </c>
      <c r="B2337" s="3" t="s">
        <v>120</v>
      </c>
      <c r="C2337" s="3">
        <v>1</v>
      </c>
      <c r="D2337" s="3">
        <v>0</v>
      </c>
      <c r="E2337" s="6" t="s">
        <v>212</v>
      </c>
      <c r="F2337" t="e">
        <f>VLOOKUP(A2337,[1]!Tabla5[['#PEDIDO]:[TECNICO]],7,0)</f>
        <v>#N/A</v>
      </c>
    </row>
    <row r="2338" spans="1:6" x14ac:dyDescent="0.25">
      <c r="A2338" s="8">
        <v>23554691</v>
      </c>
      <c r="B2338" s="3"/>
      <c r="C2338" s="3">
        <v>1</v>
      </c>
      <c r="D2338" s="3">
        <v>0</v>
      </c>
      <c r="E2338" s="6" t="s">
        <v>212</v>
      </c>
      <c r="F2338" t="e">
        <f>VLOOKUP(A2338,[1]!Tabla5[['#PEDIDO]:[TECNICO]],7,0)</f>
        <v>#N/A</v>
      </c>
    </row>
    <row r="2339" spans="1:6" x14ac:dyDescent="0.25">
      <c r="A2339" s="8">
        <v>23554691</v>
      </c>
      <c r="B2339" s="3"/>
      <c r="C2339" s="3">
        <v>1</v>
      </c>
      <c r="D2339" s="3">
        <v>0</v>
      </c>
      <c r="E2339" s="6" t="s">
        <v>212</v>
      </c>
      <c r="F2339" t="e">
        <f>VLOOKUP(A2339,[1]!Tabla5[['#PEDIDO]:[TECNICO]],7,0)</f>
        <v>#N/A</v>
      </c>
    </row>
    <row r="2340" spans="1:6" x14ac:dyDescent="0.25">
      <c r="A2340" s="8">
        <v>23554759</v>
      </c>
      <c r="B2340" s="3"/>
      <c r="C2340" s="3">
        <v>0</v>
      </c>
      <c r="D2340" s="3">
        <v>1</v>
      </c>
      <c r="E2340" s="7" t="s">
        <v>215</v>
      </c>
      <c r="F2340" t="str">
        <f>VLOOKUP(A2340,[1]!Tabla5[['#PEDIDO]:[TECNICO]],7,0)</f>
        <v>ROBINSON ANDRES ALVAREZ GRAJALES</v>
      </c>
    </row>
    <row r="2341" spans="1:6" x14ac:dyDescent="0.25">
      <c r="A2341" s="8">
        <v>23554759</v>
      </c>
      <c r="B2341" s="3"/>
      <c r="C2341" s="3">
        <v>0</v>
      </c>
      <c r="D2341" s="3">
        <v>1</v>
      </c>
      <c r="E2341" s="7" t="s">
        <v>215</v>
      </c>
      <c r="F2341" t="str">
        <f>VLOOKUP(A2341,[1]!Tabla5[['#PEDIDO]:[TECNICO]],7,0)</f>
        <v>ROBINSON ANDRES ALVAREZ GRAJALES</v>
      </c>
    </row>
    <row r="2342" spans="1:6" x14ac:dyDescent="0.25">
      <c r="A2342" s="8">
        <v>23554762</v>
      </c>
      <c r="B2342" s="3"/>
      <c r="C2342" s="3">
        <v>0</v>
      </c>
      <c r="D2342" s="3">
        <v>1</v>
      </c>
      <c r="E2342" s="7" t="s">
        <v>215</v>
      </c>
      <c r="F2342" t="str">
        <f>VLOOKUP(A2342,[1]!Tabla5[['#PEDIDO]:[TECNICO]],7,0)</f>
        <v>ROBINSON ANDRES ALVAREZ GRAJALES</v>
      </c>
    </row>
    <row r="2343" spans="1:6" x14ac:dyDescent="0.25">
      <c r="A2343" s="8">
        <v>23554763</v>
      </c>
      <c r="B2343" s="3"/>
      <c r="C2343" s="3">
        <v>0</v>
      </c>
      <c r="D2343" s="3">
        <v>1</v>
      </c>
      <c r="E2343" s="7" t="s">
        <v>215</v>
      </c>
      <c r="F2343" t="str">
        <f>VLOOKUP(A2343,[1]!Tabla5[['#PEDIDO]:[TECNICO]],7,0)</f>
        <v>ROBINSON ANDRES ALVAREZ GRAJALES</v>
      </c>
    </row>
    <row r="2344" spans="1:6" x14ac:dyDescent="0.25">
      <c r="A2344" s="8">
        <v>23554764</v>
      </c>
      <c r="B2344" s="3"/>
      <c r="C2344" s="3">
        <v>0</v>
      </c>
      <c r="D2344" s="3">
        <v>1</v>
      </c>
      <c r="E2344" s="7" t="s">
        <v>215</v>
      </c>
      <c r="F2344" t="str">
        <f>VLOOKUP(A2344,[1]!Tabla5[['#PEDIDO]:[TECNICO]],7,0)</f>
        <v>ROBINSON ANDRES ALVAREZ GRAJALES</v>
      </c>
    </row>
    <row r="2345" spans="1:6" x14ac:dyDescent="0.25">
      <c r="A2345" s="8">
        <v>23554765</v>
      </c>
      <c r="B2345" s="3"/>
      <c r="C2345" s="3">
        <v>0</v>
      </c>
      <c r="D2345" s="3">
        <v>1</v>
      </c>
      <c r="E2345" s="7" t="s">
        <v>215</v>
      </c>
      <c r="F2345" t="str">
        <f>VLOOKUP(A2345,[1]!Tabla5[['#PEDIDO]:[TECNICO]],7,0)</f>
        <v>ROBINSON ANDRES ALVAREZ GRAJALES</v>
      </c>
    </row>
    <row r="2346" spans="1:6" x14ac:dyDescent="0.25">
      <c r="A2346" s="8">
        <v>23554766</v>
      </c>
      <c r="B2346" s="3"/>
      <c r="C2346" s="3">
        <v>0</v>
      </c>
      <c r="D2346" s="3">
        <v>1</v>
      </c>
      <c r="E2346" s="7" t="s">
        <v>215</v>
      </c>
      <c r="F2346" t="str">
        <f>VLOOKUP(A2346,[1]!Tabla5[['#PEDIDO]:[TECNICO]],7,0)</f>
        <v>ROBINSON ANDRES ALVAREZ GRAJALES</v>
      </c>
    </row>
    <row r="2347" spans="1:6" x14ac:dyDescent="0.25">
      <c r="A2347" s="8">
        <v>23554766</v>
      </c>
      <c r="B2347" s="3"/>
      <c r="C2347" s="3">
        <v>0</v>
      </c>
      <c r="D2347" s="3">
        <v>1</v>
      </c>
      <c r="E2347" s="7" t="s">
        <v>215</v>
      </c>
      <c r="F2347" t="str">
        <f>VLOOKUP(A2347,[1]!Tabla5[['#PEDIDO]:[TECNICO]],7,0)</f>
        <v>ROBINSON ANDRES ALVAREZ GRAJALES</v>
      </c>
    </row>
    <row r="2348" spans="1:6" x14ac:dyDescent="0.25">
      <c r="A2348" s="8">
        <v>23554767</v>
      </c>
      <c r="B2348" s="3"/>
      <c r="C2348" s="3">
        <v>0</v>
      </c>
      <c r="D2348" s="3">
        <v>1</v>
      </c>
      <c r="E2348" s="7" t="s">
        <v>215</v>
      </c>
      <c r="F2348" t="str">
        <f>VLOOKUP(A2348,[1]!Tabla5[['#PEDIDO]:[TECNICO]],7,0)</f>
        <v>ROBINSON ANDRES ALVAREZ GRAJALES</v>
      </c>
    </row>
    <row r="2349" spans="1:6" x14ac:dyDescent="0.25">
      <c r="A2349" s="8">
        <v>23554768</v>
      </c>
      <c r="B2349" s="3"/>
      <c r="C2349" s="3">
        <v>0</v>
      </c>
      <c r="D2349" s="3">
        <v>1</v>
      </c>
      <c r="E2349" s="7" t="s">
        <v>215</v>
      </c>
      <c r="F2349" t="str">
        <f>VLOOKUP(A2349,[1]!Tabla5[['#PEDIDO]:[TECNICO]],7,0)</f>
        <v>ROBINSON ANDRES ALVAREZ GRAJALES</v>
      </c>
    </row>
    <row r="2350" spans="1:6" x14ac:dyDescent="0.25">
      <c r="A2350" s="8">
        <v>23554769</v>
      </c>
      <c r="B2350" s="3"/>
      <c r="C2350" s="3">
        <v>0</v>
      </c>
      <c r="D2350" s="3">
        <v>1</v>
      </c>
      <c r="E2350" s="7" t="s">
        <v>215</v>
      </c>
      <c r="F2350" t="str">
        <f>VLOOKUP(A2350,[1]!Tabla5[['#PEDIDO]:[TECNICO]],7,0)</f>
        <v>ROBINSON ANDRES ALVAREZ GRAJALES</v>
      </c>
    </row>
    <row r="2351" spans="1:6" x14ac:dyDescent="0.25">
      <c r="A2351" s="8">
        <v>23554770</v>
      </c>
      <c r="B2351" s="3"/>
      <c r="C2351" s="3">
        <v>0</v>
      </c>
      <c r="D2351" s="3">
        <v>1</v>
      </c>
      <c r="E2351" s="7" t="s">
        <v>215</v>
      </c>
      <c r="F2351" t="str">
        <f>VLOOKUP(A2351,[1]!Tabla5[['#PEDIDO]:[TECNICO]],7,0)</f>
        <v>ROBINSON ANDRES ALVAREZ GRAJALES</v>
      </c>
    </row>
    <row r="2352" spans="1:6" x14ac:dyDescent="0.25">
      <c r="A2352" s="8">
        <v>23554771</v>
      </c>
      <c r="B2352" s="3"/>
      <c r="C2352" s="3">
        <v>0</v>
      </c>
      <c r="D2352" s="3">
        <v>1</v>
      </c>
      <c r="E2352" s="7" t="s">
        <v>215</v>
      </c>
      <c r="F2352" t="str">
        <f>VLOOKUP(A2352,[1]!Tabla5[['#PEDIDO]:[TECNICO]],7,0)</f>
        <v>ROBINSON ANDRES ALVAREZ GRAJALES</v>
      </c>
    </row>
    <row r="2353" spans="1:6" x14ac:dyDescent="0.25">
      <c r="A2353" s="8">
        <v>23554772</v>
      </c>
      <c r="B2353" s="3"/>
      <c r="C2353" s="3">
        <v>0</v>
      </c>
      <c r="D2353" s="3">
        <v>1</v>
      </c>
      <c r="E2353" s="7" t="s">
        <v>215</v>
      </c>
      <c r="F2353" t="str">
        <f>VLOOKUP(A2353,[1]!Tabla5[['#PEDIDO]:[TECNICO]],7,0)</f>
        <v>ROBINSON ANDRES ALVAREZ GRAJALES</v>
      </c>
    </row>
    <row r="2354" spans="1:6" x14ac:dyDescent="0.25">
      <c r="A2354" s="8">
        <v>23554772</v>
      </c>
      <c r="B2354" s="3"/>
      <c r="C2354" s="3">
        <v>0</v>
      </c>
      <c r="D2354" s="3">
        <v>1</v>
      </c>
      <c r="E2354" s="7" t="s">
        <v>215</v>
      </c>
      <c r="F2354" t="str">
        <f>VLOOKUP(A2354,[1]!Tabla5[['#PEDIDO]:[TECNICO]],7,0)</f>
        <v>ROBINSON ANDRES ALVAREZ GRAJALES</v>
      </c>
    </row>
    <row r="2355" spans="1:6" x14ac:dyDescent="0.25">
      <c r="A2355" s="8">
        <v>23554773</v>
      </c>
      <c r="B2355" s="3"/>
      <c r="C2355" s="3">
        <v>0</v>
      </c>
      <c r="D2355" s="3">
        <v>1</v>
      </c>
      <c r="E2355" s="7" t="s">
        <v>215</v>
      </c>
      <c r="F2355" t="str">
        <f>VLOOKUP(A2355,[1]!Tabla5[['#PEDIDO]:[TECNICO]],7,0)</f>
        <v>ROBINSON ANDRES ALVAREZ GRAJALES</v>
      </c>
    </row>
    <row r="2356" spans="1:6" x14ac:dyDescent="0.25">
      <c r="A2356" s="8">
        <v>23554774</v>
      </c>
      <c r="B2356" s="3"/>
      <c r="C2356" s="3">
        <v>0</v>
      </c>
      <c r="D2356" s="3">
        <v>1</v>
      </c>
      <c r="E2356" s="7" t="s">
        <v>215</v>
      </c>
      <c r="F2356" t="str">
        <f>VLOOKUP(A2356,[1]!Tabla5[['#PEDIDO]:[TECNICO]],7,0)</f>
        <v>ROBINSON ANDRES ALVAREZ GRAJALES</v>
      </c>
    </row>
    <row r="2357" spans="1:6" x14ac:dyDescent="0.25">
      <c r="A2357" s="8">
        <v>23554775</v>
      </c>
      <c r="B2357" s="3"/>
      <c r="C2357" s="3">
        <v>0</v>
      </c>
      <c r="D2357" s="3">
        <v>1</v>
      </c>
      <c r="E2357" s="7" t="s">
        <v>215</v>
      </c>
      <c r="F2357" t="str">
        <f>VLOOKUP(A2357,[1]!Tabla5[['#PEDIDO]:[TECNICO]],7,0)</f>
        <v>ROBINSON ANDRES ALVAREZ GRAJALES</v>
      </c>
    </row>
    <row r="2358" spans="1:6" x14ac:dyDescent="0.25">
      <c r="A2358" s="8">
        <v>23554775</v>
      </c>
      <c r="B2358" s="3"/>
      <c r="C2358" s="3">
        <v>0</v>
      </c>
      <c r="D2358" s="3">
        <v>1</v>
      </c>
      <c r="E2358" s="7" t="s">
        <v>215</v>
      </c>
      <c r="F2358" t="str">
        <f>VLOOKUP(A2358,[1]!Tabla5[['#PEDIDO]:[TECNICO]],7,0)</f>
        <v>ROBINSON ANDRES ALVAREZ GRAJALES</v>
      </c>
    </row>
    <row r="2359" spans="1:6" x14ac:dyDescent="0.25">
      <c r="A2359" s="8">
        <v>23554777</v>
      </c>
      <c r="B2359" s="3"/>
      <c r="C2359" s="3">
        <v>0</v>
      </c>
      <c r="D2359" s="3">
        <v>1</v>
      </c>
      <c r="E2359" s="7" t="s">
        <v>215</v>
      </c>
      <c r="F2359" t="str">
        <f>VLOOKUP(A2359,[1]!Tabla5[['#PEDIDO]:[TECNICO]],7,0)</f>
        <v>ROBINSON ANDRES ALVAREZ GRAJALES</v>
      </c>
    </row>
    <row r="2360" spans="1:6" x14ac:dyDescent="0.25">
      <c r="A2360" s="8">
        <v>23554778</v>
      </c>
      <c r="B2360" s="3"/>
      <c r="C2360" s="3">
        <v>0</v>
      </c>
      <c r="D2360" s="3">
        <v>1</v>
      </c>
      <c r="E2360" s="7" t="s">
        <v>215</v>
      </c>
      <c r="F2360" t="str">
        <f>VLOOKUP(A2360,[1]!Tabla5[['#PEDIDO]:[TECNICO]],7,0)</f>
        <v>ROBINSON ANDRES ALVAREZ GRAJALES</v>
      </c>
    </row>
    <row r="2361" spans="1:6" x14ac:dyDescent="0.25">
      <c r="A2361" s="8">
        <v>23554799</v>
      </c>
      <c r="B2361" s="3"/>
      <c r="C2361" s="3">
        <v>0</v>
      </c>
      <c r="D2361" s="3">
        <v>1</v>
      </c>
      <c r="E2361" s="7" t="s">
        <v>215</v>
      </c>
      <c r="F2361" t="str">
        <f>VLOOKUP(A2361,[1]!Tabla5[['#PEDIDO]:[TECNICO]],7,0)</f>
        <v>ROBINSON ANDRES ALVAREZ GRAJALES</v>
      </c>
    </row>
    <row r="2362" spans="1:6" x14ac:dyDescent="0.25">
      <c r="A2362" s="8">
        <v>23554800</v>
      </c>
      <c r="B2362" s="3"/>
      <c r="C2362" s="3">
        <v>0</v>
      </c>
      <c r="D2362" s="3">
        <v>1</v>
      </c>
      <c r="E2362" s="7" t="s">
        <v>215</v>
      </c>
      <c r="F2362" t="str">
        <f>VLOOKUP(A2362,[1]!Tabla5[['#PEDIDO]:[TECNICO]],7,0)</f>
        <v>ROBINSON ANDRES ALVAREZ GRAJALES</v>
      </c>
    </row>
    <row r="2363" spans="1:6" x14ac:dyDescent="0.25">
      <c r="A2363" s="8">
        <v>23554801</v>
      </c>
      <c r="B2363" s="3"/>
      <c r="C2363" s="3">
        <v>0</v>
      </c>
      <c r="D2363" s="3">
        <v>1</v>
      </c>
      <c r="E2363" s="7" t="s">
        <v>215</v>
      </c>
      <c r="F2363" t="str">
        <f>VLOOKUP(A2363,[1]!Tabla5[['#PEDIDO]:[TECNICO]],7,0)</f>
        <v>ROBINSON ANDRES ALVAREZ GRAJALES</v>
      </c>
    </row>
    <row r="2364" spans="1:6" x14ac:dyDescent="0.25">
      <c r="A2364" s="8">
        <v>23554801</v>
      </c>
      <c r="B2364" s="3"/>
      <c r="C2364" s="3">
        <v>0</v>
      </c>
      <c r="D2364" s="3">
        <v>1</v>
      </c>
      <c r="E2364" s="7" t="s">
        <v>215</v>
      </c>
      <c r="F2364" t="str">
        <f>VLOOKUP(A2364,[1]!Tabla5[['#PEDIDO]:[TECNICO]],7,0)</f>
        <v>ROBINSON ANDRES ALVAREZ GRAJALES</v>
      </c>
    </row>
    <row r="2365" spans="1:6" x14ac:dyDescent="0.25">
      <c r="A2365" s="8">
        <v>23554803</v>
      </c>
      <c r="B2365" s="3"/>
      <c r="C2365" s="3">
        <v>0</v>
      </c>
      <c r="D2365" s="3">
        <v>1</v>
      </c>
      <c r="E2365" s="7" t="s">
        <v>215</v>
      </c>
      <c r="F2365" t="str">
        <f>VLOOKUP(A2365,[1]!Tabla5[['#PEDIDO]:[TECNICO]],7,0)</f>
        <v>ROBINSON ANDRES ALVAREZ GRAJALES</v>
      </c>
    </row>
    <row r="2366" spans="1:6" x14ac:dyDescent="0.25">
      <c r="A2366" s="8">
        <v>23554804</v>
      </c>
      <c r="B2366" s="3"/>
      <c r="C2366" s="3">
        <v>0</v>
      </c>
      <c r="D2366" s="3">
        <v>1</v>
      </c>
      <c r="E2366" s="7" t="s">
        <v>215</v>
      </c>
      <c r="F2366" t="str">
        <f>VLOOKUP(A2366,[1]!Tabla5[['#PEDIDO]:[TECNICO]],7,0)</f>
        <v>ROBINSON ANDRES ALVAREZ GRAJALES</v>
      </c>
    </row>
    <row r="2367" spans="1:6" x14ac:dyDescent="0.25">
      <c r="A2367" s="8">
        <v>23554805</v>
      </c>
      <c r="B2367" s="3"/>
      <c r="C2367" s="3">
        <v>0</v>
      </c>
      <c r="D2367" s="3">
        <v>1</v>
      </c>
      <c r="E2367" s="7" t="s">
        <v>215</v>
      </c>
      <c r="F2367" t="str">
        <f>VLOOKUP(A2367,[1]!Tabla5[['#PEDIDO]:[TECNICO]],7,0)</f>
        <v>ROBINSON ANDRES ALVAREZ GRAJALES</v>
      </c>
    </row>
    <row r="2368" spans="1:6" x14ac:dyDescent="0.25">
      <c r="A2368" s="8">
        <v>23554806</v>
      </c>
      <c r="B2368" s="3"/>
      <c r="C2368" s="3">
        <v>0</v>
      </c>
      <c r="D2368" s="3">
        <v>1</v>
      </c>
      <c r="E2368" s="7" t="s">
        <v>215</v>
      </c>
      <c r="F2368" t="str">
        <f>VLOOKUP(A2368,[1]!Tabla5[['#PEDIDO]:[TECNICO]],7,0)</f>
        <v>ROBINSON ANDRES ALVAREZ GRAJALES</v>
      </c>
    </row>
    <row r="2369" spans="1:6" x14ac:dyDescent="0.25">
      <c r="A2369" s="8">
        <v>23554819</v>
      </c>
      <c r="B2369" s="3"/>
      <c r="C2369" s="3">
        <v>0</v>
      </c>
      <c r="D2369" s="3">
        <v>1</v>
      </c>
      <c r="E2369" s="7" t="s">
        <v>215</v>
      </c>
      <c r="F2369" t="str">
        <f>VLOOKUP(A2369,[1]!Tabla5[['#PEDIDO]:[TECNICO]],7,0)</f>
        <v>ROBINSON ANDRES ALVAREZ GRAJALES</v>
      </c>
    </row>
    <row r="2370" spans="1:6" x14ac:dyDescent="0.25">
      <c r="A2370" s="8">
        <v>23554829</v>
      </c>
      <c r="B2370" s="3" t="s">
        <v>118</v>
      </c>
      <c r="C2370" s="3">
        <v>1</v>
      </c>
      <c r="D2370" s="3">
        <v>0</v>
      </c>
      <c r="E2370" s="6" t="s">
        <v>212</v>
      </c>
      <c r="F2370" t="e">
        <f>VLOOKUP(A2370,[1]!Tabla5[['#PEDIDO]:[TECNICO]],7,0)</f>
        <v>#N/A</v>
      </c>
    </row>
    <row r="2371" spans="1:6" x14ac:dyDescent="0.25">
      <c r="A2371" s="8">
        <v>23554829</v>
      </c>
      <c r="B2371" s="3" t="s">
        <v>42</v>
      </c>
      <c r="C2371" s="3">
        <v>1</v>
      </c>
      <c r="D2371" s="3">
        <v>0</v>
      </c>
      <c r="E2371" s="6" t="s">
        <v>212</v>
      </c>
      <c r="F2371" t="e">
        <f>VLOOKUP(A2371,[1]!Tabla5[['#PEDIDO]:[TECNICO]],7,0)</f>
        <v>#N/A</v>
      </c>
    </row>
    <row r="2372" spans="1:6" x14ac:dyDescent="0.25">
      <c r="A2372" s="8">
        <v>23554829</v>
      </c>
      <c r="B2372" s="3" t="s">
        <v>120</v>
      </c>
      <c r="C2372" s="3">
        <v>1</v>
      </c>
      <c r="D2372" s="3">
        <v>0</v>
      </c>
      <c r="E2372" s="6" t="s">
        <v>212</v>
      </c>
      <c r="F2372" t="e">
        <f>VLOOKUP(A2372,[1]!Tabla5[['#PEDIDO]:[TECNICO]],7,0)</f>
        <v>#N/A</v>
      </c>
    </row>
    <row r="2373" spans="1:6" x14ac:dyDescent="0.25">
      <c r="A2373" s="8">
        <v>23554829</v>
      </c>
      <c r="B2373" s="3"/>
      <c r="C2373" s="3">
        <v>1</v>
      </c>
      <c r="D2373" s="3">
        <v>0</v>
      </c>
      <c r="E2373" s="6" t="s">
        <v>212</v>
      </c>
      <c r="F2373" t="e">
        <f>VLOOKUP(A2373,[1]!Tabla5[['#PEDIDO]:[TECNICO]],7,0)</f>
        <v>#N/A</v>
      </c>
    </row>
    <row r="2374" spans="1:6" x14ac:dyDescent="0.25">
      <c r="A2374" s="8">
        <v>23554829</v>
      </c>
      <c r="B2374" s="3"/>
      <c r="C2374" s="3">
        <v>1</v>
      </c>
      <c r="D2374" s="3">
        <v>0</v>
      </c>
      <c r="E2374" s="6" t="s">
        <v>212</v>
      </c>
      <c r="F2374" t="e">
        <f>VLOOKUP(A2374,[1]!Tabla5[['#PEDIDO]:[TECNICO]],7,0)</f>
        <v>#N/A</v>
      </c>
    </row>
    <row r="2375" spans="1:6" x14ac:dyDescent="0.25">
      <c r="A2375" s="8">
        <v>23554892</v>
      </c>
      <c r="B2375" s="3" t="s">
        <v>211</v>
      </c>
      <c r="C2375" s="3">
        <v>1</v>
      </c>
      <c r="D2375" s="3">
        <v>0</v>
      </c>
      <c r="E2375" s="6" t="s">
        <v>212</v>
      </c>
      <c r="F2375" t="e">
        <f>VLOOKUP(A2375,[1]!Tabla5[['#PEDIDO]:[TECNICO]],7,0)</f>
        <v>#N/A</v>
      </c>
    </row>
    <row r="2376" spans="1:6" x14ac:dyDescent="0.25">
      <c r="A2376" s="8">
        <v>23554892</v>
      </c>
      <c r="B2376" s="3" t="s">
        <v>213</v>
      </c>
      <c r="C2376" s="3">
        <v>2</v>
      </c>
      <c r="D2376" s="3">
        <v>0</v>
      </c>
      <c r="E2376" s="6" t="s">
        <v>212</v>
      </c>
      <c r="F2376" t="e">
        <f>VLOOKUP(A2376,[1]!Tabla5[['#PEDIDO]:[TECNICO]],7,0)</f>
        <v>#N/A</v>
      </c>
    </row>
    <row r="2377" spans="1:6" x14ac:dyDescent="0.25">
      <c r="A2377" s="8">
        <v>23554892</v>
      </c>
      <c r="B2377" s="3" t="s">
        <v>214</v>
      </c>
      <c r="C2377" s="3">
        <v>1</v>
      </c>
      <c r="D2377" s="3">
        <v>0</v>
      </c>
      <c r="E2377" s="6" t="s">
        <v>212</v>
      </c>
      <c r="F2377" t="e">
        <f>VLOOKUP(A2377,[1]!Tabla5[['#PEDIDO]:[TECNICO]],7,0)</f>
        <v>#N/A</v>
      </c>
    </row>
    <row r="2378" spans="1:6" x14ac:dyDescent="0.25">
      <c r="A2378" s="8">
        <v>23555054</v>
      </c>
      <c r="B2378" s="3"/>
      <c r="C2378" s="3">
        <v>0</v>
      </c>
      <c r="D2378" s="3">
        <v>1</v>
      </c>
      <c r="E2378" s="7" t="s">
        <v>215</v>
      </c>
      <c r="F2378" t="str">
        <f>VLOOKUP(A2378,[1]!Tabla5[['#PEDIDO]:[TECNICO]],7,0)</f>
        <v>EDISON DAVID BENJUMEA GRAJALES</v>
      </c>
    </row>
    <row r="2379" spans="1:6" x14ac:dyDescent="0.25">
      <c r="A2379" s="8">
        <v>23555054</v>
      </c>
      <c r="B2379" s="3"/>
      <c r="C2379" s="3">
        <v>0</v>
      </c>
      <c r="D2379" s="3">
        <v>1</v>
      </c>
      <c r="E2379" s="7" t="s">
        <v>215</v>
      </c>
      <c r="F2379" t="str">
        <f>VLOOKUP(A2379,[1]!Tabla5[['#PEDIDO]:[TECNICO]],7,0)</f>
        <v>EDISON DAVID BENJUMEA GRAJALES</v>
      </c>
    </row>
    <row r="2380" spans="1:6" x14ac:dyDescent="0.25">
      <c r="A2380" s="8">
        <v>23555054</v>
      </c>
      <c r="B2380" s="3"/>
      <c r="C2380" s="3">
        <v>0</v>
      </c>
      <c r="D2380" s="3">
        <v>1</v>
      </c>
      <c r="E2380" s="7" t="s">
        <v>215</v>
      </c>
      <c r="F2380" t="str">
        <f>VLOOKUP(A2380,[1]!Tabla5[['#PEDIDO]:[TECNICO]],7,0)</f>
        <v>EDISON DAVID BENJUMEA GRAJALES</v>
      </c>
    </row>
    <row r="2381" spans="1:6" x14ac:dyDescent="0.25">
      <c r="A2381" s="8">
        <v>23555119</v>
      </c>
      <c r="B2381" s="3" t="s">
        <v>266</v>
      </c>
      <c r="C2381" s="3">
        <v>1</v>
      </c>
      <c r="D2381" s="3">
        <v>0</v>
      </c>
      <c r="E2381" s="6" t="s">
        <v>212</v>
      </c>
      <c r="F2381" t="e">
        <f>VLOOKUP(A2381,[1]!Tabla5[['#PEDIDO]:[TECNICO]],7,0)</f>
        <v>#N/A</v>
      </c>
    </row>
    <row r="2382" spans="1:6" x14ac:dyDescent="0.25">
      <c r="A2382" s="8">
        <v>23555134</v>
      </c>
      <c r="B2382" s="3"/>
      <c r="C2382" s="3">
        <v>0</v>
      </c>
      <c r="D2382" s="3">
        <v>1</v>
      </c>
      <c r="E2382" s="7" t="s">
        <v>215</v>
      </c>
      <c r="F2382" t="str">
        <f>VLOOKUP(A2382,[1]!Tabla5[['#PEDIDO]:[TECNICO]],7,0)</f>
        <v>ROBINSON DE JESUS ALZATE ARANGO</v>
      </c>
    </row>
    <row r="2383" spans="1:6" x14ac:dyDescent="0.25">
      <c r="A2383" s="8">
        <v>23555409</v>
      </c>
      <c r="B2383" s="3" t="s">
        <v>211</v>
      </c>
      <c r="C2383" s="3">
        <v>1</v>
      </c>
      <c r="D2383" s="3">
        <v>0</v>
      </c>
      <c r="E2383" s="6" t="s">
        <v>212</v>
      </c>
      <c r="F2383" t="e">
        <f>VLOOKUP(A2383,[1]!Tabla5[['#PEDIDO]:[TECNICO]],7,0)</f>
        <v>#N/A</v>
      </c>
    </row>
    <row r="2384" spans="1:6" x14ac:dyDescent="0.25">
      <c r="A2384" s="8">
        <v>23555409</v>
      </c>
      <c r="B2384" s="3" t="s">
        <v>213</v>
      </c>
      <c r="C2384" s="3">
        <v>1</v>
      </c>
      <c r="D2384" s="3">
        <v>0</v>
      </c>
      <c r="E2384" s="6" t="s">
        <v>212</v>
      </c>
      <c r="F2384" t="e">
        <f>VLOOKUP(A2384,[1]!Tabla5[['#PEDIDO]:[TECNICO]],7,0)</f>
        <v>#N/A</v>
      </c>
    </row>
    <row r="2385" spans="1:6" x14ac:dyDescent="0.25">
      <c r="A2385" s="8">
        <v>23555409</v>
      </c>
      <c r="B2385" s="3" t="s">
        <v>214</v>
      </c>
      <c r="C2385" s="3">
        <v>1</v>
      </c>
      <c r="D2385" s="3">
        <v>0</v>
      </c>
      <c r="E2385" s="6" t="s">
        <v>212</v>
      </c>
      <c r="F2385" t="e">
        <f>VLOOKUP(A2385,[1]!Tabla5[['#PEDIDO]:[TECNICO]],7,0)</f>
        <v>#N/A</v>
      </c>
    </row>
    <row r="2386" spans="1:6" x14ac:dyDescent="0.25">
      <c r="A2386" s="8">
        <v>23555471</v>
      </c>
      <c r="B2386" s="3" t="s">
        <v>211</v>
      </c>
      <c r="C2386" s="3">
        <v>1</v>
      </c>
      <c r="D2386" s="3">
        <v>0</v>
      </c>
      <c r="E2386" s="6" t="s">
        <v>212</v>
      </c>
      <c r="F2386" t="e">
        <f>VLOOKUP(A2386,[1]!Tabla5[['#PEDIDO]:[TECNICO]],7,0)</f>
        <v>#N/A</v>
      </c>
    </row>
    <row r="2387" spans="1:6" x14ac:dyDescent="0.25">
      <c r="A2387" s="8">
        <v>23555471</v>
      </c>
      <c r="B2387" s="3" t="s">
        <v>213</v>
      </c>
      <c r="C2387" s="3">
        <v>2</v>
      </c>
      <c r="D2387" s="3">
        <v>0</v>
      </c>
      <c r="E2387" s="6" t="s">
        <v>212</v>
      </c>
      <c r="F2387" t="e">
        <f>VLOOKUP(A2387,[1]!Tabla5[['#PEDIDO]:[TECNICO]],7,0)</f>
        <v>#N/A</v>
      </c>
    </row>
    <row r="2388" spans="1:6" x14ac:dyDescent="0.25">
      <c r="A2388" s="8">
        <v>23555471</v>
      </c>
      <c r="B2388" s="3" t="s">
        <v>214</v>
      </c>
      <c r="C2388" s="3">
        <v>1</v>
      </c>
      <c r="D2388" s="3">
        <v>0</v>
      </c>
      <c r="E2388" s="6" t="s">
        <v>212</v>
      </c>
      <c r="F2388" t="e">
        <f>VLOOKUP(A2388,[1]!Tabla5[['#PEDIDO]:[TECNICO]],7,0)</f>
        <v>#N/A</v>
      </c>
    </row>
    <row r="2389" spans="1:6" x14ac:dyDescent="0.25">
      <c r="A2389" s="8">
        <v>23555517</v>
      </c>
      <c r="B2389" s="3"/>
      <c r="C2389" s="3">
        <v>1</v>
      </c>
      <c r="D2389" s="3">
        <v>0</v>
      </c>
      <c r="E2389" s="6" t="s">
        <v>212</v>
      </c>
      <c r="F2389" t="e">
        <f>VLOOKUP(A2389,[1]!Tabla5[['#PEDIDO]:[TECNICO]],7,0)</f>
        <v>#N/A</v>
      </c>
    </row>
    <row r="2390" spans="1:6" x14ac:dyDescent="0.25">
      <c r="A2390" s="8">
        <v>23555555</v>
      </c>
      <c r="B2390" s="3"/>
      <c r="C2390" s="3">
        <v>1</v>
      </c>
      <c r="D2390" s="3">
        <v>0</v>
      </c>
      <c r="E2390" s="6" t="s">
        <v>212</v>
      </c>
      <c r="F2390" t="str">
        <f>VLOOKUP(A2390,[1]!Tabla5[['#PEDIDO]:[TECNICO]],7,0)</f>
        <v>EDISON DAVID BENJUMEA GRAJALES</v>
      </c>
    </row>
    <row r="2391" spans="1:6" x14ac:dyDescent="0.25">
      <c r="A2391" s="8">
        <v>23555555</v>
      </c>
      <c r="B2391" s="3"/>
      <c r="C2391" s="3">
        <v>1</v>
      </c>
      <c r="D2391" s="3">
        <v>0</v>
      </c>
      <c r="E2391" s="6" t="s">
        <v>212</v>
      </c>
      <c r="F2391" t="str">
        <f>VLOOKUP(A2391,[1]!Tabla5[['#PEDIDO]:[TECNICO]],7,0)</f>
        <v>EDISON DAVID BENJUMEA GRAJALES</v>
      </c>
    </row>
    <row r="2392" spans="1:6" x14ac:dyDescent="0.25">
      <c r="A2392" s="8">
        <v>23555569</v>
      </c>
      <c r="B2392" s="3" t="s">
        <v>118</v>
      </c>
      <c r="C2392" s="3">
        <v>1</v>
      </c>
      <c r="D2392" s="3">
        <v>0</v>
      </c>
      <c r="E2392" s="6" t="s">
        <v>212</v>
      </c>
      <c r="F2392" t="e">
        <f>VLOOKUP(A2392,[1]!Tabla5[['#PEDIDO]:[TECNICO]],7,0)</f>
        <v>#N/A</v>
      </c>
    </row>
    <row r="2393" spans="1:6" x14ac:dyDescent="0.25">
      <c r="A2393" s="8">
        <v>23555569</v>
      </c>
      <c r="B2393" s="3" t="s">
        <v>42</v>
      </c>
      <c r="C2393" s="3">
        <v>1</v>
      </c>
      <c r="D2393" s="3">
        <v>0</v>
      </c>
      <c r="E2393" s="6" t="s">
        <v>212</v>
      </c>
      <c r="F2393" t="e">
        <f>VLOOKUP(A2393,[1]!Tabla5[['#PEDIDO]:[TECNICO]],7,0)</f>
        <v>#N/A</v>
      </c>
    </row>
    <row r="2394" spans="1:6" x14ac:dyDescent="0.25">
      <c r="A2394" s="8">
        <v>23555569</v>
      </c>
      <c r="B2394" s="3" t="s">
        <v>120</v>
      </c>
      <c r="C2394" s="3">
        <v>1</v>
      </c>
      <c r="D2394" s="3">
        <v>0</v>
      </c>
      <c r="E2394" s="6" t="s">
        <v>212</v>
      </c>
      <c r="F2394" t="e">
        <f>VLOOKUP(A2394,[1]!Tabla5[['#PEDIDO]:[TECNICO]],7,0)</f>
        <v>#N/A</v>
      </c>
    </row>
    <row r="2395" spans="1:6" x14ac:dyDescent="0.25">
      <c r="A2395" s="8">
        <v>23555569</v>
      </c>
      <c r="B2395" s="3"/>
      <c r="C2395" s="3">
        <v>1</v>
      </c>
      <c r="D2395" s="3">
        <v>0</v>
      </c>
      <c r="E2395" s="6" t="s">
        <v>212</v>
      </c>
      <c r="F2395" t="e">
        <f>VLOOKUP(A2395,[1]!Tabla5[['#PEDIDO]:[TECNICO]],7,0)</f>
        <v>#N/A</v>
      </c>
    </row>
    <row r="2396" spans="1:6" x14ac:dyDescent="0.25">
      <c r="A2396" s="8">
        <v>23555569</v>
      </c>
      <c r="B2396" s="3"/>
      <c r="C2396" s="3">
        <v>1</v>
      </c>
      <c r="D2396" s="3">
        <v>0</v>
      </c>
      <c r="E2396" s="6" t="s">
        <v>212</v>
      </c>
      <c r="F2396" t="e">
        <f>VLOOKUP(A2396,[1]!Tabla5[['#PEDIDO]:[TECNICO]],7,0)</f>
        <v>#N/A</v>
      </c>
    </row>
    <row r="2397" spans="1:6" x14ac:dyDescent="0.25">
      <c r="A2397" s="8">
        <v>23555693</v>
      </c>
      <c r="B2397" s="3"/>
      <c r="C2397" s="3">
        <v>0</v>
      </c>
      <c r="D2397" s="3">
        <v>1</v>
      </c>
      <c r="E2397" s="7" t="s">
        <v>215</v>
      </c>
      <c r="F2397" t="str">
        <f>VLOOKUP(A2397,[1]!Tabla5[['#PEDIDO]:[TECNICO]],7,0)</f>
        <v>DEIBYS JOSE TOVAR MORALES</v>
      </c>
    </row>
    <row r="2398" spans="1:6" x14ac:dyDescent="0.25">
      <c r="A2398" s="8">
        <v>23555693</v>
      </c>
      <c r="B2398" s="3"/>
      <c r="C2398" s="3">
        <v>0</v>
      </c>
      <c r="D2398" s="3">
        <v>1</v>
      </c>
      <c r="E2398" s="7" t="s">
        <v>215</v>
      </c>
      <c r="F2398" t="str">
        <f>VLOOKUP(A2398,[1]!Tabla5[['#PEDIDO]:[TECNICO]],7,0)</f>
        <v>DEIBYS JOSE TOVAR MORALES</v>
      </c>
    </row>
    <row r="2399" spans="1:6" x14ac:dyDescent="0.25">
      <c r="A2399" s="8">
        <v>23555693</v>
      </c>
      <c r="B2399" s="3"/>
      <c r="C2399" s="3">
        <v>0</v>
      </c>
      <c r="D2399" s="3">
        <v>1.5</v>
      </c>
      <c r="E2399" s="7" t="s">
        <v>215</v>
      </c>
      <c r="F2399" t="str">
        <f>VLOOKUP(A2399,[1]!Tabla5[['#PEDIDO]:[TECNICO]],7,0)</f>
        <v>DEIBYS JOSE TOVAR MORALES</v>
      </c>
    </row>
    <row r="2400" spans="1:6" x14ac:dyDescent="0.25">
      <c r="A2400" s="8">
        <v>23555693</v>
      </c>
      <c r="B2400" s="3"/>
      <c r="C2400" s="3">
        <v>0</v>
      </c>
      <c r="D2400" s="3">
        <v>25</v>
      </c>
      <c r="E2400" s="7" t="s">
        <v>215</v>
      </c>
      <c r="F2400" t="str">
        <f>VLOOKUP(A2400,[1]!Tabla5[['#PEDIDO]:[TECNICO]],7,0)</f>
        <v>DEIBYS JOSE TOVAR MORALES</v>
      </c>
    </row>
    <row r="2401" spans="1:6" x14ac:dyDescent="0.25">
      <c r="A2401" s="8">
        <v>23555693</v>
      </c>
      <c r="B2401" s="3"/>
      <c r="C2401" s="3">
        <v>0</v>
      </c>
      <c r="D2401" s="3">
        <v>1</v>
      </c>
      <c r="E2401" s="7" t="s">
        <v>215</v>
      </c>
      <c r="F2401" t="str">
        <f>VLOOKUP(A2401,[1]!Tabla5[['#PEDIDO]:[TECNICO]],7,0)</f>
        <v>DEIBYS JOSE TOVAR MORALES</v>
      </c>
    </row>
    <row r="2402" spans="1:6" x14ac:dyDescent="0.25">
      <c r="A2402" s="8">
        <v>23555693</v>
      </c>
      <c r="B2402" s="3"/>
      <c r="C2402" s="3">
        <v>0</v>
      </c>
      <c r="D2402" s="3">
        <v>1</v>
      </c>
      <c r="E2402" s="7" t="s">
        <v>215</v>
      </c>
      <c r="F2402" t="str">
        <f>VLOOKUP(A2402,[1]!Tabla5[['#PEDIDO]:[TECNICO]],7,0)</f>
        <v>DEIBYS JOSE TOVAR MORALES</v>
      </c>
    </row>
    <row r="2403" spans="1:6" x14ac:dyDescent="0.25">
      <c r="A2403" s="8">
        <v>23555693</v>
      </c>
      <c r="B2403" s="3"/>
      <c r="C2403" s="3">
        <v>0</v>
      </c>
      <c r="D2403" s="3">
        <v>1</v>
      </c>
      <c r="E2403" s="7" t="s">
        <v>215</v>
      </c>
      <c r="F2403" t="str">
        <f>VLOOKUP(A2403,[1]!Tabla5[['#PEDIDO]:[TECNICO]],7,0)</f>
        <v>DEIBYS JOSE TOVAR MORALES</v>
      </c>
    </row>
    <row r="2404" spans="1:6" x14ac:dyDescent="0.25">
      <c r="A2404" s="8">
        <v>23555693</v>
      </c>
      <c r="B2404" s="3"/>
      <c r="C2404" s="3">
        <v>0</v>
      </c>
      <c r="D2404" s="3">
        <v>1</v>
      </c>
      <c r="E2404" s="7" t="s">
        <v>215</v>
      </c>
      <c r="F2404" t="str">
        <f>VLOOKUP(A2404,[1]!Tabla5[['#PEDIDO]:[TECNICO]],7,0)</f>
        <v>DEIBYS JOSE TOVAR MORALES</v>
      </c>
    </row>
    <row r="2405" spans="1:6" x14ac:dyDescent="0.25">
      <c r="A2405" s="8">
        <v>23555693</v>
      </c>
      <c r="B2405" s="3"/>
      <c r="C2405" s="3">
        <v>0</v>
      </c>
      <c r="D2405" s="3">
        <v>1</v>
      </c>
      <c r="E2405" s="7" t="s">
        <v>215</v>
      </c>
      <c r="F2405" t="str">
        <f>VLOOKUP(A2405,[1]!Tabla5[['#PEDIDO]:[TECNICO]],7,0)</f>
        <v>DEIBYS JOSE TOVAR MORALES</v>
      </c>
    </row>
    <row r="2406" spans="1:6" x14ac:dyDescent="0.25">
      <c r="A2406" s="8">
        <v>23555693</v>
      </c>
      <c r="B2406" s="3"/>
      <c r="C2406" s="3">
        <v>0</v>
      </c>
      <c r="D2406" s="3">
        <v>1</v>
      </c>
      <c r="E2406" s="7" t="s">
        <v>215</v>
      </c>
      <c r="F2406" t="str">
        <f>VLOOKUP(A2406,[1]!Tabla5[['#PEDIDO]:[TECNICO]],7,0)</f>
        <v>DEIBYS JOSE TOVAR MORALES</v>
      </c>
    </row>
    <row r="2407" spans="1:6" x14ac:dyDescent="0.25">
      <c r="A2407" s="8">
        <v>23555749</v>
      </c>
      <c r="B2407" s="3" t="s">
        <v>118</v>
      </c>
      <c r="C2407" s="3">
        <v>1</v>
      </c>
      <c r="D2407" s="3">
        <v>0</v>
      </c>
      <c r="E2407" s="6" t="s">
        <v>212</v>
      </c>
      <c r="F2407" t="e">
        <f>VLOOKUP(A2407,[1]!Tabla5[['#PEDIDO]:[TECNICO]],7,0)</f>
        <v>#N/A</v>
      </c>
    </row>
    <row r="2408" spans="1:6" x14ac:dyDescent="0.25">
      <c r="A2408" s="8">
        <v>23555749</v>
      </c>
      <c r="B2408" s="3" t="s">
        <v>41</v>
      </c>
      <c r="C2408" s="3">
        <v>1</v>
      </c>
      <c r="D2408" s="3">
        <v>0</v>
      </c>
      <c r="E2408" s="6" t="s">
        <v>212</v>
      </c>
      <c r="F2408" t="e">
        <f>VLOOKUP(A2408,[1]!Tabla5[['#PEDIDO]:[TECNICO]],7,0)</f>
        <v>#N/A</v>
      </c>
    </row>
    <row r="2409" spans="1:6" x14ac:dyDescent="0.25">
      <c r="A2409" s="8">
        <v>23555749</v>
      </c>
      <c r="B2409" s="3" t="s">
        <v>42</v>
      </c>
      <c r="C2409" s="3">
        <v>1</v>
      </c>
      <c r="D2409" s="3">
        <v>0</v>
      </c>
      <c r="E2409" s="6" t="s">
        <v>212</v>
      </c>
      <c r="F2409" t="e">
        <f>VLOOKUP(A2409,[1]!Tabla5[['#PEDIDO]:[TECNICO]],7,0)</f>
        <v>#N/A</v>
      </c>
    </row>
    <row r="2410" spans="1:6" x14ac:dyDescent="0.25">
      <c r="A2410" s="8">
        <v>23555749</v>
      </c>
      <c r="B2410" s="3" t="s">
        <v>120</v>
      </c>
      <c r="C2410" s="3">
        <v>1</v>
      </c>
      <c r="D2410" s="3">
        <v>0</v>
      </c>
      <c r="E2410" s="6" t="s">
        <v>212</v>
      </c>
      <c r="F2410" t="e">
        <f>VLOOKUP(A2410,[1]!Tabla5[['#PEDIDO]:[TECNICO]],7,0)</f>
        <v>#N/A</v>
      </c>
    </row>
    <row r="2411" spans="1:6" x14ac:dyDescent="0.25">
      <c r="A2411" s="8">
        <v>23555749</v>
      </c>
      <c r="B2411" s="3"/>
      <c r="C2411" s="3">
        <v>1</v>
      </c>
      <c r="D2411" s="3">
        <v>0</v>
      </c>
      <c r="E2411" s="6" t="s">
        <v>212</v>
      </c>
      <c r="F2411" t="e">
        <f>VLOOKUP(A2411,[1]!Tabla5[['#PEDIDO]:[TECNICO]],7,0)</f>
        <v>#N/A</v>
      </c>
    </row>
    <row r="2412" spans="1:6" x14ac:dyDescent="0.25">
      <c r="A2412" s="8">
        <v>23555749</v>
      </c>
      <c r="B2412" s="3"/>
      <c r="C2412" s="3">
        <v>1</v>
      </c>
      <c r="D2412" s="3">
        <v>0</v>
      </c>
      <c r="E2412" s="6" t="s">
        <v>212</v>
      </c>
      <c r="F2412" t="e">
        <f>VLOOKUP(A2412,[1]!Tabla5[['#PEDIDO]:[TECNICO]],7,0)</f>
        <v>#N/A</v>
      </c>
    </row>
    <row r="2413" spans="1:6" x14ac:dyDescent="0.25">
      <c r="A2413" s="8">
        <v>23555770</v>
      </c>
      <c r="B2413" s="3"/>
      <c r="C2413" s="3">
        <v>1</v>
      </c>
      <c r="D2413" s="3">
        <v>0</v>
      </c>
      <c r="E2413" s="6" t="s">
        <v>212</v>
      </c>
      <c r="F2413" t="e">
        <f>VLOOKUP(A2413,[1]!Tabla5[['#PEDIDO]:[TECNICO]],7,0)</f>
        <v>#N/A</v>
      </c>
    </row>
    <row r="2414" spans="1:6" x14ac:dyDescent="0.25">
      <c r="A2414" s="8">
        <v>23555773</v>
      </c>
      <c r="B2414" s="3" t="s">
        <v>211</v>
      </c>
      <c r="C2414" s="3">
        <v>2</v>
      </c>
      <c r="D2414" s="3">
        <v>0</v>
      </c>
      <c r="E2414" s="6" t="s">
        <v>212</v>
      </c>
      <c r="F2414" t="e">
        <f>VLOOKUP(A2414,[1]!Tabla5[['#PEDIDO]:[TECNICO]],7,0)</f>
        <v>#N/A</v>
      </c>
    </row>
    <row r="2415" spans="1:6" x14ac:dyDescent="0.25">
      <c r="A2415" s="8">
        <v>23555773</v>
      </c>
      <c r="B2415" s="3" t="s">
        <v>213</v>
      </c>
      <c r="C2415" s="3">
        <v>2</v>
      </c>
      <c r="D2415" s="3">
        <v>0</v>
      </c>
      <c r="E2415" s="6" t="s">
        <v>212</v>
      </c>
      <c r="F2415" t="e">
        <f>VLOOKUP(A2415,[1]!Tabla5[['#PEDIDO]:[TECNICO]],7,0)</f>
        <v>#N/A</v>
      </c>
    </row>
    <row r="2416" spans="1:6" x14ac:dyDescent="0.25">
      <c r="A2416" s="8">
        <v>23555773</v>
      </c>
      <c r="B2416" s="3" t="s">
        <v>220</v>
      </c>
      <c r="C2416" s="3">
        <v>1</v>
      </c>
      <c r="D2416" s="3">
        <v>0</v>
      </c>
      <c r="E2416" s="6" t="s">
        <v>212</v>
      </c>
      <c r="F2416" t="e">
        <f>VLOOKUP(A2416,[1]!Tabla5[['#PEDIDO]:[TECNICO]],7,0)</f>
        <v>#N/A</v>
      </c>
    </row>
    <row r="2417" spans="1:6" x14ac:dyDescent="0.25">
      <c r="A2417" s="8">
        <v>23555778</v>
      </c>
      <c r="B2417" s="3" t="s">
        <v>213</v>
      </c>
      <c r="C2417" s="3">
        <v>1</v>
      </c>
      <c r="D2417" s="3">
        <v>0</v>
      </c>
      <c r="E2417" s="6" t="s">
        <v>212</v>
      </c>
      <c r="F2417" t="e">
        <f>VLOOKUP(A2417,[1]!Tabla5[['#PEDIDO]:[TECNICO]],7,0)</f>
        <v>#N/A</v>
      </c>
    </row>
    <row r="2418" spans="1:6" x14ac:dyDescent="0.25">
      <c r="A2418" s="8">
        <v>23555778</v>
      </c>
      <c r="B2418" s="3" t="s">
        <v>220</v>
      </c>
      <c r="C2418" s="3">
        <v>1</v>
      </c>
      <c r="D2418" s="3">
        <v>0</v>
      </c>
      <c r="E2418" s="6" t="s">
        <v>212</v>
      </c>
      <c r="F2418" t="e">
        <f>VLOOKUP(A2418,[1]!Tabla5[['#PEDIDO]:[TECNICO]],7,0)</f>
        <v>#N/A</v>
      </c>
    </row>
    <row r="2419" spans="1:6" x14ac:dyDescent="0.25">
      <c r="A2419" s="8">
        <v>23555779</v>
      </c>
      <c r="B2419" s="3" t="s">
        <v>213</v>
      </c>
      <c r="C2419" s="3">
        <v>1</v>
      </c>
      <c r="D2419" s="3">
        <v>0</v>
      </c>
      <c r="E2419" s="6" t="s">
        <v>212</v>
      </c>
      <c r="F2419" t="e">
        <f>VLOOKUP(A2419,[1]!Tabla5[['#PEDIDO]:[TECNICO]],7,0)</f>
        <v>#N/A</v>
      </c>
    </row>
    <row r="2420" spans="1:6" x14ac:dyDescent="0.25">
      <c r="A2420" s="8">
        <v>23555779</v>
      </c>
      <c r="B2420" s="3" t="s">
        <v>220</v>
      </c>
      <c r="C2420" s="3">
        <v>1</v>
      </c>
      <c r="D2420" s="3">
        <v>0</v>
      </c>
      <c r="E2420" s="6" t="s">
        <v>212</v>
      </c>
      <c r="F2420" t="e">
        <f>VLOOKUP(A2420,[1]!Tabla5[['#PEDIDO]:[TECNICO]],7,0)</f>
        <v>#N/A</v>
      </c>
    </row>
    <row r="2421" spans="1:6" x14ac:dyDescent="0.25">
      <c r="A2421" s="8">
        <v>23555841</v>
      </c>
      <c r="B2421" s="3" t="s">
        <v>211</v>
      </c>
      <c r="C2421" s="3">
        <v>2</v>
      </c>
      <c r="D2421" s="3">
        <v>0</v>
      </c>
      <c r="E2421" s="6" t="s">
        <v>212</v>
      </c>
      <c r="F2421" t="e">
        <f>VLOOKUP(A2421,[1]!Tabla5[['#PEDIDO]:[TECNICO]],7,0)</f>
        <v>#N/A</v>
      </c>
    </row>
    <row r="2422" spans="1:6" x14ac:dyDescent="0.25">
      <c r="A2422" s="8">
        <v>23555841</v>
      </c>
      <c r="B2422" s="3" t="s">
        <v>213</v>
      </c>
      <c r="C2422" s="3">
        <v>2</v>
      </c>
      <c r="D2422" s="3">
        <v>0</v>
      </c>
      <c r="E2422" s="6" t="s">
        <v>212</v>
      </c>
      <c r="F2422" t="e">
        <f>VLOOKUP(A2422,[1]!Tabla5[['#PEDIDO]:[TECNICO]],7,0)</f>
        <v>#N/A</v>
      </c>
    </row>
    <row r="2423" spans="1:6" x14ac:dyDescent="0.25">
      <c r="A2423" s="8">
        <v>23555841</v>
      </c>
      <c r="B2423" s="3" t="s">
        <v>214</v>
      </c>
      <c r="C2423" s="3">
        <v>1</v>
      </c>
      <c r="D2423" s="3">
        <v>0</v>
      </c>
      <c r="E2423" s="6" t="s">
        <v>212</v>
      </c>
      <c r="F2423" t="e">
        <f>VLOOKUP(A2423,[1]!Tabla5[['#PEDIDO]:[TECNICO]],7,0)</f>
        <v>#N/A</v>
      </c>
    </row>
    <row r="2424" spans="1:6" x14ac:dyDescent="0.25">
      <c r="A2424" s="8">
        <v>23555986</v>
      </c>
      <c r="B2424" s="3"/>
      <c r="C2424" s="3">
        <v>1</v>
      </c>
      <c r="D2424" s="3">
        <v>0</v>
      </c>
      <c r="E2424" s="6" t="s">
        <v>212</v>
      </c>
      <c r="F2424" t="e">
        <f>VLOOKUP(A2424,[1]!Tabla5[['#PEDIDO]:[TECNICO]],7,0)</f>
        <v>#N/A</v>
      </c>
    </row>
    <row r="2425" spans="1:6" x14ac:dyDescent="0.25">
      <c r="A2425" s="8">
        <v>23556003</v>
      </c>
      <c r="B2425" s="3" t="s">
        <v>226</v>
      </c>
      <c r="C2425" s="3">
        <v>1</v>
      </c>
      <c r="D2425" s="3">
        <v>0</v>
      </c>
      <c r="E2425" s="6" t="s">
        <v>212</v>
      </c>
      <c r="F2425" t="str">
        <f>VLOOKUP(A2425,[1]!Tabla5[['#PEDIDO]:[TECNICO]],7,0)</f>
        <v>WILSON ALZATE GALLEGO</v>
      </c>
    </row>
    <row r="2426" spans="1:6" x14ac:dyDescent="0.25">
      <c r="A2426" s="8">
        <v>23556003</v>
      </c>
      <c r="B2426" s="3" t="s">
        <v>227</v>
      </c>
      <c r="C2426" s="3">
        <v>1</v>
      </c>
      <c r="D2426" s="3">
        <v>0</v>
      </c>
      <c r="E2426" s="6" t="s">
        <v>212</v>
      </c>
      <c r="F2426" t="str">
        <f>VLOOKUP(A2426,[1]!Tabla5[['#PEDIDO]:[TECNICO]],7,0)</f>
        <v>WILSON ALZATE GALLEGO</v>
      </c>
    </row>
    <row r="2427" spans="1:6" x14ac:dyDescent="0.25">
      <c r="A2427" s="8">
        <v>23556003</v>
      </c>
      <c r="B2427" s="3" t="s">
        <v>228</v>
      </c>
      <c r="C2427" s="3">
        <v>1</v>
      </c>
      <c r="D2427" s="3">
        <v>0</v>
      </c>
      <c r="E2427" s="6" t="s">
        <v>212</v>
      </c>
      <c r="F2427" t="str">
        <f>VLOOKUP(A2427,[1]!Tabla5[['#PEDIDO]:[TECNICO]],7,0)</f>
        <v>WILSON ALZATE GALLEGO</v>
      </c>
    </row>
    <row r="2428" spans="1:6" x14ac:dyDescent="0.25">
      <c r="A2428" s="8">
        <v>23556003</v>
      </c>
      <c r="B2428" s="3" t="s">
        <v>216</v>
      </c>
      <c r="C2428" s="3">
        <v>1</v>
      </c>
      <c r="D2428" s="3">
        <v>0</v>
      </c>
      <c r="E2428" s="6" t="s">
        <v>212</v>
      </c>
      <c r="F2428" t="str">
        <f>VLOOKUP(A2428,[1]!Tabla5[['#PEDIDO]:[TECNICO]],7,0)</f>
        <v>WILSON ALZATE GALLEGO</v>
      </c>
    </row>
    <row r="2429" spans="1:6" x14ac:dyDescent="0.25">
      <c r="A2429" s="8">
        <v>23556003</v>
      </c>
      <c r="B2429" s="3" t="s">
        <v>217</v>
      </c>
      <c r="C2429" s="3">
        <v>1</v>
      </c>
      <c r="D2429" s="3">
        <v>0</v>
      </c>
      <c r="E2429" s="6" t="s">
        <v>212</v>
      </c>
      <c r="F2429" t="str">
        <f>VLOOKUP(A2429,[1]!Tabla5[['#PEDIDO]:[TECNICO]],7,0)</f>
        <v>WILSON ALZATE GALLEGO</v>
      </c>
    </row>
    <row r="2430" spans="1:6" x14ac:dyDescent="0.25">
      <c r="A2430" s="8">
        <v>23556003</v>
      </c>
      <c r="B2430" s="3" t="s">
        <v>229</v>
      </c>
      <c r="C2430" s="3">
        <v>1</v>
      </c>
      <c r="D2430" s="3">
        <v>0</v>
      </c>
      <c r="E2430" s="6" t="s">
        <v>212</v>
      </c>
      <c r="F2430" t="str">
        <f>VLOOKUP(A2430,[1]!Tabla5[['#PEDIDO]:[TECNICO]],7,0)</f>
        <v>WILSON ALZATE GALLEGO</v>
      </c>
    </row>
    <row r="2431" spans="1:6" x14ac:dyDescent="0.25">
      <c r="A2431" s="8">
        <v>23556003</v>
      </c>
      <c r="B2431" s="3" t="s">
        <v>230</v>
      </c>
      <c r="C2431" s="3">
        <v>1</v>
      </c>
      <c r="D2431" s="3">
        <v>0</v>
      </c>
      <c r="E2431" s="6" t="s">
        <v>212</v>
      </c>
      <c r="F2431" t="str">
        <f>VLOOKUP(A2431,[1]!Tabla5[['#PEDIDO]:[TECNICO]],7,0)</f>
        <v>WILSON ALZATE GALLEGO</v>
      </c>
    </row>
    <row r="2432" spans="1:6" x14ac:dyDescent="0.25">
      <c r="A2432" s="8">
        <v>23556003</v>
      </c>
      <c r="B2432" s="3" t="s">
        <v>218</v>
      </c>
      <c r="C2432" s="3">
        <v>1</v>
      </c>
      <c r="D2432" s="3">
        <v>0</v>
      </c>
      <c r="E2432" s="6" t="s">
        <v>212</v>
      </c>
      <c r="F2432" t="str">
        <f>VLOOKUP(A2432,[1]!Tabla5[['#PEDIDO]:[TECNICO]],7,0)</f>
        <v>WILSON ALZATE GALLEGO</v>
      </c>
    </row>
    <row r="2433" spans="1:6" x14ac:dyDescent="0.25">
      <c r="A2433" s="8">
        <v>23556003</v>
      </c>
      <c r="B2433" s="3" t="s">
        <v>219</v>
      </c>
      <c r="C2433" s="3">
        <v>1</v>
      </c>
      <c r="D2433" s="3">
        <v>0</v>
      </c>
      <c r="E2433" s="6" t="s">
        <v>212</v>
      </c>
      <c r="F2433" t="str">
        <f>VLOOKUP(A2433,[1]!Tabla5[['#PEDIDO]:[TECNICO]],7,0)</f>
        <v>WILSON ALZATE GALLEGO</v>
      </c>
    </row>
    <row r="2434" spans="1:6" x14ac:dyDescent="0.25">
      <c r="A2434" s="8">
        <v>23556044</v>
      </c>
      <c r="B2434" s="3" t="s">
        <v>211</v>
      </c>
      <c r="C2434" s="3">
        <v>3</v>
      </c>
      <c r="D2434" s="3">
        <v>0</v>
      </c>
      <c r="E2434" s="6" t="s">
        <v>212</v>
      </c>
      <c r="F2434" t="e">
        <f>VLOOKUP(A2434,[1]!Tabla5[['#PEDIDO]:[TECNICO]],7,0)</f>
        <v>#N/A</v>
      </c>
    </row>
    <row r="2435" spans="1:6" x14ac:dyDescent="0.25">
      <c r="A2435" s="8">
        <v>23556044</v>
      </c>
      <c r="B2435" s="3" t="s">
        <v>213</v>
      </c>
      <c r="C2435" s="3">
        <v>4</v>
      </c>
      <c r="D2435" s="3">
        <v>0</v>
      </c>
      <c r="E2435" s="6" t="s">
        <v>212</v>
      </c>
      <c r="F2435" t="e">
        <f>VLOOKUP(A2435,[1]!Tabla5[['#PEDIDO]:[TECNICO]],7,0)</f>
        <v>#N/A</v>
      </c>
    </row>
    <row r="2436" spans="1:6" x14ac:dyDescent="0.25">
      <c r="A2436" s="8">
        <v>23556044</v>
      </c>
      <c r="B2436" s="3" t="s">
        <v>214</v>
      </c>
      <c r="C2436" s="3">
        <v>1</v>
      </c>
      <c r="D2436" s="3">
        <v>0</v>
      </c>
      <c r="E2436" s="6" t="s">
        <v>212</v>
      </c>
      <c r="F2436" t="e">
        <f>VLOOKUP(A2436,[1]!Tabla5[['#PEDIDO]:[TECNICO]],7,0)</f>
        <v>#N/A</v>
      </c>
    </row>
    <row r="2437" spans="1:6" x14ac:dyDescent="0.25">
      <c r="A2437" s="8">
        <v>23556061</v>
      </c>
      <c r="B2437" s="3"/>
      <c r="C2437" s="3">
        <v>1</v>
      </c>
      <c r="D2437" s="3">
        <v>0</v>
      </c>
      <c r="E2437" s="6" t="s">
        <v>212</v>
      </c>
      <c r="F2437" t="str">
        <f>VLOOKUP(A2437,[1]!Tabla5[['#PEDIDO]:[TECNICO]],7,0)</f>
        <v>EDISON DAVID BENJUMEA GRAJALES</v>
      </c>
    </row>
    <row r="2438" spans="1:6" x14ac:dyDescent="0.25">
      <c r="A2438" s="8">
        <v>23556061</v>
      </c>
      <c r="B2438" s="3"/>
      <c r="C2438" s="3">
        <v>1</v>
      </c>
      <c r="D2438" s="3">
        <v>0</v>
      </c>
      <c r="E2438" s="6" t="s">
        <v>212</v>
      </c>
      <c r="F2438" t="str">
        <f>VLOOKUP(A2438,[1]!Tabla5[['#PEDIDO]:[TECNICO]],7,0)</f>
        <v>EDISON DAVID BENJUMEA GRAJALES</v>
      </c>
    </row>
    <row r="2439" spans="1:6" x14ac:dyDescent="0.25">
      <c r="A2439" s="8">
        <v>23556061</v>
      </c>
      <c r="B2439" s="3"/>
      <c r="C2439" s="3">
        <v>1</v>
      </c>
      <c r="D2439" s="3">
        <v>0</v>
      </c>
      <c r="E2439" s="6" t="s">
        <v>212</v>
      </c>
      <c r="F2439" t="str">
        <f>VLOOKUP(A2439,[1]!Tabla5[['#PEDIDO]:[TECNICO]],7,0)</f>
        <v>EDISON DAVID BENJUMEA GRAJALES</v>
      </c>
    </row>
    <row r="2440" spans="1:6" x14ac:dyDescent="0.25">
      <c r="A2440" s="8">
        <v>23556127</v>
      </c>
      <c r="B2440" s="3"/>
      <c r="C2440" s="3">
        <v>0</v>
      </c>
      <c r="D2440" s="3">
        <v>1</v>
      </c>
      <c r="E2440" s="7" t="s">
        <v>215</v>
      </c>
      <c r="F2440" t="str">
        <f>VLOOKUP(A2440,[1]!Tabla5[['#PEDIDO]:[TECNICO]],7,0)</f>
        <v>DEIBYS JOSE TOVAR MORALES</v>
      </c>
    </row>
    <row r="2441" spans="1:6" x14ac:dyDescent="0.25">
      <c r="A2441" s="8">
        <v>23556127</v>
      </c>
      <c r="B2441" s="3"/>
      <c r="C2441" s="3">
        <v>0</v>
      </c>
      <c r="D2441" s="3">
        <v>2</v>
      </c>
      <c r="E2441" s="7" t="s">
        <v>215</v>
      </c>
      <c r="F2441" t="str">
        <f>VLOOKUP(A2441,[1]!Tabla5[['#PEDIDO]:[TECNICO]],7,0)</f>
        <v>DEIBYS JOSE TOVAR MORALES</v>
      </c>
    </row>
    <row r="2442" spans="1:6" x14ac:dyDescent="0.25">
      <c r="A2442" s="8">
        <v>23556127</v>
      </c>
      <c r="B2442" s="3"/>
      <c r="C2442" s="3">
        <v>0</v>
      </c>
      <c r="D2442" s="3">
        <v>20</v>
      </c>
      <c r="E2442" s="7" t="s">
        <v>215</v>
      </c>
      <c r="F2442" t="str">
        <f>VLOOKUP(A2442,[1]!Tabla5[['#PEDIDO]:[TECNICO]],7,0)</f>
        <v>DEIBYS JOSE TOVAR MORALES</v>
      </c>
    </row>
    <row r="2443" spans="1:6" x14ac:dyDescent="0.25">
      <c r="A2443" s="8">
        <v>23556127</v>
      </c>
      <c r="B2443" s="3"/>
      <c r="C2443" s="3">
        <v>0</v>
      </c>
      <c r="D2443" s="3">
        <v>1</v>
      </c>
      <c r="E2443" s="7" t="s">
        <v>215</v>
      </c>
      <c r="F2443" t="str">
        <f>VLOOKUP(A2443,[1]!Tabla5[['#PEDIDO]:[TECNICO]],7,0)</f>
        <v>DEIBYS JOSE TOVAR MORALES</v>
      </c>
    </row>
    <row r="2444" spans="1:6" x14ac:dyDescent="0.25">
      <c r="A2444" s="8">
        <v>23556127</v>
      </c>
      <c r="B2444" s="3"/>
      <c r="C2444" s="3">
        <v>0</v>
      </c>
      <c r="D2444" s="3">
        <v>1</v>
      </c>
      <c r="E2444" s="7" t="s">
        <v>215</v>
      </c>
      <c r="F2444" t="str">
        <f>VLOOKUP(A2444,[1]!Tabla5[['#PEDIDO]:[TECNICO]],7,0)</f>
        <v>DEIBYS JOSE TOVAR MORALES</v>
      </c>
    </row>
    <row r="2445" spans="1:6" x14ac:dyDescent="0.25">
      <c r="A2445" s="8">
        <v>23556127</v>
      </c>
      <c r="B2445" s="3"/>
      <c r="C2445" s="3">
        <v>0</v>
      </c>
      <c r="D2445" s="3">
        <v>1</v>
      </c>
      <c r="E2445" s="7" t="s">
        <v>215</v>
      </c>
      <c r="F2445" t="str">
        <f>VLOOKUP(A2445,[1]!Tabla5[['#PEDIDO]:[TECNICO]],7,0)</f>
        <v>DEIBYS JOSE TOVAR MORALES</v>
      </c>
    </row>
    <row r="2446" spans="1:6" x14ac:dyDescent="0.25">
      <c r="A2446" s="8">
        <v>23556127</v>
      </c>
      <c r="B2446" s="3"/>
      <c r="C2446" s="3">
        <v>0</v>
      </c>
      <c r="D2446" s="3">
        <v>1</v>
      </c>
      <c r="E2446" s="7" t="s">
        <v>215</v>
      </c>
      <c r="F2446" t="str">
        <f>VLOOKUP(A2446,[1]!Tabla5[['#PEDIDO]:[TECNICO]],7,0)</f>
        <v>DEIBYS JOSE TOVAR MORALES</v>
      </c>
    </row>
    <row r="2447" spans="1:6" x14ac:dyDescent="0.25">
      <c r="A2447" s="8">
        <v>23556127</v>
      </c>
      <c r="B2447" s="3"/>
      <c r="C2447" s="3">
        <v>0</v>
      </c>
      <c r="D2447" s="3">
        <v>1</v>
      </c>
      <c r="E2447" s="7" t="s">
        <v>215</v>
      </c>
      <c r="F2447" t="str">
        <f>VLOOKUP(A2447,[1]!Tabla5[['#PEDIDO]:[TECNICO]],7,0)</f>
        <v>DEIBYS JOSE TOVAR MORALES</v>
      </c>
    </row>
    <row r="2448" spans="1:6" x14ac:dyDescent="0.25">
      <c r="A2448" s="8">
        <v>23556127</v>
      </c>
      <c r="B2448" s="3"/>
      <c r="C2448" s="3">
        <v>0</v>
      </c>
      <c r="D2448" s="3">
        <v>1</v>
      </c>
      <c r="E2448" s="7" t="s">
        <v>215</v>
      </c>
      <c r="F2448" t="str">
        <f>VLOOKUP(A2448,[1]!Tabla5[['#PEDIDO]:[TECNICO]],7,0)</f>
        <v>DEIBYS JOSE TOVAR MORALES</v>
      </c>
    </row>
    <row r="2449" spans="1:6" x14ac:dyDescent="0.25">
      <c r="A2449" s="8">
        <v>23556127</v>
      </c>
      <c r="B2449" s="3"/>
      <c r="C2449" s="3">
        <v>0</v>
      </c>
      <c r="D2449" s="3">
        <v>14</v>
      </c>
      <c r="E2449" s="7" t="s">
        <v>215</v>
      </c>
      <c r="F2449" t="str">
        <f>VLOOKUP(A2449,[1]!Tabla5[['#PEDIDO]:[TECNICO]],7,0)</f>
        <v>DEIBYS JOSE TOVAR MORALES</v>
      </c>
    </row>
    <row r="2450" spans="1:6" x14ac:dyDescent="0.25">
      <c r="A2450" s="8">
        <v>23556146</v>
      </c>
      <c r="B2450" s="3"/>
      <c r="C2450" s="3">
        <v>1</v>
      </c>
      <c r="D2450" s="3">
        <v>0</v>
      </c>
      <c r="E2450" s="6" t="s">
        <v>212</v>
      </c>
      <c r="F2450" t="str">
        <f>VLOOKUP(A2450,[1]!Tabla5[['#PEDIDO]:[TECNICO]],7,0)</f>
        <v>EDISON DAVID BENJUMEA GRAJALES</v>
      </c>
    </row>
    <row r="2451" spans="1:6" x14ac:dyDescent="0.25">
      <c r="A2451" s="8">
        <v>23556146</v>
      </c>
      <c r="B2451" s="3"/>
      <c r="C2451" s="3">
        <v>1</v>
      </c>
      <c r="D2451" s="3">
        <v>0</v>
      </c>
      <c r="E2451" s="6" t="s">
        <v>212</v>
      </c>
      <c r="F2451" t="str">
        <f>VLOOKUP(A2451,[1]!Tabla5[['#PEDIDO]:[TECNICO]],7,0)</f>
        <v>EDISON DAVID BENJUMEA GRAJALES</v>
      </c>
    </row>
    <row r="2452" spans="1:6" x14ac:dyDescent="0.25">
      <c r="A2452" s="8">
        <v>23556152</v>
      </c>
      <c r="B2452" s="3" t="s">
        <v>213</v>
      </c>
      <c r="C2452" s="3">
        <v>1</v>
      </c>
      <c r="D2452" s="3">
        <v>0</v>
      </c>
      <c r="E2452" s="6" t="s">
        <v>212</v>
      </c>
      <c r="F2452" t="e">
        <f>VLOOKUP(A2452,[1]!Tabla5[['#PEDIDO]:[TECNICO]],7,0)</f>
        <v>#N/A</v>
      </c>
    </row>
    <row r="2453" spans="1:6" x14ac:dyDescent="0.25">
      <c r="A2453" s="8">
        <v>23556152</v>
      </c>
      <c r="B2453" s="3" t="s">
        <v>220</v>
      </c>
      <c r="C2453" s="3">
        <v>1</v>
      </c>
      <c r="D2453" s="3">
        <v>0</v>
      </c>
      <c r="E2453" s="6" t="s">
        <v>212</v>
      </c>
      <c r="F2453" t="e">
        <f>VLOOKUP(A2453,[1]!Tabla5[['#PEDIDO]:[TECNICO]],7,0)</f>
        <v>#N/A</v>
      </c>
    </row>
    <row r="2454" spans="1:6" x14ac:dyDescent="0.25">
      <c r="A2454" s="8">
        <v>23556164</v>
      </c>
      <c r="B2454" s="3"/>
      <c r="C2454" s="3">
        <v>1</v>
      </c>
      <c r="D2454" s="3">
        <v>0</v>
      </c>
      <c r="E2454" s="6" t="s">
        <v>212</v>
      </c>
      <c r="F2454" t="e">
        <f>VLOOKUP(A2454,[1]!Tabla5[['#PEDIDO]:[TECNICO]],7,0)</f>
        <v>#N/A</v>
      </c>
    </row>
    <row r="2455" spans="1:6" x14ac:dyDescent="0.25">
      <c r="A2455" s="8">
        <v>23556177</v>
      </c>
      <c r="B2455" s="3" t="s">
        <v>213</v>
      </c>
      <c r="C2455" s="3">
        <v>1</v>
      </c>
      <c r="D2455" s="3">
        <v>0</v>
      </c>
      <c r="E2455" s="6" t="s">
        <v>212</v>
      </c>
      <c r="F2455" t="e">
        <f>VLOOKUP(A2455,[1]!Tabla5[['#PEDIDO]:[TECNICO]],7,0)</f>
        <v>#N/A</v>
      </c>
    </row>
    <row r="2456" spans="1:6" x14ac:dyDescent="0.25">
      <c r="A2456" s="8">
        <v>23556177</v>
      </c>
      <c r="B2456" s="3" t="s">
        <v>220</v>
      </c>
      <c r="C2456" s="3">
        <v>1</v>
      </c>
      <c r="D2456" s="3">
        <v>0</v>
      </c>
      <c r="E2456" s="6" t="s">
        <v>212</v>
      </c>
      <c r="F2456" t="e">
        <f>VLOOKUP(A2456,[1]!Tabla5[['#PEDIDO]:[TECNICO]],7,0)</f>
        <v>#N/A</v>
      </c>
    </row>
    <row r="2457" spans="1:6" x14ac:dyDescent="0.25">
      <c r="A2457" s="8">
        <v>23556277</v>
      </c>
      <c r="B2457" s="3" t="s">
        <v>266</v>
      </c>
      <c r="C2457" s="3">
        <v>1</v>
      </c>
      <c r="D2457" s="3">
        <v>0</v>
      </c>
      <c r="E2457" s="6" t="s">
        <v>212</v>
      </c>
      <c r="F2457" t="e">
        <f>VLOOKUP(A2457,[1]!Tabla5[['#PEDIDO]:[TECNICO]],7,0)</f>
        <v>#N/A</v>
      </c>
    </row>
    <row r="2458" spans="1:6" x14ac:dyDescent="0.25">
      <c r="A2458" s="8">
        <v>23556657</v>
      </c>
      <c r="B2458" s="3" t="s">
        <v>118</v>
      </c>
      <c r="C2458" s="3">
        <v>1</v>
      </c>
      <c r="D2458" s="3">
        <v>0</v>
      </c>
      <c r="E2458" s="6" t="s">
        <v>212</v>
      </c>
      <c r="F2458" t="e">
        <f>VLOOKUP(A2458,[1]!Tabla5[['#PEDIDO]:[TECNICO]],7,0)</f>
        <v>#N/A</v>
      </c>
    </row>
    <row r="2459" spans="1:6" x14ac:dyDescent="0.25">
      <c r="A2459" s="8">
        <v>23556657</v>
      </c>
      <c r="B2459" s="3" t="s">
        <v>41</v>
      </c>
      <c r="C2459" s="3">
        <v>1</v>
      </c>
      <c r="D2459" s="3">
        <v>0</v>
      </c>
      <c r="E2459" s="6" t="s">
        <v>212</v>
      </c>
      <c r="F2459" t="e">
        <f>VLOOKUP(A2459,[1]!Tabla5[['#PEDIDO]:[TECNICO]],7,0)</f>
        <v>#N/A</v>
      </c>
    </row>
    <row r="2460" spans="1:6" x14ac:dyDescent="0.25">
      <c r="A2460" s="8">
        <v>23556657</v>
      </c>
      <c r="B2460" s="3" t="s">
        <v>42</v>
      </c>
      <c r="C2460" s="3">
        <v>1</v>
      </c>
      <c r="D2460" s="3">
        <v>0</v>
      </c>
      <c r="E2460" s="6" t="s">
        <v>212</v>
      </c>
      <c r="F2460" t="e">
        <f>VLOOKUP(A2460,[1]!Tabla5[['#PEDIDO]:[TECNICO]],7,0)</f>
        <v>#N/A</v>
      </c>
    </row>
    <row r="2461" spans="1:6" x14ac:dyDescent="0.25">
      <c r="A2461" s="8">
        <v>23556657</v>
      </c>
      <c r="B2461" s="3" t="s">
        <v>120</v>
      </c>
      <c r="C2461" s="3">
        <v>1</v>
      </c>
      <c r="D2461" s="3">
        <v>0</v>
      </c>
      <c r="E2461" s="6" t="s">
        <v>212</v>
      </c>
      <c r="F2461" t="e">
        <f>VLOOKUP(A2461,[1]!Tabla5[['#PEDIDO]:[TECNICO]],7,0)</f>
        <v>#N/A</v>
      </c>
    </row>
    <row r="2462" spans="1:6" x14ac:dyDescent="0.25">
      <c r="A2462" s="8">
        <v>23556657</v>
      </c>
      <c r="B2462" s="3"/>
      <c r="C2462" s="3">
        <v>1</v>
      </c>
      <c r="D2462" s="3">
        <v>0</v>
      </c>
      <c r="E2462" s="6" t="s">
        <v>212</v>
      </c>
      <c r="F2462" t="e">
        <f>VLOOKUP(A2462,[1]!Tabla5[['#PEDIDO]:[TECNICO]],7,0)</f>
        <v>#N/A</v>
      </c>
    </row>
    <row r="2463" spans="1:6" x14ac:dyDescent="0.25">
      <c r="A2463" s="8">
        <v>23556657</v>
      </c>
      <c r="B2463" s="3"/>
      <c r="C2463" s="3">
        <v>1</v>
      </c>
      <c r="D2463" s="3">
        <v>0</v>
      </c>
      <c r="E2463" s="6" t="s">
        <v>212</v>
      </c>
      <c r="F2463" t="e">
        <f>VLOOKUP(A2463,[1]!Tabla5[['#PEDIDO]:[TECNICO]],7,0)</f>
        <v>#N/A</v>
      </c>
    </row>
    <row r="2464" spans="1:6" x14ac:dyDescent="0.25">
      <c r="A2464" s="8">
        <v>23556661</v>
      </c>
      <c r="B2464" s="3" t="s">
        <v>118</v>
      </c>
      <c r="C2464" s="3">
        <v>1</v>
      </c>
      <c r="D2464" s="3">
        <v>0</v>
      </c>
      <c r="E2464" s="6" t="s">
        <v>212</v>
      </c>
      <c r="F2464" t="e">
        <f>VLOOKUP(A2464,[1]!Tabla5[['#PEDIDO]:[TECNICO]],7,0)</f>
        <v>#N/A</v>
      </c>
    </row>
    <row r="2465" spans="1:6" x14ac:dyDescent="0.25">
      <c r="A2465" s="8">
        <v>23556661</v>
      </c>
      <c r="B2465" s="3" t="s">
        <v>125</v>
      </c>
      <c r="C2465" s="3">
        <v>2</v>
      </c>
      <c r="D2465" s="3">
        <v>0</v>
      </c>
      <c r="E2465" s="6" t="s">
        <v>212</v>
      </c>
      <c r="F2465" t="e">
        <f>VLOOKUP(A2465,[1]!Tabla5[['#PEDIDO]:[TECNICO]],7,0)</f>
        <v>#N/A</v>
      </c>
    </row>
    <row r="2466" spans="1:6" x14ac:dyDescent="0.25">
      <c r="A2466" s="8">
        <v>23556661</v>
      </c>
      <c r="B2466" s="3" t="s">
        <v>55</v>
      </c>
      <c r="C2466" s="3">
        <v>1</v>
      </c>
      <c r="D2466" s="3">
        <v>0</v>
      </c>
      <c r="E2466" s="6" t="s">
        <v>212</v>
      </c>
      <c r="F2466" t="e">
        <f>VLOOKUP(A2466,[1]!Tabla5[['#PEDIDO]:[TECNICO]],7,0)</f>
        <v>#N/A</v>
      </c>
    </row>
    <row r="2467" spans="1:6" x14ac:dyDescent="0.25">
      <c r="A2467" s="8">
        <v>23556661</v>
      </c>
      <c r="B2467" s="3" t="s">
        <v>63</v>
      </c>
      <c r="C2467" s="3">
        <v>1</v>
      </c>
      <c r="D2467" s="3">
        <v>0</v>
      </c>
      <c r="E2467" s="6" t="s">
        <v>212</v>
      </c>
      <c r="F2467" t="e">
        <f>VLOOKUP(A2467,[1]!Tabla5[['#PEDIDO]:[TECNICO]],7,0)</f>
        <v>#N/A</v>
      </c>
    </row>
    <row r="2468" spans="1:6" x14ac:dyDescent="0.25">
      <c r="A2468" s="8">
        <v>23556661</v>
      </c>
      <c r="B2468" s="3" t="s">
        <v>41</v>
      </c>
      <c r="C2468" s="3">
        <v>1</v>
      </c>
      <c r="D2468" s="3">
        <v>0</v>
      </c>
      <c r="E2468" s="6" t="s">
        <v>212</v>
      </c>
      <c r="F2468" t="e">
        <f>VLOOKUP(A2468,[1]!Tabla5[['#PEDIDO]:[TECNICO]],7,0)</f>
        <v>#N/A</v>
      </c>
    </row>
    <row r="2469" spans="1:6" x14ac:dyDescent="0.25">
      <c r="A2469" s="8">
        <v>23556661</v>
      </c>
      <c r="B2469" s="3" t="s">
        <v>42</v>
      </c>
      <c r="C2469" s="3">
        <v>1</v>
      </c>
      <c r="D2469" s="3">
        <v>0</v>
      </c>
      <c r="E2469" s="6" t="s">
        <v>212</v>
      </c>
      <c r="F2469" t="e">
        <f>VLOOKUP(A2469,[1]!Tabla5[['#PEDIDO]:[TECNICO]],7,0)</f>
        <v>#N/A</v>
      </c>
    </row>
    <row r="2470" spans="1:6" x14ac:dyDescent="0.25">
      <c r="A2470" s="8">
        <v>23556661</v>
      </c>
      <c r="B2470" s="3" t="s">
        <v>120</v>
      </c>
      <c r="C2470" s="3">
        <v>1</v>
      </c>
      <c r="D2470" s="3">
        <v>0</v>
      </c>
      <c r="E2470" s="6" t="s">
        <v>212</v>
      </c>
      <c r="F2470" t="e">
        <f>VLOOKUP(A2470,[1]!Tabla5[['#PEDIDO]:[TECNICO]],7,0)</f>
        <v>#N/A</v>
      </c>
    </row>
    <row r="2471" spans="1:6" x14ac:dyDescent="0.25">
      <c r="A2471" s="8">
        <v>23556661</v>
      </c>
      <c r="B2471" s="3"/>
      <c r="C2471" s="3">
        <v>1</v>
      </c>
      <c r="D2471" s="3">
        <v>0</v>
      </c>
      <c r="E2471" s="6" t="s">
        <v>212</v>
      </c>
      <c r="F2471" t="e">
        <f>VLOOKUP(A2471,[1]!Tabla5[['#PEDIDO]:[TECNICO]],7,0)</f>
        <v>#N/A</v>
      </c>
    </row>
    <row r="2472" spans="1:6" x14ac:dyDescent="0.25">
      <c r="A2472" s="8">
        <v>23556661</v>
      </c>
      <c r="B2472" s="3"/>
      <c r="C2472" s="3">
        <v>1</v>
      </c>
      <c r="D2472" s="3">
        <v>0</v>
      </c>
      <c r="E2472" s="6" t="s">
        <v>212</v>
      </c>
      <c r="F2472" t="e">
        <f>VLOOKUP(A2472,[1]!Tabla5[['#PEDIDO]:[TECNICO]],7,0)</f>
        <v>#N/A</v>
      </c>
    </row>
    <row r="2473" spans="1:6" x14ac:dyDescent="0.25">
      <c r="A2473" s="8">
        <v>23556661</v>
      </c>
      <c r="B2473" s="3"/>
      <c r="C2473" s="3">
        <v>1</v>
      </c>
      <c r="D2473" s="3">
        <v>0</v>
      </c>
      <c r="E2473" s="6" t="s">
        <v>212</v>
      </c>
      <c r="F2473" t="e">
        <f>VLOOKUP(A2473,[1]!Tabla5[['#PEDIDO]:[TECNICO]],7,0)</f>
        <v>#N/A</v>
      </c>
    </row>
    <row r="2474" spans="1:6" x14ac:dyDescent="0.25">
      <c r="A2474" s="8">
        <v>23556752</v>
      </c>
      <c r="B2474" s="3"/>
      <c r="C2474" s="3">
        <v>0</v>
      </c>
      <c r="D2474" s="3">
        <v>1</v>
      </c>
      <c r="E2474" s="7" t="s">
        <v>215</v>
      </c>
      <c r="F2474" t="str">
        <f>VLOOKUP(A2474,[1]!Tabla5[['#PEDIDO]:[TECNICO]],7,0)</f>
        <v>ROBINSON DE JESUS ALZATE ARANGO</v>
      </c>
    </row>
    <row r="2475" spans="1:6" x14ac:dyDescent="0.25">
      <c r="A2475" s="8">
        <v>23556752</v>
      </c>
      <c r="B2475" s="3"/>
      <c r="C2475" s="3">
        <v>0</v>
      </c>
      <c r="D2475" s="3">
        <v>1</v>
      </c>
      <c r="E2475" s="7" t="s">
        <v>215</v>
      </c>
      <c r="F2475" t="str">
        <f>VLOOKUP(A2475,[1]!Tabla5[['#PEDIDO]:[TECNICO]],7,0)</f>
        <v>ROBINSON DE JESUS ALZATE ARANGO</v>
      </c>
    </row>
    <row r="2476" spans="1:6" x14ac:dyDescent="0.25">
      <c r="A2476" s="8">
        <v>23556752</v>
      </c>
      <c r="B2476" s="3" t="s">
        <v>211</v>
      </c>
      <c r="C2476" s="3">
        <v>1</v>
      </c>
      <c r="D2476" s="3">
        <v>0</v>
      </c>
      <c r="E2476" s="6" t="s">
        <v>212</v>
      </c>
      <c r="F2476" t="str">
        <f>VLOOKUP(A2476,[1]!Tabla5[['#PEDIDO]:[TECNICO]],7,0)</f>
        <v>ROBINSON DE JESUS ALZATE ARANGO</v>
      </c>
    </row>
    <row r="2477" spans="1:6" x14ac:dyDescent="0.25">
      <c r="A2477" s="8">
        <v>23556752</v>
      </c>
      <c r="B2477" s="3"/>
      <c r="C2477" s="3">
        <v>0</v>
      </c>
      <c r="D2477" s="3">
        <v>1</v>
      </c>
      <c r="E2477" s="7" t="s">
        <v>215</v>
      </c>
      <c r="F2477" t="str">
        <f>VLOOKUP(A2477,[1]!Tabla5[['#PEDIDO]:[TECNICO]],7,0)</f>
        <v>ROBINSON DE JESUS ALZATE ARANGO</v>
      </c>
    </row>
    <row r="2478" spans="1:6" x14ac:dyDescent="0.25">
      <c r="A2478" s="8">
        <v>23556752</v>
      </c>
      <c r="B2478" s="3"/>
      <c r="C2478" s="3">
        <v>0</v>
      </c>
      <c r="D2478" s="3">
        <v>1</v>
      </c>
      <c r="E2478" s="7" t="s">
        <v>215</v>
      </c>
      <c r="F2478" t="str">
        <f>VLOOKUP(A2478,[1]!Tabla5[['#PEDIDO]:[TECNICO]],7,0)</f>
        <v>ROBINSON DE JESUS ALZATE ARANGO</v>
      </c>
    </row>
    <row r="2479" spans="1:6" x14ac:dyDescent="0.25">
      <c r="A2479" s="8">
        <v>23556752</v>
      </c>
      <c r="B2479" s="3" t="s">
        <v>213</v>
      </c>
      <c r="C2479" s="3">
        <v>1</v>
      </c>
      <c r="D2479" s="3">
        <v>0</v>
      </c>
      <c r="E2479" s="6" t="s">
        <v>212</v>
      </c>
      <c r="F2479" t="str">
        <f>VLOOKUP(A2479,[1]!Tabla5[['#PEDIDO]:[TECNICO]],7,0)</f>
        <v>ROBINSON DE JESUS ALZATE ARANGO</v>
      </c>
    </row>
    <row r="2480" spans="1:6" x14ac:dyDescent="0.25">
      <c r="A2480" s="8">
        <v>23556752</v>
      </c>
      <c r="B2480" s="3" t="s">
        <v>214</v>
      </c>
      <c r="C2480" s="3">
        <v>1</v>
      </c>
      <c r="D2480" s="3">
        <v>0</v>
      </c>
      <c r="E2480" s="6" t="s">
        <v>212</v>
      </c>
      <c r="F2480" t="str">
        <f>VLOOKUP(A2480,[1]!Tabla5[['#PEDIDO]:[TECNICO]],7,0)</f>
        <v>ROBINSON DE JESUS ALZATE ARANGO</v>
      </c>
    </row>
    <row r="2481" spans="1:6" x14ac:dyDescent="0.25">
      <c r="A2481" s="8">
        <v>23556762</v>
      </c>
      <c r="B2481" s="3" t="s">
        <v>118</v>
      </c>
      <c r="C2481" s="3">
        <v>1</v>
      </c>
      <c r="D2481" s="3">
        <v>0</v>
      </c>
      <c r="E2481" s="6" t="s">
        <v>212</v>
      </c>
      <c r="F2481" t="e">
        <f>VLOOKUP(A2481,[1]!Tabla5[['#PEDIDO]:[TECNICO]],7,0)</f>
        <v>#N/A</v>
      </c>
    </row>
    <row r="2482" spans="1:6" x14ac:dyDescent="0.25">
      <c r="A2482" s="8">
        <v>23556762</v>
      </c>
      <c r="B2482" s="3" t="s">
        <v>41</v>
      </c>
      <c r="C2482" s="3">
        <v>1</v>
      </c>
      <c r="D2482" s="3">
        <v>0</v>
      </c>
      <c r="E2482" s="6" t="s">
        <v>212</v>
      </c>
      <c r="F2482" t="e">
        <f>VLOOKUP(A2482,[1]!Tabla5[['#PEDIDO]:[TECNICO]],7,0)</f>
        <v>#N/A</v>
      </c>
    </row>
    <row r="2483" spans="1:6" x14ac:dyDescent="0.25">
      <c r="A2483" s="8">
        <v>23556762</v>
      </c>
      <c r="B2483" s="3" t="s">
        <v>42</v>
      </c>
      <c r="C2483" s="3">
        <v>1</v>
      </c>
      <c r="D2483" s="3">
        <v>0</v>
      </c>
      <c r="E2483" s="6" t="s">
        <v>212</v>
      </c>
      <c r="F2483" t="e">
        <f>VLOOKUP(A2483,[1]!Tabla5[['#PEDIDO]:[TECNICO]],7,0)</f>
        <v>#N/A</v>
      </c>
    </row>
    <row r="2484" spans="1:6" x14ac:dyDescent="0.25">
      <c r="A2484" s="8">
        <v>23556762</v>
      </c>
      <c r="B2484" s="3" t="s">
        <v>120</v>
      </c>
      <c r="C2484" s="3">
        <v>1</v>
      </c>
      <c r="D2484" s="3">
        <v>0</v>
      </c>
      <c r="E2484" s="6" t="s">
        <v>212</v>
      </c>
      <c r="F2484" t="e">
        <f>VLOOKUP(A2484,[1]!Tabla5[['#PEDIDO]:[TECNICO]],7,0)</f>
        <v>#N/A</v>
      </c>
    </row>
    <row r="2485" spans="1:6" x14ac:dyDescent="0.25">
      <c r="A2485" s="8">
        <v>23556762</v>
      </c>
      <c r="B2485" s="3"/>
      <c r="C2485" s="3">
        <v>1</v>
      </c>
      <c r="D2485" s="3">
        <v>0</v>
      </c>
      <c r="E2485" s="6" t="s">
        <v>212</v>
      </c>
      <c r="F2485" t="e">
        <f>VLOOKUP(A2485,[1]!Tabla5[['#PEDIDO]:[TECNICO]],7,0)</f>
        <v>#N/A</v>
      </c>
    </row>
    <row r="2486" spans="1:6" x14ac:dyDescent="0.25">
      <c r="A2486" s="8">
        <v>23556762</v>
      </c>
      <c r="B2486" s="3"/>
      <c r="C2486" s="3">
        <v>1</v>
      </c>
      <c r="D2486" s="3">
        <v>0</v>
      </c>
      <c r="E2486" s="6" t="s">
        <v>212</v>
      </c>
      <c r="F2486" t="e">
        <f>VLOOKUP(A2486,[1]!Tabla5[['#PEDIDO]:[TECNICO]],7,0)</f>
        <v>#N/A</v>
      </c>
    </row>
    <row r="2487" spans="1:6" x14ac:dyDescent="0.25">
      <c r="A2487" s="8">
        <v>23556777</v>
      </c>
      <c r="B2487" s="3"/>
      <c r="C2487" s="3">
        <v>0</v>
      </c>
      <c r="D2487" s="3">
        <v>1</v>
      </c>
      <c r="E2487" s="7" t="s">
        <v>215</v>
      </c>
      <c r="F2487" t="str">
        <f>VLOOKUP(A2487,[1]!Tabla5[['#PEDIDO]:[TECNICO]],7,0)</f>
        <v>JUAN SEBASTIAN SALAZAR LEGARDA</v>
      </c>
    </row>
    <row r="2488" spans="1:6" x14ac:dyDescent="0.25">
      <c r="A2488" s="8">
        <v>23556777</v>
      </c>
      <c r="B2488" s="3"/>
      <c r="C2488" s="3">
        <v>0</v>
      </c>
      <c r="D2488" s="3">
        <v>1</v>
      </c>
      <c r="E2488" s="7" t="s">
        <v>215</v>
      </c>
      <c r="F2488" t="str">
        <f>VLOOKUP(A2488,[1]!Tabla5[['#PEDIDO]:[TECNICO]],7,0)</f>
        <v>JUAN SEBASTIAN SALAZAR LEGARDA</v>
      </c>
    </row>
    <row r="2489" spans="1:6" x14ac:dyDescent="0.25">
      <c r="A2489" s="8">
        <v>23556777</v>
      </c>
      <c r="B2489" s="3"/>
      <c r="C2489" s="3">
        <v>0</v>
      </c>
      <c r="D2489" s="3">
        <v>4</v>
      </c>
      <c r="E2489" s="7" t="s">
        <v>215</v>
      </c>
      <c r="F2489" t="str">
        <f>VLOOKUP(A2489,[1]!Tabla5[['#PEDIDO]:[TECNICO]],7,0)</f>
        <v>JUAN SEBASTIAN SALAZAR LEGARDA</v>
      </c>
    </row>
    <row r="2490" spans="1:6" x14ac:dyDescent="0.25">
      <c r="A2490" s="8">
        <v>23556777</v>
      </c>
      <c r="B2490" s="3"/>
      <c r="C2490" s="3">
        <v>0</v>
      </c>
      <c r="D2490" s="3">
        <v>35</v>
      </c>
      <c r="E2490" s="7" t="s">
        <v>215</v>
      </c>
      <c r="F2490" t="str">
        <f>VLOOKUP(A2490,[1]!Tabla5[['#PEDIDO]:[TECNICO]],7,0)</f>
        <v>JUAN SEBASTIAN SALAZAR LEGARDA</v>
      </c>
    </row>
    <row r="2491" spans="1:6" x14ac:dyDescent="0.25">
      <c r="A2491" s="8">
        <v>23556777</v>
      </c>
      <c r="B2491" s="3"/>
      <c r="C2491" s="3">
        <v>0</v>
      </c>
      <c r="D2491" s="3">
        <v>3</v>
      </c>
      <c r="E2491" s="7" t="s">
        <v>215</v>
      </c>
      <c r="F2491" t="str">
        <f>VLOOKUP(A2491,[1]!Tabla5[['#PEDIDO]:[TECNICO]],7,0)</f>
        <v>JUAN SEBASTIAN SALAZAR LEGARDA</v>
      </c>
    </row>
    <row r="2492" spans="1:6" x14ac:dyDescent="0.25">
      <c r="A2492" s="8">
        <v>23556777</v>
      </c>
      <c r="B2492" s="3"/>
      <c r="C2492" s="3">
        <v>0</v>
      </c>
      <c r="D2492" s="3">
        <v>1</v>
      </c>
      <c r="E2492" s="7" t="s">
        <v>215</v>
      </c>
      <c r="F2492" t="str">
        <f>VLOOKUP(A2492,[1]!Tabla5[['#PEDIDO]:[TECNICO]],7,0)</f>
        <v>JUAN SEBASTIAN SALAZAR LEGARDA</v>
      </c>
    </row>
    <row r="2493" spans="1:6" x14ac:dyDescent="0.25">
      <c r="A2493" s="8">
        <v>23556777</v>
      </c>
      <c r="B2493" s="3"/>
      <c r="C2493" s="3">
        <v>0</v>
      </c>
      <c r="D2493" s="3">
        <v>1</v>
      </c>
      <c r="E2493" s="7" t="s">
        <v>215</v>
      </c>
      <c r="F2493" t="str">
        <f>VLOOKUP(A2493,[1]!Tabla5[['#PEDIDO]:[TECNICO]],7,0)</f>
        <v>JUAN SEBASTIAN SALAZAR LEGARDA</v>
      </c>
    </row>
    <row r="2494" spans="1:6" x14ac:dyDescent="0.25">
      <c r="A2494" s="8">
        <v>23556777</v>
      </c>
      <c r="B2494" s="3"/>
      <c r="C2494" s="3">
        <v>0</v>
      </c>
      <c r="D2494" s="3">
        <v>1</v>
      </c>
      <c r="E2494" s="7" t="s">
        <v>215</v>
      </c>
      <c r="F2494" t="str">
        <f>VLOOKUP(A2494,[1]!Tabla5[['#PEDIDO]:[TECNICO]],7,0)</f>
        <v>JUAN SEBASTIAN SALAZAR LEGARDA</v>
      </c>
    </row>
    <row r="2495" spans="1:6" x14ac:dyDescent="0.25">
      <c r="A2495" s="8">
        <v>23556777</v>
      </c>
      <c r="B2495" s="3"/>
      <c r="C2495" s="3">
        <v>0</v>
      </c>
      <c r="D2495" s="3">
        <v>1</v>
      </c>
      <c r="E2495" s="7" t="s">
        <v>215</v>
      </c>
      <c r="F2495" t="str">
        <f>VLOOKUP(A2495,[1]!Tabla5[['#PEDIDO]:[TECNICO]],7,0)</f>
        <v>JUAN SEBASTIAN SALAZAR LEGARDA</v>
      </c>
    </row>
    <row r="2496" spans="1:6" x14ac:dyDescent="0.25">
      <c r="A2496" s="8">
        <v>23556777</v>
      </c>
      <c r="B2496" s="3"/>
      <c r="C2496" s="3">
        <v>0</v>
      </c>
      <c r="D2496" s="3">
        <v>1</v>
      </c>
      <c r="E2496" s="7" t="s">
        <v>215</v>
      </c>
      <c r="F2496" t="str">
        <f>VLOOKUP(A2496,[1]!Tabla5[['#PEDIDO]:[TECNICO]],7,0)</f>
        <v>JUAN SEBASTIAN SALAZAR LEGARDA</v>
      </c>
    </row>
    <row r="2497" spans="1:6" x14ac:dyDescent="0.25">
      <c r="A2497" s="8">
        <v>23556777</v>
      </c>
      <c r="B2497" s="3"/>
      <c r="C2497" s="3">
        <v>0</v>
      </c>
      <c r="D2497" s="3">
        <v>1</v>
      </c>
      <c r="E2497" s="7" t="s">
        <v>215</v>
      </c>
      <c r="F2497" t="str">
        <f>VLOOKUP(A2497,[1]!Tabla5[['#PEDIDO]:[TECNICO]],7,0)</f>
        <v>JUAN SEBASTIAN SALAZAR LEGARDA</v>
      </c>
    </row>
    <row r="2498" spans="1:6" x14ac:dyDescent="0.25">
      <c r="A2498" s="8">
        <v>23556777</v>
      </c>
      <c r="B2498" s="3"/>
      <c r="C2498" s="3">
        <v>0</v>
      </c>
      <c r="D2498" s="3">
        <v>1</v>
      </c>
      <c r="E2498" s="7" t="s">
        <v>215</v>
      </c>
      <c r="F2498" t="str">
        <f>VLOOKUP(A2498,[1]!Tabla5[['#PEDIDO]:[TECNICO]],7,0)</f>
        <v>JUAN SEBASTIAN SALAZAR LEGARDA</v>
      </c>
    </row>
    <row r="2499" spans="1:6" x14ac:dyDescent="0.25">
      <c r="A2499" s="8">
        <v>23556869</v>
      </c>
      <c r="B2499" s="3"/>
      <c r="C2499" s="3">
        <v>0</v>
      </c>
      <c r="D2499" s="3">
        <v>1</v>
      </c>
      <c r="E2499" s="7" t="s">
        <v>215</v>
      </c>
      <c r="F2499" t="str">
        <f>VLOOKUP(A2499,[1]!Tabla5[['#PEDIDO]:[TECNICO]],7,0)</f>
        <v>EDISON DAVID BENJUMEA GRAJALES</v>
      </c>
    </row>
    <row r="2500" spans="1:6" x14ac:dyDescent="0.25">
      <c r="A2500" s="8">
        <v>23556869</v>
      </c>
      <c r="B2500" s="3"/>
      <c r="C2500" s="3">
        <v>0</v>
      </c>
      <c r="D2500" s="3">
        <v>1</v>
      </c>
      <c r="E2500" s="7" t="s">
        <v>215</v>
      </c>
      <c r="F2500" t="str">
        <f>VLOOKUP(A2500,[1]!Tabla5[['#PEDIDO]:[TECNICO]],7,0)</f>
        <v>EDISON DAVID BENJUMEA GRAJALES</v>
      </c>
    </row>
    <row r="2501" spans="1:6" x14ac:dyDescent="0.25">
      <c r="A2501" s="8">
        <v>23556869</v>
      </c>
      <c r="B2501" s="3" t="s">
        <v>281</v>
      </c>
      <c r="C2501" s="3">
        <v>1</v>
      </c>
      <c r="D2501" s="3">
        <v>0</v>
      </c>
      <c r="E2501" s="6" t="s">
        <v>212</v>
      </c>
      <c r="F2501" t="str">
        <f>VLOOKUP(A2501,[1]!Tabla5[['#PEDIDO]:[TECNICO]],7,0)</f>
        <v>EDISON DAVID BENJUMEA GRAJALES</v>
      </c>
    </row>
    <row r="2502" spans="1:6" x14ac:dyDescent="0.25">
      <c r="A2502" s="8">
        <v>23556919</v>
      </c>
      <c r="B2502" s="3"/>
      <c r="C2502" s="3">
        <v>1</v>
      </c>
      <c r="D2502" s="3">
        <v>0</v>
      </c>
      <c r="E2502" s="6" t="s">
        <v>212</v>
      </c>
      <c r="F2502" t="e">
        <f>VLOOKUP(A2502,[1]!Tabla5[['#PEDIDO]:[TECNICO]],7,0)</f>
        <v>#N/A</v>
      </c>
    </row>
    <row r="2503" spans="1:6" x14ac:dyDescent="0.25">
      <c r="A2503" s="8">
        <v>23556935</v>
      </c>
      <c r="B2503" s="3" t="s">
        <v>226</v>
      </c>
      <c r="C2503" s="3">
        <v>1</v>
      </c>
      <c r="D2503" s="3">
        <v>0</v>
      </c>
      <c r="E2503" s="6" t="s">
        <v>212</v>
      </c>
      <c r="F2503" t="str">
        <f>VLOOKUP(A2503,[1]!Tabla5[['#PEDIDO]:[TECNICO]],7,0)</f>
        <v>WILSON ALZATE GALLEGO</v>
      </c>
    </row>
    <row r="2504" spans="1:6" x14ac:dyDescent="0.25">
      <c r="A2504" s="8">
        <v>23556935</v>
      </c>
      <c r="B2504" s="3" t="s">
        <v>227</v>
      </c>
      <c r="C2504" s="3">
        <v>1</v>
      </c>
      <c r="D2504" s="3">
        <v>0</v>
      </c>
      <c r="E2504" s="6" t="s">
        <v>212</v>
      </c>
      <c r="F2504" t="str">
        <f>VLOOKUP(A2504,[1]!Tabla5[['#PEDIDO]:[TECNICO]],7,0)</f>
        <v>WILSON ALZATE GALLEGO</v>
      </c>
    </row>
    <row r="2505" spans="1:6" x14ac:dyDescent="0.25">
      <c r="A2505" s="8">
        <v>23556935</v>
      </c>
      <c r="B2505" s="3" t="s">
        <v>228</v>
      </c>
      <c r="C2505" s="3">
        <v>1</v>
      </c>
      <c r="D2505" s="3">
        <v>0</v>
      </c>
      <c r="E2505" s="6" t="s">
        <v>212</v>
      </c>
      <c r="F2505" t="str">
        <f>VLOOKUP(A2505,[1]!Tabla5[['#PEDIDO]:[TECNICO]],7,0)</f>
        <v>WILSON ALZATE GALLEGO</v>
      </c>
    </row>
    <row r="2506" spans="1:6" x14ac:dyDescent="0.25">
      <c r="A2506" s="8">
        <v>23556935</v>
      </c>
      <c r="B2506" s="3" t="s">
        <v>216</v>
      </c>
      <c r="C2506" s="3">
        <v>1</v>
      </c>
      <c r="D2506" s="3">
        <v>0</v>
      </c>
      <c r="E2506" s="6" t="s">
        <v>212</v>
      </c>
      <c r="F2506" t="str">
        <f>VLOOKUP(A2506,[1]!Tabla5[['#PEDIDO]:[TECNICO]],7,0)</f>
        <v>WILSON ALZATE GALLEGO</v>
      </c>
    </row>
    <row r="2507" spans="1:6" x14ac:dyDescent="0.25">
      <c r="A2507" s="8">
        <v>23556935</v>
      </c>
      <c r="B2507" s="3" t="s">
        <v>217</v>
      </c>
      <c r="C2507" s="3">
        <v>1</v>
      </c>
      <c r="D2507" s="3">
        <v>0</v>
      </c>
      <c r="E2507" s="6" t="s">
        <v>212</v>
      </c>
      <c r="F2507" t="str">
        <f>VLOOKUP(A2507,[1]!Tabla5[['#PEDIDO]:[TECNICO]],7,0)</f>
        <v>WILSON ALZATE GALLEGO</v>
      </c>
    </row>
    <row r="2508" spans="1:6" x14ac:dyDescent="0.25">
      <c r="A2508" s="8">
        <v>23556935</v>
      </c>
      <c r="B2508" s="3" t="s">
        <v>229</v>
      </c>
      <c r="C2508" s="3">
        <v>1</v>
      </c>
      <c r="D2508" s="3">
        <v>0</v>
      </c>
      <c r="E2508" s="6" t="s">
        <v>212</v>
      </c>
      <c r="F2508" t="str">
        <f>VLOOKUP(A2508,[1]!Tabla5[['#PEDIDO]:[TECNICO]],7,0)</f>
        <v>WILSON ALZATE GALLEGO</v>
      </c>
    </row>
    <row r="2509" spans="1:6" x14ac:dyDescent="0.25">
      <c r="A2509" s="8">
        <v>23556935</v>
      </c>
      <c r="B2509" s="3" t="s">
        <v>230</v>
      </c>
      <c r="C2509" s="3">
        <v>1</v>
      </c>
      <c r="D2509" s="3">
        <v>0</v>
      </c>
      <c r="E2509" s="6" t="s">
        <v>212</v>
      </c>
      <c r="F2509" t="str">
        <f>VLOOKUP(A2509,[1]!Tabla5[['#PEDIDO]:[TECNICO]],7,0)</f>
        <v>WILSON ALZATE GALLEGO</v>
      </c>
    </row>
    <row r="2510" spans="1:6" x14ac:dyDescent="0.25">
      <c r="A2510" s="8">
        <v>23556935</v>
      </c>
      <c r="B2510" s="3" t="s">
        <v>218</v>
      </c>
      <c r="C2510" s="3">
        <v>1</v>
      </c>
      <c r="D2510" s="3">
        <v>0</v>
      </c>
      <c r="E2510" s="6" t="s">
        <v>212</v>
      </c>
      <c r="F2510" t="str">
        <f>VLOOKUP(A2510,[1]!Tabla5[['#PEDIDO]:[TECNICO]],7,0)</f>
        <v>WILSON ALZATE GALLEGO</v>
      </c>
    </row>
    <row r="2511" spans="1:6" x14ac:dyDescent="0.25">
      <c r="A2511" s="8">
        <v>23556935</v>
      </c>
      <c r="B2511" s="3" t="s">
        <v>259</v>
      </c>
      <c r="C2511" s="3">
        <v>45</v>
      </c>
      <c r="D2511" s="3">
        <v>0</v>
      </c>
      <c r="E2511" s="6" t="s">
        <v>212</v>
      </c>
      <c r="F2511" t="str">
        <f>VLOOKUP(A2511,[1]!Tabla5[['#PEDIDO]:[TECNICO]],7,0)</f>
        <v>WILSON ALZATE GALLEGO</v>
      </c>
    </row>
    <row r="2512" spans="1:6" x14ac:dyDescent="0.25">
      <c r="A2512" s="8">
        <v>23556935</v>
      </c>
      <c r="B2512" s="3" t="s">
        <v>260</v>
      </c>
      <c r="C2512" s="3">
        <v>10</v>
      </c>
      <c r="D2512" s="3">
        <v>0</v>
      </c>
      <c r="E2512" s="6" t="s">
        <v>212</v>
      </c>
      <c r="F2512" t="str">
        <f>VLOOKUP(A2512,[1]!Tabla5[['#PEDIDO]:[TECNICO]],7,0)</f>
        <v>WILSON ALZATE GALLEGO</v>
      </c>
    </row>
    <row r="2513" spans="1:6" x14ac:dyDescent="0.25">
      <c r="A2513" s="8">
        <v>23556935</v>
      </c>
      <c r="B2513" s="3" t="s">
        <v>261</v>
      </c>
      <c r="C2513" s="3">
        <v>3</v>
      </c>
      <c r="D2513" s="3">
        <v>0</v>
      </c>
      <c r="E2513" s="6" t="s">
        <v>212</v>
      </c>
      <c r="F2513" t="str">
        <f>VLOOKUP(A2513,[1]!Tabla5[['#PEDIDO]:[TECNICO]],7,0)</f>
        <v>WILSON ALZATE GALLEGO</v>
      </c>
    </row>
    <row r="2514" spans="1:6" x14ac:dyDescent="0.25">
      <c r="A2514" s="8">
        <v>23556935</v>
      </c>
      <c r="B2514" s="3" t="s">
        <v>262</v>
      </c>
      <c r="C2514" s="3">
        <v>3</v>
      </c>
      <c r="D2514" s="3">
        <v>0</v>
      </c>
      <c r="E2514" s="6" t="s">
        <v>212</v>
      </c>
      <c r="F2514" t="str">
        <f>VLOOKUP(A2514,[1]!Tabla5[['#PEDIDO]:[TECNICO]],7,0)</f>
        <v>WILSON ALZATE GALLEGO</v>
      </c>
    </row>
    <row r="2515" spans="1:6" x14ac:dyDescent="0.25">
      <c r="A2515" s="8">
        <v>23556935</v>
      </c>
      <c r="B2515" s="3" t="s">
        <v>263</v>
      </c>
      <c r="C2515" s="3">
        <v>3</v>
      </c>
      <c r="D2515" s="3">
        <v>0</v>
      </c>
      <c r="E2515" s="6" t="s">
        <v>212</v>
      </c>
      <c r="F2515" t="str">
        <f>VLOOKUP(A2515,[1]!Tabla5[['#PEDIDO]:[TECNICO]],7,0)</f>
        <v>WILSON ALZATE GALLEGO</v>
      </c>
    </row>
    <row r="2516" spans="1:6" x14ac:dyDescent="0.25">
      <c r="A2516" s="8">
        <v>23556935</v>
      </c>
      <c r="B2516" s="3" t="s">
        <v>264</v>
      </c>
      <c r="C2516" s="3">
        <v>1</v>
      </c>
      <c r="D2516" s="3">
        <v>0</v>
      </c>
      <c r="E2516" s="6" t="s">
        <v>212</v>
      </c>
      <c r="F2516" t="str">
        <f>VLOOKUP(A2516,[1]!Tabla5[['#PEDIDO]:[TECNICO]],7,0)</f>
        <v>WILSON ALZATE GALLEGO</v>
      </c>
    </row>
    <row r="2517" spans="1:6" x14ac:dyDescent="0.25">
      <c r="A2517" s="8">
        <v>23556935</v>
      </c>
      <c r="B2517" s="3" t="s">
        <v>265</v>
      </c>
      <c r="C2517" s="3">
        <v>1</v>
      </c>
      <c r="D2517" s="3">
        <v>0</v>
      </c>
      <c r="E2517" s="6" t="s">
        <v>212</v>
      </c>
      <c r="F2517" t="str">
        <f>VLOOKUP(A2517,[1]!Tabla5[['#PEDIDO]:[TECNICO]],7,0)</f>
        <v>WILSON ALZATE GALLEGO</v>
      </c>
    </row>
    <row r="2518" spans="1:6" x14ac:dyDescent="0.25">
      <c r="A2518" s="8">
        <v>23556935</v>
      </c>
      <c r="B2518" s="3" t="s">
        <v>219</v>
      </c>
      <c r="C2518" s="3">
        <v>1</v>
      </c>
      <c r="D2518" s="3">
        <v>0</v>
      </c>
      <c r="E2518" s="6" t="s">
        <v>212</v>
      </c>
      <c r="F2518" t="str">
        <f>VLOOKUP(A2518,[1]!Tabla5[['#PEDIDO]:[TECNICO]],7,0)</f>
        <v>WILSON ALZATE GALLEGO</v>
      </c>
    </row>
    <row r="2519" spans="1:6" x14ac:dyDescent="0.25">
      <c r="A2519" s="8">
        <v>23556935</v>
      </c>
      <c r="B2519" s="3"/>
      <c r="C2519" s="3">
        <v>1</v>
      </c>
      <c r="D2519" s="3">
        <v>0</v>
      </c>
      <c r="E2519" s="6" t="s">
        <v>212</v>
      </c>
      <c r="F2519" t="str">
        <f>VLOOKUP(A2519,[1]!Tabla5[['#PEDIDO]:[TECNICO]],7,0)</f>
        <v>WILSON ALZATE GALLEGO</v>
      </c>
    </row>
    <row r="2520" spans="1:6" x14ac:dyDescent="0.25">
      <c r="A2520" s="8">
        <v>23556985</v>
      </c>
      <c r="B2520" s="3"/>
      <c r="C2520" s="3">
        <v>1</v>
      </c>
      <c r="D2520" s="3">
        <v>0</v>
      </c>
      <c r="E2520" s="6" t="s">
        <v>212</v>
      </c>
      <c r="F2520" t="str">
        <f>VLOOKUP(A2520,[1]!Tabla5[['#PEDIDO]:[TECNICO]],7,0)</f>
        <v>EDISON DAVID BENJUMEA GRAJALES</v>
      </c>
    </row>
    <row r="2521" spans="1:6" x14ac:dyDescent="0.25">
      <c r="A2521" s="8">
        <v>23556985</v>
      </c>
      <c r="B2521" s="3"/>
      <c r="C2521" s="3">
        <v>1</v>
      </c>
      <c r="D2521" s="3">
        <v>0</v>
      </c>
      <c r="E2521" s="6" t="s">
        <v>212</v>
      </c>
      <c r="F2521" t="str">
        <f>VLOOKUP(A2521,[1]!Tabla5[['#PEDIDO]:[TECNICO]],7,0)</f>
        <v>EDISON DAVID BENJUMEA GRAJALES</v>
      </c>
    </row>
    <row r="2522" spans="1:6" x14ac:dyDescent="0.25">
      <c r="A2522" s="8">
        <v>23556990</v>
      </c>
      <c r="B2522" s="3" t="s">
        <v>213</v>
      </c>
      <c r="C2522" s="3">
        <v>1</v>
      </c>
      <c r="D2522" s="3">
        <v>0</v>
      </c>
      <c r="E2522" s="6" t="s">
        <v>212</v>
      </c>
      <c r="F2522" t="e">
        <f>VLOOKUP(A2522,[1]!Tabla5[['#PEDIDO]:[TECNICO]],7,0)</f>
        <v>#N/A</v>
      </c>
    </row>
    <row r="2523" spans="1:6" x14ac:dyDescent="0.25">
      <c r="A2523" s="8">
        <v>23556990</v>
      </c>
      <c r="B2523" s="3" t="s">
        <v>220</v>
      </c>
      <c r="C2523" s="3">
        <v>1</v>
      </c>
      <c r="D2523" s="3">
        <v>0</v>
      </c>
      <c r="E2523" s="6" t="s">
        <v>212</v>
      </c>
      <c r="F2523" t="e">
        <f>VLOOKUP(A2523,[1]!Tabla5[['#PEDIDO]:[TECNICO]],7,0)</f>
        <v>#N/A</v>
      </c>
    </row>
    <row r="2524" spans="1:6" x14ac:dyDescent="0.25">
      <c r="A2524" s="8">
        <v>23556995</v>
      </c>
      <c r="B2524" s="3" t="s">
        <v>213</v>
      </c>
      <c r="C2524" s="3">
        <v>1</v>
      </c>
      <c r="D2524" s="3">
        <v>0</v>
      </c>
      <c r="E2524" s="6" t="s">
        <v>212</v>
      </c>
      <c r="F2524" t="e">
        <f>VLOOKUP(A2524,[1]!Tabla5[['#PEDIDO]:[TECNICO]],7,0)</f>
        <v>#N/A</v>
      </c>
    </row>
    <row r="2525" spans="1:6" x14ac:dyDescent="0.25">
      <c r="A2525" s="8">
        <v>23556995</v>
      </c>
      <c r="B2525" s="3" t="s">
        <v>220</v>
      </c>
      <c r="C2525" s="3">
        <v>1</v>
      </c>
      <c r="D2525" s="3">
        <v>0</v>
      </c>
      <c r="E2525" s="6" t="s">
        <v>212</v>
      </c>
      <c r="F2525" t="e">
        <f>VLOOKUP(A2525,[1]!Tabla5[['#PEDIDO]:[TECNICO]],7,0)</f>
        <v>#N/A</v>
      </c>
    </row>
    <row r="2526" spans="1:6" x14ac:dyDescent="0.25">
      <c r="A2526" s="8">
        <v>23557002</v>
      </c>
      <c r="B2526" s="3"/>
      <c r="C2526" s="3">
        <v>0</v>
      </c>
      <c r="D2526" s="3">
        <v>1</v>
      </c>
      <c r="E2526" s="7" t="s">
        <v>215</v>
      </c>
      <c r="F2526" t="str">
        <f>VLOOKUP(A2526,[1]!Tabla5[['#PEDIDO]:[TECNICO]],7,0)</f>
        <v>JUAN SEBASTIAN SALAZAR LEGARDA</v>
      </c>
    </row>
    <row r="2527" spans="1:6" x14ac:dyDescent="0.25">
      <c r="A2527" s="8">
        <v>23557002</v>
      </c>
      <c r="B2527" s="3" t="s">
        <v>271</v>
      </c>
      <c r="C2527" s="3">
        <v>1</v>
      </c>
      <c r="D2527" s="3">
        <v>0</v>
      </c>
      <c r="E2527" s="6" t="s">
        <v>212</v>
      </c>
      <c r="F2527" t="str">
        <f>VLOOKUP(A2527,[1]!Tabla5[['#PEDIDO]:[TECNICO]],7,0)</f>
        <v>JUAN SEBASTIAN SALAZAR LEGARDA</v>
      </c>
    </row>
    <row r="2528" spans="1:6" x14ac:dyDescent="0.25">
      <c r="A2528" s="8">
        <v>23557002</v>
      </c>
      <c r="B2528" s="3" t="s">
        <v>226</v>
      </c>
      <c r="C2528" s="3">
        <v>1</v>
      </c>
      <c r="D2528" s="3">
        <v>0</v>
      </c>
      <c r="E2528" s="6" t="s">
        <v>212</v>
      </c>
      <c r="F2528" t="str">
        <f>VLOOKUP(A2528,[1]!Tabla5[['#PEDIDO]:[TECNICO]],7,0)</f>
        <v>JUAN SEBASTIAN SALAZAR LEGARDA</v>
      </c>
    </row>
    <row r="2529" spans="1:6" x14ac:dyDescent="0.25">
      <c r="A2529" s="8">
        <v>23557002</v>
      </c>
      <c r="B2529" s="3" t="s">
        <v>227</v>
      </c>
      <c r="C2529" s="3">
        <v>1</v>
      </c>
      <c r="D2529" s="3">
        <v>0</v>
      </c>
      <c r="E2529" s="6" t="s">
        <v>212</v>
      </c>
      <c r="F2529" t="str">
        <f>VLOOKUP(A2529,[1]!Tabla5[['#PEDIDO]:[TECNICO]],7,0)</f>
        <v>JUAN SEBASTIAN SALAZAR LEGARDA</v>
      </c>
    </row>
    <row r="2530" spans="1:6" x14ac:dyDescent="0.25">
      <c r="A2530" s="8">
        <v>23557002</v>
      </c>
      <c r="B2530" s="3" t="s">
        <v>228</v>
      </c>
      <c r="C2530" s="3">
        <v>1</v>
      </c>
      <c r="D2530" s="3">
        <v>0</v>
      </c>
      <c r="E2530" s="6" t="s">
        <v>212</v>
      </c>
      <c r="F2530" t="str">
        <f>VLOOKUP(A2530,[1]!Tabla5[['#PEDIDO]:[TECNICO]],7,0)</f>
        <v>JUAN SEBASTIAN SALAZAR LEGARDA</v>
      </c>
    </row>
    <row r="2531" spans="1:6" x14ac:dyDescent="0.25">
      <c r="A2531" s="8">
        <v>23557002</v>
      </c>
      <c r="B2531" s="3" t="s">
        <v>216</v>
      </c>
      <c r="C2531" s="3">
        <v>1</v>
      </c>
      <c r="D2531" s="3">
        <v>0</v>
      </c>
      <c r="E2531" s="6" t="s">
        <v>212</v>
      </c>
      <c r="F2531" t="str">
        <f>VLOOKUP(A2531,[1]!Tabla5[['#PEDIDO]:[TECNICO]],7,0)</f>
        <v>JUAN SEBASTIAN SALAZAR LEGARDA</v>
      </c>
    </row>
    <row r="2532" spans="1:6" x14ac:dyDescent="0.25">
      <c r="A2532" s="8">
        <v>23557002</v>
      </c>
      <c r="B2532" s="3" t="s">
        <v>217</v>
      </c>
      <c r="C2532" s="3">
        <v>1</v>
      </c>
      <c r="D2532" s="3">
        <v>0</v>
      </c>
      <c r="E2532" s="6" t="s">
        <v>212</v>
      </c>
      <c r="F2532" t="str">
        <f>VLOOKUP(A2532,[1]!Tabla5[['#PEDIDO]:[TECNICO]],7,0)</f>
        <v>JUAN SEBASTIAN SALAZAR LEGARDA</v>
      </c>
    </row>
    <row r="2533" spans="1:6" x14ac:dyDescent="0.25">
      <c r="A2533" s="8">
        <v>23557002</v>
      </c>
      <c r="B2533" s="3" t="s">
        <v>229</v>
      </c>
      <c r="C2533" s="3">
        <v>1</v>
      </c>
      <c r="D2533" s="3">
        <v>0</v>
      </c>
      <c r="E2533" s="6" t="s">
        <v>212</v>
      </c>
      <c r="F2533" t="str">
        <f>VLOOKUP(A2533,[1]!Tabla5[['#PEDIDO]:[TECNICO]],7,0)</f>
        <v>JUAN SEBASTIAN SALAZAR LEGARDA</v>
      </c>
    </row>
    <row r="2534" spans="1:6" x14ac:dyDescent="0.25">
      <c r="A2534" s="8">
        <v>23557002</v>
      </c>
      <c r="B2534" s="3" t="s">
        <v>230</v>
      </c>
      <c r="C2534" s="3">
        <v>1</v>
      </c>
      <c r="D2534" s="3">
        <v>0</v>
      </c>
      <c r="E2534" s="6" t="s">
        <v>212</v>
      </c>
      <c r="F2534" t="str">
        <f>VLOOKUP(A2534,[1]!Tabla5[['#PEDIDO]:[TECNICO]],7,0)</f>
        <v>JUAN SEBASTIAN SALAZAR LEGARDA</v>
      </c>
    </row>
    <row r="2535" spans="1:6" x14ac:dyDescent="0.25">
      <c r="A2535" s="8">
        <v>23557002</v>
      </c>
      <c r="B2535" s="3" t="s">
        <v>218</v>
      </c>
      <c r="C2535" s="3">
        <v>1</v>
      </c>
      <c r="D2535" s="3">
        <v>0</v>
      </c>
      <c r="E2535" s="6" t="s">
        <v>212</v>
      </c>
      <c r="F2535" t="str">
        <f>VLOOKUP(A2535,[1]!Tabla5[['#PEDIDO]:[TECNICO]],7,0)</f>
        <v>JUAN SEBASTIAN SALAZAR LEGARDA</v>
      </c>
    </row>
    <row r="2536" spans="1:6" x14ac:dyDescent="0.25">
      <c r="A2536" s="8">
        <v>23557002</v>
      </c>
      <c r="B2536" s="3" t="s">
        <v>219</v>
      </c>
      <c r="C2536" s="3">
        <v>1</v>
      </c>
      <c r="D2536" s="3">
        <v>0</v>
      </c>
      <c r="E2536" s="6" t="s">
        <v>212</v>
      </c>
      <c r="F2536" t="str">
        <f>VLOOKUP(A2536,[1]!Tabla5[['#PEDIDO]:[TECNICO]],7,0)</f>
        <v>JUAN SEBASTIAN SALAZAR LEGARDA</v>
      </c>
    </row>
    <row r="2537" spans="1:6" x14ac:dyDescent="0.25">
      <c r="A2537" s="8">
        <v>23557002</v>
      </c>
      <c r="B2537" s="3"/>
      <c r="C2537" s="3">
        <v>1</v>
      </c>
      <c r="D2537" s="3">
        <v>0</v>
      </c>
      <c r="E2537" s="6" t="s">
        <v>212</v>
      </c>
      <c r="F2537" t="str">
        <f>VLOOKUP(A2537,[1]!Tabla5[['#PEDIDO]:[TECNICO]],7,0)</f>
        <v>JUAN SEBASTIAN SALAZAR LEGARDA</v>
      </c>
    </row>
    <row r="2538" spans="1:6" x14ac:dyDescent="0.25">
      <c r="A2538" s="8">
        <v>23557039</v>
      </c>
      <c r="B2538" s="3"/>
      <c r="C2538" s="3">
        <v>1</v>
      </c>
      <c r="D2538" s="3">
        <v>0</v>
      </c>
      <c r="E2538" s="6" t="s">
        <v>212</v>
      </c>
      <c r="F2538" t="e">
        <f>VLOOKUP(A2538,[1]!Tabla5[['#PEDIDO]:[TECNICO]],7,0)</f>
        <v>#N/A</v>
      </c>
    </row>
    <row r="2539" spans="1:6" x14ac:dyDescent="0.25">
      <c r="A2539" s="8">
        <v>23557040</v>
      </c>
      <c r="B2539" s="3" t="s">
        <v>213</v>
      </c>
      <c r="C2539" s="3">
        <v>1</v>
      </c>
      <c r="D2539" s="3">
        <v>0</v>
      </c>
      <c r="E2539" s="6" t="s">
        <v>212</v>
      </c>
      <c r="F2539" t="e">
        <f>VLOOKUP(A2539,[1]!Tabla5[['#PEDIDO]:[TECNICO]],7,0)</f>
        <v>#N/A</v>
      </c>
    </row>
    <row r="2540" spans="1:6" x14ac:dyDescent="0.25">
      <c r="A2540" s="8">
        <v>23557040</v>
      </c>
      <c r="B2540" s="3" t="s">
        <v>214</v>
      </c>
      <c r="C2540" s="3">
        <v>1</v>
      </c>
      <c r="D2540" s="3">
        <v>0</v>
      </c>
      <c r="E2540" s="6" t="s">
        <v>212</v>
      </c>
      <c r="F2540" t="e">
        <f>VLOOKUP(A2540,[1]!Tabla5[['#PEDIDO]:[TECNICO]],7,0)</f>
        <v>#N/A</v>
      </c>
    </row>
    <row r="2541" spans="1:6" x14ac:dyDescent="0.25">
      <c r="A2541" s="8">
        <v>23557044</v>
      </c>
      <c r="B2541" s="3"/>
      <c r="C2541" s="3">
        <v>1</v>
      </c>
      <c r="D2541" s="3">
        <v>0</v>
      </c>
      <c r="E2541" s="6" t="s">
        <v>212</v>
      </c>
      <c r="F2541" t="e">
        <f>VLOOKUP(A2541,[1]!Tabla5[['#PEDIDO]:[TECNICO]],7,0)</f>
        <v>#N/A</v>
      </c>
    </row>
    <row r="2542" spans="1:6" x14ac:dyDescent="0.25">
      <c r="A2542" s="8">
        <v>23557073</v>
      </c>
      <c r="B2542" s="3"/>
      <c r="C2542" s="3">
        <v>0</v>
      </c>
      <c r="D2542" s="3">
        <v>1</v>
      </c>
      <c r="E2542" s="7" t="s">
        <v>215</v>
      </c>
      <c r="F2542" t="str">
        <f>VLOOKUP(A2542,[1]!Tabla5[['#PEDIDO]:[TECNICO]],7,0)</f>
        <v>DANGEL ANTONIO QUEJADA ARIAS</v>
      </c>
    </row>
    <row r="2543" spans="1:6" x14ac:dyDescent="0.25">
      <c r="A2543" s="8">
        <v>23557073</v>
      </c>
      <c r="B2543" s="3"/>
      <c r="C2543" s="3">
        <v>0</v>
      </c>
      <c r="D2543" s="3">
        <v>1</v>
      </c>
      <c r="E2543" s="7" t="s">
        <v>215</v>
      </c>
      <c r="F2543" t="str">
        <f>VLOOKUP(A2543,[1]!Tabla5[['#PEDIDO]:[TECNICO]],7,0)</f>
        <v>DANGEL ANTONIO QUEJADA ARIAS</v>
      </c>
    </row>
    <row r="2544" spans="1:6" x14ac:dyDescent="0.25">
      <c r="A2544" s="8">
        <v>23557073</v>
      </c>
      <c r="B2544" s="3"/>
      <c r="C2544" s="3">
        <v>0</v>
      </c>
      <c r="D2544" s="3">
        <v>34</v>
      </c>
      <c r="E2544" s="7" t="s">
        <v>215</v>
      </c>
      <c r="F2544" t="str">
        <f>VLOOKUP(A2544,[1]!Tabla5[['#PEDIDO]:[TECNICO]],7,0)</f>
        <v>DANGEL ANTONIO QUEJADA ARIAS</v>
      </c>
    </row>
    <row r="2545" spans="1:6" x14ac:dyDescent="0.25">
      <c r="A2545" s="8">
        <v>23557073</v>
      </c>
      <c r="B2545" s="3"/>
      <c r="C2545" s="3">
        <v>0</v>
      </c>
      <c r="D2545" s="3">
        <v>3</v>
      </c>
      <c r="E2545" s="7" t="s">
        <v>215</v>
      </c>
      <c r="F2545" t="str">
        <f>VLOOKUP(A2545,[1]!Tabla5[['#PEDIDO]:[TECNICO]],7,0)</f>
        <v>DANGEL ANTONIO QUEJADA ARIAS</v>
      </c>
    </row>
    <row r="2546" spans="1:6" x14ac:dyDescent="0.25">
      <c r="A2546" s="8">
        <v>23557073</v>
      </c>
      <c r="B2546" s="3"/>
      <c r="C2546" s="3">
        <v>0</v>
      </c>
      <c r="D2546" s="3">
        <v>1</v>
      </c>
      <c r="E2546" s="7" t="s">
        <v>215</v>
      </c>
      <c r="F2546" t="str">
        <f>VLOOKUP(A2546,[1]!Tabla5[['#PEDIDO]:[TECNICO]],7,0)</f>
        <v>DANGEL ANTONIO QUEJADA ARIAS</v>
      </c>
    </row>
    <row r="2547" spans="1:6" x14ac:dyDescent="0.25">
      <c r="A2547" s="8">
        <v>23557073</v>
      </c>
      <c r="B2547" s="3"/>
      <c r="C2547" s="3">
        <v>0</v>
      </c>
      <c r="D2547" s="3">
        <v>1</v>
      </c>
      <c r="E2547" s="7" t="s">
        <v>215</v>
      </c>
      <c r="F2547" t="str">
        <f>VLOOKUP(A2547,[1]!Tabla5[['#PEDIDO]:[TECNICO]],7,0)</f>
        <v>DANGEL ANTONIO QUEJADA ARIAS</v>
      </c>
    </row>
    <row r="2548" spans="1:6" x14ac:dyDescent="0.25">
      <c r="A2548" s="8">
        <v>23557073</v>
      </c>
      <c r="B2548" s="3"/>
      <c r="C2548" s="3">
        <v>0</v>
      </c>
      <c r="D2548" s="3">
        <v>1</v>
      </c>
      <c r="E2548" s="7" t="s">
        <v>215</v>
      </c>
      <c r="F2548" t="str">
        <f>VLOOKUP(A2548,[1]!Tabla5[['#PEDIDO]:[TECNICO]],7,0)</f>
        <v>DANGEL ANTONIO QUEJADA ARIAS</v>
      </c>
    </row>
    <row r="2549" spans="1:6" x14ac:dyDescent="0.25">
      <c r="A2549" s="8">
        <v>23557073</v>
      </c>
      <c r="B2549" s="3"/>
      <c r="C2549" s="3">
        <v>0</v>
      </c>
      <c r="D2549" s="3">
        <v>1</v>
      </c>
      <c r="E2549" s="7" t="s">
        <v>215</v>
      </c>
      <c r="F2549" t="str">
        <f>VLOOKUP(A2549,[1]!Tabla5[['#PEDIDO]:[TECNICO]],7,0)</f>
        <v>DANGEL ANTONIO QUEJADA ARIAS</v>
      </c>
    </row>
    <row r="2550" spans="1:6" x14ac:dyDescent="0.25">
      <c r="A2550" s="8">
        <v>23557073</v>
      </c>
      <c r="B2550" s="3"/>
      <c r="C2550" s="3">
        <v>0</v>
      </c>
      <c r="D2550" s="3">
        <v>1</v>
      </c>
      <c r="E2550" s="7" t="s">
        <v>215</v>
      </c>
      <c r="F2550" t="str">
        <f>VLOOKUP(A2550,[1]!Tabla5[['#PEDIDO]:[TECNICO]],7,0)</f>
        <v>DANGEL ANTONIO QUEJADA ARIAS</v>
      </c>
    </row>
    <row r="2551" spans="1:6" x14ac:dyDescent="0.25">
      <c r="A2551" s="8">
        <v>23557073</v>
      </c>
      <c r="B2551" s="3"/>
      <c r="C2551" s="3">
        <v>0</v>
      </c>
      <c r="D2551" s="3">
        <v>1</v>
      </c>
      <c r="E2551" s="7" t="s">
        <v>215</v>
      </c>
      <c r="F2551" t="str">
        <f>VLOOKUP(A2551,[1]!Tabla5[['#PEDIDO]:[TECNICO]],7,0)</f>
        <v>DANGEL ANTONIO QUEJADA ARIAS</v>
      </c>
    </row>
    <row r="2552" spans="1:6" x14ac:dyDescent="0.25">
      <c r="A2552" s="8">
        <v>23557073</v>
      </c>
      <c r="B2552" s="3"/>
      <c r="C2552" s="3">
        <v>0</v>
      </c>
      <c r="D2552" s="3">
        <v>14</v>
      </c>
      <c r="E2552" s="7" t="s">
        <v>215</v>
      </c>
      <c r="F2552" t="str">
        <f>VLOOKUP(A2552,[1]!Tabla5[['#PEDIDO]:[TECNICO]],7,0)</f>
        <v>DANGEL ANTONIO QUEJADA ARIAS</v>
      </c>
    </row>
    <row r="2553" spans="1:6" x14ac:dyDescent="0.25">
      <c r="A2553" s="8">
        <v>23557073</v>
      </c>
      <c r="B2553" s="3"/>
      <c r="C2553" s="3">
        <v>0</v>
      </c>
      <c r="D2553" s="3">
        <v>1</v>
      </c>
      <c r="E2553" s="7" t="s">
        <v>215</v>
      </c>
      <c r="F2553" t="str">
        <f>VLOOKUP(A2553,[1]!Tabla5[['#PEDIDO]:[TECNICO]],7,0)</f>
        <v>DANGEL ANTONIO QUEJADA ARIAS</v>
      </c>
    </row>
    <row r="2554" spans="1:6" x14ac:dyDescent="0.25">
      <c r="A2554" s="8">
        <v>23557109</v>
      </c>
      <c r="B2554" s="3"/>
      <c r="C2554" s="3">
        <v>0</v>
      </c>
      <c r="D2554" s="3">
        <v>1</v>
      </c>
      <c r="E2554" s="7" t="s">
        <v>215</v>
      </c>
      <c r="F2554" t="str">
        <f>VLOOKUP(A2554,[1]!Tabla5[['#PEDIDO]:[TECNICO]],7,0)</f>
        <v>CARLOS ALBEIRO HINCAPIE ZAPATA</v>
      </c>
    </row>
    <row r="2555" spans="1:6" x14ac:dyDescent="0.25">
      <c r="A2555" s="8">
        <v>23557109</v>
      </c>
      <c r="B2555" s="3"/>
      <c r="C2555" s="3">
        <v>0</v>
      </c>
      <c r="D2555" s="3">
        <v>1</v>
      </c>
      <c r="E2555" s="7" t="s">
        <v>215</v>
      </c>
      <c r="F2555" t="str">
        <f>VLOOKUP(A2555,[1]!Tabla5[['#PEDIDO]:[TECNICO]],7,0)</f>
        <v>CARLOS ALBEIRO HINCAPIE ZAPATA</v>
      </c>
    </row>
    <row r="2556" spans="1:6" x14ac:dyDescent="0.25">
      <c r="A2556" s="8">
        <v>23557109</v>
      </c>
      <c r="B2556" s="3"/>
      <c r="C2556" s="3">
        <v>0</v>
      </c>
      <c r="D2556" s="3">
        <v>11</v>
      </c>
      <c r="E2556" s="7" t="s">
        <v>215</v>
      </c>
      <c r="F2556" t="str">
        <f>VLOOKUP(A2556,[1]!Tabla5[['#PEDIDO]:[TECNICO]],7,0)</f>
        <v>CARLOS ALBEIRO HINCAPIE ZAPATA</v>
      </c>
    </row>
    <row r="2557" spans="1:6" x14ac:dyDescent="0.25">
      <c r="A2557" s="8">
        <v>23557109</v>
      </c>
      <c r="B2557" s="3"/>
      <c r="C2557" s="3">
        <v>0</v>
      </c>
      <c r="D2557" s="3">
        <v>1</v>
      </c>
      <c r="E2557" s="7" t="s">
        <v>215</v>
      </c>
      <c r="F2557" t="str">
        <f>VLOOKUP(A2557,[1]!Tabla5[['#PEDIDO]:[TECNICO]],7,0)</f>
        <v>CARLOS ALBEIRO HINCAPIE ZAPATA</v>
      </c>
    </row>
    <row r="2558" spans="1:6" x14ac:dyDescent="0.25">
      <c r="A2558" s="8">
        <v>23557109</v>
      </c>
      <c r="B2558" s="3"/>
      <c r="C2558" s="3">
        <v>0</v>
      </c>
      <c r="D2558" s="3">
        <v>1</v>
      </c>
      <c r="E2558" s="7" t="s">
        <v>215</v>
      </c>
      <c r="F2558" t="str">
        <f>VLOOKUP(A2558,[1]!Tabla5[['#PEDIDO]:[TECNICO]],7,0)</f>
        <v>CARLOS ALBEIRO HINCAPIE ZAPATA</v>
      </c>
    </row>
    <row r="2559" spans="1:6" x14ac:dyDescent="0.25">
      <c r="A2559" s="8">
        <v>23557109</v>
      </c>
      <c r="B2559" s="3"/>
      <c r="C2559" s="3">
        <v>0</v>
      </c>
      <c r="D2559" s="3">
        <v>1</v>
      </c>
      <c r="E2559" s="7" t="s">
        <v>215</v>
      </c>
      <c r="F2559" t="str">
        <f>VLOOKUP(A2559,[1]!Tabla5[['#PEDIDO]:[TECNICO]],7,0)</f>
        <v>CARLOS ALBEIRO HINCAPIE ZAPATA</v>
      </c>
    </row>
    <row r="2560" spans="1:6" x14ac:dyDescent="0.25">
      <c r="A2560" s="8">
        <v>23557109</v>
      </c>
      <c r="B2560" s="3"/>
      <c r="C2560" s="3">
        <v>0</v>
      </c>
      <c r="D2560" s="3">
        <v>1</v>
      </c>
      <c r="E2560" s="7" t="s">
        <v>215</v>
      </c>
      <c r="F2560" t="str">
        <f>VLOOKUP(A2560,[1]!Tabla5[['#PEDIDO]:[TECNICO]],7,0)</f>
        <v>CARLOS ALBEIRO HINCAPIE ZAPATA</v>
      </c>
    </row>
    <row r="2561" spans="1:6" x14ac:dyDescent="0.25">
      <c r="A2561" s="8">
        <v>23557109</v>
      </c>
      <c r="B2561" s="3"/>
      <c r="C2561" s="3">
        <v>0</v>
      </c>
      <c r="D2561" s="3">
        <v>1</v>
      </c>
      <c r="E2561" s="7" t="s">
        <v>215</v>
      </c>
      <c r="F2561" t="str">
        <f>VLOOKUP(A2561,[1]!Tabla5[['#PEDIDO]:[TECNICO]],7,0)</f>
        <v>CARLOS ALBEIRO HINCAPIE ZAPATA</v>
      </c>
    </row>
    <row r="2562" spans="1:6" x14ac:dyDescent="0.25">
      <c r="A2562" s="8">
        <v>23557109</v>
      </c>
      <c r="B2562" s="3"/>
      <c r="C2562" s="3">
        <v>0</v>
      </c>
      <c r="D2562" s="3">
        <v>1</v>
      </c>
      <c r="E2562" s="7" t="s">
        <v>215</v>
      </c>
      <c r="F2562" t="str">
        <f>VLOOKUP(A2562,[1]!Tabla5[['#PEDIDO]:[TECNICO]],7,0)</f>
        <v>CARLOS ALBEIRO HINCAPIE ZAPATA</v>
      </c>
    </row>
    <row r="2563" spans="1:6" x14ac:dyDescent="0.25">
      <c r="A2563" s="8">
        <v>23557118</v>
      </c>
      <c r="B2563" s="3"/>
      <c r="C2563" s="3">
        <v>1</v>
      </c>
      <c r="D2563" s="3">
        <v>0</v>
      </c>
      <c r="E2563" s="6" t="s">
        <v>212</v>
      </c>
      <c r="F2563" t="str">
        <f>VLOOKUP(A2563,[1]!Tabla5[['#PEDIDO]:[TECNICO]],7,0)</f>
        <v>EDISON DAVID BENJUMEA GRAJALES</v>
      </c>
    </row>
    <row r="2564" spans="1:6" x14ac:dyDescent="0.25">
      <c r="A2564" s="8">
        <v>23557118</v>
      </c>
      <c r="B2564" s="3"/>
      <c r="C2564" s="3">
        <v>1</v>
      </c>
      <c r="D2564" s="3">
        <v>0</v>
      </c>
      <c r="E2564" s="6" t="s">
        <v>212</v>
      </c>
      <c r="F2564" t="str">
        <f>VLOOKUP(A2564,[1]!Tabla5[['#PEDIDO]:[TECNICO]],7,0)</f>
        <v>EDISON DAVID BENJUMEA GRAJALES</v>
      </c>
    </row>
    <row r="2565" spans="1:6" x14ac:dyDescent="0.25">
      <c r="A2565" s="8">
        <v>23557118</v>
      </c>
      <c r="B2565" s="3"/>
      <c r="C2565" s="3">
        <v>1</v>
      </c>
      <c r="D2565" s="3">
        <v>0</v>
      </c>
      <c r="E2565" s="6" t="s">
        <v>212</v>
      </c>
      <c r="F2565" t="str">
        <f>VLOOKUP(A2565,[1]!Tabla5[['#PEDIDO]:[TECNICO]],7,0)</f>
        <v>EDISON DAVID BENJUMEA GRAJALES</v>
      </c>
    </row>
    <row r="2566" spans="1:6" x14ac:dyDescent="0.25">
      <c r="A2566" s="8">
        <v>23557126</v>
      </c>
      <c r="B2566" s="3"/>
      <c r="C2566" s="3">
        <v>0</v>
      </c>
      <c r="D2566" s="3">
        <v>1</v>
      </c>
      <c r="E2566" s="7" t="s">
        <v>215</v>
      </c>
      <c r="F2566" t="str">
        <f>VLOOKUP(A2566,[1]!Tabla5[['#PEDIDO]:[TECNICO]],7,0)</f>
        <v>CARLOS ALBEIRO HINCAPIE ZAPATA</v>
      </c>
    </row>
    <row r="2567" spans="1:6" x14ac:dyDescent="0.25">
      <c r="A2567" s="8">
        <v>23557126</v>
      </c>
      <c r="B2567" s="3" t="s">
        <v>271</v>
      </c>
      <c r="C2567" s="3">
        <v>1</v>
      </c>
      <c r="D2567" s="3">
        <v>0</v>
      </c>
      <c r="E2567" s="6" t="s">
        <v>212</v>
      </c>
      <c r="F2567" t="str">
        <f>VLOOKUP(A2567,[1]!Tabla5[['#PEDIDO]:[TECNICO]],7,0)</f>
        <v>CARLOS ALBEIRO HINCAPIE ZAPATA</v>
      </c>
    </row>
    <row r="2568" spans="1:6" x14ac:dyDescent="0.25">
      <c r="A2568" s="8">
        <v>23557126</v>
      </c>
      <c r="B2568" s="3" t="s">
        <v>226</v>
      </c>
      <c r="C2568" s="3">
        <v>1</v>
      </c>
      <c r="D2568" s="3">
        <v>0</v>
      </c>
      <c r="E2568" s="6" t="s">
        <v>212</v>
      </c>
      <c r="F2568" t="str">
        <f>VLOOKUP(A2568,[1]!Tabla5[['#PEDIDO]:[TECNICO]],7,0)</f>
        <v>CARLOS ALBEIRO HINCAPIE ZAPATA</v>
      </c>
    </row>
    <row r="2569" spans="1:6" x14ac:dyDescent="0.25">
      <c r="A2569" s="8">
        <v>23557126</v>
      </c>
      <c r="B2569" s="3" t="s">
        <v>227</v>
      </c>
      <c r="C2569" s="3">
        <v>1</v>
      </c>
      <c r="D2569" s="3">
        <v>0</v>
      </c>
      <c r="E2569" s="6" t="s">
        <v>212</v>
      </c>
      <c r="F2569" t="str">
        <f>VLOOKUP(A2569,[1]!Tabla5[['#PEDIDO]:[TECNICO]],7,0)</f>
        <v>CARLOS ALBEIRO HINCAPIE ZAPATA</v>
      </c>
    </row>
    <row r="2570" spans="1:6" x14ac:dyDescent="0.25">
      <c r="A2570" s="8">
        <v>23557126</v>
      </c>
      <c r="B2570" s="3" t="s">
        <v>228</v>
      </c>
      <c r="C2570" s="3">
        <v>1</v>
      </c>
      <c r="D2570" s="3">
        <v>0</v>
      </c>
      <c r="E2570" s="6" t="s">
        <v>212</v>
      </c>
      <c r="F2570" t="str">
        <f>VLOOKUP(A2570,[1]!Tabla5[['#PEDIDO]:[TECNICO]],7,0)</f>
        <v>CARLOS ALBEIRO HINCAPIE ZAPATA</v>
      </c>
    </row>
    <row r="2571" spans="1:6" x14ac:dyDescent="0.25">
      <c r="A2571" s="8">
        <v>23557126</v>
      </c>
      <c r="B2571" s="3" t="s">
        <v>216</v>
      </c>
      <c r="C2571" s="3">
        <v>1</v>
      </c>
      <c r="D2571" s="3">
        <v>0</v>
      </c>
      <c r="E2571" s="6" t="s">
        <v>212</v>
      </c>
      <c r="F2571" t="str">
        <f>VLOOKUP(A2571,[1]!Tabla5[['#PEDIDO]:[TECNICO]],7,0)</f>
        <v>CARLOS ALBEIRO HINCAPIE ZAPATA</v>
      </c>
    </row>
    <row r="2572" spans="1:6" x14ac:dyDescent="0.25">
      <c r="A2572" s="8">
        <v>23557126</v>
      </c>
      <c r="B2572" s="3" t="s">
        <v>217</v>
      </c>
      <c r="C2572" s="3">
        <v>1</v>
      </c>
      <c r="D2572" s="3">
        <v>0</v>
      </c>
      <c r="E2572" s="6" t="s">
        <v>212</v>
      </c>
      <c r="F2572" t="str">
        <f>VLOOKUP(A2572,[1]!Tabla5[['#PEDIDO]:[TECNICO]],7,0)</f>
        <v>CARLOS ALBEIRO HINCAPIE ZAPATA</v>
      </c>
    </row>
    <row r="2573" spans="1:6" x14ac:dyDescent="0.25">
      <c r="A2573" s="8">
        <v>23557126</v>
      </c>
      <c r="B2573" s="3" t="s">
        <v>229</v>
      </c>
      <c r="C2573" s="3">
        <v>1</v>
      </c>
      <c r="D2573" s="3">
        <v>0</v>
      </c>
      <c r="E2573" s="6" t="s">
        <v>212</v>
      </c>
      <c r="F2573" t="str">
        <f>VLOOKUP(A2573,[1]!Tabla5[['#PEDIDO]:[TECNICO]],7,0)</f>
        <v>CARLOS ALBEIRO HINCAPIE ZAPATA</v>
      </c>
    </row>
    <row r="2574" spans="1:6" x14ac:dyDescent="0.25">
      <c r="A2574" s="8">
        <v>23557126</v>
      </c>
      <c r="B2574" s="3" t="s">
        <v>230</v>
      </c>
      <c r="C2574" s="3">
        <v>1</v>
      </c>
      <c r="D2574" s="3">
        <v>0</v>
      </c>
      <c r="E2574" s="6" t="s">
        <v>212</v>
      </c>
      <c r="F2574" t="str">
        <f>VLOOKUP(A2574,[1]!Tabla5[['#PEDIDO]:[TECNICO]],7,0)</f>
        <v>CARLOS ALBEIRO HINCAPIE ZAPATA</v>
      </c>
    </row>
    <row r="2575" spans="1:6" x14ac:dyDescent="0.25">
      <c r="A2575" s="8">
        <v>23557126</v>
      </c>
      <c r="B2575" s="3" t="s">
        <v>218</v>
      </c>
      <c r="C2575" s="3">
        <v>1</v>
      </c>
      <c r="D2575" s="3">
        <v>0</v>
      </c>
      <c r="E2575" s="6" t="s">
        <v>212</v>
      </c>
      <c r="F2575" t="str">
        <f>VLOOKUP(A2575,[1]!Tabla5[['#PEDIDO]:[TECNICO]],7,0)</f>
        <v>CARLOS ALBEIRO HINCAPIE ZAPATA</v>
      </c>
    </row>
    <row r="2576" spans="1:6" x14ac:dyDescent="0.25">
      <c r="A2576" s="8">
        <v>23557126</v>
      </c>
      <c r="B2576" s="3" t="s">
        <v>219</v>
      </c>
      <c r="C2576" s="3">
        <v>1</v>
      </c>
      <c r="D2576" s="3">
        <v>0</v>
      </c>
      <c r="E2576" s="6" t="s">
        <v>212</v>
      </c>
      <c r="F2576" t="str">
        <f>VLOOKUP(A2576,[1]!Tabla5[['#PEDIDO]:[TECNICO]],7,0)</f>
        <v>CARLOS ALBEIRO HINCAPIE ZAPATA</v>
      </c>
    </row>
    <row r="2577" spans="1:6" x14ac:dyDescent="0.25">
      <c r="A2577" s="8">
        <v>23557126</v>
      </c>
      <c r="B2577" s="3"/>
      <c r="C2577" s="3">
        <v>1</v>
      </c>
      <c r="D2577" s="3">
        <v>0</v>
      </c>
      <c r="E2577" s="6" t="s">
        <v>212</v>
      </c>
      <c r="F2577" t="str">
        <f>VLOOKUP(A2577,[1]!Tabla5[['#PEDIDO]:[TECNICO]],7,0)</f>
        <v>CARLOS ALBEIRO HINCAPIE ZAPATA</v>
      </c>
    </row>
    <row r="2578" spans="1:6" x14ac:dyDescent="0.25">
      <c r="A2578" s="8">
        <v>23557135</v>
      </c>
      <c r="B2578" s="3" t="s">
        <v>34</v>
      </c>
      <c r="C2578" s="3">
        <v>1</v>
      </c>
      <c r="D2578" s="3">
        <v>0</v>
      </c>
      <c r="E2578" s="6" t="s">
        <v>212</v>
      </c>
      <c r="F2578" t="e">
        <f>VLOOKUP(A2578,[1]!Tabla5[['#PEDIDO]:[TECNICO]],7,0)</f>
        <v>#N/A</v>
      </c>
    </row>
    <row r="2579" spans="1:6" x14ac:dyDescent="0.25">
      <c r="A2579" s="8">
        <v>23557135</v>
      </c>
      <c r="B2579" s="3" t="s">
        <v>59</v>
      </c>
      <c r="C2579" s="3">
        <v>1</v>
      </c>
      <c r="D2579" s="3">
        <v>0</v>
      </c>
      <c r="E2579" s="6" t="s">
        <v>212</v>
      </c>
      <c r="F2579" t="e">
        <f>VLOOKUP(A2579,[1]!Tabla5[['#PEDIDO]:[TECNICO]],7,0)</f>
        <v>#N/A</v>
      </c>
    </row>
    <row r="2580" spans="1:6" x14ac:dyDescent="0.25">
      <c r="A2580" s="8">
        <v>23557135</v>
      </c>
      <c r="B2580" s="3" t="s">
        <v>60</v>
      </c>
      <c r="C2580" s="3">
        <v>25</v>
      </c>
      <c r="D2580" s="3">
        <v>0</v>
      </c>
      <c r="E2580" s="6" t="s">
        <v>212</v>
      </c>
      <c r="F2580" t="e">
        <f>VLOOKUP(A2580,[1]!Tabla5[['#PEDIDO]:[TECNICO]],7,0)</f>
        <v>#N/A</v>
      </c>
    </row>
    <row r="2581" spans="1:6" x14ac:dyDescent="0.25">
      <c r="A2581" s="8">
        <v>23557135</v>
      </c>
      <c r="B2581" s="3" t="s">
        <v>40</v>
      </c>
      <c r="C2581" s="3">
        <v>1</v>
      </c>
      <c r="D2581" s="3">
        <v>0</v>
      </c>
      <c r="E2581" s="6" t="s">
        <v>212</v>
      </c>
      <c r="F2581" t="e">
        <f>VLOOKUP(A2581,[1]!Tabla5[['#PEDIDO]:[TECNICO]],7,0)</f>
        <v>#N/A</v>
      </c>
    </row>
    <row r="2582" spans="1:6" x14ac:dyDescent="0.25">
      <c r="A2582" s="8">
        <v>23557135</v>
      </c>
      <c r="B2582" s="3" t="s">
        <v>62</v>
      </c>
      <c r="C2582" s="3">
        <v>1</v>
      </c>
      <c r="D2582" s="3">
        <v>0</v>
      </c>
      <c r="E2582" s="6" t="s">
        <v>212</v>
      </c>
      <c r="F2582" t="e">
        <f>VLOOKUP(A2582,[1]!Tabla5[['#PEDIDO]:[TECNICO]],7,0)</f>
        <v>#N/A</v>
      </c>
    </row>
    <row r="2583" spans="1:6" x14ac:dyDescent="0.25">
      <c r="A2583" s="8">
        <v>23557135</v>
      </c>
      <c r="B2583" s="3" t="s">
        <v>63</v>
      </c>
      <c r="C2583" s="3">
        <v>1</v>
      </c>
      <c r="D2583" s="3">
        <v>0</v>
      </c>
      <c r="E2583" s="6" t="s">
        <v>212</v>
      </c>
      <c r="F2583" t="e">
        <f>VLOOKUP(A2583,[1]!Tabla5[['#PEDIDO]:[TECNICO]],7,0)</f>
        <v>#N/A</v>
      </c>
    </row>
    <row r="2584" spans="1:6" x14ac:dyDescent="0.25">
      <c r="A2584" s="8">
        <v>23557135</v>
      </c>
      <c r="B2584" s="3" t="s">
        <v>64</v>
      </c>
      <c r="C2584" s="3">
        <v>1</v>
      </c>
      <c r="D2584" s="3">
        <v>0</v>
      </c>
      <c r="E2584" s="6" t="s">
        <v>212</v>
      </c>
      <c r="F2584" t="e">
        <f>VLOOKUP(A2584,[1]!Tabla5[['#PEDIDO]:[TECNICO]],7,0)</f>
        <v>#N/A</v>
      </c>
    </row>
    <row r="2585" spans="1:6" x14ac:dyDescent="0.25">
      <c r="A2585" s="8">
        <v>23557135</v>
      </c>
      <c r="B2585" s="3" t="s">
        <v>41</v>
      </c>
      <c r="C2585" s="3">
        <v>1</v>
      </c>
      <c r="D2585" s="3">
        <v>0</v>
      </c>
      <c r="E2585" s="6" t="s">
        <v>212</v>
      </c>
      <c r="F2585" t="e">
        <f>VLOOKUP(A2585,[1]!Tabla5[['#PEDIDO]:[TECNICO]],7,0)</f>
        <v>#N/A</v>
      </c>
    </row>
    <row r="2586" spans="1:6" x14ac:dyDescent="0.25">
      <c r="A2586" s="8">
        <v>23557135</v>
      </c>
      <c r="B2586" s="3" t="s">
        <v>42</v>
      </c>
      <c r="C2586" s="3">
        <v>1</v>
      </c>
      <c r="D2586" s="3">
        <v>0</v>
      </c>
      <c r="E2586" s="6" t="s">
        <v>212</v>
      </c>
      <c r="F2586" t="e">
        <f>VLOOKUP(A2586,[1]!Tabla5[['#PEDIDO]:[TECNICO]],7,0)</f>
        <v>#N/A</v>
      </c>
    </row>
    <row r="2587" spans="1:6" x14ac:dyDescent="0.25">
      <c r="A2587" s="8">
        <v>23557135</v>
      </c>
      <c r="B2587" s="3" t="s">
        <v>43</v>
      </c>
      <c r="C2587" s="3">
        <v>11</v>
      </c>
      <c r="D2587" s="3">
        <v>0</v>
      </c>
      <c r="E2587" s="6" t="s">
        <v>212</v>
      </c>
      <c r="F2587" t="e">
        <f>VLOOKUP(A2587,[1]!Tabla5[['#PEDIDO]:[TECNICO]],7,0)</f>
        <v>#N/A</v>
      </c>
    </row>
    <row r="2588" spans="1:6" x14ac:dyDescent="0.25">
      <c r="A2588" s="8">
        <v>23557135</v>
      </c>
      <c r="B2588" s="3" t="s">
        <v>226</v>
      </c>
      <c r="C2588" s="3">
        <v>1</v>
      </c>
      <c r="D2588" s="3">
        <v>0</v>
      </c>
      <c r="E2588" s="6" t="s">
        <v>212</v>
      </c>
      <c r="F2588" t="e">
        <f>VLOOKUP(A2588,[1]!Tabla5[['#PEDIDO]:[TECNICO]],7,0)</f>
        <v>#N/A</v>
      </c>
    </row>
    <row r="2589" spans="1:6" x14ac:dyDescent="0.25">
      <c r="A2589" s="8">
        <v>23557135</v>
      </c>
      <c r="B2589" s="3" t="s">
        <v>227</v>
      </c>
      <c r="C2589" s="3">
        <v>1</v>
      </c>
      <c r="D2589" s="3">
        <v>0</v>
      </c>
      <c r="E2589" s="6" t="s">
        <v>212</v>
      </c>
      <c r="F2589" t="e">
        <f>VLOOKUP(A2589,[1]!Tabla5[['#PEDIDO]:[TECNICO]],7,0)</f>
        <v>#N/A</v>
      </c>
    </row>
    <row r="2590" spans="1:6" x14ac:dyDescent="0.25">
      <c r="A2590" s="8">
        <v>23557135</v>
      </c>
      <c r="B2590" s="3" t="s">
        <v>228</v>
      </c>
      <c r="C2590" s="3">
        <v>1</v>
      </c>
      <c r="D2590" s="3">
        <v>0</v>
      </c>
      <c r="E2590" s="6" t="s">
        <v>212</v>
      </c>
      <c r="F2590" t="e">
        <f>VLOOKUP(A2590,[1]!Tabla5[['#PEDIDO]:[TECNICO]],7,0)</f>
        <v>#N/A</v>
      </c>
    </row>
    <row r="2591" spans="1:6" x14ac:dyDescent="0.25">
      <c r="A2591" s="8">
        <v>23557135</v>
      </c>
      <c r="B2591" s="3" t="s">
        <v>216</v>
      </c>
      <c r="C2591" s="3">
        <v>1</v>
      </c>
      <c r="D2591" s="3">
        <v>0</v>
      </c>
      <c r="E2591" s="6" t="s">
        <v>212</v>
      </c>
      <c r="F2591" t="e">
        <f>VLOOKUP(A2591,[1]!Tabla5[['#PEDIDO]:[TECNICO]],7,0)</f>
        <v>#N/A</v>
      </c>
    </row>
    <row r="2592" spans="1:6" x14ac:dyDescent="0.25">
      <c r="A2592" s="8">
        <v>23557135</v>
      </c>
      <c r="B2592" s="3" t="s">
        <v>217</v>
      </c>
      <c r="C2592" s="3">
        <v>1</v>
      </c>
      <c r="D2592" s="3">
        <v>0</v>
      </c>
      <c r="E2592" s="6" t="s">
        <v>212</v>
      </c>
      <c r="F2592" t="e">
        <f>VLOOKUP(A2592,[1]!Tabla5[['#PEDIDO]:[TECNICO]],7,0)</f>
        <v>#N/A</v>
      </c>
    </row>
    <row r="2593" spans="1:6" x14ac:dyDescent="0.25">
      <c r="A2593" s="8">
        <v>23557135</v>
      </c>
      <c r="B2593" s="3" t="s">
        <v>229</v>
      </c>
      <c r="C2593" s="3">
        <v>1</v>
      </c>
      <c r="D2593" s="3">
        <v>0</v>
      </c>
      <c r="E2593" s="6" t="s">
        <v>212</v>
      </c>
      <c r="F2593" t="e">
        <f>VLOOKUP(A2593,[1]!Tabla5[['#PEDIDO]:[TECNICO]],7,0)</f>
        <v>#N/A</v>
      </c>
    </row>
    <row r="2594" spans="1:6" x14ac:dyDescent="0.25">
      <c r="A2594" s="8">
        <v>23557135</v>
      </c>
      <c r="B2594" s="3" t="s">
        <v>230</v>
      </c>
      <c r="C2594" s="3">
        <v>1</v>
      </c>
      <c r="D2594" s="3">
        <v>0</v>
      </c>
      <c r="E2594" s="6" t="s">
        <v>212</v>
      </c>
      <c r="F2594" t="e">
        <f>VLOOKUP(A2594,[1]!Tabla5[['#PEDIDO]:[TECNICO]],7,0)</f>
        <v>#N/A</v>
      </c>
    </row>
    <row r="2595" spans="1:6" x14ac:dyDescent="0.25">
      <c r="A2595" s="8">
        <v>23557135</v>
      </c>
      <c r="B2595" s="3" t="s">
        <v>218</v>
      </c>
      <c r="C2595" s="3">
        <v>1</v>
      </c>
      <c r="D2595" s="3">
        <v>0</v>
      </c>
      <c r="E2595" s="6" t="s">
        <v>212</v>
      </c>
      <c r="F2595" t="e">
        <f>VLOOKUP(A2595,[1]!Tabla5[['#PEDIDO]:[TECNICO]],7,0)</f>
        <v>#N/A</v>
      </c>
    </row>
    <row r="2596" spans="1:6" x14ac:dyDescent="0.25">
      <c r="A2596" s="8">
        <v>23557135</v>
      </c>
      <c r="B2596" s="3" t="s">
        <v>219</v>
      </c>
      <c r="C2596" s="3">
        <v>1</v>
      </c>
      <c r="D2596" s="3">
        <v>0</v>
      </c>
      <c r="E2596" s="6" t="s">
        <v>212</v>
      </c>
      <c r="F2596" t="e">
        <f>VLOOKUP(A2596,[1]!Tabla5[['#PEDIDO]:[TECNICO]],7,0)</f>
        <v>#N/A</v>
      </c>
    </row>
    <row r="2597" spans="1:6" x14ac:dyDescent="0.25">
      <c r="A2597" s="8">
        <v>23557149</v>
      </c>
      <c r="B2597" s="3"/>
      <c r="C2597" s="3">
        <v>1</v>
      </c>
      <c r="D2597" s="3">
        <v>0</v>
      </c>
      <c r="E2597" s="6" t="s">
        <v>212</v>
      </c>
      <c r="F2597" t="e">
        <f>VLOOKUP(A2597,[1]!Tabla5[['#PEDIDO]:[TECNICO]],7,0)</f>
        <v>#N/A</v>
      </c>
    </row>
    <row r="2598" spans="1:6" x14ac:dyDescent="0.25">
      <c r="A2598" s="8">
        <v>23557155</v>
      </c>
      <c r="B2598" s="3" t="s">
        <v>34</v>
      </c>
      <c r="C2598" s="3">
        <v>1</v>
      </c>
      <c r="D2598" s="3">
        <v>0</v>
      </c>
      <c r="E2598" s="6" t="s">
        <v>212</v>
      </c>
      <c r="F2598" t="e">
        <f>VLOOKUP(A2598,[1]!Tabla5[['#PEDIDO]:[TECNICO]],7,0)</f>
        <v>#N/A</v>
      </c>
    </row>
    <row r="2599" spans="1:6" x14ac:dyDescent="0.25">
      <c r="A2599" s="8">
        <v>23557155</v>
      </c>
      <c r="B2599" s="3" t="s">
        <v>59</v>
      </c>
      <c r="C2599" s="3">
        <v>1</v>
      </c>
      <c r="D2599" s="3">
        <v>0</v>
      </c>
      <c r="E2599" s="6" t="s">
        <v>212</v>
      </c>
      <c r="F2599" t="e">
        <f>VLOOKUP(A2599,[1]!Tabla5[['#PEDIDO]:[TECNICO]],7,0)</f>
        <v>#N/A</v>
      </c>
    </row>
    <row r="2600" spans="1:6" x14ac:dyDescent="0.25">
      <c r="A2600" s="8">
        <v>23557155</v>
      </c>
      <c r="B2600" s="3" t="s">
        <v>60</v>
      </c>
      <c r="C2600" s="3">
        <v>25</v>
      </c>
      <c r="D2600" s="3">
        <v>0</v>
      </c>
      <c r="E2600" s="6" t="s">
        <v>212</v>
      </c>
      <c r="F2600" t="e">
        <f>VLOOKUP(A2600,[1]!Tabla5[['#PEDIDO]:[TECNICO]],7,0)</f>
        <v>#N/A</v>
      </c>
    </row>
    <row r="2601" spans="1:6" x14ac:dyDescent="0.25">
      <c r="A2601" s="8">
        <v>23557155</v>
      </c>
      <c r="B2601" s="3" t="s">
        <v>40</v>
      </c>
      <c r="C2601" s="3">
        <v>1</v>
      </c>
      <c r="D2601" s="3">
        <v>0</v>
      </c>
      <c r="E2601" s="6" t="s">
        <v>212</v>
      </c>
      <c r="F2601" t="e">
        <f>VLOOKUP(A2601,[1]!Tabla5[['#PEDIDO]:[TECNICO]],7,0)</f>
        <v>#N/A</v>
      </c>
    </row>
    <row r="2602" spans="1:6" x14ac:dyDescent="0.25">
      <c r="A2602" s="8">
        <v>23557155</v>
      </c>
      <c r="B2602" s="3" t="s">
        <v>63</v>
      </c>
      <c r="C2602" s="3">
        <v>1</v>
      </c>
      <c r="D2602" s="3">
        <v>0</v>
      </c>
      <c r="E2602" s="6" t="s">
        <v>212</v>
      </c>
      <c r="F2602" t="e">
        <f>VLOOKUP(A2602,[1]!Tabla5[['#PEDIDO]:[TECNICO]],7,0)</f>
        <v>#N/A</v>
      </c>
    </row>
    <row r="2603" spans="1:6" x14ac:dyDescent="0.25">
      <c r="A2603" s="8">
        <v>23557155</v>
      </c>
      <c r="B2603" s="3" t="s">
        <v>64</v>
      </c>
      <c r="C2603" s="3">
        <v>1</v>
      </c>
      <c r="D2603" s="3">
        <v>0</v>
      </c>
      <c r="E2603" s="6" t="s">
        <v>212</v>
      </c>
      <c r="F2603" t="e">
        <f>VLOOKUP(A2603,[1]!Tabla5[['#PEDIDO]:[TECNICO]],7,0)</f>
        <v>#N/A</v>
      </c>
    </row>
    <row r="2604" spans="1:6" x14ac:dyDescent="0.25">
      <c r="A2604" s="8">
        <v>23557155</v>
      </c>
      <c r="B2604" s="3" t="s">
        <v>41</v>
      </c>
      <c r="C2604" s="3">
        <v>1</v>
      </c>
      <c r="D2604" s="3">
        <v>0</v>
      </c>
      <c r="E2604" s="6" t="s">
        <v>212</v>
      </c>
      <c r="F2604" t="e">
        <f>VLOOKUP(A2604,[1]!Tabla5[['#PEDIDO]:[TECNICO]],7,0)</f>
        <v>#N/A</v>
      </c>
    </row>
    <row r="2605" spans="1:6" x14ac:dyDescent="0.25">
      <c r="A2605" s="8">
        <v>23557155</v>
      </c>
      <c r="B2605" s="3" t="s">
        <v>42</v>
      </c>
      <c r="C2605" s="3">
        <v>1</v>
      </c>
      <c r="D2605" s="3">
        <v>0</v>
      </c>
      <c r="E2605" s="6" t="s">
        <v>212</v>
      </c>
      <c r="F2605" t="e">
        <f>VLOOKUP(A2605,[1]!Tabla5[['#PEDIDO]:[TECNICO]],7,0)</f>
        <v>#N/A</v>
      </c>
    </row>
    <row r="2606" spans="1:6" x14ac:dyDescent="0.25">
      <c r="A2606" s="8">
        <v>23557155</v>
      </c>
      <c r="B2606" s="3" t="s">
        <v>43</v>
      </c>
      <c r="C2606" s="3">
        <v>11</v>
      </c>
      <c r="D2606" s="3">
        <v>0</v>
      </c>
      <c r="E2606" s="6" t="s">
        <v>212</v>
      </c>
      <c r="F2606" t="e">
        <f>VLOOKUP(A2606,[1]!Tabla5[['#PEDIDO]:[TECNICO]],7,0)</f>
        <v>#N/A</v>
      </c>
    </row>
    <row r="2607" spans="1:6" x14ac:dyDescent="0.25">
      <c r="A2607" s="8">
        <v>23557155</v>
      </c>
      <c r="B2607" s="3" t="s">
        <v>226</v>
      </c>
      <c r="C2607" s="3">
        <v>1</v>
      </c>
      <c r="D2607" s="3">
        <v>0</v>
      </c>
      <c r="E2607" s="6" t="s">
        <v>212</v>
      </c>
      <c r="F2607" t="e">
        <f>VLOOKUP(A2607,[1]!Tabla5[['#PEDIDO]:[TECNICO]],7,0)</f>
        <v>#N/A</v>
      </c>
    </row>
    <row r="2608" spans="1:6" x14ac:dyDescent="0.25">
      <c r="A2608" s="8">
        <v>23557155</v>
      </c>
      <c r="B2608" s="3" t="s">
        <v>227</v>
      </c>
      <c r="C2608" s="3">
        <v>1</v>
      </c>
      <c r="D2608" s="3">
        <v>0</v>
      </c>
      <c r="E2608" s="6" t="s">
        <v>212</v>
      </c>
      <c r="F2608" t="e">
        <f>VLOOKUP(A2608,[1]!Tabla5[['#PEDIDO]:[TECNICO]],7,0)</f>
        <v>#N/A</v>
      </c>
    </row>
    <row r="2609" spans="1:6" x14ac:dyDescent="0.25">
      <c r="A2609" s="8">
        <v>23557155</v>
      </c>
      <c r="B2609" s="3" t="s">
        <v>228</v>
      </c>
      <c r="C2609" s="3">
        <v>1</v>
      </c>
      <c r="D2609" s="3">
        <v>0</v>
      </c>
      <c r="E2609" s="6" t="s">
        <v>212</v>
      </c>
      <c r="F2609" t="e">
        <f>VLOOKUP(A2609,[1]!Tabla5[['#PEDIDO]:[TECNICO]],7,0)</f>
        <v>#N/A</v>
      </c>
    </row>
    <row r="2610" spans="1:6" x14ac:dyDescent="0.25">
      <c r="A2610" s="8">
        <v>23557155</v>
      </c>
      <c r="B2610" s="3" t="s">
        <v>216</v>
      </c>
      <c r="C2610" s="3">
        <v>1</v>
      </c>
      <c r="D2610" s="3">
        <v>0</v>
      </c>
      <c r="E2610" s="6" t="s">
        <v>212</v>
      </c>
      <c r="F2610" t="e">
        <f>VLOOKUP(A2610,[1]!Tabla5[['#PEDIDO]:[TECNICO]],7,0)</f>
        <v>#N/A</v>
      </c>
    </row>
    <row r="2611" spans="1:6" x14ac:dyDescent="0.25">
      <c r="A2611" s="8">
        <v>23557155</v>
      </c>
      <c r="B2611" s="3" t="s">
        <v>217</v>
      </c>
      <c r="C2611" s="3">
        <v>1</v>
      </c>
      <c r="D2611" s="3">
        <v>0</v>
      </c>
      <c r="E2611" s="6" t="s">
        <v>212</v>
      </c>
      <c r="F2611" t="e">
        <f>VLOOKUP(A2611,[1]!Tabla5[['#PEDIDO]:[TECNICO]],7,0)</f>
        <v>#N/A</v>
      </c>
    </row>
    <row r="2612" spans="1:6" x14ac:dyDescent="0.25">
      <c r="A2612" s="8">
        <v>23557155</v>
      </c>
      <c r="B2612" s="3" t="s">
        <v>229</v>
      </c>
      <c r="C2612" s="3">
        <v>1</v>
      </c>
      <c r="D2612" s="3">
        <v>0</v>
      </c>
      <c r="E2612" s="6" t="s">
        <v>212</v>
      </c>
      <c r="F2612" t="e">
        <f>VLOOKUP(A2612,[1]!Tabla5[['#PEDIDO]:[TECNICO]],7,0)</f>
        <v>#N/A</v>
      </c>
    </row>
    <row r="2613" spans="1:6" x14ac:dyDescent="0.25">
      <c r="A2613" s="8">
        <v>23557155</v>
      </c>
      <c r="B2613" s="3" t="s">
        <v>218</v>
      </c>
      <c r="C2613" s="3">
        <v>1</v>
      </c>
      <c r="D2613" s="3">
        <v>0</v>
      </c>
      <c r="E2613" s="6" t="s">
        <v>212</v>
      </c>
      <c r="F2613" t="e">
        <f>VLOOKUP(A2613,[1]!Tabla5[['#PEDIDO]:[TECNICO]],7,0)</f>
        <v>#N/A</v>
      </c>
    </row>
    <row r="2614" spans="1:6" x14ac:dyDescent="0.25">
      <c r="A2614" s="8">
        <v>23557155</v>
      </c>
      <c r="B2614" s="3" t="s">
        <v>219</v>
      </c>
      <c r="C2614" s="3">
        <v>1</v>
      </c>
      <c r="D2614" s="3">
        <v>0</v>
      </c>
      <c r="E2614" s="6" t="s">
        <v>212</v>
      </c>
      <c r="F2614" t="e">
        <f>VLOOKUP(A2614,[1]!Tabla5[['#PEDIDO]:[TECNICO]],7,0)</f>
        <v>#N/A</v>
      </c>
    </row>
    <row r="2615" spans="1:6" x14ac:dyDescent="0.25">
      <c r="A2615" s="8">
        <v>23557160</v>
      </c>
      <c r="B2615" s="3" t="s">
        <v>34</v>
      </c>
      <c r="C2615" s="3">
        <v>1</v>
      </c>
      <c r="D2615" s="3">
        <v>0</v>
      </c>
      <c r="E2615" s="6" t="s">
        <v>212</v>
      </c>
      <c r="F2615" t="e">
        <f>VLOOKUP(A2615,[1]!Tabla5[['#PEDIDO]:[TECNICO]],7,0)</f>
        <v>#N/A</v>
      </c>
    </row>
    <row r="2616" spans="1:6" x14ac:dyDescent="0.25">
      <c r="A2616" s="8">
        <v>23557160</v>
      </c>
      <c r="B2616" s="3" t="s">
        <v>59</v>
      </c>
      <c r="C2616" s="3">
        <v>1</v>
      </c>
      <c r="D2616" s="3">
        <v>0</v>
      </c>
      <c r="E2616" s="6" t="s">
        <v>212</v>
      </c>
      <c r="F2616" t="e">
        <f>VLOOKUP(A2616,[1]!Tabla5[['#PEDIDO]:[TECNICO]],7,0)</f>
        <v>#N/A</v>
      </c>
    </row>
    <row r="2617" spans="1:6" x14ac:dyDescent="0.25">
      <c r="A2617" s="8">
        <v>23557160</v>
      </c>
      <c r="B2617" s="3" t="s">
        <v>38</v>
      </c>
      <c r="C2617" s="3">
        <v>3</v>
      </c>
      <c r="D2617" s="3">
        <v>0</v>
      </c>
      <c r="E2617" s="6" t="s">
        <v>212</v>
      </c>
      <c r="F2617" t="e">
        <f>VLOOKUP(A2617,[1]!Tabla5[['#PEDIDO]:[TECNICO]],7,0)</f>
        <v>#N/A</v>
      </c>
    </row>
    <row r="2618" spans="1:6" x14ac:dyDescent="0.25">
      <c r="A2618" s="8">
        <v>23557160</v>
      </c>
      <c r="B2618" s="3" t="s">
        <v>60</v>
      </c>
      <c r="C2618" s="3">
        <v>25</v>
      </c>
      <c r="D2618" s="3">
        <v>0</v>
      </c>
      <c r="E2618" s="6" t="s">
        <v>212</v>
      </c>
      <c r="F2618" t="e">
        <f>VLOOKUP(A2618,[1]!Tabla5[['#PEDIDO]:[TECNICO]],7,0)</f>
        <v>#N/A</v>
      </c>
    </row>
    <row r="2619" spans="1:6" x14ac:dyDescent="0.25">
      <c r="A2619" s="8">
        <v>23557160</v>
      </c>
      <c r="B2619" s="3" t="s">
        <v>40</v>
      </c>
      <c r="C2619" s="3">
        <v>1</v>
      </c>
      <c r="D2619" s="3">
        <v>0</v>
      </c>
      <c r="E2619" s="6" t="s">
        <v>212</v>
      </c>
      <c r="F2619" t="e">
        <f>VLOOKUP(A2619,[1]!Tabla5[['#PEDIDO]:[TECNICO]],7,0)</f>
        <v>#N/A</v>
      </c>
    </row>
    <row r="2620" spans="1:6" x14ac:dyDescent="0.25">
      <c r="A2620" s="8">
        <v>23557160</v>
      </c>
      <c r="B2620" s="3" t="s">
        <v>62</v>
      </c>
      <c r="C2620" s="3">
        <v>1</v>
      </c>
      <c r="D2620" s="3">
        <v>0</v>
      </c>
      <c r="E2620" s="6" t="s">
        <v>212</v>
      </c>
      <c r="F2620" t="e">
        <f>VLOOKUP(A2620,[1]!Tabla5[['#PEDIDO]:[TECNICO]],7,0)</f>
        <v>#N/A</v>
      </c>
    </row>
    <row r="2621" spans="1:6" x14ac:dyDescent="0.25">
      <c r="A2621" s="8">
        <v>23557160</v>
      </c>
      <c r="B2621" s="3" t="s">
        <v>271</v>
      </c>
      <c r="C2621" s="3">
        <v>1</v>
      </c>
      <c r="D2621" s="3">
        <v>0</v>
      </c>
      <c r="E2621" s="6" t="s">
        <v>212</v>
      </c>
      <c r="F2621" t="e">
        <f>VLOOKUP(A2621,[1]!Tabla5[['#PEDIDO]:[TECNICO]],7,0)</f>
        <v>#N/A</v>
      </c>
    </row>
    <row r="2622" spans="1:6" x14ac:dyDescent="0.25">
      <c r="A2622" s="8">
        <v>23557160</v>
      </c>
      <c r="B2622" s="3" t="s">
        <v>111</v>
      </c>
      <c r="C2622" s="3">
        <v>1</v>
      </c>
      <c r="D2622" s="3">
        <v>0</v>
      </c>
      <c r="E2622" s="6" t="s">
        <v>212</v>
      </c>
      <c r="F2622" t="e">
        <f>VLOOKUP(A2622,[1]!Tabla5[['#PEDIDO]:[TECNICO]],7,0)</f>
        <v>#N/A</v>
      </c>
    </row>
    <row r="2623" spans="1:6" x14ac:dyDescent="0.25">
      <c r="A2623" s="8">
        <v>23557160</v>
      </c>
      <c r="B2623" s="3" t="s">
        <v>63</v>
      </c>
      <c r="C2623" s="3">
        <v>1</v>
      </c>
      <c r="D2623" s="3">
        <v>0</v>
      </c>
      <c r="E2623" s="6" t="s">
        <v>212</v>
      </c>
      <c r="F2623" t="e">
        <f>VLOOKUP(A2623,[1]!Tabla5[['#PEDIDO]:[TECNICO]],7,0)</f>
        <v>#N/A</v>
      </c>
    </row>
    <row r="2624" spans="1:6" x14ac:dyDescent="0.25">
      <c r="A2624" s="8">
        <v>23557160</v>
      </c>
      <c r="B2624" s="3" t="s">
        <v>64</v>
      </c>
      <c r="C2624" s="3">
        <v>1</v>
      </c>
      <c r="D2624" s="3">
        <v>0</v>
      </c>
      <c r="E2624" s="6" t="s">
        <v>212</v>
      </c>
      <c r="F2624" t="e">
        <f>VLOOKUP(A2624,[1]!Tabla5[['#PEDIDO]:[TECNICO]],7,0)</f>
        <v>#N/A</v>
      </c>
    </row>
    <row r="2625" spans="1:6" x14ac:dyDescent="0.25">
      <c r="A2625" s="8">
        <v>23557160</v>
      </c>
      <c r="B2625" s="3" t="s">
        <v>41</v>
      </c>
      <c r="C2625" s="3">
        <v>1</v>
      </c>
      <c r="D2625" s="3">
        <v>0</v>
      </c>
      <c r="E2625" s="6" t="s">
        <v>212</v>
      </c>
      <c r="F2625" t="e">
        <f>VLOOKUP(A2625,[1]!Tabla5[['#PEDIDO]:[TECNICO]],7,0)</f>
        <v>#N/A</v>
      </c>
    </row>
    <row r="2626" spans="1:6" x14ac:dyDescent="0.25">
      <c r="A2626" s="8">
        <v>23557160</v>
      </c>
      <c r="B2626" s="3" t="s">
        <v>42</v>
      </c>
      <c r="C2626" s="3">
        <v>1</v>
      </c>
      <c r="D2626" s="3">
        <v>0</v>
      </c>
      <c r="E2626" s="6" t="s">
        <v>212</v>
      </c>
      <c r="F2626" t="e">
        <f>VLOOKUP(A2626,[1]!Tabla5[['#PEDIDO]:[TECNICO]],7,0)</f>
        <v>#N/A</v>
      </c>
    </row>
    <row r="2627" spans="1:6" x14ac:dyDescent="0.25">
      <c r="A2627" s="8">
        <v>23557160</v>
      </c>
      <c r="B2627" s="3" t="s">
        <v>43</v>
      </c>
      <c r="C2627" s="3">
        <v>15</v>
      </c>
      <c r="D2627" s="3">
        <v>0</v>
      </c>
      <c r="E2627" s="6" t="s">
        <v>212</v>
      </c>
      <c r="F2627" t="e">
        <f>VLOOKUP(A2627,[1]!Tabla5[['#PEDIDO]:[TECNICO]],7,0)</f>
        <v>#N/A</v>
      </c>
    </row>
    <row r="2628" spans="1:6" x14ac:dyDescent="0.25">
      <c r="A2628" s="8">
        <v>23557160</v>
      </c>
      <c r="B2628" s="3" t="s">
        <v>226</v>
      </c>
      <c r="C2628" s="3">
        <v>1</v>
      </c>
      <c r="D2628" s="3">
        <v>0</v>
      </c>
      <c r="E2628" s="6" t="s">
        <v>212</v>
      </c>
      <c r="F2628" t="e">
        <f>VLOOKUP(A2628,[1]!Tabla5[['#PEDIDO]:[TECNICO]],7,0)</f>
        <v>#N/A</v>
      </c>
    </row>
    <row r="2629" spans="1:6" x14ac:dyDescent="0.25">
      <c r="A2629" s="8">
        <v>23557160</v>
      </c>
      <c r="B2629" s="3" t="s">
        <v>227</v>
      </c>
      <c r="C2629" s="3">
        <v>1</v>
      </c>
      <c r="D2629" s="3">
        <v>0</v>
      </c>
      <c r="E2629" s="6" t="s">
        <v>212</v>
      </c>
      <c r="F2629" t="e">
        <f>VLOOKUP(A2629,[1]!Tabla5[['#PEDIDO]:[TECNICO]],7,0)</f>
        <v>#N/A</v>
      </c>
    </row>
    <row r="2630" spans="1:6" x14ac:dyDescent="0.25">
      <c r="A2630" s="8">
        <v>23557160</v>
      </c>
      <c r="B2630" s="3" t="s">
        <v>228</v>
      </c>
      <c r="C2630" s="3">
        <v>1</v>
      </c>
      <c r="D2630" s="3">
        <v>0</v>
      </c>
      <c r="E2630" s="6" t="s">
        <v>212</v>
      </c>
      <c r="F2630" t="e">
        <f>VLOOKUP(A2630,[1]!Tabla5[['#PEDIDO]:[TECNICO]],7,0)</f>
        <v>#N/A</v>
      </c>
    </row>
    <row r="2631" spans="1:6" x14ac:dyDescent="0.25">
      <c r="A2631" s="8">
        <v>23557160</v>
      </c>
      <c r="B2631" s="3" t="s">
        <v>216</v>
      </c>
      <c r="C2631" s="3">
        <v>1</v>
      </c>
      <c r="D2631" s="3">
        <v>0</v>
      </c>
      <c r="E2631" s="6" t="s">
        <v>212</v>
      </c>
      <c r="F2631" t="e">
        <f>VLOOKUP(A2631,[1]!Tabla5[['#PEDIDO]:[TECNICO]],7,0)</f>
        <v>#N/A</v>
      </c>
    </row>
    <row r="2632" spans="1:6" x14ac:dyDescent="0.25">
      <c r="A2632" s="8">
        <v>23557160</v>
      </c>
      <c r="B2632" s="3" t="s">
        <v>217</v>
      </c>
      <c r="C2632" s="3">
        <v>1</v>
      </c>
      <c r="D2632" s="3">
        <v>0</v>
      </c>
      <c r="E2632" s="6" t="s">
        <v>212</v>
      </c>
      <c r="F2632" t="e">
        <f>VLOOKUP(A2632,[1]!Tabla5[['#PEDIDO]:[TECNICO]],7,0)</f>
        <v>#N/A</v>
      </c>
    </row>
    <row r="2633" spans="1:6" x14ac:dyDescent="0.25">
      <c r="A2633" s="8">
        <v>23557160</v>
      </c>
      <c r="B2633" s="3" t="s">
        <v>229</v>
      </c>
      <c r="C2633" s="3">
        <v>1</v>
      </c>
      <c r="D2633" s="3">
        <v>0</v>
      </c>
      <c r="E2633" s="6" t="s">
        <v>212</v>
      </c>
      <c r="F2633" t="e">
        <f>VLOOKUP(A2633,[1]!Tabla5[['#PEDIDO]:[TECNICO]],7,0)</f>
        <v>#N/A</v>
      </c>
    </row>
    <row r="2634" spans="1:6" x14ac:dyDescent="0.25">
      <c r="A2634" s="8">
        <v>23557160</v>
      </c>
      <c r="B2634" s="3" t="s">
        <v>230</v>
      </c>
      <c r="C2634" s="3">
        <v>1</v>
      </c>
      <c r="D2634" s="3">
        <v>0</v>
      </c>
      <c r="E2634" s="6" t="s">
        <v>212</v>
      </c>
      <c r="F2634" t="e">
        <f>VLOOKUP(A2634,[1]!Tabla5[['#PEDIDO]:[TECNICO]],7,0)</f>
        <v>#N/A</v>
      </c>
    </row>
    <row r="2635" spans="1:6" x14ac:dyDescent="0.25">
      <c r="A2635" s="8">
        <v>23557160</v>
      </c>
      <c r="B2635" s="3" t="s">
        <v>218</v>
      </c>
      <c r="C2635" s="3">
        <v>1</v>
      </c>
      <c r="D2635" s="3">
        <v>0</v>
      </c>
      <c r="E2635" s="6" t="s">
        <v>212</v>
      </c>
      <c r="F2635" t="e">
        <f>VLOOKUP(A2635,[1]!Tabla5[['#PEDIDO]:[TECNICO]],7,0)</f>
        <v>#N/A</v>
      </c>
    </row>
    <row r="2636" spans="1:6" x14ac:dyDescent="0.25">
      <c r="A2636" s="8">
        <v>23557160</v>
      </c>
      <c r="B2636" s="3" t="s">
        <v>219</v>
      </c>
      <c r="C2636" s="3">
        <v>1</v>
      </c>
      <c r="D2636" s="3">
        <v>0</v>
      </c>
      <c r="E2636" s="6" t="s">
        <v>212</v>
      </c>
      <c r="F2636" t="e">
        <f>VLOOKUP(A2636,[1]!Tabla5[['#PEDIDO]:[TECNICO]],7,0)</f>
        <v>#N/A</v>
      </c>
    </row>
    <row r="2637" spans="1:6" x14ac:dyDescent="0.25">
      <c r="A2637" s="8">
        <v>23557160</v>
      </c>
      <c r="B2637" s="3"/>
      <c r="C2637" s="3">
        <v>1</v>
      </c>
      <c r="D2637" s="3">
        <v>0</v>
      </c>
      <c r="E2637" s="6" t="s">
        <v>212</v>
      </c>
      <c r="F2637" t="e">
        <f>VLOOKUP(A2637,[1]!Tabla5[['#PEDIDO]:[TECNICO]],7,0)</f>
        <v>#N/A</v>
      </c>
    </row>
    <row r="2638" spans="1:6" x14ac:dyDescent="0.25">
      <c r="A2638" s="8">
        <v>23557185</v>
      </c>
      <c r="B2638" s="3"/>
      <c r="C2638" s="3">
        <v>1</v>
      </c>
      <c r="D2638" s="3">
        <v>0</v>
      </c>
      <c r="E2638" s="6" t="s">
        <v>212</v>
      </c>
      <c r="F2638" t="e">
        <f>VLOOKUP(A2638,[1]!Tabla5[['#PEDIDO]:[TECNICO]],7,0)</f>
        <v>#N/A</v>
      </c>
    </row>
    <row r="2639" spans="1:6" x14ac:dyDescent="0.25">
      <c r="A2639" s="8">
        <v>23557392</v>
      </c>
      <c r="B2639" s="3"/>
      <c r="C2639" s="3">
        <v>1</v>
      </c>
      <c r="D2639" s="3">
        <v>0</v>
      </c>
      <c r="E2639" s="6" t="s">
        <v>212</v>
      </c>
      <c r="F2639" t="e">
        <f>VLOOKUP(A2639,[1]!Tabla5[['#PEDIDO]:[TECNICO]],7,0)</f>
        <v>#N/A</v>
      </c>
    </row>
    <row r="2640" spans="1:6" x14ac:dyDescent="0.25">
      <c r="A2640" s="8">
        <v>23557468</v>
      </c>
      <c r="B2640" s="3" t="s">
        <v>211</v>
      </c>
      <c r="C2640" s="3">
        <v>1</v>
      </c>
      <c r="D2640" s="3">
        <v>0</v>
      </c>
      <c r="E2640" s="6" t="s">
        <v>212</v>
      </c>
      <c r="F2640" t="e">
        <f>VLOOKUP(A2640,[1]!Tabla5[['#PEDIDO]:[TECNICO]],7,0)</f>
        <v>#N/A</v>
      </c>
    </row>
    <row r="2641" spans="1:6" x14ac:dyDescent="0.25">
      <c r="A2641" s="8">
        <v>23557468</v>
      </c>
      <c r="B2641" s="3" t="s">
        <v>213</v>
      </c>
      <c r="C2641" s="3">
        <v>1</v>
      </c>
      <c r="D2641" s="3">
        <v>0</v>
      </c>
      <c r="E2641" s="6" t="s">
        <v>212</v>
      </c>
      <c r="F2641" t="e">
        <f>VLOOKUP(A2641,[1]!Tabla5[['#PEDIDO]:[TECNICO]],7,0)</f>
        <v>#N/A</v>
      </c>
    </row>
    <row r="2642" spans="1:6" x14ac:dyDescent="0.25">
      <c r="A2642" s="8">
        <v>23557468</v>
      </c>
      <c r="B2642" s="3" t="s">
        <v>214</v>
      </c>
      <c r="C2642" s="3">
        <v>1</v>
      </c>
      <c r="D2642" s="3">
        <v>0</v>
      </c>
      <c r="E2642" s="6" t="s">
        <v>212</v>
      </c>
      <c r="F2642" t="e">
        <f>VLOOKUP(A2642,[1]!Tabla5[['#PEDIDO]:[TECNICO]],7,0)</f>
        <v>#N/A</v>
      </c>
    </row>
    <row r="2643" spans="1:6" x14ac:dyDescent="0.25">
      <c r="A2643" s="8">
        <v>23557566</v>
      </c>
      <c r="B2643" s="3" t="s">
        <v>211</v>
      </c>
      <c r="C2643" s="3">
        <v>1</v>
      </c>
      <c r="D2643" s="3">
        <v>0</v>
      </c>
      <c r="E2643" s="6" t="s">
        <v>212</v>
      </c>
      <c r="F2643" t="e">
        <f>VLOOKUP(A2643,[1]!Tabla5[['#PEDIDO]:[TECNICO]],7,0)</f>
        <v>#N/A</v>
      </c>
    </row>
    <row r="2644" spans="1:6" x14ac:dyDescent="0.25">
      <c r="A2644" s="8">
        <v>23557566</v>
      </c>
      <c r="B2644" s="3" t="s">
        <v>213</v>
      </c>
      <c r="C2644" s="3">
        <v>1</v>
      </c>
      <c r="D2644" s="3">
        <v>0</v>
      </c>
      <c r="E2644" s="6" t="s">
        <v>212</v>
      </c>
      <c r="F2644" t="e">
        <f>VLOOKUP(A2644,[1]!Tabla5[['#PEDIDO]:[TECNICO]],7,0)</f>
        <v>#N/A</v>
      </c>
    </row>
    <row r="2645" spans="1:6" x14ac:dyDescent="0.25">
      <c r="A2645" s="8">
        <v>23557566</v>
      </c>
      <c r="B2645" s="3" t="s">
        <v>214</v>
      </c>
      <c r="C2645" s="3">
        <v>1</v>
      </c>
      <c r="D2645" s="3">
        <v>0</v>
      </c>
      <c r="E2645" s="6" t="s">
        <v>212</v>
      </c>
      <c r="F2645" t="e">
        <f>VLOOKUP(A2645,[1]!Tabla5[['#PEDIDO]:[TECNICO]],7,0)</f>
        <v>#N/A</v>
      </c>
    </row>
    <row r="2646" spans="1:6" x14ac:dyDescent="0.25">
      <c r="A2646" s="8">
        <v>23557570</v>
      </c>
      <c r="B2646" s="3" t="s">
        <v>211</v>
      </c>
      <c r="C2646" s="3">
        <v>1</v>
      </c>
      <c r="D2646" s="3">
        <v>0</v>
      </c>
      <c r="E2646" s="6" t="s">
        <v>212</v>
      </c>
      <c r="F2646" t="e">
        <f>VLOOKUP(A2646,[1]!Tabla5[['#PEDIDO]:[TECNICO]],7,0)</f>
        <v>#N/A</v>
      </c>
    </row>
    <row r="2647" spans="1:6" x14ac:dyDescent="0.25">
      <c r="A2647" s="8">
        <v>23557570</v>
      </c>
      <c r="B2647" s="3" t="s">
        <v>213</v>
      </c>
      <c r="C2647" s="3">
        <v>1</v>
      </c>
      <c r="D2647" s="3">
        <v>0</v>
      </c>
      <c r="E2647" s="6" t="s">
        <v>212</v>
      </c>
      <c r="F2647" t="e">
        <f>VLOOKUP(A2647,[1]!Tabla5[['#PEDIDO]:[TECNICO]],7,0)</f>
        <v>#N/A</v>
      </c>
    </row>
    <row r="2648" spans="1:6" x14ac:dyDescent="0.25">
      <c r="A2648" s="8">
        <v>23557570</v>
      </c>
      <c r="B2648" s="3" t="s">
        <v>214</v>
      </c>
      <c r="C2648" s="3">
        <v>1</v>
      </c>
      <c r="D2648" s="3">
        <v>0</v>
      </c>
      <c r="E2648" s="6" t="s">
        <v>212</v>
      </c>
      <c r="F2648" t="e">
        <f>VLOOKUP(A2648,[1]!Tabla5[['#PEDIDO]:[TECNICO]],7,0)</f>
        <v>#N/A</v>
      </c>
    </row>
    <row r="2649" spans="1:6" x14ac:dyDescent="0.25">
      <c r="A2649" s="8">
        <v>23557753</v>
      </c>
      <c r="B2649" s="3" t="s">
        <v>34</v>
      </c>
      <c r="C2649" s="3">
        <v>1</v>
      </c>
      <c r="D2649" s="3">
        <v>0</v>
      </c>
      <c r="E2649" s="6" t="s">
        <v>212</v>
      </c>
      <c r="F2649" t="e">
        <f>VLOOKUP(A2649,[1]!Tabla5[['#PEDIDO]:[TECNICO]],7,0)</f>
        <v>#N/A</v>
      </c>
    </row>
    <row r="2650" spans="1:6" x14ac:dyDescent="0.25">
      <c r="A2650" s="8">
        <v>23557753</v>
      </c>
      <c r="B2650" s="3" t="s">
        <v>59</v>
      </c>
      <c r="C2650" s="3">
        <v>1</v>
      </c>
      <c r="D2650" s="3">
        <v>0</v>
      </c>
      <c r="E2650" s="6" t="s">
        <v>212</v>
      </c>
      <c r="F2650" t="e">
        <f>VLOOKUP(A2650,[1]!Tabla5[['#PEDIDO]:[TECNICO]],7,0)</f>
        <v>#N/A</v>
      </c>
    </row>
    <row r="2651" spans="1:6" x14ac:dyDescent="0.25">
      <c r="A2651" s="8">
        <v>23557753</v>
      </c>
      <c r="B2651" s="3" t="s">
        <v>38</v>
      </c>
      <c r="C2651" s="3">
        <v>2</v>
      </c>
      <c r="D2651" s="3">
        <v>0</v>
      </c>
      <c r="E2651" s="6" t="s">
        <v>212</v>
      </c>
      <c r="F2651" t="e">
        <f>VLOOKUP(A2651,[1]!Tabla5[['#PEDIDO]:[TECNICO]],7,0)</f>
        <v>#N/A</v>
      </c>
    </row>
    <row r="2652" spans="1:6" x14ac:dyDescent="0.25">
      <c r="A2652" s="8">
        <v>23557753</v>
      </c>
      <c r="B2652" s="3" t="s">
        <v>60</v>
      </c>
      <c r="C2652" s="3">
        <v>13</v>
      </c>
      <c r="D2652" s="3">
        <v>0</v>
      </c>
      <c r="E2652" s="6" t="s">
        <v>212</v>
      </c>
      <c r="F2652" t="e">
        <f>VLOOKUP(A2652,[1]!Tabla5[['#PEDIDO]:[TECNICO]],7,0)</f>
        <v>#N/A</v>
      </c>
    </row>
    <row r="2653" spans="1:6" x14ac:dyDescent="0.25">
      <c r="A2653" s="8">
        <v>23557753</v>
      </c>
      <c r="B2653" s="3" t="s">
        <v>40</v>
      </c>
      <c r="C2653" s="3">
        <v>1</v>
      </c>
      <c r="D2653" s="3">
        <v>0</v>
      </c>
      <c r="E2653" s="6" t="s">
        <v>212</v>
      </c>
      <c r="F2653" t="e">
        <f>VLOOKUP(A2653,[1]!Tabla5[['#PEDIDO]:[TECNICO]],7,0)</f>
        <v>#N/A</v>
      </c>
    </row>
    <row r="2654" spans="1:6" x14ac:dyDescent="0.25">
      <c r="A2654" s="8">
        <v>23557753</v>
      </c>
      <c r="B2654" s="3" t="s">
        <v>62</v>
      </c>
      <c r="C2654" s="3">
        <v>1</v>
      </c>
      <c r="D2654" s="3">
        <v>0</v>
      </c>
      <c r="E2654" s="6" t="s">
        <v>212</v>
      </c>
      <c r="F2654" t="e">
        <f>VLOOKUP(A2654,[1]!Tabla5[['#PEDIDO]:[TECNICO]],7,0)</f>
        <v>#N/A</v>
      </c>
    </row>
    <row r="2655" spans="1:6" x14ac:dyDescent="0.25">
      <c r="A2655" s="8">
        <v>23557753</v>
      </c>
      <c r="B2655" s="3" t="s">
        <v>55</v>
      </c>
      <c r="C2655" s="3">
        <v>1</v>
      </c>
      <c r="D2655" s="3">
        <v>0</v>
      </c>
      <c r="E2655" s="6" t="s">
        <v>212</v>
      </c>
      <c r="F2655" t="e">
        <f>VLOOKUP(A2655,[1]!Tabla5[['#PEDIDO]:[TECNICO]],7,0)</f>
        <v>#N/A</v>
      </c>
    </row>
    <row r="2656" spans="1:6" x14ac:dyDescent="0.25">
      <c r="A2656" s="8">
        <v>23557753</v>
      </c>
      <c r="B2656" s="3" t="s">
        <v>111</v>
      </c>
      <c r="C2656" s="3">
        <v>1</v>
      </c>
      <c r="D2656" s="3">
        <v>0</v>
      </c>
      <c r="E2656" s="6" t="s">
        <v>212</v>
      </c>
      <c r="F2656" t="e">
        <f>VLOOKUP(A2656,[1]!Tabla5[['#PEDIDO]:[TECNICO]],7,0)</f>
        <v>#N/A</v>
      </c>
    </row>
    <row r="2657" spans="1:6" x14ac:dyDescent="0.25">
      <c r="A2657" s="8">
        <v>23557753</v>
      </c>
      <c r="B2657" s="3" t="s">
        <v>63</v>
      </c>
      <c r="C2657" s="3">
        <v>1</v>
      </c>
      <c r="D2657" s="3">
        <v>0</v>
      </c>
      <c r="E2657" s="6" t="s">
        <v>212</v>
      </c>
      <c r="F2657" t="e">
        <f>VLOOKUP(A2657,[1]!Tabla5[['#PEDIDO]:[TECNICO]],7,0)</f>
        <v>#N/A</v>
      </c>
    </row>
    <row r="2658" spans="1:6" x14ac:dyDescent="0.25">
      <c r="A2658" s="8">
        <v>23557753</v>
      </c>
      <c r="B2658" s="3" t="s">
        <v>64</v>
      </c>
      <c r="C2658" s="3">
        <v>1</v>
      </c>
      <c r="D2658" s="3">
        <v>0</v>
      </c>
      <c r="E2658" s="6" t="s">
        <v>212</v>
      </c>
      <c r="F2658" t="e">
        <f>VLOOKUP(A2658,[1]!Tabla5[['#PEDIDO]:[TECNICO]],7,0)</f>
        <v>#N/A</v>
      </c>
    </row>
    <row r="2659" spans="1:6" x14ac:dyDescent="0.25">
      <c r="A2659" s="8">
        <v>23557753</v>
      </c>
      <c r="B2659" s="3" t="s">
        <v>41</v>
      </c>
      <c r="C2659" s="3">
        <v>1</v>
      </c>
      <c r="D2659" s="3">
        <v>0</v>
      </c>
      <c r="E2659" s="6" t="s">
        <v>212</v>
      </c>
      <c r="F2659" t="e">
        <f>VLOOKUP(A2659,[1]!Tabla5[['#PEDIDO]:[TECNICO]],7,0)</f>
        <v>#N/A</v>
      </c>
    </row>
    <row r="2660" spans="1:6" x14ac:dyDescent="0.25">
      <c r="A2660" s="8">
        <v>23557753</v>
      </c>
      <c r="B2660" s="3" t="s">
        <v>42</v>
      </c>
      <c r="C2660" s="3">
        <v>1</v>
      </c>
      <c r="D2660" s="3">
        <v>0</v>
      </c>
      <c r="E2660" s="6" t="s">
        <v>212</v>
      </c>
      <c r="F2660" t="e">
        <f>VLOOKUP(A2660,[1]!Tabla5[['#PEDIDO]:[TECNICO]],7,0)</f>
        <v>#N/A</v>
      </c>
    </row>
    <row r="2661" spans="1:6" x14ac:dyDescent="0.25">
      <c r="A2661" s="8">
        <v>23557753</v>
      </c>
      <c r="B2661" s="3" t="s">
        <v>43</v>
      </c>
      <c r="C2661" s="3">
        <v>7</v>
      </c>
      <c r="D2661" s="3">
        <v>0</v>
      </c>
      <c r="E2661" s="6" t="s">
        <v>212</v>
      </c>
      <c r="F2661" t="e">
        <f>VLOOKUP(A2661,[1]!Tabla5[['#PEDIDO]:[TECNICO]],7,0)</f>
        <v>#N/A</v>
      </c>
    </row>
    <row r="2662" spans="1:6" x14ac:dyDescent="0.25">
      <c r="A2662" s="8">
        <v>23557753</v>
      </c>
      <c r="B2662" s="3" t="s">
        <v>226</v>
      </c>
      <c r="C2662" s="3">
        <v>1</v>
      </c>
      <c r="D2662" s="3">
        <v>0</v>
      </c>
      <c r="E2662" s="6" t="s">
        <v>212</v>
      </c>
      <c r="F2662" t="e">
        <f>VLOOKUP(A2662,[1]!Tabla5[['#PEDIDO]:[TECNICO]],7,0)</f>
        <v>#N/A</v>
      </c>
    </row>
    <row r="2663" spans="1:6" x14ac:dyDescent="0.25">
      <c r="A2663" s="8">
        <v>23557753</v>
      </c>
      <c r="B2663" s="3" t="s">
        <v>227</v>
      </c>
      <c r="C2663" s="3">
        <v>1</v>
      </c>
      <c r="D2663" s="3">
        <v>0</v>
      </c>
      <c r="E2663" s="6" t="s">
        <v>212</v>
      </c>
      <c r="F2663" t="e">
        <f>VLOOKUP(A2663,[1]!Tabla5[['#PEDIDO]:[TECNICO]],7,0)</f>
        <v>#N/A</v>
      </c>
    </row>
    <row r="2664" spans="1:6" x14ac:dyDescent="0.25">
      <c r="A2664" s="8">
        <v>23557753</v>
      </c>
      <c r="B2664" s="3" t="s">
        <v>228</v>
      </c>
      <c r="C2664" s="3">
        <v>1</v>
      </c>
      <c r="D2664" s="3">
        <v>0</v>
      </c>
      <c r="E2664" s="6" t="s">
        <v>212</v>
      </c>
      <c r="F2664" t="e">
        <f>VLOOKUP(A2664,[1]!Tabla5[['#PEDIDO]:[TECNICO]],7,0)</f>
        <v>#N/A</v>
      </c>
    </row>
    <row r="2665" spans="1:6" x14ac:dyDescent="0.25">
      <c r="A2665" s="8">
        <v>23557753</v>
      </c>
      <c r="B2665" s="3" t="s">
        <v>216</v>
      </c>
      <c r="C2665" s="3">
        <v>1</v>
      </c>
      <c r="D2665" s="3">
        <v>0</v>
      </c>
      <c r="E2665" s="6" t="s">
        <v>212</v>
      </c>
      <c r="F2665" t="e">
        <f>VLOOKUP(A2665,[1]!Tabla5[['#PEDIDO]:[TECNICO]],7,0)</f>
        <v>#N/A</v>
      </c>
    </row>
    <row r="2666" spans="1:6" x14ac:dyDescent="0.25">
      <c r="A2666" s="8">
        <v>23557753</v>
      </c>
      <c r="B2666" s="3" t="s">
        <v>217</v>
      </c>
      <c r="C2666" s="3">
        <v>1</v>
      </c>
      <c r="D2666" s="3">
        <v>0</v>
      </c>
      <c r="E2666" s="6" t="s">
        <v>212</v>
      </c>
      <c r="F2666" t="e">
        <f>VLOOKUP(A2666,[1]!Tabla5[['#PEDIDO]:[TECNICO]],7,0)</f>
        <v>#N/A</v>
      </c>
    </row>
    <row r="2667" spans="1:6" x14ac:dyDescent="0.25">
      <c r="A2667" s="8">
        <v>23557753</v>
      </c>
      <c r="B2667" s="3" t="s">
        <v>229</v>
      </c>
      <c r="C2667" s="3">
        <v>1</v>
      </c>
      <c r="D2667" s="3">
        <v>0</v>
      </c>
      <c r="E2667" s="6" t="s">
        <v>212</v>
      </c>
      <c r="F2667" t="e">
        <f>VLOOKUP(A2667,[1]!Tabla5[['#PEDIDO]:[TECNICO]],7,0)</f>
        <v>#N/A</v>
      </c>
    </row>
    <row r="2668" spans="1:6" x14ac:dyDescent="0.25">
      <c r="A2668" s="8">
        <v>23557753</v>
      </c>
      <c r="B2668" s="3" t="s">
        <v>230</v>
      </c>
      <c r="C2668" s="3">
        <v>1</v>
      </c>
      <c r="D2668" s="3">
        <v>0</v>
      </c>
      <c r="E2668" s="6" t="s">
        <v>212</v>
      </c>
      <c r="F2668" t="e">
        <f>VLOOKUP(A2668,[1]!Tabla5[['#PEDIDO]:[TECNICO]],7,0)</f>
        <v>#N/A</v>
      </c>
    </row>
    <row r="2669" spans="1:6" x14ac:dyDescent="0.25">
      <c r="A2669" s="8">
        <v>23557753</v>
      </c>
      <c r="B2669" s="3" t="s">
        <v>218</v>
      </c>
      <c r="C2669" s="3">
        <v>1</v>
      </c>
      <c r="D2669" s="3">
        <v>0</v>
      </c>
      <c r="E2669" s="6" t="s">
        <v>212</v>
      </c>
      <c r="F2669" t="e">
        <f>VLOOKUP(A2669,[1]!Tabla5[['#PEDIDO]:[TECNICO]],7,0)</f>
        <v>#N/A</v>
      </c>
    </row>
    <row r="2670" spans="1:6" x14ac:dyDescent="0.25">
      <c r="A2670" s="8">
        <v>23557753</v>
      </c>
      <c r="B2670" s="3" t="s">
        <v>219</v>
      </c>
      <c r="C2670" s="3">
        <v>1</v>
      </c>
      <c r="D2670" s="3">
        <v>0</v>
      </c>
      <c r="E2670" s="6" t="s">
        <v>212</v>
      </c>
      <c r="F2670" t="e">
        <f>VLOOKUP(A2670,[1]!Tabla5[['#PEDIDO]:[TECNICO]],7,0)</f>
        <v>#N/A</v>
      </c>
    </row>
    <row r="2671" spans="1:6" x14ac:dyDescent="0.25">
      <c r="A2671" s="8">
        <v>23557753</v>
      </c>
      <c r="B2671" s="3"/>
      <c r="C2671" s="3">
        <v>1</v>
      </c>
      <c r="D2671" s="3">
        <v>0</v>
      </c>
      <c r="E2671" s="6" t="s">
        <v>212</v>
      </c>
      <c r="F2671" t="e">
        <f>VLOOKUP(A2671,[1]!Tabla5[['#PEDIDO]:[TECNICO]],7,0)</f>
        <v>#N/A</v>
      </c>
    </row>
    <row r="2672" spans="1:6" x14ac:dyDescent="0.25">
      <c r="A2672" s="8">
        <v>23557762</v>
      </c>
      <c r="B2672" s="3"/>
      <c r="C2672" s="3">
        <v>1</v>
      </c>
      <c r="D2672" s="3">
        <v>0</v>
      </c>
      <c r="E2672" s="6" t="s">
        <v>212</v>
      </c>
      <c r="F2672" t="str">
        <f>VLOOKUP(A2672,[1]!Tabla5[['#PEDIDO]:[TECNICO]],7,0)</f>
        <v>EDISON DAVID BENJUMEA GRAJALES</v>
      </c>
    </row>
    <row r="2673" spans="1:6" x14ac:dyDescent="0.25">
      <c r="A2673" s="8">
        <v>23557762</v>
      </c>
      <c r="B2673" s="3"/>
      <c r="C2673" s="3">
        <v>1</v>
      </c>
      <c r="D2673" s="3">
        <v>0</v>
      </c>
      <c r="E2673" s="6" t="s">
        <v>212</v>
      </c>
      <c r="F2673" t="str">
        <f>VLOOKUP(A2673,[1]!Tabla5[['#PEDIDO]:[TECNICO]],7,0)</f>
        <v>EDISON DAVID BENJUMEA GRAJALES</v>
      </c>
    </row>
    <row r="2674" spans="1:6" x14ac:dyDescent="0.25">
      <c r="A2674" s="8">
        <v>23557762</v>
      </c>
      <c r="B2674" s="3"/>
      <c r="C2674" s="3">
        <v>1</v>
      </c>
      <c r="D2674" s="3">
        <v>0</v>
      </c>
      <c r="E2674" s="6" t="s">
        <v>212</v>
      </c>
      <c r="F2674" t="str">
        <f>VLOOKUP(A2674,[1]!Tabla5[['#PEDIDO]:[TECNICO]],7,0)</f>
        <v>EDISON DAVID BENJUMEA GRAJALES</v>
      </c>
    </row>
    <row r="2675" spans="1:6" x14ac:dyDescent="0.25">
      <c r="A2675" s="8">
        <v>23557762</v>
      </c>
      <c r="B2675" s="3"/>
      <c r="C2675" s="3">
        <v>1</v>
      </c>
      <c r="D2675" s="3">
        <v>0</v>
      </c>
      <c r="E2675" s="6" t="s">
        <v>212</v>
      </c>
      <c r="F2675" t="str">
        <f>VLOOKUP(A2675,[1]!Tabla5[['#PEDIDO]:[TECNICO]],7,0)</f>
        <v>EDISON DAVID BENJUMEA GRAJALES</v>
      </c>
    </row>
    <row r="2676" spans="1:6" x14ac:dyDescent="0.25">
      <c r="A2676" s="8">
        <v>23557824</v>
      </c>
      <c r="B2676" s="3" t="s">
        <v>266</v>
      </c>
      <c r="C2676" s="3">
        <v>1</v>
      </c>
      <c r="D2676" s="3">
        <v>0</v>
      </c>
      <c r="E2676" s="6" t="s">
        <v>212</v>
      </c>
      <c r="F2676" t="e">
        <f>VLOOKUP(A2676,[1]!Tabla5[['#PEDIDO]:[TECNICO]],7,0)</f>
        <v>#N/A</v>
      </c>
    </row>
    <row r="2677" spans="1:6" x14ac:dyDescent="0.25">
      <c r="A2677" s="8">
        <v>23557826</v>
      </c>
      <c r="B2677" s="3" t="s">
        <v>34</v>
      </c>
      <c r="C2677" s="3">
        <v>1</v>
      </c>
      <c r="D2677" s="3">
        <v>0</v>
      </c>
      <c r="E2677" s="6" t="s">
        <v>212</v>
      </c>
      <c r="F2677" t="e">
        <f>VLOOKUP(A2677,[1]!Tabla5[['#PEDIDO]:[TECNICO]],7,0)</f>
        <v>#N/A</v>
      </c>
    </row>
    <row r="2678" spans="1:6" x14ac:dyDescent="0.25">
      <c r="A2678" s="8">
        <v>23557826</v>
      </c>
      <c r="B2678" s="3" t="s">
        <v>59</v>
      </c>
      <c r="C2678" s="3">
        <v>1</v>
      </c>
      <c r="D2678" s="3">
        <v>0</v>
      </c>
      <c r="E2678" s="6" t="s">
        <v>212</v>
      </c>
      <c r="F2678" t="e">
        <f>VLOOKUP(A2678,[1]!Tabla5[['#PEDIDO]:[TECNICO]],7,0)</f>
        <v>#N/A</v>
      </c>
    </row>
    <row r="2679" spans="1:6" x14ac:dyDescent="0.25">
      <c r="A2679" s="8">
        <v>23557826</v>
      </c>
      <c r="B2679" s="3" t="s">
        <v>60</v>
      </c>
      <c r="C2679" s="3">
        <v>15</v>
      </c>
      <c r="D2679" s="3">
        <v>0</v>
      </c>
      <c r="E2679" s="6" t="s">
        <v>212</v>
      </c>
      <c r="F2679" t="e">
        <f>VLOOKUP(A2679,[1]!Tabla5[['#PEDIDO]:[TECNICO]],7,0)</f>
        <v>#N/A</v>
      </c>
    </row>
    <row r="2680" spans="1:6" x14ac:dyDescent="0.25">
      <c r="A2680" s="8">
        <v>23557826</v>
      </c>
      <c r="B2680" s="3" t="s">
        <v>40</v>
      </c>
      <c r="C2680" s="3">
        <v>1</v>
      </c>
      <c r="D2680" s="3">
        <v>0</v>
      </c>
      <c r="E2680" s="6" t="s">
        <v>212</v>
      </c>
      <c r="F2680" t="e">
        <f>VLOOKUP(A2680,[1]!Tabla5[['#PEDIDO]:[TECNICO]],7,0)</f>
        <v>#N/A</v>
      </c>
    </row>
    <row r="2681" spans="1:6" x14ac:dyDescent="0.25">
      <c r="A2681" s="8">
        <v>23557826</v>
      </c>
      <c r="B2681" s="3" t="s">
        <v>62</v>
      </c>
      <c r="C2681" s="3">
        <v>1</v>
      </c>
      <c r="D2681" s="3">
        <v>0</v>
      </c>
      <c r="E2681" s="6" t="s">
        <v>212</v>
      </c>
      <c r="F2681" t="e">
        <f>VLOOKUP(A2681,[1]!Tabla5[['#PEDIDO]:[TECNICO]],7,0)</f>
        <v>#N/A</v>
      </c>
    </row>
    <row r="2682" spans="1:6" x14ac:dyDescent="0.25">
      <c r="A2682" s="8">
        <v>23557826</v>
      </c>
      <c r="B2682" s="3" t="s">
        <v>63</v>
      </c>
      <c r="C2682" s="3">
        <v>1</v>
      </c>
      <c r="D2682" s="3">
        <v>0</v>
      </c>
      <c r="E2682" s="6" t="s">
        <v>212</v>
      </c>
      <c r="F2682" t="e">
        <f>VLOOKUP(A2682,[1]!Tabla5[['#PEDIDO]:[TECNICO]],7,0)</f>
        <v>#N/A</v>
      </c>
    </row>
    <row r="2683" spans="1:6" x14ac:dyDescent="0.25">
      <c r="A2683" s="8">
        <v>23557826</v>
      </c>
      <c r="B2683" s="3" t="s">
        <v>64</v>
      </c>
      <c r="C2683" s="3">
        <v>1</v>
      </c>
      <c r="D2683" s="3">
        <v>0</v>
      </c>
      <c r="E2683" s="6" t="s">
        <v>212</v>
      </c>
      <c r="F2683" t="e">
        <f>VLOOKUP(A2683,[1]!Tabla5[['#PEDIDO]:[TECNICO]],7,0)</f>
        <v>#N/A</v>
      </c>
    </row>
    <row r="2684" spans="1:6" x14ac:dyDescent="0.25">
      <c r="A2684" s="8">
        <v>23557826</v>
      </c>
      <c r="B2684" s="3" t="s">
        <v>41</v>
      </c>
      <c r="C2684" s="3">
        <v>1</v>
      </c>
      <c r="D2684" s="3">
        <v>0</v>
      </c>
      <c r="E2684" s="6" t="s">
        <v>212</v>
      </c>
      <c r="F2684" t="e">
        <f>VLOOKUP(A2684,[1]!Tabla5[['#PEDIDO]:[TECNICO]],7,0)</f>
        <v>#N/A</v>
      </c>
    </row>
    <row r="2685" spans="1:6" x14ac:dyDescent="0.25">
      <c r="A2685" s="8">
        <v>23557826</v>
      </c>
      <c r="B2685" s="3" t="s">
        <v>42</v>
      </c>
      <c r="C2685" s="3">
        <v>1</v>
      </c>
      <c r="D2685" s="3">
        <v>0</v>
      </c>
      <c r="E2685" s="6" t="s">
        <v>212</v>
      </c>
      <c r="F2685" t="e">
        <f>VLOOKUP(A2685,[1]!Tabla5[['#PEDIDO]:[TECNICO]],7,0)</f>
        <v>#N/A</v>
      </c>
    </row>
    <row r="2686" spans="1:6" x14ac:dyDescent="0.25">
      <c r="A2686" s="8">
        <v>23557826</v>
      </c>
      <c r="B2686" s="3" t="s">
        <v>226</v>
      </c>
      <c r="C2686" s="3">
        <v>1</v>
      </c>
      <c r="D2686" s="3">
        <v>0</v>
      </c>
      <c r="E2686" s="6" t="s">
        <v>212</v>
      </c>
      <c r="F2686" t="e">
        <f>VLOOKUP(A2686,[1]!Tabla5[['#PEDIDO]:[TECNICO]],7,0)</f>
        <v>#N/A</v>
      </c>
    </row>
    <row r="2687" spans="1:6" x14ac:dyDescent="0.25">
      <c r="A2687" s="8">
        <v>23557826</v>
      </c>
      <c r="B2687" s="3" t="s">
        <v>227</v>
      </c>
      <c r="C2687" s="3">
        <v>1</v>
      </c>
      <c r="D2687" s="3">
        <v>0</v>
      </c>
      <c r="E2687" s="6" t="s">
        <v>212</v>
      </c>
      <c r="F2687" t="e">
        <f>VLOOKUP(A2687,[1]!Tabla5[['#PEDIDO]:[TECNICO]],7,0)</f>
        <v>#N/A</v>
      </c>
    </row>
    <row r="2688" spans="1:6" x14ac:dyDescent="0.25">
      <c r="A2688" s="8">
        <v>23557826</v>
      </c>
      <c r="B2688" s="3" t="s">
        <v>228</v>
      </c>
      <c r="C2688" s="3">
        <v>1</v>
      </c>
      <c r="D2688" s="3">
        <v>0</v>
      </c>
      <c r="E2688" s="6" t="s">
        <v>212</v>
      </c>
      <c r="F2688" t="e">
        <f>VLOOKUP(A2688,[1]!Tabla5[['#PEDIDO]:[TECNICO]],7,0)</f>
        <v>#N/A</v>
      </c>
    </row>
    <row r="2689" spans="1:6" x14ac:dyDescent="0.25">
      <c r="A2689" s="8">
        <v>23557826</v>
      </c>
      <c r="B2689" s="3" t="s">
        <v>216</v>
      </c>
      <c r="C2689" s="3">
        <v>1</v>
      </c>
      <c r="D2689" s="3">
        <v>0</v>
      </c>
      <c r="E2689" s="6" t="s">
        <v>212</v>
      </c>
      <c r="F2689" t="e">
        <f>VLOOKUP(A2689,[1]!Tabla5[['#PEDIDO]:[TECNICO]],7,0)</f>
        <v>#N/A</v>
      </c>
    </row>
    <row r="2690" spans="1:6" x14ac:dyDescent="0.25">
      <c r="A2690" s="8">
        <v>23557826</v>
      </c>
      <c r="B2690" s="3" t="s">
        <v>217</v>
      </c>
      <c r="C2690" s="3">
        <v>1</v>
      </c>
      <c r="D2690" s="3">
        <v>0</v>
      </c>
      <c r="E2690" s="6" t="s">
        <v>212</v>
      </c>
      <c r="F2690" t="e">
        <f>VLOOKUP(A2690,[1]!Tabla5[['#PEDIDO]:[TECNICO]],7,0)</f>
        <v>#N/A</v>
      </c>
    </row>
    <row r="2691" spans="1:6" x14ac:dyDescent="0.25">
      <c r="A2691" s="8">
        <v>23557826</v>
      </c>
      <c r="B2691" s="3" t="s">
        <v>229</v>
      </c>
      <c r="C2691" s="3">
        <v>1</v>
      </c>
      <c r="D2691" s="3">
        <v>0</v>
      </c>
      <c r="E2691" s="6" t="s">
        <v>212</v>
      </c>
      <c r="F2691" t="e">
        <f>VLOOKUP(A2691,[1]!Tabla5[['#PEDIDO]:[TECNICO]],7,0)</f>
        <v>#N/A</v>
      </c>
    </row>
    <row r="2692" spans="1:6" x14ac:dyDescent="0.25">
      <c r="A2692" s="8">
        <v>23557826</v>
      </c>
      <c r="B2692" s="3" t="s">
        <v>230</v>
      </c>
      <c r="C2692" s="3">
        <v>1</v>
      </c>
      <c r="D2692" s="3">
        <v>0</v>
      </c>
      <c r="E2692" s="6" t="s">
        <v>212</v>
      </c>
      <c r="F2692" t="e">
        <f>VLOOKUP(A2692,[1]!Tabla5[['#PEDIDO]:[TECNICO]],7,0)</f>
        <v>#N/A</v>
      </c>
    </row>
    <row r="2693" spans="1:6" x14ac:dyDescent="0.25">
      <c r="A2693" s="8">
        <v>23557826</v>
      </c>
      <c r="B2693" s="3" t="s">
        <v>219</v>
      </c>
      <c r="C2693" s="3">
        <v>1</v>
      </c>
      <c r="D2693" s="3">
        <v>0</v>
      </c>
      <c r="E2693" s="6" t="s">
        <v>212</v>
      </c>
      <c r="F2693" t="e">
        <f>VLOOKUP(A2693,[1]!Tabla5[['#PEDIDO]:[TECNICO]],7,0)</f>
        <v>#N/A</v>
      </c>
    </row>
    <row r="2694" spans="1:6" x14ac:dyDescent="0.25">
      <c r="A2694" s="8">
        <v>23558106</v>
      </c>
      <c r="B2694" s="3"/>
      <c r="C2694" s="3">
        <v>1</v>
      </c>
      <c r="D2694" s="3">
        <v>0</v>
      </c>
      <c r="E2694" s="6" t="s">
        <v>212</v>
      </c>
      <c r="F2694" t="e">
        <f>VLOOKUP(A2694,[1]!Tabla5[['#PEDIDO]:[TECNICO]],7,0)</f>
        <v>#N/A</v>
      </c>
    </row>
    <row r="2695" spans="1:6" x14ac:dyDescent="0.25">
      <c r="A2695" s="8">
        <v>23558125</v>
      </c>
      <c r="B2695" s="3" t="s">
        <v>213</v>
      </c>
      <c r="C2695" s="3">
        <v>1</v>
      </c>
      <c r="D2695" s="3">
        <v>0</v>
      </c>
      <c r="E2695" s="6" t="s">
        <v>212</v>
      </c>
      <c r="F2695" t="e">
        <f>VLOOKUP(A2695,[1]!Tabla5[['#PEDIDO]:[TECNICO]],7,0)</f>
        <v>#N/A</v>
      </c>
    </row>
    <row r="2696" spans="1:6" x14ac:dyDescent="0.25">
      <c r="A2696" s="8">
        <v>23558125</v>
      </c>
      <c r="B2696" s="3" t="s">
        <v>220</v>
      </c>
      <c r="C2696" s="3">
        <v>1</v>
      </c>
      <c r="D2696" s="3">
        <v>0</v>
      </c>
      <c r="E2696" s="6" t="s">
        <v>212</v>
      </c>
      <c r="F2696" t="e">
        <f>VLOOKUP(A2696,[1]!Tabla5[['#PEDIDO]:[TECNICO]],7,0)</f>
        <v>#N/A</v>
      </c>
    </row>
    <row r="2697" spans="1:6" x14ac:dyDescent="0.25">
      <c r="A2697" s="8">
        <v>23558138</v>
      </c>
      <c r="B2697" s="3" t="s">
        <v>211</v>
      </c>
      <c r="C2697" s="3">
        <v>2</v>
      </c>
      <c r="D2697" s="3">
        <v>0</v>
      </c>
      <c r="E2697" s="6" t="s">
        <v>212</v>
      </c>
      <c r="F2697" t="e">
        <f>VLOOKUP(A2697,[1]!Tabla5[['#PEDIDO]:[TECNICO]],7,0)</f>
        <v>#N/A</v>
      </c>
    </row>
    <row r="2698" spans="1:6" x14ac:dyDescent="0.25">
      <c r="A2698" s="8">
        <v>23558138</v>
      </c>
      <c r="B2698" s="3" t="s">
        <v>213</v>
      </c>
      <c r="C2698" s="3">
        <v>1</v>
      </c>
      <c r="D2698" s="3">
        <v>0</v>
      </c>
      <c r="E2698" s="6" t="s">
        <v>212</v>
      </c>
      <c r="F2698" t="e">
        <f>VLOOKUP(A2698,[1]!Tabla5[['#PEDIDO]:[TECNICO]],7,0)</f>
        <v>#N/A</v>
      </c>
    </row>
    <row r="2699" spans="1:6" x14ac:dyDescent="0.25">
      <c r="A2699" s="8">
        <v>23558138</v>
      </c>
      <c r="B2699" s="3" t="s">
        <v>220</v>
      </c>
      <c r="C2699" s="3">
        <v>1</v>
      </c>
      <c r="D2699" s="3">
        <v>0</v>
      </c>
      <c r="E2699" s="6" t="s">
        <v>212</v>
      </c>
      <c r="F2699" t="e">
        <f>VLOOKUP(A2699,[1]!Tabla5[['#PEDIDO]:[TECNICO]],7,0)</f>
        <v>#N/A</v>
      </c>
    </row>
    <row r="2700" spans="1:6" x14ac:dyDescent="0.25">
      <c r="A2700" s="8">
        <v>23558172</v>
      </c>
      <c r="B2700" s="3" t="s">
        <v>226</v>
      </c>
      <c r="C2700" s="3">
        <v>1</v>
      </c>
      <c r="D2700" s="3">
        <v>0</v>
      </c>
      <c r="E2700" s="6" t="s">
        <v>212</v>
      </c>
      <c r="F2700" t="str">
        <f>VLOOKUP(A2700,[1]!Tabla5[['#PEDIDO]:[TECNICO]],7,0)</f>
        <v>DEIBYS JOSE TOVAR MORALES</v>
      </c>
    </row>
    <row r="2701" spans="1:6" x14ac:dyDescent="0.25">
      <c r="A2701" s="8">
        <v>23558172</v>
      </c>
      <c r="B2701" s="3" t="s">
        <v>227</v>
      </c>
      <c r="C2701" s="3">
        <v>1</v>
      </c>
      <c r="D2701" s="3">
        <v>0</v>
      </c>
      <c r="E2701" s="6" t="s">
        <v>212</v>
      </c>
      <c r="F2701" t="str">
        <f>VLOOKUP(A2701,[1]!Tabla5[['#PEDIDO]:[TECNICO]],7,0)</f>
        <v>DEIBYS JOSE TOVAR MORALES</v>
      </c>
    </row>
    <row r="2702" spans="1:6" x14ac:dyDescent="0.25">
      <c r="A2702" s="8">
        <v>23558172</v>
      </c>
      <c r="B2702" s="3" t="s">
        <v>228</v>
      </c>
      <c r="C2702" s="3">
        <v>1</v>
      </c>
      <c r="D2702" s="3">
        <v>0</v>
      </c>
      <c r="E2702" s="6" t="s">
        <v>212</v>
      </c>
      <c r="F2702" t="str">
        <f>VLOOKUP(A2702,[1]!Tabla5[['#PEDIDO]:[TECNICO]],7,0)</f>
        <v>DEIBYS JOSE TOVAR MORALES</v>
      </c>
    </row>
    <row r="2703" spans="1:6" x14ac:dyDescent="0.25">
      <c r="A2703" s="8">
        <v>23558172</v>
      </c>
      <c r="B2703" s="3" t="s">
        <v>216</v>
      </c>
      <c r="C2703" s="3">
        <v>1</v>
      </c>
      <c r="D2703" s="3">
        <v>0</v>
      </c>
      <c r="E2703" s="6" t="s">
        <v>212</v>
      </c>
      <c r="F2703" t="str">
        <f>VLOOKUP(A2703,[1]!Tabla5[['#PEDIDO]:[TECNICO]],7,0)</f>
        <v>DEIBYS JOSE TOVAR MORALES</v>
      </c>
    </row>
    <row r="2704" spans="1:6" x14ac:dyDescent="0.25">
      <c r="A2704" s="8">
        <v>23558172</v>
      </c>
      <c r="B2704" s="3" t="s">
        <v>217</v>
      </c>
      <c r="C2704" s="3">
        <v>1</v>
      </c>
      <c r="D2704" s="3">
        <v>0</v>
      </c>
      <c r="E2704" s="6" t="s">
        <v>212</v>
      </c>
      <c r="F2704" t="str">
        <f>VLOOKUP(A2704,[1]!Tabla5[['#PEDIDO]:[TECNICO]],7,0)</f>
        <v>DEIBYS JOSE TOVAR MORALES</v>
      </c>
    </row>
    <row r="2705" spans="1:6" x14ac:dyDescent="0.25">
      <c r="A2705" s="8">
        <v>23558172</v>
      </c>
      <c r="B2705" s="3" t="s">
        <v>229</v>
      </c>
      <c r="C2705" s="3">
        <v>1</v>
      </c>
      <c r="D2705" s="3">
        <v>0</v>
      </c>
      <c r="E2705" s="6" t="s">
        <v>212</v>
      </c>
      <c r="F2705" t="str">
        <f>VLOOKUP(A2705,[1]!Tabla5[['#PEDIDO]:[TECNICO]],7,0)</f>
        <v>DEIBYS JOSE TOVAR MORALES</v>
      </c>
    </row>
    <row r="2706" spans="1:6" x14ac:dyDescent="0.25">
      <c r="A2706" s="8">
        <v>23558172</v>
      </c>
      <c r="B2706" s="3" t="s">
        <v>230</v>
      </c>
      <c r="C2706" s="3">
        <v>1</v>
      </c>
      <c r="D2706" s="3">
        <v>0</v>
      </c>
      <c r="E2706" s="6" t="s">
        <v>212</v>
      </c>
      <c r="F2706" t="str">
        <f>VLOOKUP(A2706,[1]!Tabla5[['#PEDIDO]:[TECNICO]],7,0)</f>
        <v>DEIBYS JOSE TOVAR MORALES</v>
      </c>
    </row>
    <row r="2707" spans="1:6" x14ac:dyDescent="0.25">
      <c r="A2707" s="8">
        <v>23558172</v>
      </c>
      <c r="B2707" s="3" t="s">
        <v>218</v>
      </c>
      <c r="C2707" s="3">
        <v>1</v>
      </c>
      <c r="D2707" s="3">
        <v>0</v>
      </c>
      <c r="E2707" s="6" t="s">
        <v>212</v>
      </c>
      <c r="F2707" t="str">
        <f>VLOOKUP(A2707,[1]!Tabla5[['#PEDIDO]:[TECNICO]],7,0)</f>
        <v>DEIBYS JOSE TOVAR MORALES</v>
      </c>
    </row>
    <row r="2708" spans="1:6" x14ac:dyDescent="0.25">
      <c r="A2708" s="8">
        <v>23558172</v>
      </c>
      <c r="B2708" s="3" t="s">
        <v>219</v>
      </c>
      <c r="C2708" s="3">
        <v>1</v>
      </c>
      <c r="D2708" s="3">
        <v>0</v>
      </c>
      <c r="E2708" s="6" t="s">
        <v>212</v>
      </c>
      <c r="F2708" t="str">
        <f>VLOOKUP(A2708,[1]!Tabla5[['#PEDIDO]:[TECNICO]],7,0)</f>
        <v>DEIBYS JOSE TOVAR MORALES</v>
      </c>
    </row>
    <row r="2709" spans="1:6" x14ac:dyDescent="0.25">
      <c r="A2709" s="8">
        <v>23558172</v>
      </c>
      <c r="B2709" s="3"/>
      <c r="C2709" s="3">
        <v>1</v>
      </c>
      <c r="D2709" s="3">
        <v>0</v>
      </c>
      <c r="E2709" s="6" t="s">
        <v>212</v>
      </c>
      <c r="F2709" t="str">
        <f>VLOOKUP(A2709,[1]!Tabla5[['#PEDIDO]:[TECNICO]],7,0)</f>
        <v>DEIBYS JOSE TOVAR MORALES</v>
      </c>
    </row>
    <row r="2710" spans="1:6" x14ac:dyDescent="0.25">
      <c r="A2710" s="8">
        <v>23558179</v>
      </c>
      <c r="B2710" s="3"/>
      <c r="C2710" s="3">
        <v>0</v>
      </c>
      <c r="D2710" s="3">
        <v>1</v>
      </c>
      <c r="E2710" s="7" t="s">
        <v>215</v>
      </c>
      <c r="F2710" t="str">
        <f>VLOOKUP(A2710,[1]!Tabla5[['#PEDIDO]:[TECNICO]],7,0)</f>
        <v>EDISON DAVID BENJUMEA GRAJALES</v>
      </c>
    </row>
    <row r="2711" spans="1:6" x14ac:dyDescent="0.25">
      <c r="A2711" s="8">
        <v>23558179</v>
      </c>
      <c r="B2711" s="3"/>
      <c r="C2711" s="3">
        <v>0</v>
      </c>
      <c r="D2711" s="3">
        <v>1</v>
      </c>
      <c r="E2711" s="7" t="s">
        <v>215</v>
      </c>
      <c r="F2711" t="str">
        <f>VLOOKUP(A2711,[1]!Tabla5[['#PEDIDO]:[TECNICO]],7,0)</f>
        <v>EDISON DAVID BENJUMEA GRAJALES</v>
      </c>
    </row>
    <row r="2712" spans="1:6" x14ac:dyDescent="0.25">
      <c r="A2712" s="8">
        <v>23558179</v>
      </c>
      <c r="B2712" s="3"/>
      <c r="C2712" s="3">
        <v>0</v>
      </c>
      <c r="D2712" s="3">
        <v>1</v>
      </c>
      <c r="E2712" s="7" t="s">
        <v>215</v>
      </c>
      <c r="F2712" t="str">
        <f>VLOOKUP(A2712,[1]!Tabla5[['#PEDIDO]:[TECNICO]],7,0)</f>
        <v>EDISON DAVID BENJUMEA GRAJALES</v>
      </c>
    </row>
    <row r="2713" spans="1:6" x14ac:dyDescent="0.25">
      <c r="A2713" s="8">
        <v>23558192</v>
      </c>
      <c r="B2713" s="3" t="s">
        <v>211</v>
      </c>
      <c r="C2713" s="3">
        <v>1</v>
      </c>
      <c r="D2713" s="3">
        <v>0</v>
      </c>
      <c r="E2713" s="6" t="s">
        <v>212</v>
      </c>
      <c r="F2713" t="e">
        <f>VLOOKUP(A2713,[1]!Tabla5[['#PEDIDO]:[TECNICO]],7,0)</f>
        <v>#N/A</v>
      </c>
    </row>
    <row r="2714" spans="1:6" x14ac:dyDescent="0.25">
      <c r="A2714" s="8">
        <v>23558192</v>
      </c>
      <c r="B2714" s="3" t="s">
        <v>213</v>
      </c>
      <c r="C2714" s="3">
        <v>2</v>
      </c>
      <c r="D2714" s="3">
        <v>0</v>
      </c>
      <c r="E2714" s="6" t="s">
        <v>212</v>
      </c>
      <c r="F2714" t="e">
        <f>VLOOKUP(A2714,[1]!Tabla5[['#PEDIDO]:[TECNICO]],7,0)</f>
        <v>#N/A</v>
      </c>
    </row>
    <row r="2715" spans="1:6" x14ac:dyDescent="0.25">
      <c r="A2715" s="8">
        <v>23558192</v>
      </c>
      <c r="B2715" s="3" t="s">
        <v>214</v>
      </c>
      <c r="C2715" s="3">
        <v>1</v>
      </c>
      <c r="D2715" s="3">
        <v>0</v>
      </c>
      <c r="E2715" s="6" t="s">
        <v>212</v>
      </c>
      <c r="F2715" t="e">
        <f>VLOOKUP(A2715,[1]!Tabla5[['#PEDIDO]:[TECNICO]],7,0)</f>
        <v>#N/A</v>
      </c>
    </row>
    <row r="2716" spans="1:6" x14ac:dyDescent="0.25">
      <c r="A2716" s="8">
        <v>23558215</v>
      </c>
      <c r="B2716" s="3"/>
      <c r="C2716" s="3">
        <v>1</v>
      </c>
      <c r="D2716" s="3">
        <v>0</v>
      </c>
      <c r="E2716" s="6" t="s">
        <v>212</v>
      </c>
      <c r="F2716" t="e">
        <f>VLOOKUP(A2716,[1]!Tabla5[['#PEDIDO]:[TECNICO]],7,0)</f>
        <v>#N/A</v>
      </c>
    </row>
    <row r="2717" spans="1:6" x14ac:dyDescent="0.25">
      <c r="A2717" s="8">
        <v>23558229</v>
      </c>
      <c r="B2717" s="3"/>
      <c r="C2717" s="3">
        <v>1</v>
      </c>
      <c r="D2717" s="3">
        <v>0</v>
      </c>
      <c r="E2717" s="6" t="s">
        <v>212</v>
      </c>
      <c r="F2717" t="e">
        <f>VLOOKUP(A2717,[1]!Tabla5[['#PEDIDO]:[TECNICO]],7,0)</f>
        <v>#N/A</v>
      </c>
    </row>
    <row r="2718" spans="1:6" x14ac:dyDescent="0.25">
      <c r="A2718" s="8">
        <v>23558262</v>
      </c>
      <c r="B2718" s="3"/>
      <c r="C2718" s="3">
        <v>0</v>
      </c>
      <c r="D2718" s="3">
        <v>1</v>
      </c>
      <c r="E2718" s="7" t="s">
        <v>215</v>
      </c>
      <c r="F2718" t="str">
        <f>VLOOKUP(A2718,[1]!Tabla5[['#PEDIDO]:[TECNICO]],7,0)</f>
        <v>JUAN SEBASTIAN SALAZAR LEGARDA</v>
      </c>
    </row>
    <row r="2719" spans="1:6" x14ac:dyDescent="0.25">
      <c r="A2719" s="8">
        <v>23558262</v>
      </c>
      <c r="B2719" s="3"/>
      <c r="C2719" s="3">
        <v>0</v>
      </c>
      <c r="D2719" s="3">
        <v>1</v>
      </c>
      <c r="E2719" s="7" t="s">
        <v>215</v>
      </c>
      <c r="F2719" t="str">
        <f>VLOOKUP(A2719,[1]!Tabla5[['#PEDIDO]:[TECNICO]],7,0)</f>
        <v>JUAN SEBASTIAN SALAZAR LEGARDA</v>
      </c>
    </row>
    <row r="2720" spans="1:6" x14ac:dyDescent="0.25">
      <c r="A2720" s="8">
        <v>23558262</v>
      </c>
      <c r="B2720" s="3"/>
      <c r="C2720" s="3">
        <v>0</v>
      </c>
      <c r="D2720" s="3">
        <v>3</v>
      </c>
      <c r="E2720" s="7" t="s">
        <v>215</v>
      </c>
      <c r="F2720" t="str">
        <f>VLOOKUP(A2720,[1]!Tabla5[['#PEDIDO]:[TECNICO]],7,0)</f>
        <v>JUAN SEBASTIAN SALAZAR LEGARDA</v>
      </c>
    </row>
    <row r="2721" spans="1:6" x14ac:dyDescent="0.25">
      <c r="A2721" s="8">
        <v>23558262</v>
      </c>
      <c r="B2721" s="3"/>
      <c r="C2721" s="3">
        <v>0</v>
      </c>
      <c r="D2721" s="3">
        <v>10</v>
      </c>
      <c r="E2721" s="7" t="s">
        <v>215</v>
      </c>
      <c r="F2721" t="str">
        <f>VLOOKUP(A2721,[1]!Tabla5[['#PEDIDO]:[TECNICO]],7,0)</f>
        <v>JUAN SEBASTIAN SALAZAR LEGARDA</v>
      </c>
    </row>
    <row r="2722" spans="1:6" x14ac:dyDescent="0.25">
      <c r="A2722" s="8">
        <v>23558262</v>
      </c>
      <c r="B2722" s="3"/>
      <c r="C2722" s="3">
        <v>0</v>
      </c>
      <c r="D2722" s="3">
        <v>1</v>
      </c>
      <c r="E2722" s="7" t="s">
        <v>215</v>
      </c>
      <c r="F2722" t="str">
        <f>VLOOKUP(A2722,[1]!Tabla5[['#PEDIDO]:[TECNICO]],7,0)</f>
        <v>JUAN SEBASTIAN SALAZAR LEGARDA</v>
      </c>
    </row>
    <row r="2723" spans="1:6" x14ac:dyDescent="0.25">
      <c r="A2723" s="8">
        <v>23558262</v>
      </c>
      <c r="B2723" s="3"/>
      <c r="C2723" s="3">
        <v>0</v>
      </c>
      <c r="D2723" s="3">
        <v>1</v>
      </c>
      <c r="E2723" s="7" t="s">
        <v>215</v>
      </c>
      <c r="F2723" t="str">
        <f>VLOOKUP(A2723,[1]!Tabla5[['#PEDIDO]:[TECNICO]],7,0)</f>
        <v>JUAN SEBASTIAN SALAZAR LEGARDA</v>
      </c>
    </row>
    <row r="2724" spans="1:6" x14ac:dyDescent="0.25">
      <c r="A2724" s="8">
        <v>23558262</v>
      </c>
      <c r="B2724" s="3"/>
      <c r="C2724" s="3">
        <v>0</v>
      </c>
      <c r="D2724" s="3">
        <v>1</v>
      </c>
      <c r="E2724" s="7" t="s">
        <v>215</v>
      </c>
      <c r="F2724" t="str">
        <f>VLOOKUP(A2724,[1]!Tabla5[['#PEDIDO]:[TECNICO]],7,0)</f>
        <v>JUAN SEBASTIAN SALAZAR LEGARDA</v>
      </c>
    </row>
    <row r="2725" spans="1:6" x14ac:dyDescent="0.25">
      <c r="A2725" s="8">
        <v>23558262</v>
      </c>
      <c r="B2725" s="3"/>
      <c r="C2725" s="3">
        <v>0</v>
      </c>
      <c r="D2725" s="3">
        <v>1</v>
      </c>
      <c r="E2725" s="7" t="s">
        <v>215</v>
      </c>
      <c r="F2725" t="str">
        <f>VLOOKUP(A2725,[1]!Tabla5[['#PEDIDO]:[TECNICO]],7,0)</f>
        <v>JUAN SEBASTIAN SALAZAR LEGARDA</v>
      </c>
    </row>
    <row r="2726" spans="1:6" x14ac:dyDescent="0.25">
      <c r="A2726" s="8">
        <v>23558262</v>
      </c>
      <c r="B2726" s="3"/>
      <c r="C2726" s="3">
        <v>0</v>
      </c>
      <c r="D2726" s="3">
        <v>1</v>
      </c>
      <c r="E2726" s="7" t="s">
        <v>215</v>
      </c>
      <c r="F2726" t="str">
        <f>VLOOKUP(A2726,[1]!Tabla5[['#PEDIDO]:[TECNICO]],7,0)</f>
        <v>JUAN SEBASTIAN SALAZAR LEGARDA</v>
      </c>
    </row>
    <row r="2727" spans="1:6" x14ac:dyDescent="0.25">
      <c r="A2727" s="8">
        <v>23558262</v>
      </c>
      <c r="B2727" s="3"/>
      <c r="C2727" s="3">
        <v>0</v>
      </c>
      <c r="D2727" s="3">
        <v>1</v>
      </c>
      <c r="E2727" s="7" t="s">
        <v>215</v>
      </c>
      <c r="F2727" t="str">
        <f>VLOOKUP(A2727,[1]!Tabla5[['#PEDIDO]:[TECNICO]],7,0)</f>
        <v>JUAN SEBASTIAN SALAZAR LEGARDA</v>
      </c>
    </row>
    <row r="2728" spans="1:6" x14ac:dyDescent="0.25">
      <c r="A2728" s="8">
        <v>23558280</v>
      </c>
      <c r="B2728" s="3"/>
      <c r="C2728" s="3">
        <v>1</v>
      </c>
      <c r="D2728" s="3">
        <v>0</v>
      </c>
      <c r="E2728" s="6" t="s">
        <v>212</v>
      </c>
      <c r="F2728" t="e">
        <f>VLOOKUP(A2728,[1]!Tabla5[['#PEDIDO]:[TECNICO]],7,0)</f>
        <v>#N/A</v>
      </c>
    </row>
    <row r="2729" spans="1:6" x14ac:dyDescent="0.25">
      <c r="A2729" s="8">
        <v>23558291</v>
      </c>
      <c r="B2729" s="3" t="s">
        <v>213</v>
      </c>
      <c r="C2729" s="3">
        <v>1</v>
      </c>
      <c r="D2729" s="3">
        <v>0</v>
      </c>
      <c r="E2729" s="6" t="s">
        <v>212</v>
      </c>
      <c r="F2729" t="e">
        <f>VLOOKUP(A2729,[1]!Tabla5[['#PEDIDO]:[TECNICO]],7,0)</f>
        <v>#N/A</v>
      </c>
    </row>
    <row r="2730" spans="1:6" x14ac:dyDescent="0.25">
      <c r="A2730" s="8">
        <v>23558291</v>
      </c>
      <c r="B2730" s="3" t="s">
        <v>220</v>
      </c>
      <c r="C2730" s="3">
        <v>1</v>
      </c>
      <c r="D2730" s="3">
        <v>0</v>
      </c>
      <c r="E2730" s="6" t="s">
        <v>212</v>
      </c>
      <c r="F2730" t="e">
        <f>VLOOKUP(A2730,[1]!Tabla5[['#PEDIDO]:[TECNICO]],7,0)</f>
        <v>#N/A</v>
      </c>
    </row>
    <row r="2731" spans="1:6" x14ac:dyDescent="0.25">
      <c r="A2731" s="8">
        <v>23558293</v>
      </c>
      <c r="B2731" s="3"/>
      <c r="C2731" s="3">
        <v>1</v>
      </c>
      <c r="D2731" s="3">
        <v>0</v>
      </c>
      <c r="E2731" s="6" t="s">
        <v>212</v>
      </c>
      <c r="F2731" t="e">
        <f>VLOOKUP(A2731,[1]!Tabla5[['#PEDIDO]:[TECNICO]],7,0)</f>
        <v>#N/A</v>
      </c>
    </row>
    <row r="2732" spans="1:6" x14ac:dyDescent="0.25">
      <c r="A2732" s="8">
        <v>23558303</v>
      </c>
      <c r="B2732" s="3" t="s">
        <v>211</v>
      </c>
      <c r="C2732" s="3">
        <v>2</v>
      </c>
      <c r="D2732" s="3">
        <v>0</v>
      </c>
      <c r="E2732" s="6" t="s">
        <v>212</v>
      </c>
      <c r="F2732" t="e">
        <f>VLOOKUP(A2732,[1]!Tabla5[['#PEDIDO]:[TECNICO]],7,0)</f>
        <v>#N/A</v>
      </c>
    </row>
    <row r="2733" spans="1:6" x14ac:dyDescent="0.25">
      <c r="A2733" s="8">
        <v>23558303</v>
      </c>
      <c r="B2733" s="3" t="s">
        <v>213</v>
      </c>
      <c r="C2733" s="3">
        <v>3</v>
      </c>
      <c r="D2733" s="3">
        <v>0</v>
      </c>
      <c r="E2733" s="6" t="s">
        <v>212</v>
      </c>
      <c r="F2733" t="e">
        <f>VLOOKUP(A2733,[1]!Tabla5[['#PEDIDO]:[TECNICO]],7,0)</f>
        <v>#N/A</v>
      </c>
    </row>
    <row r="2734" spans="1:6" x14ac:dyDescent="0.25">
      <c r="A2734" s="8">
        <v>23558303</v>
      </c>
      <c r="B2734" s="3" t="s">
        <v>220</v>
      </c>
      <c r="C2734" s="3">
        <v>1</v>
      </c>
      <c r="D2734" s="3">
        <v>0</v>
      </c>
      <c r="E2734" s="6" t="s">
        <v>212</v>
      </c>
      <c r="F2734" t="e">
        <f>VLOOKUP(A2734,[1]!Tabla5[['#PEDIDO]:[TECNICO]],7,0)</f>
        <v>#N/A</v>
      </c>
    </row>
    <row r="2735" spans="1:6" x14ac:dyDescent="0.25">
      <c r="A2735" s="8">
        <v>23558315</v>
      </c>
      <c r="B2735" s="3" t="s">
        <v>125</v>
      </c>
      <c r="C2735" s="3">
        <v>2</v>
      </c>
      <c r="D2735" s="3">
        <v>0</v>
      </c>
      <c r="E2735" s="6" t="s">
        <v>212</v>
      </c>
      <c r="F2735" t="e">
        <f>VLOOKUP(A2735,[1]!Tabla5[['#PEDIDO]:[TECNICO]],7,0)</f>
        <v>#N/A</v>
      </c>
    </row>
    <row r="2736" spans="1:6" x14ac:dyDescent="0.25">
      <c r="A2736" s="8">
        <v>23558315</v>
      </c>
      <c r="B2736" s="3" t="s">
        <v>282</v>
      </c>
      <c r="C2736" s="3">
        <v>1</v>
      </c>
      <c r="D2736" s="3">
        <v>0</v>
      </c>
      <c r="E2736" s="6" t="s">
        <v>212</v>
      </c>
      <c r="F2736" t="e">
        <f>VLOOKUP(A2736,[1]!Tabla5[['#PEDIDO]:[TECNICO]],7,0)</f>
        <v>#N/A</v>
      </c>
    </row>
    <row r="2737" spans="1:6" x14ac:dyDescent="0.25">
      <c r="A2737" s="8">
        <v>23558315</v>
      </c>
      <c r="B2737" s="3" t="s">
        <v>63</v>
      </c>
      <c r="C2737" s="3">
        <v>1</v>
      </c>
      <c r="D2737" s="3">
        <v>0</v>
      </c>
      <c r="E2737" s="6" t="s">
        <v>212</v>
      </c>
      <c r="F2737" t="e">
        <f>VLOOKUP(A2737,[1]!Tabla5[['#PEDIDO]:[TECNICO]],7,0)</f>
        <v>#N/A</v>
      </c>
    </row>
    <row r="2738" spans="1:6" x14ac:dyDescent="0.25">
      <c r="A2738" s="8">
        <v>23558315</v>
      </c>
      <c r="B2738" s="3" t="s">
        <v>41</v>
      </c>
      <c r="C2738" s="3">
        <v>1</v>
      </c>
      <c r="D2738" s="3">
        <v>0</v>
      </c>
      <c r="E2738" s="6" t="s">
        <v>212</v>
      </c>
      <c r="F2738" t="e">
        <f>VLOOKUP(A2738,[1]!Tabla5[['#PEDIDO]:[TECNICO]],7,0)</f>
        <v>#N/A</v>
      </c>
    </row>
    <row r="2739" spans="1:6" x14ac:dyDescent="0.25">
      <c r="A2739" s="8">
        <v>23558315</v>
      </c>
      <c r="B2739" s="3" t="s">
        <v>42</v>
      </c>
      <c r="C2739" s="3">
        <v>1</v>
      </c>
      <c r="D2739" s="3">
        <v>0</v>
      </c>
      <c r="E2739" s="6" t="s">
        <v>212</v>
      </c>
      <c r="F2739" t="e">
        <f>VLOOKUP(A2739,[1]!Tabla5[['#PEDIDO]:[TECNICO]],7,0)</f>
        <v>#N/A</v>
      </c>
    </row>
    <row r="2740" spans="1:6" x14ac:dyDescent="0.25">
      <c r="A2740" s="8">
        <v>23558315</v>
      </c>
      <c r="B2740" s="3" t="s">
        <v>120</v>
      </c>
      <c r="C2740" s="3">
        <v>1</v>
      </c>
      <c r="D2740" s="3">
        <v>0</v>
      </c>
      <c r="E2740" s="6" t="s">
        <v>212</v>
      </c>
      <c r="F2740" t="e">
        <f>VLOOKUP(A2740,[1]!Tabla5[['#PEDIDO]:[TECNICO]],7,0)</f>
        <v>#N/A</v>
      </c>
    </row>
    <row r="2741" spans="1:6" x14ac:dyDescent="0.25">
      <c r="A2741" s="8">
        <v>23558315</v>
      </c>
      <c r="B2741" s="3"/>
      <c r="C2741" s="3">
        <v>1</v>
      </c>
      <c r="D2741" s="3">
        <v>0</v>
      </c>
      <c r="E2741" s="6" t="s">
        <v>212</v>
      </c>
      <c r="F2741" t="e">
        <f>VLOOKUP(A2741,[1]!Tabla5[['#PEDIDO]:[TECNICO]],7,0)</f>
        <v>#N/A</v>
      </c>
    </row>
    <row r="2742" spans="1:6" x14ac:dyDescent="0.25">
      <c r="A2742" s="8">
        <v>23558315</v>
      </c>
      <c r="B2742" s="3"/>
      <c r="C2742" s="3">
        <v>1</v>
      </c>
      <c r="D2742" s="3">
        <v>0</v>
      </c>
      <c r="E2742" s="6" t="s">
        <v>212</v>
      </c>
      <c r="F2742" t="e">
        <f>VLOOKUP(A2742,[1]!Tabla5[['#PEDIDO]:[TECNICO]],7,0)</f>
        <v>#N/A</v>
      </c>
    </row>
    <row r="2743" spans="1:6" x14ac:dyDescent="0.25">
      <c r="A2743" s="8">
        <v>23558315</v>
      </c>
      <c r="B2743" s="3"/>
      <c r="C2743" s="3">
        <v>1</v>
      </c>
      <c r="D2743" s="3">
        <v>0</v>
      </c>
      <c r="E2743" s="6" t="s">
        <v>212</v>
      </c>
      <c r="F2743" t="e">
        <f>VLOOKUP(A2743,[1]!Tabla5[['#PEDIDO]:[TECNICO]],7,0)</f>
        <v>#N/A</v>
      </c>
    </row>
    <row r="2744" spans="1:6" x14ac:dyDescent="0.25">
      <c r="A2744" s="8">
        <v>23558324</v>
      </c>
      <c r="B2744" s="3" t="s">
        <v>211</v>
      </c>
      <c r="C2744" s="3">
        <v>2</v>
      </c>
      <c r="D2744" s="3">
        <v>0</v>
      </c>
      <c r="E2744" s="6" t="s">
        <v>212</v>
      </c>
      <c r="F2744" t="e">
        <f>VLOOKUP(A2744,[1]!Tabla5[['#PEDIDO]:[TECNICO]],7,0)</f>
        <v>#N/A</v>
      </c>
    </row>
    <row r="2745" spans="1:6" x14ac:dyDescent="0.25">
      <c r="A2745" s="8">
        <v>23558324</v>
      </c>
      <c r="B2745" s="3" t="s">
        <v>213</v>
      </c>
      <c r="C2745" s="3">
        <v>3</v>
      </c>
      <c r="D2745" s="3">
        <v>0</v>
      </c>
      <c r="E2745" s="6" t="s">
        <v>212</v>
      </c>
      <c r="F2745" t="e">
        <f>VLOOKUP(A2745,[1]!Tabla5[['#PEDIDO]:[TECNICO]],7,0)</f>
        <v>#N/A</v>
      </c>
    </row>
    <row r="2746" spans="1:6" x14ac:dyDescent="0.25">
      <c r="A2746" s="8">
        <v>23558324</v>
      </c>
      <c r="B2746" s="3" t="s">
        <v>214</v>
      </c>
      <c r="C2746" s="3">
        <v>1</v>
      </c>
      <c r="D2746" s="3">
        <v>0</v>
      </c>
      <c r="E2746" s="6" t="s">
        <v>212</v>
      </c>
      <c r="F2746" t="e">
        <f>VLOOKUP(A2746,[1]!Tabla5[['#PEDIDO]:[TECNICO]],7,0)</f>
        <v>#N/A</v>
      </c>
    </row>
    <row r="2747" spans="1:6" x14ac:dyDescent="0.25">
      <c r="A2747" s="8">
        <v>23558344</v>
      </c>
      <c r="B2747" s="3"/>
      <c r="C2747" s="3">
        <v>1</v>
      </c>
      <c r="D2747" s="3">
        <v>0</v>
      </c>
      <c r="E2747" s="6" t="s">
        <v>212</v>
      </c>
      <c r="F2747" t="e">
        <f>VLOOKUP(A2747,[1]!Tabla5[['#PEDIDO]:[TECNICO]],7,0)</f>
        <v>#N/A</v>
      </c>
    </row>
    <row r="2748" spans="1:6" x14ac:dyDescent="0.25">
      <c r="A2748" s="8">
        <v>23558347</v>
      </c>
      <c r="B2748" s="3" t="s">
        <v>211</v>
      </c>
      <c r="C2748" s="3">
        <v>1</v>
      </c>
      <c r="D2748" s="3">
        <v>0</v>
      </c>
      <c r="E2748" s="6" t="s">
        <v>212</v>
      </c>
      <c r="F2748" t="e">
        <f>VLOOKUP(A2748,[1]!Tabla5[['#PEDIDO]:[TECNICO]],7,0)</f>
        <v>#N/A</v>
      </c>
    </row>
    <row r="2749" spans="1:6" x14ac:dyDescent="0.25">
      <c r="A2749" s="8">
        <v>23558347</v>
      </c>
      <c r="B2749" s="3" t="s">
        <v>213</v>
      </c>
      <c r="C2749" s="3">
        <v>1</v>
      </c>
      <c r="D2749" s="3">
        <v>0</v>
      </c>
      <c r="E2749" s="6" t="s">
        <v>212</v>
      </c>
      <c r="F2749" t="e">
        <f>VLOOKUP(A2749,[1]!Tabla5[['#PEDIDO]:[TECNICO]],7,0)</f>
        <v>#N/A</v>
      </c>
    </row>
    <row r="2750" spans="1:6" x14ac:dyDescent="0.25">
      <c r="A2750" s="8">
        <v>23558347</v>
      </c>
      <c r="B2750" s="3" t="s">
        <v>214</v>
      </c>
      <c r="C2750" s="3">
        <v>1</v>
      </c>
      <c r="D2750" s="3">
        <v>0</v>
      </c>
      <c r="E2750" s="6" t="s">
        <v>212</v>
      </c>
      <c r="F2750" t="e">
        <f>VLOOKUP(A2750,[1]!Tabla5[['#PEDIDO]:[TECNICO]],7,0)</f>
        <v>#N/A</v>
      </c>
    </row>
    <row r="2751" spans="1:6" x14ac:dyDescent="0.25">
      <c r="A2751" s="8">
        <v>23558376</v>
      </c>
      <c r="B2751" s="3" t="s">
        <v>226</v>
      </c>
      <c r="C2751" s="3">
        <v>1</v>
      </c>
      <c r="D2751" s="3">
        <v>0</v>
      </c>
      <c r="E2751" s="6" t="s">
        <v>212</v>
      </c>
      <c r="F2751" t="str">
        <f>VLOOKUP(A2751,[1]!Tabla5[['#PEDIDO]:[TECNICO]],7,0)</f>
        <v>CARLOS ALBEIRO HINCAPIE ZAPATA</v>
      </c>
    </row>
    <row r="2752" spans="1:6" x14ac:dyDescent="0.25">
      <c r="A2752" s="8">
        <v>23558376</v>
      </c>
      <c r="B2752" s="3" t="s">
        <v>227</v>
      </c>
      <c r="C2752" s="3">
        <v>1</v>
      </c>
      <c r="D2752" s="3">
        <v>0</v>
      </c>
      <c r="E2752" s="6" t="s">
        <v>212</v>
      </c>
      <c r="F2752" t="str">
        <f>VLOOKUP(A2752,[1]!Tabla5[['#PEDIDO]:[TECNICO]],7,0)</f>
        <v>CARLOS ALBEIRO HINCAPIE ZAPATA</v>
      </c>
    </row>
    <row r="2753" spans="1:6" x14ac:dyDescent="0.25">
      <c r="A2753" s="8">
        <v>23558376</v>
      </c>
      <c r="B2753" s="3" t="s">
        <v>228</v>
      </c>
      <c r="C2753" s="3">
        <v>1</v>
      </c>
      <c r="D2753" s="3">
        <v>0</v>
      </c>
      <c r="E2753" s="6" t="s">
        <v>212</v>
      </c>
      <c r="F2753" t="str">
        <f>VLOOKUP(A2753,[1]!Tabla5[['#PEDIDO]:[TECNICO]],7,0)</f>
        <v>CARLOS ALBEIRO HINCAPIE ZAPATA</v>
      </c>
    </row>
    <row r="2754" spans="1:6" x14ac:dyDescent="0.25">
      <c r="A2754" s="8">
        <v>23558376</v>
      </c>
      <c r="B2754" s="3" t="s">
        <v>216</v>
      </c>
      <c r="C2754" s="3">
        <v>1</v>
      </c>
      <c r="D2754" s="3">
        <v>0</v>
      </c>
      <c r="E2754" s="6" t="s">
        <v>212</v>
      </c>
      <c r="F2754" t="str">
        <f>VLOOKUP(A2754,[1]!Tabla5[['#PEDIDO]:[TECNICO]],7,0)</f>
        <v>CARLOS ALBEIRO HINCAPIE ZAPATA</v>
      </c>
    </row>
    <row r="2755" spans="1:6" x14ac:dyDescent="0.25">
      <c r="A2755" s="8">
        <v>23558376</v>
      </c>
      <c r="B2755" s="3" t="s">
        <v>217</v>
      </c>
      <c r="C2755" s="3">
        <v>1</v>
      </c>
      <c r="D2755" s="3">
        <v>0</v>
      </c>
      <c r="E2755" s="6" t="s">
        <v>212</v>
      </c>
      <c r="F2755" t="str">
        <f>VLOOKUP(A2755,[1]!Tabla5[['#PEDIDO]:[TECNICO]],7,0)</f>
        <v>CARLOS ALBEIRO HINCAPIE ZAPATA</v>
      </c>
    </row>
    <row r="2756" spans="1:6" x14ac:dyDescent="0.25">
      <c r="A2756" s="8">
        <v>23558376</v>
      </c>
      <c r="B2756" s="3" t="s">
        <v>229</v>
      </c>
      <c r="C2756" s="3">
        <v>1</v>
      </c>
      <c r="D2756" s="3">
        <v>0</v>
      </c>
      <c r="E2756" s="6" t="s">
        <v>212</v>
      </c>
      <c r="F2756" t="str">
        <f>VLOOKUP(A2756,[1]!Tabla5[['#PEDIDO]:[TECNICO]],7,0)</f>
        <v>CARLOS ALBEIRO HINCAPIE ZAPATA</v>
      </c>
    </row>
    <row r="2757" spans="1:6" x14ac:dyDescent="0.25">
      <c r="A2757" s="8">
        <v>23558376</v>
      </c>
      <c r="B2757" s="3" t="s">
        <v>230</v>
      </c>
      <c r="C2757" s="3">
        <v>1</v>
      </c>
      <c r="D2757" s="3">
        <v>0</v>
      </c>
      <c r="E2757" s="6" t="s">
        <v>212</v>
      </c>
      <c r="F2757" t="str">
        <f>VLOOKUP(A2757,[1]!Tabla5[['#PEDIDO]:[TECNICO]],7,0)</f>
        <v>CARLOS ALBEIRO HINCAPIE ZAPATA</v>
      </c>
    </row>
    <row r="2758" spans="1:6" x14ac:dyDescent="0.25">
      <c r="A2758" s="8">
        <v>23558376</v>
      </c>
      <c r="B2758" s="3" t="s">
        <v>218</v>
      </c>
      <c r="C2758" s="3">
        <v>1</v>
      </c>
      <c r="D2758" s="3">
        <v>0</v>
      </c>
      <c r="E2758" s="6" t="s">
        <v>212</v>
      </c>
      <c r="F2758" t="str">
        <f>VLOOKUP(A2758,[1]!Tabla5[['#PEDIDO]:[TECNICO]],7,0)</f>
        <v>CARLOS ALBEIRO HINCAPIE ZAPATA</v>
      </c>
    </row>
    <row r="2759" spans="1:6" x14ac:dyDescent="0.25">
      <c r="A2759" s="8">
        <v>23558376</v>
      </c>
      <c r="B2759" s="3" t="s">
        <v>219</v>
      </c>
      <c r="C2759" s="3">
        <v>1</v>
      </c>
      <c r="D2759" s="3">
        <v>0</v>
      </c>
      <c r="E2759" s="6" t="s">
        <v>212</v>
      </c>
      <c r="F2759" t="str">
        <f>VLOOKUP(A2759,[1]!Tabla5[['#PEDIDO]:[TECNICO]],7,0)</f>
        <v>CARLOS ALBEIRO HINCAPIE ZAPATA</v>
      </c>
    </row>
    <row r="2760" spans="1:6" x14ac:dyDescent="0.25">
      <c r="A2760" s="8">
        <v>23558404</v>
      </c>
      <c r="B2760" s="3"/>
      <c r="C2760" s="3">
        <v>1</v>
      </c>
      <c r="D2760" s="3">
        <v>0</v>
      </c>
      <c r="E2760" s="6" t="s">
        <v>212</v>
      </c>
      <c r="F2760" t="e">
        <f>VLOOKUP(A2760,[1]!Tabla5[['#PEDIDO]:[TECNICO]],7,0)</f>
        <v>#N/A</v>
      </c>
    </row>
    <row r="2761" spans="1:6" x14ac:dyDescent="0.25">
      <c r="A2761" s="8">
        <v>23558407</v>
      </c>
      <c r="B2761" s="3" t="s">
        <v>211</v>
      </c>
      <c r="C2761" s="3">
        <v>1</v>
      </c>
      <c r="D2761" s="3">
        <v>0</v>
      </c>
      <c r="E2761" s="6" t="s">
        <v>212</v>
      </c>
      <c r="F2761" t="e">
        <f>VLOOKUP(A2761,[1]!Tabla5[['#PEDIDO]:[TECNICO]],7,0)</f>
        <v>#N/A</v>
      </c>
    </row>
    <row r="2762" spans="1:6" x14ac:dyDescent="0.25">
      <c r="A2762" s="8">
        <v>23558407</v>
      </c>
      <c r="B2762" s="3" t="s">
        <v>213</v>
      </c>
      <c r="C2762" s="3">
        <v>1</v>
      </c>
      <c r="D2762" s="3">
        <v>0</v>
      </c>
      <c r="E2762" s="6" t="s">
        <v>212</v>
      </c>
      <c r="F2762" t="e">
        <f>VLOOKUP(A2762,[1]!Tabla5[['#PEDIDO]:[TECNICO]],7,0)</f>
        <v>#N/A</v>
      </c>
    </row>
    <row r="2763" spans="1:6" x14ac:dyDescent="0.25">
      <c r="A2763" s="8">
        <v>23558407</v>
      </c>
      <c r="B2763" s="3" t="s">
        <v>214</v>
      </c>
      <c r="C2763" s="3">
        <v>1</v>
      </c>
      <c r="D2763" s="3">
        <v>0</v>
      </c>
      <c r="E2763" s="6" t="s">
        <v>212</v>
      </c>
      <c r="F2763" t="e">
        <f>VLOOKUP(A2763,[1]!Tabla5[['#PEDIDO]:[TECNICO]],7,0)</f>
        <v>#N/A</v>
      </c>
    </row>
    <row r="2764" spans="1:6" x14ac:dyDescent="0.25">
      <c r="A2764" s="8">
        <v>23558429</v>
      </c>
      <c r="B2764" s="3"/>
      <c r="C2764" s="3">
        <v>0</v>
      </c>
      <c r="D2764" s="3">
        <v>1</v>
      </c>
      <c r="E2764" s="7" t="s">
        <v>215</v>
      </c>
      <c r="F2764" t="str">
        <f>VLOOKUP(A2764,[1]!Tabla5[['#PEDIDO]:[TECNICO]],7,0)</f>
        <v>DANGEL ANTONIO QUEJADA ARIAS</v>
      </c>
    </row>
    <row r="2765" spans="1:6" x14ac:dyDescent="0.25">
      <c r="A2765" s="8">
        <v>23558429</v>
      </c>
      <c r="B2765" s="3" t="s">
        <v>272</v>
      </c>
      <c r="C2765" s="3">
        <v>1</v>
      </c>
      <c r="D2765" s="3">
        <v>0</v>
      </c>
      <c r="E2765" s="6" t="s">
        <v>212</v>
      </c>
      <c r="F2765" t="str">
        <f>VLOOKUP(A2765,[1]!Tabla5[['#PEDIDO]:[TECNICO]],7,0)</f>
        <v>DANGEL ANTONIO QUEJADA ARIAS</v>
      </c>
    </row>
    <row r="2766" spans="1:6" x14ac:dyDescent="0.25">
      <c r="A2766" s="8">
        <v>23558429</v>
      </c>
      <c r="B2766" s="3" t="s">
        <v>226</v>
      </c>
      <c r="C2766" s="3">
        <v>1</v>
      </c>
      <c r="D2766" s="3">
        <v>0</v>
      </c>
      <c r="E2766" s="6" t="s">
        <v>212</v>
      </c>
      <c r="F2766" t="str">
        <f>VLOOKUP(A2766,[1]!Tabla5[['#PEDIDO]:[TECNICO]],7,0)</f>
        <v>DANGEL ANTONIO QUEJADA ARIAS</v>
      </c>
    </row>
    <row r="2767" spans="1:6" x14ac:dyDescent="0.25">
      <c r="A2767" s="8">
        <v>23558429</v>
      </c>
      <c r="B2767" s="3" t="s">
        <v>227</v>
      </c>
      <c r="C2767" s="3">
        <v>1</v>
      </c>
      <c r="D2767" s="3">
        <v>0</v>
      </c>
      <c r="E2767" s="6" t="s">
        <v>212</v>
      </c>
      <c r="F2767" t="str">
        <f>VLOOKUP(A2767,[1]!Tabla5[['#PEDIDO]:[TECNICO]],7,0)</f>
        <v>DANGEL ANTONIO QUEJADA ARIAS</v>
      </c>
    </row>
    <row r="2768" spans="1:6" x14ac:dyDescent="0.25">
      <c r="A2768" s="8">
        <v>23558429</v>
      </c>
      <c r="B2768" s="3" t="s">
        <v>228</v>
      </c>
      <c r="C2768" s="3">
        <v>1</v>
      </c>
      <c r="D2768" s="3">
        <v>0</v>
      </c>
      <c r="E2768" s="6" t="s">
        <v>212</v>
      </c>
      <c r="F2768" t="str">
        <f>VLOOKUP(A2768,[1]!Tabla5[['#PEDIDO]:[TECNICO]],7,0)</f>
        <v>DANGEL ANTONIO QUEJADA ARIAS</v>
      </c>
    </row>
    <row r="2769" spans="1:6" x14ac:dyDescent="0.25">
      <c r="A2769" s="8">
        <v>23558429</v>
      </c>
      <c r="B2769" s="3" t="s">
        <v>216</v>
      </c>
      <c r="C2769" s="3">
        <v>1</v>
      </c>
      <c r="D2769" s="3">
        <v>0</v>
      </c>
      <c r="E2769" s="6" t="s">
        <v>212</v>
      </c>
      <c r="F2769" t="str">
        <f>VLOOKUP(A2769,[1]!Tabla5[['#PEDIDO]:[TECNICO]],7,0)</f>
        <v>DANGEL ANTONIO QUEJADA ARIAS</v>
      </c>
    </row>
    <row r="2770" spans="1:6" x14ac:dyDescent="0.25">
      <c r="A2770" s="8">
        <v>23558429</v>
      </c>
      <c r="B2770" s="3" t="s">
        <v>217</v>
      </c>
      <c r="C2770" s="3">
        <v>1</v>
      </c>
      <c r="D2770" s="3">
        <v>0</v>
      </c>
      <c r="E2770" s="6" t="s">
        <v>212</v>
      </c>
      <c r="F2770" t="str">
        <f>VLOOKUP(A2770,[1]!Tabla5[['#PEDIDO]:[TECNICO]],7,0)</f>
        <v>DANGEL ANTONIO QUEJADA ARIAS</v>
      </c>
    </row>
    <row r="2771" spans="1:6" x14ac:dyDescent="0.25">
      <c r="A2771" s="8">
        <v>23558429</v>
      </c>
      <c r="B2771" s="3" t="s">
        <v>229</v>
      </c>
      <c r="C2771" s="3">
        <v>1</v>
      </c>
      <c r="D2771" s="3">
        <v>0</v>
      </c>
      <c r="E2771" s="6" t="s">
        <v>212</v>
      </c>
      <c r="F2771" t="str">
        <f>VLOOKUP(A2771,[1]!Tabla5[['#PEDIDO]:[TECNICO]],7,0)</f>
        <v>DANGEL ANTONIO QUEJADA ARIAS</v>
      </c>
    </row>
    <row r="2772" spans="1:6" x14ac:dyDescent="0.25">
      <c r="A2772" s="8">
        <v>23558429</v>
      </c>
      <c r="B2772" s="3" t="s">
        <v>230</v>
      </c>
      <c r="C2772" s="3">
        <v>1</v>
      </c>
      <c r="D2772" s="3">
        <v>0</v>
      </c>
      <c r="E2772" s="6" t="s">
        <v>212</v>
      </c>
      <c r="F2772" t="str">
        <f>VLOOKUP(A2772,[1]!Tabla5[['#PEDIDO]:[TECNICO]],7,0)</f>
        <v>DANGEL ANTONIO QUEJADA ARIAS</v>
      </c>
    </row>
    <row r="2773" spans="1:6" x14ac:dyDescent="0.25">
      <c r="A2773" s="8">
        <v>23558429</v>
      </c>
      <c r="B2773" s="3" t="s">
        <v>218</v>
      </c>
      <c r="C2773" s="3">
        <v>1</v>
      </c>
      <c r="D2773" s="3">
        <v>0</v>
      </c>
      <c r="E2773" s="6" t="s">
        <v>212</v>
      </c>
      <c r="F2773" t="str">
        <f>VLOOKUP(A2773,[1]!Tabla5[['#PEDIDO]:[TECNICO]],7,0)</f>
        <v>DANGEL ANTONIO QUEJADA ARIAS</v>
      </c>
    </row>
    <row r="2774" spans="1:6" x14ac:dyDescent="0.25">
      <c r="A2774" s="8">
        <v>23558429</v>
      </c>
      <c r="B2774" s="3" t="s">
        <v>219</v>
      </c>
      <c r="C2774" s="3">
        <v>1</v>
      </c>
      <c r="D2774" s="3">
        <v>0</v>
      </c>
      <c r="E2774" s="6" t="s">
        <v>212</v>
      </c>
      <c r="F2774" t="str">
        <f>VLOOKUP(A2774,[1]!Tabla5[['#PEDIDO]:[TECNICO]],7,0)</f>
        <v>DANGEL ANTONIO QUEJADA ARIAS</v>
      </c>
    </row>
    <row r="2775" spans="1:6" x14ac:dyDescent="0.25">
      <c r="A2775" s="8">
        <v>23558429</v>
      </c>
      <c r="B2775" s="3"/>
      <c r="C2775" s="3">
        <v>1</v>
      </c>
      <c r="D2775" s="3">
        <v>0</v>
      </c>
      <c r="E2775" s="6" t="s">
        <v>212</v>
      </c>
      <c r="F2775" t="str">
        <f>VLOOKUP(A2775,[1]!Tabla5[['#PEDIDO]:[TECNICO]],7,0)</f>
        <v>DANGEL ANTONIO QUEJADA ARIAS</v>
      </c>
    </row>
    <row r="2776" spans="1:6" x14ac:dyDescent="0.25">
      <c r="A2776" s="8">
        <v>23558439</v>
      </c>
      <c r="B2776" s="3"/>
      <c r="C2776" s="3">
        <v>1</v>
      </c>
      <c r="D2776" s="3">
        <v>0</v>
      </c>
      <c r="E2776" s="6" t="s">
        <v>212</v>
      </c>
      <c r="F2776" t="e">
        <f>VLOOKUP(A2776,[1]!Tabla5[['#PEDIDO]:[TECNICO]],7,0)</f>
        <v>#N/A</v>
      </c>
    </row>
    <row r="2777" spans="1:6" x14ac:dyDescent="0.25">
      <c r="A2777" s="8">
        <v>23558456</v>
      </c>
      <c r="B2777" s="3" t="s">
        <v>211</v>
      </c>
      <c r="C2777" s="3">
        <v>2</v>
      </c>
      <c r="D2777" s="3">
        <v>0</v>
      </c>
      <c r="E2777" s="6" t="s">
        <v>212</v>
      </c>
      <c r="F2777" t="e">
        <f>VLOOKUP(A2777,[1]!Tabla5[['#PEDIDO]:[TECNICO]],7,0)</f>
        <v>#N/A</v>
      </c>
    </row>
    <row r="2778" spans="1:6" x14ac:dyDescent="0.25">
      <c r="A2778" s="8">
        <v>23558456</v>
      </c>
      <c r="B2778" s="3" t="s">
        <v>213</v>
      </c>
      <c r="C2778" s="3">
        <v>3</v>
      </c>
      <c r="D2778" s="3">
        <v>0</v>
      </c>
      <c r="E2778" s="6" t="s">
        <v>212</v>
      </c>
      <c r="F2778" t="e">
        <f>VLOOKUP(A2778,[1]!Tabla5[['#PEDIDO]:[TECNICO]],7,0)</f>
        <v>#N/A</v>
      </c>
    </row>
    <row r="2779" spans="1:6" x14ac:dyDescent="0.25">
      <c r="A2779" s="8">
        <v>23558456</v>
      </c>
      <c r="B2779" s="3" t="s">
        <v>214</v>
      </c>
      <c r="C2779" s="3">
        <v>1</v>
      </c>
      <c r="D2779" s="3">
        <v>0</v>
      </c>
      <c r="E2779" s="6" t="s">
        <v>212</v>
      </c>
      <c r="F2779" t="e">
        <f>VLOOKUP(A2779,[1]!Tabla5[['#PEDIDO]:[TECNICO]],7,0)</f>
        <v>#N/A</v>
      </c>
    </row>
    <row r="2780" spans="1:6" x14ac:dyDescent="0.25">
      <c r="A2780" s="8">
        <v>23558479</v>
      </c>
      <c r="B2780" s="3"/>
      <c r="C2780" s="3">
        <v>1</v>
      </c>
      <c r="D2780" s="3">
        <v>0</v>
      </c>
      <c r="E2780" s="6" t="s">
        <v>212</v>
      </c>
      <c r="F2780" t="e">
        <f>VLOOKUP(A2780,[1]!Tabla5[['#PEDIDO]:[TECNICO]],7,0)</f>
        <v>#N/A</v>
      </c>
    </row>
    <row r="2781" spans="1:6" x14ac:dyDescent="0.25">
      <c r="A2781" s="8">
        <v>23558494</v>
      </c>
      <c r="B2781" s="3" t="s">
        <v>226</v>
      </c>
      <c r="C2781" s="3">
        <v>1</v>
      </c>
      <c r="D2781" s="3">
        <v>0</v>
      </c>
      <c r="E2781" s="6" t="s">
        <v>212</v>
      </c>
      <c r="F2781" t="str">
        <f>VLOOKUP(A2781,[1]!Tabla5[['#PEDIDO]:[TECNICO]],7,0)</f>
        <v>CARLOS ALBEIRO HINCAPIE ZAPATA</v>
      </c>
    </row>
    <row r="2782" spans="1:6" x14ac:dyDescent="0.25">
      <c r="A2782" s="8">
        <v>23558494</v>
      </c>
      <c r="B2782" s="3" t="s">
        <v>227</v>
      </c>
      <c r="C2782" s="3">
        <v>1</v>
      </c>
      <c r="D2782" s="3">
        <v>0</v>
      </c>
      <c r="E2782" s="6" t="s">
        <v>212</v>
      </c>
      <c r="F2782" t="str">
        <f>VLOOKUP(A2782,[1]!Tabla5[['#PEDIDO]:[TECNICO]],7,0)</f>
        <v>CARLOS ALBEIRO HINCAPIE ZAPATA</v>
      </c>
    </row>
    <row r="2783" spans="1:6" x14ac:dyDescent="0.25">
      <c r="A2783" s="8">
        <v>23558494</v>
      </c>
      <c r="B2783" s="3" t="s">
        <v>228</v>
      </c>
      <c r="C2783" s="3">
        <v>1</v>
      </c>
      <c r="D2783" s="3">
        <v>0</v>
      </c>
      <c r="E2783" s="6" t="s">
        <v>212</v>
      </c>
      <c r="F2783" t="str">
        <f>VLOOKUP(A2783,[1]!Tabla5[['#PEDIDO]:[TECNICO]],7,0)</f>
        <v>CARLOS ALBEIRO HINCAPIE ZAPATA</v>
      </c>
    </row>
    <row r="2784" spans="1:6" x14ac:dyDescent="0.25">
      <c r="A2784" s="8">
        <v>23558494</v>
      </c>
      <c r="B2784" s="3" t="s">
        <v>216</v>
      </c>
      <c r="C2784" s="3">
        <v>1</v>
      </c>
      <c r="D2784" s="3">
        <v>0</v>
      </c>
      <c r="E2784" s="6" t="s">
        <v>212</v>
      </c>
      <c r="F2784" t="str">
        <f>VLOOKUP(A2784,[1]!Tabla5[['#PEDIDO]:[TECNICO]],7,0)</f>
        <v>CARLOS ALBEIRO HINCAPIE ZAPATA</v>
      </c>
    </row>
    <row r="2785" spans="1:6" x14ac:dyDescent="0.25">
      <c r="A2785" s="8">
        <v>23558494</v>
      </c>
      <c r="B2785" s="3" t="s">
        <v>217</v>
      </c>
      <c r="C2785" s="3">
        <v>1</v>
      </c>
      <c r="D2785" s="3">
        <v>0</v>
      </c>
      <c r="E2785" s="6" t="s">
        <v>212</v>
      </c>
      <c r="F2785" t="str">
        <f>VLOOKUP(A2785,[1]!Tabla5[['#PEDIDO]:[TECNICO]],7,0)</f>
        <v>CARLOS ALBEIRO HINCAPIE ZAPATA</v>
      </c>
    </row>
    <row r="2786" spans="1:6" x14ac:dyDescent="0.25">
      <c r="A2786" s="8">
        <v>23558494</v>
      </c>
      <c r="B2786" s="3" t="s">
        <v>229</v>
      </c>
      <c r="C2786" s="3">
        <v>1</v>
      </c>
      <c r="D2786" s="3">
        <v>0</v>
      </c>
      <c r="E2786" s="6" t="s">
        <v>212</v>
      </c>
      <c r="F2786" t="str">
        <f>VLOOKUP(A2786,[1]!Tabla5[['#PEDIDO]:[TECNICO]],7,0)</f>
        <v>CARLOS ALBEIRO HINCAPIE ZAPATA</v>
      </c>
    </row>
    <row r="2787" spans="1:6" x14ac:dyDescent="0.25">
      <c r="A2787" s="8">
        <v>23558494</v>
      </c>
      <c r="B2787" s="3" t="s">
        <v>230</v>
      </c>
      <c r="C2787" s="3">
        <v>1</v>
      </c>
      <c r="D2787" s="3">
        <v>0</v>
      </c>
      <c r="E2787" s="6" t="s">
        <v>212</v>
      </c>
      <c r="F2787" t="str">
        <f>VLOOKUP(A2787,[1]!Tabla5[['#PEDIDO]:[TECNICO]],7,0)</f>
        <v>CARLOS ALBEIRO HINCAPIE ZAPATA</v>
      </c>
    </row>
    <row r="2788" spans="1:6" x14ac:dyDescent="0.25">
      <c r="A2788" s="8">
        <v>23558494</v>
      </c>
      <c r="B2788" s="3" t="s">
        <v>218</v>
      </c>
      <c r="C2788" s="3">
        <v>1</v>
      </c>
      <c r="D2788" s="3">
        <v>0</v>
      </c>
      <c r="E2788" s="6" t="s">
        <v>212</v>
      </c>
      <c r="F2788" t="str">
        <f>VLOOKUP(A2788,[1]!Tabla5[['#PEDIDO]:[TECNICO]],7,0)</f>
        <v>CARLOS ALBEIRO HINCAPIE ZAPATA</v>
      </c>
    </row>
    <row r="2789" spans="1:6" x14ac:dyDescent="0.25">
      <c r="A2789" s="8">
        <v>23558494</v>
      </c>
      <c r="B2789" s="3" t="s">
        <v>219</v>
      </c>
      <c r="C2789" s="3">
        <v>1</v>
      </c>
      <c r="D2789" s="3">
        <v>0</v>
      </c>
      <c r="E2789" s="6" t="s">
        <v>212</v>
      </c>
      <c r="F2789" t="str">
        <f>VLOOKUP(A2789,[1]!Tabla5[['#PEDIDO]:[TECNICO]],7,0)</f>
        <v>CARLOS ALBEIRO HINCAPIE ZAPATA</v>
      </c>
    </row>
    <row r="2790" spans="1:6" x14ac:dyDescent="0.25">
      <c r="A2790" s="8">
        <v>23558496</v>
      </c>
      <c r="B2790" s="3" t="s">
        <v>226</v>
      </c>
      <c r="C2790" s="3">
        <v>1</v>
      </c>
      <c r="D2790" s="3">
        <v>0</v>
      </c>
      <c r="E2790" s="6" t="s">
        <v>212</v>
      </c>
      <c r="F2790" t="str">
        <f>VLOOKUP(A2790,[1]!Tabla5[['#PEDIDO]:[TECNICO]],7,0)</f>
        <v>CARLOS ALBEIRO HINCAPIE ZAPATA</v>
      </c>
    </row>
    <row r="2791" spans="1:6" x14ac:dyDescent="0.25">
      <c r="A2791" s="8">
        <v>23558496</v>
      </c>
      <c r="B2791" s="3" t="s">
        <v>227</v>
      </c>
      <c r="C2791" s="3">
        <v>1</v>
      </c>
      <c r="D2791" s="3">
        <v>0</v>
      </c>
      <c r="E2791" s="6" t="s">
        <v>212</v>
      </c>
      <c r="F2791" t="str">
        <f>VLOOKUP(A2791,[1]!Tabla5[['#PEDIDO]:[TECNICO]],7,0)</f>
        <v>CARLOS ALBEIRO HINCAPIE ZAPATA</v>
      </c>
    </row>
    <row r="2792" spans="1:6" x14ac:dyDescent="0.25">
      <c r="A2792" s="8">
        <v>23558496</v>
      </c>
      <c r="B2792" s="3" t="s">
        <v>228</v>
      </c>
      <c r="C2792" s="3">
        <v>1</v>
      </c>
      <c r="D2792" s="3">
        <v>0</v>
      </c>
      <c r="E2792" s="6" t="s">
        <v>212</v>
      </c>
      <c r="F2792" t="str">
        <f>VLOOKUP(A2792,[1]!Tabla5[['#PEDIDO]:[TECNICO]],7,0)</f>
        <v>CARLOS ALBEIRO HINCAPIE ZAPATA</v>
      </c>
    </row>
    <row r="2793" spans="1:6" x14ac:dyDescent="0.25">
      <c r="A2793" s="8">
        <v>23558496</v>
      </c>
      <c r="B2793" s="3" t="s">
        <v>216</v>
      </c>
      <c r="C2793" s="3">
        <v>1</v>
      </c>
      <c r="D2793" s="3">
        <v>0</v>
      </c>
      <c r="E2793" s="6" t="s">
        <v>212</v>
      </c>
      <c r="F2793" t="str">
        <f>VLOOKUP(A2793,[1]!Tabla5[['#PEDIDO]:[TECNICO]],7,0)</f>
        <v>CARLOS ALBEIRO HINCAPIE ZAPATA</v>
      </c>
    </row>
    <row r="2794" spans="1:6" x14ac:dyDescent="0.25">
      <c r="A2794" s="8">
        <v>23558496</v>
      </c>
      <c r="B2794" s="3" t="s">
        <v>217</v>
      </c>
      <c r="C2794" s="3">
        <v>1</v>
      </c>
      <c r="D2794" s="3">
        <v>0</v>
      </c>
      <c r="E2794" s="6" t="s">
        <v>212</v>
      </c>
      <c r="F2794" t="str">
        <f>VLOOKUP(A2794,[1]!Tabla5[['#PEDIDO]:[TECNICO]],7,0)</f>
        <v>CARLOS ALBEIRO HINCAPIE ZAPATA</v>
      </c>
    </row>
    <row r="2795" spans="1:6" x14ac:dyDescent="0.25">
      <c r="A2795" s="8">
        <v>23558496</v>
      </c>
      <c r="B2795" s="3" t="s">
        <v>229</v>
      </c>
      <c r="C2795" s="3">
        <v>1</v>
      </c>
      <c r="D2795" s="3">
        <v>0</v>
      </c>
      <c r="E2795" s="6" t="s">
        <v>212</v>
      </c>
      <c r="F2795" t="str">
        <f>VLOOKUP(A2795,[1]!Tabla5[['#PEDIDO]:[TECNICO]],7,0)</f>
        <v>CARLOS ALBEIRO HINCAPIE ZAPATA</v>
      </c>
    </row>
    <row r="2796" spans="1:6" x14ac:dyDescent="0.25">
      <c r="A2796" s="8">
        <v>23558496</v>
      </c>
      <c r="B2796" s="3" t="s">
        <v>230</v>
      </c>
      <c r="C2796" s="3">
        <v>1</v>
      </c>
      <c r="D2796" s="3">
        <v>0</v>
      </c>
      <c r="E2796" s="6" t="s">
        <v>212</v>
      </c>
      <c r="F2796" t="str">
        <f>VLOOKUP(A2796,[1]!Tabla5[['#PEDIDO]:[TECNICO]],7,0)</f>
        <v>CARLOS ALBEIRO HINCAPIE ZAPATA</v>
      </c>
    </row>
    <row r="2797" spans="1:6" x14ac:dyDescent="0.25">
      <c r="A2797" s="8">
        <v>23558496</v>
      </c>
      <c r="B2797" s="3" t="s">
        <v>218</v>
      </c>
      <c r="C2797" s="3">
        <v>1</v>
      </c>
      <c r="D2797" s="3">
        <v>0</v>
      </c>
      <c r="E2797" s="6" t="s">
        <v>212</v>
      </c>
      <c r="F2797" t="str">
        <f>VLOOKUP(A2797,[1]!Tabla5[['#PEDIDO]:[TECNICO]],7,0)</f>
        <v>CARLOS ALBEIRO HINCAPIE ZAPATA</v>
      </c>
    </row>
    <row r="2798" spans="1:6" x14ac:dyDescent="0.25">
      <c r="A2798" s="8">
        <v>23558496</v>
      </c>
      <c r="B2798" s="3" t="s">
        <v>219</v>
      </c>
      <c r="C2798" s="3">
        <v>1</v>
      </c>
      <c r="D2798" s="3">
        <v>0</v>
      </c>
      <c r="E2798" s="6" t="s">
        <v>212</v>
      </c>
      <c r="F2798" t="str">
        <f>VLOOKUP(A2798,[1]!Tabla5[['#PEDIDO]:[TECNICO]],7,0)</f>
        <v>CARLOS ALBEIRO HINCAPIE ZAPATA</v>
      </c>
    </row>
    <row r="2799" spans="1:6" x14ac:dyDescent="0.25">
      <c r="A2799" s="8">
        <v>23558508</v>
      </c>
      <c r="B2799" s="3"/>
      <c r="C2799" s="3">
        <v>1</v>
      </c>
      <c r="D2799" s="3">
        <v>0</v>
      </c>
      <c r="E2799" s="6" t="s">
        <v>212</v>
      </c>
      <c r="F2799" t="str">
        <f>VLOOKUP(A2799,[1]!Tabla5[['#PEDIDO]:[TECNICO]],7,0)</f>
        <v>EDISON DAVID BENJUMEA GRAJALES</v>
      </c>
    </row>
    <row r="2800" spans="1:6" x14ac:dyDescent="0.25">
      <c r="A2800" s="8">
        <v>23558508</v>
      </c>
      <c r="B2800" s="3"/>
      <c r="C2800" s="3">
        <v>1</v>
      </c>
      <c r="D2800" s="3">
        <v>0</v>
      </c>
      <c r="E2800" s="6" t="s">
        <v>212</v>
      </c>
      <c r="F2800" t="str">
        <f>VLOOKUP(A2800,[1]!Tabla5[['#PEDIDO]:[TECNICO]],7,0)</f>
        <v>EDISON DAVID BENJUMEA GRAJALES</v>
      </c>
    </row>
    <row r="2801" spans="1:6" x14ac:dyDescent="0.25">
      <c r="A2801" s="8">
        <v>23558509</v>
      </c>
      <c r="B2801" s="3" t="s">
        <v>226</v>
      </c>
      <c r="C2801" s="3">
        <v>1</v>
      </c>
      <c r="D2801" s="3">
        <v>0</v>
      </c>
      <c r="E2801" s="6" t="s">
        <v>212</v>
      </c>
      <c r="F2801" t="str">
        <f>VLOOKUP(A2801,[1]!Tabla5[['#PEDIDO]:[TECNICO]],7,0)</f>
        <v>CARLOS ALBEIRO HINCAPIE ZAPATA</v>
      </c>
    </row>
    <row r="2802" spans="1:6" x14ac:dyDescent="0.25">
      <c r="A2802" s="8">
        <v>23558509</v>
      </c>
      <c r="B2802" s="3" t="s">
        <v>227</v>
      </c>
      <c r="C2802" s="3">
        <v>1</v>
      </c>
      <c r="D2802" s="3">
        <v>0</v>
      </c>
      <c r="E2802" s="6" t="s">
        <v>212</v>
      </c>
      <c r="F2802" t="str">
        <f>VLOOKUP(A2802,[1]!Tabla5[['#PEDIDO]:[TECNICO]],7,0)</f>
        <v>CARLOS ALBEIRO HINCAPIE ZAPATA</v>
      </c>
    </row>
    <row r="2803" spans="1:6" x14ac:dyDescent="0.25">
      <c r="A2803" s="8">
        <v>23558509</v>
      </c>
      <c r="B2803" s="3" t="s">
        <v>228</v>
      </c>
      <c r="C2803" s="3">
        <v>1</v>
      </c>
      <c r="D2803" s="3">
        <v>0</v>
      </c>
      <c r="E2803" s="6" t="s">
        <v>212</v>
      </c>
      <c r="F2803" t="str">
        <f>VLOOKUP(A2803,[1]!Tabla5[['#PEDIDO]:[TECNICO]],7,0)</f>
        <v>CARLOS ALBEIRO HINCAPIE ZAPATA</v>
      </c>
    </row>
    <row r="2804" spans="1:6" x14ac:dyDescent="0.25">
      <c r="A2804" s="8">
        <v>23558509</v>
      </c>
      <c r="B2804" s="3" t="s">
        <v>216</v>
      </c>
      <c r="C2804" s="3">
        <v>1</v>
      </c>
      <c r="D2804" s="3">
        <v>0</v>
      </c>
      <c r="E2804" s="6" t="s">
        <v>212</v>
      </c>
      <c r="F2804" t="str">
        <f>VLOOKUP(A2804,[1]!Tabla5[['#PEDIDO]:[TECNICO]],7,0)</f>
        <v>CARLOS ALBEIRO HINCAPIE ZAPATA</v>
      </c>
    </row>
    <row r="2805" spans="1:6" x14ac:dyDescent="0.25">
      <c r="A2805" s="8">
        <v>23558509</v>
      </c>
      <c r="B2805" s="3" t="s">
        <v>217</v>
      </c>
      <c r="C2805" s="3">
        <v>1</v>
      </c>
      <c r="D2805" s="3">
        <v>0</v>
      </c>
      <c r="E2805" s="6" t="s">
        <v>212</v>
      </c>
      <c r="F2805" t="str">
        <f>VLOOKUP(A2805,[1]!Tabla5[['#PEDIDO]:[TECNICO]],7,0)</f>
        <v>CARLOS ALBEIRO HINCAPIE ZAPATA</v>
      </c>
    </row>
    <row r="2806" spans="1:6" x14ac:dyDescent="0.25">
      <c r="A2806" s="8">
        <v>23558509</v>
      </c>
      <c r="B2806" s="3" t="s">
        <v>229</v>
      </c>
      <c r="C2806" s="3">
        <v>1</v>
      </c>
      <c r="D2806" s="3">
        <v>0</v>
      </c>
      <c r="E2806" s="6" t="s">
        <v>212</v>
      </c>
      <c r="F2806" t="str">
        <f>VLOOKUP(A2806,[1]!Tabla5[['#PEDIDO]:[TECNICO]],7,0)</f>
        <v>CARLOS ALBEIRO HINCAPIE ZAPATA</v>
      </c>
    </row>
    <row r="2807" spans="1:6" x14ac:dyDescent="0.25">
      <c r="A2807" s="8">
        <v>23558509</v>
      </c>
      <c r="B2807" s="3" t="s">
        <v>218</v>
      </c>
      <c r="C2807" s="3">
        <v>1</v>
      </c>
      <c r="D2807" s="3">
        <v>0</v>
      </c>
      <c r="E2807" s="6" t="s">
        <v>212</v>
      </c>
      <c r="F2807" t="str">
        <f>VLOOKUP(A2807,[1]!Tabla5[['#PEDIDO]:[TECNICO]],7,0)</f>
        <v>CARLOS ALBEIRO HINCAPIE ZAPATA</v>
      </c>
    </row>
    <row r="2808" spans="1:6" x14ac:dyDescent="0.25">
      <c r="A2808" s="8">
        <v>23558509</v>
      </c>
      <c r="B2808" s="3" t="s">
        <v>219</v>
      </c>
      <c r="C2808" s="3">
        <v>1</v>
      </c>
      <c r="D2808" s="3">
        <v>0</v>
      </c>
      <c r="E2808" s="6" t="s">
        <v>212</v>
      </c>
      <c r="F2808" t="str">
        <f>VLOOKUP(A2808,[1]!Tabla5[['#PEDIDO]:[TECNICO]],7,0)</f>
        <v>CARLOS ALBEIRO HINCAPIE ZAPATA</v>
      </c>
    </row>
    <row r="2809" spans="1:6" x14ac:dyDescent="0.25">
      <c r="A2809" s="8">
        <v>23558510</v>
      </c>
      <c r="B2809" s="3"/>
      <c r="C2809" s="3">
        <v>1</v>
      </c>
      <c r="D2809" s="3">
        <v>0</v>
      </c>
      <c r="E2809" s="6" t="s">
        <v>212</v>
      </c>
      <c r="F2809" t="e">
        <f>VLOOKUP(A2809,[1]!Tabla5[['#PEDIDO]:[TECNICO]],7,0)</f>
        <v>#N/A</v>
      </c>
    </row>
    <row r="2810" spans="1:6" x14ac:dyDescent="0.25">
      <c r="A2810" s="8">
        <v>23558517</v>
      </c>
      <c r="B2810" s="3" t="s">
        <v>226</v>
      </c>
      <c r="C2810" s="3">
        <v>1</v>
      </c>
      <c r="D2810" s="3">
        <v>0</v>
      </c>
      <c r="E2810" s="6" t="s">
        <v>212</v>
      </c>
      <c r="F2810" t="str">
        <f>VLOOKUP(A2810,[1]!Tabla5[['#PEDIDO]:[TECNICO]],7,0)</f>
        <v>CARLOS ALBEIRO HINCAPIE ZAPATA</v>
      </c>
    </row>
    <row r="2811" spans="1:6" x14ac:dyDescent="0.25">
      <c r="A2811" s="8">
        <v>23558517</v>
      </c>
      <c r="B2811" s="3" t="s">
        <v>227</v>
      </c>
      <c r="C2811" s="3">
        <v>1</v>
      </c>
      <c r="D2811" s="3">
        <v>0</v>
      </c>
      <c r="E2811" s="6" t="s">
        <v>212</v>
      </c>
      <c r="F2811" t="str">
        <f>VLOOKUP(A2811,[1]!Tabla5[['#PEDIDO]:[TECNICO]],7,0)</f>
        <v>CARLOS ALBEIRO HINCAPIE ZAPATA</v>
      </c>
    </row>
    <row r="2812" spans="1:6" x14ac:dyDescent="0.25">
      <c r="A2812" s="8">
        <v>23558517</v>
      </c>
      <c r="B2812" s="3" t="s">
        <v>228</v>
      </c>
      <c r="C2812" s="3">
        <v>1</v>
      </c>
      <c r="D2812" s="3">
        <v>0</v>
      </c>
      <c r="E2812" s="6" t="s">
        <v>212</v>
      </c>
      <c r="F2812" t="str">
        <f>VLOOKUP(A2812,[1]!Tabla5[['#PEDIDO]:[TECNICO]],7,0)</f>
        <v>CARLOS ALBEIRO HINCAPIE ZAPATA</v>
      </c>
    </row>
    <row r="2813" spans="1:6" x14ac:dyDescent="0.25">
      <c r="A2813" s="8">
        <v>23558517</v>
      </c>
      <c r="B2813" s="3" t="s">
        <v>216</v>
      </c>
      <c r="C2813" s="3">
        <v>1</v>
      </c>
      <c r="D2813" s="3">
        <v>0</v>
      </c>
      <c r="E2813" s="6" t="s">
        <v>212</v>
      </c>
      <c r="F2813" t="str">
        <f>VLOOKUP(A2813,[1]!Tabla5[['#PEDIDO]:[TECNICO]],7,0)</f>
        <v>CARLOS ALBEIRO HINCAPIE ZAPATA</v>
      </c>
    </row>
    <row r="2814" spans="1:6" x14ac:dyDescent="0.25">
      <c r="A2814" s="8">
        <v>23558517</v>
      </c>
      <c r="B2814" s="3" t="s">
        <v>217</v>
      </c>
      <c r="C2814" s="3">
        <v>1</v>
      </c>
      <c r="D2814" s="3">
        <v>0</v>
      </c>
      <c r="E2814" s="6" t="s">
        <v>212</v>
      </c>
      <c r="F2814" t="str">
        <f>VLOOKUP(A2814,[1]!Tabla5[['#PEDIDO]:[TECNICO]],7,0)</f>
        <v>CARLOS ALBEIRO HINCAPIE ZAPATA</v>
      </c>
    </row>
    <row r="2815" spans="1:6" x14ac:dyDescent="0.25">
      <c r="A2815" s="8">
        <v>23558517</v>
      </c>
      <c r="B2815" s="3" t="s">
        <v>229</v>
      </c>
      <c r="C2815" s="3">
        <v>1</v>
      </c>
      <c r="D2815" s="3">
        <v>0</v>
      </c>
      <c r="E2815" s="6" t="s">
        <v>212</v>
      </c>
      <c r="F2815" t="str">
        <f>VLOOKUP(A2815,[1]!Tabla5[['#PEDIDO]:[TECNICO]],7,0)</f>
        <v>CARLOS ALBEIRO HINCAPIE ZAPATA</v>
      </c>
    </row>
    <row r="2816" spans="1:6" x14ac:dyDescent="0.25">
      <c r="A2816" s="8">
        <v>23558517</v>
      </c>
      <c r="B2816" s="3" t="s">
        <v>230</v>
      </c>
      <c r="C2816" s="3">
        <v>1</v>
      </c>
      <c r="D2816" s="3">
        <v>0</v>
      </c>
      <c r="E2816" s="6" t="s">
        <v>212</v>
      </c>
      <c r="F2816" t="str">
        <f>VLOOKUP(A2816,[1]!Tabla5[['#PEDIDO]:[TECNICO]],7,0)</f>
        <v>CARLOS ALBEIRO HINCAPIE ZAPATA</v>
      </c>
    </row>
    <row r="2817" spans="1:6" x14ac:dyDescent="0.25">
      <c r="A2817" s="8">
        <v>23558517</v>
      </c>
      <c r="B2817" s="3" t="s">
        <v>218</v>
      </c>
      <c r="C2817" s="3">
        <v>1</v>
      </c>
      <c r="D2817" s="3">
        <v>0</v>
      </c>
      <c r="E2817" s="6" t="s">
        <v>212</v>
      </c>
      <c r="F2817" t="str">
        <f>VLOOKUP(A2817,[1]!Tabla5[['#PEDIDO]:[TECNICO]],7,0)</f>
        <v>CARLOS ALBEIRO HINCAPIE ZAPATA</v>
      </c>
    </row>
    <row r="2818" spans="1:6" x14ac:dyDescent="0.25">
      <c r="A2818" s="8">
        <v>23558517</v>
      </c>
      <c r="B2818" s="3" t="s">
        <v>219</v>
      </c>
      <c r="C2818" s="3">
        <v>1</v>
      </c>
      <c r="D2818" s="3">
        <v>0</v>
      </c>
      <c r="E2818" s="6" t="s">
        <v>212</v>
      </c>
      <c r="F2818" t="str">
        <f>VLOOKUP(A2818,[1]!Tabla5[['#PEDIDO]:[TECNICO]],7,0)</f>
        <v>CARLOS ALBEIRO HINCAPIE ZAPATA</v>
      </c>
    </row>
    <row r="2819" spans="1:6" x14ac:dyDescent="0.25">
      <c r="A2819" s="8">
        <v>23558524</v>
      </c>
      <c r="B2819" s="3" t="s">
        <v>34</v>
      </c>
      <c r="C2819" s="3">
        <v>1</v>
      </c>
      <c r="D2819" s="3">
        <v>0</v>
      </c>
      <c r="E2819" s="6" t="s">
        <v>212</v>
      </c>
      <c r="F2819" t="e">
        <f>VLOOKUP(A2819,[1]!Tabla5[['#PEDIDO]:[TECNICO]],7,0)</f>
        <v>#N/A</v>
      </c>
    </row>
    <row r="2820" spans="1:6" x14ac:dyDescent="0.25">
      <c r="A2820" s="8">
        <v>23558524</v>
      </c>
      <c r="B2820" s="3" t="s">
        <v>59</v>
      </c>
      <c r="C2820" s="3">
        <v>1</v>
      </c>
      <c r="D2820" s="3">
        <v>0</v>
      </c>
      <c r="E2820" s="6" t="s">
        <v>212</v>
      </c>
      <c r="F2820" t="e">
        <f>VLOOKUP(A2820,[1]!Tabla5[['#PEDIDO]:[TECNICO]],7,0)</f>
        <v>#N/A</v>
      </c>
    </row>
    <row r="2821" spans="1:6" x14ac:dyDescent="0.25">
      <c r="A2821" s="8">
        <v>23558524</v>
      </c>
      <c r="B2821" s="3" t="s">
        <v>60</v>
      </c>
      <c r="C2821" s="3">
        <v>17</v>
      </c>
      <c r="D2821" s="3">
        <v>0</v>
      </c>
      <c r="E2821" s="6" t="s">
        <v>212</v>
      </c>
      <c r="F2821" t="e">
        <f>VLOOKUP(A2821,[1]!Tabla5[['#PEDIDO]:[TECNICO]],7,0)</f>
        <v>#N/A</v>
      </c>
    </row>
    <row r="2822" spans="1:6" x14ac:dyDescent="0.25">
      <c r="A2822" s="8">
        <v>23558524</v>
      </c>
      <c r="B2822" s="3" t="s">
        <v>40</v>
      </c>
      <c r="C2822" s="3">
        <v>1</v>
      </c>
      <c r="D2822" s="3">
        <v>0</v>
      </c>
      <c r="E2822" s="6" t="s">
        <v>212</v>
      </c>
      <c r="F2822" t="e">
        <f>VLOOKUP(A2822,[1]!Tabla5[['#PEDIDO]:[TECNICO]],7,0)</f>
        <v>#N/A</v>
      </c>
    </row>
    <row r="2823" spans="1:6" x14ac:dyDescent="0.25">
      <c r="A2823" s="8">
        <v>23558524</v>
      </c>
      <c r="B2823" s="3" t="s">
        <v>62</v>
      </c>
      <c r="C2823" s="3">
        <v>1</v>
      </c>
      <c r="D2823" s="3">
        <v>0</v>
      </c>
      <c r="E2823" s="6" t="s">
        <v>212</v>
      </c>
      <c r="F2823" t="e">
        <f>VLOOKUP(A2823,[1]!Tabla5[['#PEDIDO]:[TECNICO]],7,0)</f>
        <v>#N/A</v>
      </c>
    </row>
    <row r="2824" spans="1:6" x14ac:dyDescent="0.25">
      <c r="A2824" s="8">
        <v>23558524</v>
      </c>
      <c r="B2824" s="3" t="s">
        <v>63</v>
      </c>
      <c r="C2824" s="3">
        <v>1</v>
      </c>
      <c r="D2824" s="3">
        <v>0</v>
      </c>
      <c r="E2824" s="6" t="s">
        <v>212</v>
      </c>
      <c r="F2824" t="e">
        <f>VLOOKUP(A2824,[1]!Tabla5[['#PEDIDO]:[TECNICO]],7,0)</f>
        <v>#N/A</v>
      </c>
    </row>
    <row r="2825" spans="1:6" x14ac:dyDescent="0.25">
      <c r="A2825" s="8">
        <v>23558524</v>
      </c>
      <c r="B2825" s="3" t="s">
        <v>64</v>
      </c>
      <c r="C2825" s="3">
        <v>1</v>
      </c>
      <c r="D2825" s="3">
        <v>0</v>
      </c>
      <c r="E2825" s="6" t="s">
        <v>212</v>
      </c>
      <c r="F2825" t="e">
        <f>VLOOKUP(A2825,[1]!Tabla5[['#PEDIDO]:[TECNICO]],7,0)</f>
        <v>#N/A</v>
      </c>
    </row>
    <row r="2826" spans="1:6" x14ac:dyDescent="0.25">
      <c r="A2826" s="8">
        <v>23558524</v>
      </c>
      <c r="B2826" s="3" t="s">
        <v>41</v>
      </c>
      <c r="C2826" s="3">
        <v>1</v>
      </c>
      <c r="D2826" s="3">
        <v>0</v>
      </c>
      <c r="E2826" s="6" t="s">
        <v>212</v>
      </c>
      <c r="F2826" t="e">
        <f>VLOOKUP(A2826,[1]!Tabla5[['#PEDIDO]:[TECNICO]],7,0)</f>
        <v>#N/A</v>
      </c>
    </row>
    <row r="2827" spans="1:6" x14ac:dyDescent="0.25">
      <c r="A2827" s="8">
        <v>23558524</v>
      </c>
      <c r="B2827" s="3" t="s">
        <v>42</v>
      </c>
      <c r="C2827" s="3">
        <v>1</v>
      </c>
      <c r="D2827" s="3">
        <v>0</v>
      </c>
      <c r="E2827" s="6" t="s">
        <v>212</v>
      </c>
      <c r="F2827" t="e">
        <f>VLOOKUP(A2827,[1]!Tabla5[['#PEDIDO]:[TECNICO]],7,0)</f>
        <v>#N/A</v>
      </c>
    </row>
    <row r="2828" spans="1:6" x14ac:dyDescent="0.25">
      <c r="A2828" s="8">
        <v>23558524</v>
      </c>
      <c r="B2828" s="3" t="s">
        <v>43</v>
      </c>
      <c r="C2828" s="3">
        <v>16</v>
      </c>
      <c r="D2828" s="3">
        <v>0</v>
      </c>
      <c r="E2828" s="6" t="s">
        <v>212</v>
      </c>
      <c r="F2828" t="e">
        <f>VLOOKUP(A2828,[1]!Tabla5[['#PEDIDO]:[TECNICO]],7,0)</f>
        <v>#N/A</v>
      </c>
    </row>
    <row r="2829" spans="1:6" x14ac:dyDescent="0.25">
      <c r="A2829" s="8">
        <v>23558524</v>
      </c>
      <c r="B2829" s="3" t="s">
        <v>226</v>
      </c>
      <c r="C2829" s="3">
        <v>1</v>
      </c>
      <c r="D2829" s="3">
        <v>0</v>
      </c>
      <c r="E2829" s="6" t="s">
        <v>212</v>
      </c>
      <c r="F2829" t="e">
        <f>VLOOKUP(A2829,[1]!Tabla5[['#PEDIDO]:[TECNICO]],7,0)</f>
        <v>#N/A</v>
      </c>
    </row>
    <row r="2830" spans="1:6" x14ac:dyDescent="0.25">
      <c r="A2830" s="8">
        <v>23558524</v>
      </c>
      <c r="B2830" s="3" t="s">
        <v>227</v>
      </c>
      <c r="C2830" s="3">
        <v>1</v>
      </c>
      <c r="D2830" s="3">
        <v>0</v>
      </c>
      <c r="E2830" s="6" t="s">
        <v>212</v>
      </c>
      <c r="F2830" t="e">
        <f>VLOOKUP(A2830,[1]!Tabla5[['#PEDIDO]:[TECNICO]],7,0)</f>
        <v>#N/A</v>
      </c>
    </row>
    <row r="2831" spans="1:6" x14ac:dyDescent="0.25">
      <c r="A2831" s="8">
        <v>23558524</v>
      </c>
      <c r="B2831" s="3" t="s">
        <v>228</v>
      </c>
      <c r="C2831" s="3">
        <v>1</v>
      </c>
      <c r="D2831" s="3">
        <v>0</v>
      </c>
      <c r="E2831" s="6" t="s">
        <v>212</v>
      </c>
      <c r="F2831" t="e">
        <f>VLOOKUP(A2831,[1]!Tabla5[['#PEDIDO]:[TECNICO]],7,0)</f>
        <v>#N/A</v>
      </c>
    </row>
    <row r="2832" spans="1:6" x14ac:dyDescent="0.25">
      <c r="A2832" s="8">
        <v>23558524</v>
      </c>
      <c r="B2832" s="3" t="s">
        <v>216</v>
      </c>
      <c r="C2832" s="3">
        <v>1</v>
      </c>
      <c r="D2832" s="3">
        <v>0</v>
      </c>
      <c r="E2832" s="6" t="s">
        <v>212</v>
      </c>
      <c r="F2832" t="e">
        <f>VLOOKUP(A2832,[1]!Tabla5[['#PEDIDO]:[TECNICO]],7,0)</f>
        <v>#N/A</v>
      </c>
    </row>
    <row r="2833" spans="1:6" x14ac:dyDescent="0.25">
      <c r="A2833" s="8">
        <v>23558524</v>
      </c>
      <c r="B2833" s="3" t="s">
        <v>217</v>
      </c>
      <c r="C2833" s="3">
        <v>1</v>
      </c>
      <c r="D2833" s="3">
        <v>0</v>
      </c>
      <c r="E2833" s="6" t="s">
        <v>212</v>
      </c>
      <c r="F2833" t="e">
        <f>VLOOKUP(A2833,[1]!Tabla5[['#PEDIDO]:[TECNICO]],7,0)</f>
        <v>#N/A</v>
      </c>
    </row>
    <row r="2834" spans="1:6" x14ac:dyDescent="0.25">
      <c r="A2834" s="8">
        <v>23558524</v>
      </c>
      <c r="B2834" s="3" t="s">
        <v>229</v>
      </c>
      <c r="C2834" s="3">
        <v>1</v>
      </c>
      <c r="D2834" s="3">
        <v>0</v>
      </c>
      <c r="E2834" s="6" t="s">
        <v>212</v>
      </c>
      <c r="F2834" t="e">
        <f>VLOOKUP(A2834,[1]!Tabla5[['#PEDIDO]:[TECNICO]],7,0)</f>
        <v>#N/A</v>
      </c>
    </row>
    <row r="2835" spans="1:6" x14ac:dyDescent="0.25">
      <c r="A2835" s="8">
        <v>23558524</v>
      </c>
      <c r="B2835" s="3" t="s">
        <v>230</v>
      </c>
      <c r="C2835" s="3">
        <v>1</v>
      </c>
      <c r="D2835" s="3">
        <v>0</v>
      </c>
      <c r="E2835" s="6" t="s">
        <v>212</v>
      </c>
      <c r="F2835" t="e">
        <f>VLOOKUP(A2835,[1]!Tabla5[['#PEDIDO]:[TECNICO]],7,0)</f>
        <v>#N/A</v>
      </c>
    </row>
    <row r="2836" spans="1:6" x14ac:dyDescent="0.25">
      <c r="A2836" s="8">
        <v>23558524</v>
      </c>
      <c r="B2836" s="3" t="s">
        <v>218</v>
      </c>
      <c r="C2836" s="3">
        <v>1</v>
      </c>
      <c r="D2836" s="3">
        <v>0</v>
      </c>
      <c r="E2836" s="6" t="s">
        <v>212</v>
      </c>
      <c r="F2836" t="e">
        <f>VLOOKUP(A2836,[1]!Tabla5[['#PEDIDO]:[TECNICO]],7,0)</f>
        <v>#N/A</v>
      </c>
    </row>
    <row r="2837" spans="1:6" x14ac:dyDescent="0.25">
      <c r="A2837" s="8">
        <v>23558524</v>
      </c>
      <c r="B2837" s="3" t="s">
        <v>219</v>
      </c>
      <c r="C2837" s="3">
        <v>1</v>
      </c>
      <c r="D2837" s="3">
        <v>0</v>
      </c>
      <c r="E2837" s="6" t="s">
        <v>212</v>
      </c>
      <c r="F2837" t="e">
        <f>VLOOKUP(A2837,[1]!Tabla5[['#PEDIDO]:[TECNICO]],7,0)</f>
        <v>#N/A</v>
      </c>
    </row>
    <row r="2838" spans="1:6" x14ac:dyDescent="0.25">
      <c r="A2838" s="8">
        <v>23558531</v>
      </c>
      <c r="B2838" s="3"/>
      <c r="C2838" s="3">
        <v>1</v>
      </c>
      <c r="D2838" s="3">
        <v>0</v>
      </c>
      <c r="E2838" s="6" t="s">
        <v>212</v>
      </c>
      <c r="F2838" t="e">
        <f>VLOOKUP(A2838,[1]!Tabla5[['#PEDIDO]:[TECNICO]],7,0)</f>
        <v>#N/A</v>
      </c>
    </row>
    <row r="2839" spans="1:6" x14ac:dyDescent="0.25">
      <c r="A2839" s="8">
        <v>23558570</v>
      </c>
      <c r="B2839" s="3" t="s">
        <v>226</v>
      </c>
      <c r="C2839" s="3">
        <v>1</v>
      </c>
      <c r="D2839" s="3">
        <v>0</v>
      </c>
      <c r="E2839" s="6" t="s">
        <v>212</v>
      </c>
      <c r="F2839" t="str">
        <f>VLOOKUP(A2839,[1]!Tabla5[['#PEDIDO]:[TECNICO]],7,0)</f>
        <v>DEIBYS JOSE TOVAR MORALES</v>
      </c>
    </row>
    <row r="2840" spans="1:6" x14ac:dyDescent="0.25">
      <c r="A2840" s="8">
        <v>23558570</v>
      </c>
      <c r="B2840" s="3" t="s">
        <v>227</v>
      </c>
      <c r="C2840" s="3">
        <v>1</v>
      </c>
      <c r="D2840" s="3">
        <v>0</v>
      </c>
      <c r="E2840" s="6" t="s">
        <v>212</v>
      </c>
      <c r="F2840" t="str">
        <f>VLOOKUP(A2840,[1]!Tabla5[['#PEDIDO]:[TECNICO]],7,0)</f>
        <v>DEIBYS JOSE TOVAR MORALES</v>
      </c>
    </row>
    <row r="2841" spans="1:6" x14ac:dyDescent="0.25">
      <c r="A2841" s="8">
        <v>23558570</v>
      </c>
      <c r="B2841" s="3" t="s">
        <v>228</v>
      </c>
      <c r="C2841" s="3">
        <v>1</v>
      </c>
      <c r="D2841" s="3">
        <v>0</v>
      </c>
      <c r="E2841" s="6" t="s">
        <v>212</v>
      </c>
      <c r="F2841" t="str">
        <f>VLOOKUP(A2841,[1]!Tabla5[['#PEDIDO]:[TECNICO]],7,0)</f>
        <v>DEIBYS JOSE TOVAR MORALES</v>
      </c>
    </row>
    <row r="2842" spans="1:6" x14ac:dyDescent="0.25">
      <c r="A2842" s="8">
        <v>23558570</v>
      </c>
      <c r="B2842" s="3" t="s">
        <v>216</v>
      </c>
      <c r="C2842" s="3">
        <v>1</v>
      </c>
      <c r="D2842" s="3">
        <v>0</v>
      </c>
      <c r="E2842" s="6" t="s">
        <v>212</v>
      </c>
      <c r="F2842" t="str">
        <f>VLOOKUP(A2842,[1]!Tabla5[['#PEDIDO]:[TECNICO]],7,0)</f>
        <v>DEIBYS JOSE TOVAR MORALES</v>
      </c>
    </row>
    <row r="2843" spans="1:6" x14ac:dyDescent="0.25">
      <c r="A2843" s="8">
        <v>23558570</v>
      </c>
      <c r="B2843" s="3" t="s">
        <v>217</v>
      </c>
      <c r="C2843" s="3">
        <v>1</v>
      </c>
      <c r="D2843" s="3">
        <v>0</v>
      </c>
      <c r="E2843" s="6" t="s">
        <v>212</v>
      </c>
      <c r="F2843" t="str">
        <f>VLOOKUP(A2843,[1]!Tabla5[['#PEDIDO]:[TECNICO]],7,0)</f>
        <v>DEIBYS JOSE TOVAR MORALES</v>
      </c>
    </row>
    <row r="2844" spans="1:6" x14ac:dyDescent="0.25">
      <c r="A2844" s="8">
        <v>23558570</v>
      </c>
      <c r="B2844" s="3" t="s">
        <v>229</v>
      </c>
      <c r="C2844" s="3">
        <v>1</v>
      </c>
      <c r="D2844" s="3">
        <v>0</v>
      </c>
      <c r="E2844" s="6" t="s">
        <v>212</v>
      </c>
      <c r="F2844" t="str">
        <f>VLOOKUP(A2844,[1]!Tabla5[['#PEDIDO]:[TECNICO]],7,0)</f>
        <v>DEIBYS JOSE TOVAR MORALES</v>
      </c>
    </row>
    <row r="2845" spans="1:6" x14ac:dyDescent="0.25">
      <c r="A2845" s="8">
        <v>23558570</v>
      </c>
      <c r="B2845" s="3" t="s">
        <v>230</v>
      </c>
      <c r="C2845" s="3">
        <v>1</v>
      </c>
      <c r="D2845" s="3">
        <v>0</v>
      </c>
      <c r="E2845" s="6" t="s">
        <v>212</v>
      </c>
      <c r="F2845" t="str">
        <f>VLOOKUP(A2845,[1]!Tabla5[['#PEDIDO]:[TECNICO]],7,0)</f>
        <v>DEIBYS JOSE TOVAR MORALES</v>
      </c>
    </row>
    <row r="2846" spans="1:6" x14ac:dyDescent="0.25">
      <c r="A2846" s="8">
        <v>23558570</v>
      </c>
      <c r="B2846" s="3" t="s">
        <v>218</v>
      </c>
      <c r="C2846" s="3">
        <v>1</v>
      </c>
      <c r="D2846" s="3">
        <v>0</v>
      </c>
      <c r="E2846" s="6" t="s">
        <v>212</v>
      </c>
      <c r="F2846" t="str">
        <f>VLOOKUP(A2846,[1]!Tabla5[['#PEDIDO]:[TECNICO]],7,0)</f>
        <v>DEIBYS JOSE TOVAR MORALES</v>
      </c>
    </row>
    <row r="2847" spans="1:6" x14ac:dyDescent="0.25">
      <c r="A2847" s="8">
        <v>23558570</v>
      </c>
      <c r="B2847" s="3" t="s">
        <v>219</v>
      </c>
      <c r="C2847" s="3">
        <v>1</v>
      </c>
      <c r="D2847" s="3">
        <v>0</v>
      </c>
      <c r="E2847" s="6" t="s">
        <v>212</v>
      </c>
      <c r="F2847" t="str">
        <f>VLOOKUP(A2847,[1]!Tabla5[['#PEDIDO]:[TECNICO]],7,0)</f>
        <v>DEIBYS JOSE TOVAR MORALES</v>
      </c>
    </row>
    <row r="2848" spans="1:6" x14ac:dyDescent="0.25">
      <c r="A2848" s="8">
        <v>23558605</v>
      </c>
      <c r="B2848" s="3" t="s">
        <v>118</v>
      </c>
      <c r="C2848" s="3">
        <v>1</v>
      </c>
      <c r="D2848" s="3">
        <v>0</v>
      </c>
      <c r="E2848" s="6" t="s">
        <v>212</v>
      </c>
      <c r="F2848" t="e">
        <f>VLOOKUP(A2848,[1]!Tabla5[['#PEDIDO]:[TECNICO]],7,0)</f>
        <v>#N/A</v>
      </c>
    </row>
    <row r="2849" spans="1:6" x14ac:dyDescent="0.25">
      <c r="A2849" s="8">
        <v>23558605</v>
      </c>
      <c r="B2849" s="3" t="s">
        <v>125</v>
      </c>
      <c r="C2849" s="3">
        <v>2</v>
      </c>
      <c r="D2849" s="3">
        <v>0</v>
      </c>
      <c r="E2849" s="6" t="s">
        <v>212</v>
      </c>
      <c r="F2849" t="e">
        <f>VLOOKUP(A2849,[1]!Tabla5[['#PEDIDO]:[TECNICO]],7,0)</f>
        <v>#N/A</v>
      </c>
    </row>
    <row r="2850" spans="1:6" x14ac:dyDescent="0.25">
      <c r="A2850" s="8">
        <v>23558605</v>
      </c>
      <c r="B2850" s="3" t="s">
        <v>55</v>
      </c>
      <c r="C2850" s="3">
        <v>1</v>
      </c>
      <c r="D2850" s="3">
        <v>0</v>
      </c>
      <c r="E2850" s="6" t="s">
        <v>212</v>
      </c>
      <c r="F2850" t="e">
        <f>VLOOKUP(A2850,[1]!Tabla5[['#PEDIDO]:[TECNICO]],7,0)</f>
        <v>#N/A</v>
      </c>
    </row>
    <row r="2851" spans="1:6" x14ac:dyDescent="0.25">
      <c r="A2851" s="8">
        <v>23558605</v>
      </c>
      <c r="B2851" s="3" t="s">
        <v>63</v>
      </c>
      <c r="C2851" s="3">
        <v>1</v>
      </c>
      <c r="D2851" s="3">
        <v>0</v>
      </c>
      <c r="E2851" s="6" t="s">
        <v>212</v>
      </c>
      <c r="F2851" t="e">
        <f>VLOOKUP(A2851,[1]!Tabla5[['#PEDIDO]:[TECNICO]],7,0)</f>
        <v>#N/A</v>
      </c>
    </row>
    <row r="2852" spans="1:6" x14ac:dyDescent="0.25">
      <c r="A2852" s="8">
        <v>23558605</v>
      </c>
      <c r="B2852" s="3" t="s">
        <v>41</v>
      </c>
      <c r="C2852" s="3">
        <v>1</v>
      </c>
      <c r="D2852" s="3">
        <v>0</v>
      </c>
      <c r="E2852" s="6" t="s">
        <v>212</v>
      </c>
      <c r="F2852" t="e">
        <f>VLOOKUP(A2852,[1]!Tabla5[['#PEDIDO]:[TECNICO]],7,0)</f>
        <v>#N/A</v>
      </c>
    </row>
    <row r="2853" spans="1:6" x14ac:dyDescent="0.25">
      <c r="A2853" s="8">
        <v>23558605</v>
      </c>
      <c r="B2853" s="3" t="s">
        <v>42</v>
      </c>
      <c r="C2853" s="3">
        <v>1</v>
      </c>
      <c r="D2853" s="3">
        <v>0</v>
      </c>
      <c r="E2853" s="6" t="s">
        <v>212</v>
      </c>
      <c r="F2853" t="e">
        <f>VLOOKUP(A2853,[1]!Tabla5[['#PEDIDO]:[TECNICO]],7,0)</f>
        <v>#N/A</v>
      </c>
    </row>
    <row r="2854" spans="1:6" x14ac:dyDescent="0.25">
      <c r="A2854" s="8">
        <v>23558605</v>
      </c>
      <c r="B2854" s="3" t="s">
        <v>120</v>
      </c>
      <c r="C2854" s="3">
        <v>1</v>
      </c>
      <c r="D2854" s="3">
        <v>0</v>
      </c>
      <c r="E2854" s="6" t="s">
        <v>212</v>
      </c>
      <c r="F2854" t="e">
        <f>VLOOKUP(A2854,[1]!Tabla5[['#PEDIDO]:[TECNICO]],7,0)</f>
        <v>#N/A</v>
      </c>
    </row>
    <row r="2855" spans="1:6" x14ac:dyDescent="0.25">
      <c r="A2855" s="8">
        <v>23558605</v>
      </c>
      <c r="B2855" s="3"/>
      <c r="C2855" s="3">
        <v>1</v>
      </c>
      <c r="D2855" s="3">
        <v>0</v>
      </c>
      <c r="E2855" s="6" t="s">
        <v>212</v>
      </c>
      <c r="F2855" t="e">
        <f>VLOOKUP(A2855,[1]!Tabla5[['#PEDIDO]:[TECNICO]],7,0)</f>
        <v>#N/A</v>
      </c>
    </row>
    <row r="2856" spans="1:6" x14ac:dyDescent="0.25">
      <c r="A2856" s="8">
        <v>23558605</v>
      </c>
      <c r="B2856" s="3"/>
      <c r="C2856" s="3">
        <v>1</v>
      </c>
      <c r="D2856" s="3">
        <v>0</v>
      </c>
      <c r="E2856" s="6" t="s">
        <v>212</v>
      </c>
      <c r="F2856" t="e">
        <f>VLOOKUP(A2856,[1]!Tabla5[['#PEDIDO]:[TECNICO]],7,0)</f>
        <v>#N/A</v>
      </c>
    </row>
    <row r="2857" spans="1:6" x14ac:dyDescent="0.25">
      <c r="A2857" s="8">
        <v>23558605</v>
      </c>
      <c r="B2857" s="3"/>
      <c r="C2857" s="3">
        <v>1</v>
      </c>
      <c r="D2857" s="3">
        <v>0</v>
      </c>
      <c r="E2857" s="6" t="s">
        <v>212</v>
      </c>
      <c r="F2857" t="e">
        <f>VLOOKUP(A2857,[1]!Tabla5[['#PEDIDO]:[TECNICO]],7,0)</f>
        <v>#N/A</v>
      </c>
    </row>
    <row r="2858" spans="1:6" x14ac:dyDescent="0.25">
      <c r="A2858" s="8">
        <v>23558611</v>
      </c>
      <c r="B2858" s="3" t="s">
        <v>118</v>
      </c>
      <c r="C2858" s="3">
        <v>1</v>
      </c>
      <c r="D2858" s="3">
        <v>0</v>
      </c>
      <c r="E2858" s="6" t="s">
        <v>212</v>
      </c>
      <c r="F2858" t="e">
        <f>VLOOKUP(A2858,[1]!Tabla5[['#PEDIDO]:[TECNICO]],7,0)</f>
        <v>#N/A</v>
      </c>
    </row>
    <row r="2859" spans="1:6" x14ac:dyDescent="0.25">
      <c r="A2859" s="8">
        <v>23558611</v>
      </c>
      <c r="B2859" s="3" t="s">
        <v>125</v>
      </c>
      <c r="C2859" s="3">
        <v>2</v>
      </c>
      <c r="D2859" s="3">
        <v>0</v>
      </c>
      <c r="E2859" s="6" t="s">
        <v>212</v>
      </c>
      <c r="F2859" t="e">
        <f>VLOOKUP(A2859,[1]!Tabla5[['#PEDIDO]:[TECNICO]],7,0)</f>
        <v>#N/A</v>
      </c>
    </row>
    <row r="2860" spans="1:6" x14ac:dyDescent="0.25">
      <c r="A2860" s="8">
        <v>23558611</v>
      </c>
      <c r="B2860" s="3" t="s">
        <v>55</v>
      </c>
      <c r="C2860" s="3">
        <v>1</v>
      </c>
      <c r="D2860" s="3">
        <v>0</v>
      </c>
      <c r="E2860" s="6" t="s">
        <v>212</v>
      </c>
      <c r="F2860" t="e">
        <f>VLOOKUP(A2860,[1]!Tabla5[['#PEDIDO]:[TECNICO]],7,0)</f>
        <v>#N/A</v>
      </c>
    </row>
    <row r="2861" spans="1:6" x14ac:dyDescent="0.25">
      <c r="A2861" s="8">
        <v>23558611</v>
      </c>
      <c r="B2861" s="3" t="s">
        <v>63</v>
      </c>
      <c r="C2861" s="3">
        <v>1</v>
      </c>
      <c r="D2861" s="3">
        <v>0</v>
      </c>
      <c r="E2861" s="6" t="s">
        <v>212</v>
      </c>
      <c r="F2861" t="e">
        <f>VLOOKUP(A2861,[1]!Tabla5[['#PEDIDO]:[TECNICO]],7,0)</f>
        <v>#N/A</v>
      </c>
    </row>
    <row r="2862" spans="1:6" x14ac:dyDescent="0.25">
      <c r="A2862" s="8">
        <v>23558611</v>
      </c>
      <c r="B2862" s="3" t="s">
        <v>41</v>
      </c>
      <c r="C2862" s="3">
        <v>1</v>
      </c>
      <c r="D2862" s="3">
        <v>0</v>
      </c>
      <c r="E2862" s="6" t="s">
        <v>212</v>
      </c>
      <c r="F2862" t="e">
        <f>VLOOKUP(A2862,[1]!Tabla5[['#PEDIDO]:[TECNICO]],7,0)</f>
        <v>#N/A</v>
      </c>
    </row>
    <row r="2863" spans="1:6" x14ac:dyDescent="0.25">
      <c r="A2863" s="8">
        <v>23558611</v>
      </c>
      <c r="B2863" s="3" t="s">
        <v>42</v>
      </c>
      <c r="C2863" s="3">
        <v>1</v>
      </c>
      <c r="D2863" s="3">
        <v>0</v>
      </c>
      <c r="E2863" s="6" t="s">
        <v>212</v>
      </c>
      <c r="F2863" t="e">
        <f>VLOOKUP(A2863,[1]!Tabla5[['#PEDIDO]:[TECNICO]],7,0)</f>
        <v>#N/A</v>
      </c>
    </row>
    <row r="2864" spans="1:6" x14ac:dyDescent="0.25">
      <c r="A2864" s="8">
        <v>23558611</v>
      </c>
      <c r="B2864" s="3" t="s">
        <v>120</v>
      </c>
      <c r="C2864" s="3">
        <v>1</v>
      </c>
      <c r="D2864" s="3">
        <v>0</v>
      </c>
      <c r="E2864" s="6" t="s">
        <v>212</v>
      </c>
      <c r="F2864" t="e">
        <f>VLOOKUP(A2864,[1]!Tabla5[['#PEDIDO]:[TECNICO]],7,0)</f>
        <v>#N/A</v>
      </c>
    </row>
    <row r="2865" spans="1:6" x14ac:dyDescent="0.25">
      <c r="A2865" s="8">
        <v>23558611</v>
      </c>
      <c r="B2865" s="3"/>
      <c r="C2865" s="3">
        <v>1</v>
      </c>
      <c r="D2865" s="3">
        <v>0</v>
      </c>
      <c r="E2865" s="6" t="s">
        <v>212</v>
      </c>
      <c r="F2865" t="e">
        <f>VLOOKUP(A2865,[1]!Tabla5[['#PEDIDO]:[TECNICO]],7,0)</f>
        <v>#N/A</v>
      </c>
    </row>
    <row r="2866" spans="1:6" x14ac:dyDescent="0.25">
      <c r="A2866" s="8">
        <v>23558611</v>
      </c>
      <c r="B2866" s="3"/>
      <c r="C2866" s="3">
        <v>1</v>
      </c>
      <c r="D2866" s="3">
        <v>0</v>
      </c>
      <c r="E2866" s="6" t="s">
        <v>212</v>
      </c>
      <c r="F2866" t="e">
        <f>VLOOKUP(A2866,[1]!Tabla5[['#PEDIDO]:[TECNICO]],7,0)</f>
        <v>#N/A</v>
      </c>
    </row>
    <row r="2867" spans="1:6" x14ac:dyDescent="0.25">
      <c r="A2867" s="8">
        <v>23558611</v>
      </c>
      <c r="B2867" s="3"/>
      <c r="C2867" s="3">
        <v>1</v>
      </c>
      <c r="D2867" s="3">
        <v>0</v>
      </c>
      <c r="E2867" s="6" t="s">
        <v>212</v>
      </c>
      <c r="F2867" t="e">
        <f>VLOOKUP(A2867,[1]!Tabla5[['#PEDIDO]:[TECNICO]],7,0)</f>
        <v>#N/A</v>
      </c>
    </row>
    <row r="2868" spans="1:6" x14ac:dyDescent="0.25">
      <c r="A2868" s="8">
        <v>23558633</v>
      </c>
      <c r="B2868" s="3" t="s">
        <v>226</v>
      </c>
      <c r="C2868" s="3">
        <v>1</v>
      </c>
      <c r="D2868" s="3">
        <v>0</v>
      </c>
      <c r="E2868" s="6" t="s">
        <v>212</v>
      </c>
      <c r="F2868" t="str">
        <f>VLOOKUP(A2868,[1]!Tabla5[['#PEDIDO]:[TECNICO]],7,0)</f>
        <v>DEIBYS JOSE TOVAR MORALES</v>
      </c>
    </row>
    <row r="2869" spans="1:6" x14ac:dyDescent="0.25">
      <c r="A2869" s="8">
        <v>23558633</v>
      </c>
      <c r="B2869" s="3" t="s">
        <v>227</v>
      </c>
      <c r="C2869" s="3">
        <v>1</v>
      </c>
      <c r="D2869" s="3">
        <v>0</v>
      </c>
      <c r="E2869" s="6" t="s">
        <v>212</v>
      </c>
      <c r="F2869" t="str">
        <f>VLOOKUP(A2869,[1]!Tabla5[['#PEDIDO]:[TECNICO]],7,0)</f>
        <v>DEIBYS JOSE TOVAR MORALES</v>
      </c>
    </row>
    <row r="2870" spans="1:6" x14ac:dyDescent="0.25">
      <c r="A2870" s="8">
        <v>23558633</v>
      </c>
      <c r="B2870" s="3" t="s">
        <v>216</v>
      </c>
      <c r="C2870" s="3">
        <v>1</v>
      </c>
      <c r="D2870" s="3">
        <v>0</v>
      </c>
      <c r="E2870" s="6" t="s">
        <v>212</v>
      </c>
      <c r="F2870" t="str">
        <f>VLOOKUP(A2870,[1]!Tabla5[['#PEDIDO]:[TECNICO]],7,0)</f>
        <v>DEIBYS JOSE TOVAR MORALES</v>
      </c>
    </row>
    <row r="2871" spans="1:6" x14ac:dyDescent="0.25">
      <c r="A2871" s="8">
        <v>23558633</v>
      </c>
      <c r="B2871" s="3" t="s">
        <v>217</v>
      </c>
      <c r="C2871" s="3">
        <v>1</v>
      </c>
      <c r="D2871" s="3">
        <v>0</v>
      </c>
      <c r="E2871" s="6" t="s">
        <v>212</v>
      </c>
      <c r="F2871" t="str">
        <f>VLOOKUP(A2871,[1]!Tabla5[['#PEDIDO]:[TECNICO]],7,0)</f>
        <v>DEIBYS JOSE TOVAR MORALES</v>
      </c>
    </row>
    <row r="2872" spans="1:6" x14ac:dyDescent="0.25">
      <c r="A2872" s="8">
        <v>23558633</v>
      </c>
      <c r="B2872" s="3" t="s">
        <v>229</v>
      </c>
      <c r="C2872" s="3">
        <v>1</v>
      </c>
      <c r="D2872" s="3">
        <v>0</v>
      </c>
      <c r="E2872" s="6" t="s">
        <v>212</v>
      </c>
      <c r="F2872" t="str">
        <f>VLOOKUP(A2872,[1]!Tabla5[['#PEDIDO]:[TECNICO]],7,0)</f>
        <v>DEIBYS JOSE TOVAR MORALES</v>
      </c>
    </row>
    <row r="2873" spans="1:6" x14ac:dyDescent="0.25">
      <c r="A2873" s="8">
        <v>23558633</v>
      </c>
      <c r="B2873" s="3" t="s">
        <v>218</v>
      </c>
      <c r="C2873" s="3">
        <v>1</v>
      </c>
      <c r="D2873" s="3">
        <v>0</v>
      </c>
      <c r="E2873" s="6" t="s">
        <v>212</v>
      </c>
      <c r="F2873" t="str">
        <f>VLOOKUP(A2873,[1]!Tabla5[['#PEDIDO]:[TECNICO]],7,0)</f>
        <v>DEIBYS JOSE TOVAR MORALES</v>
      </c>
    </row>
    <row r="2874" spans="1:6" x14ac:dyDescent="0.25">
      <c r="A2874" s="8">
        <v>23558633</v>
      </c>
      <c r="B2874" s="3" t="s">
        <v>219</v>
      </c>
      <c r="C2874" s="3">
        <v>1</v>
      </c>
      <c r="D2874" s="3">
        <v>0</v>
      </c>
      <c r="E2874" s="6" t="s">
        <v>212</v>
      </c>
      <c r="F2874" t="str">
        <f>VLOOKUP(A2874,[1]!Tabla5[['#PEDIDO]:[TECNICO]],7,0)</f>
        <v>DEIBYS JOSE TOVAR MORALES</v>
      </c>
    </row>
    <row r="2875" spans="1:6" x14ac:dyDescent="0.25">
      <c r="A2875" s="8">
        <v>23558666</v>
      </c>
      <c r="B2875" s="3"/>
      <c r="C2875" s="3">
        <v>1</v>
      </c>
      <c r="D2875" s="3">
        <v>0</v>
      </c>
      <c r="E2875" s="6" t="s">
        <v>212</v>
      </c>
      <c r="F2875" t="e">
        <f>VLOOKUP(A2875,[1]!Tabla5[['#PEDIDO]:[TECNICO]],7,0)</f>
        <v>#N/A</v>
      </c>
    </row>
    <row r="2876" spans="1:6" x14ac:dyDescent="0.25">
      <c r="A2876" s="8">
        <v>23558737</v>
      </c>
      <c r="B2876" s="3" t="s">
        <v>211</v>
      </c>
      <c r="C2876" s="3">
        <v>1</v>
      </c>
      <c r="D2876" s="3">
        <v>0</v>
      </c>
      <c r="E2876" s="6" t="s">
        <v>212</v>
      </c>
      <c r="F2876" t="e">
        <f>VLOOKUP(A2876,[1]!Tabla5[['#PEDIDO]:[TECNICO]],7,0)</f>
        <v>#N/A</v>
      </c>
    </row>
    <row r="2877" spans="1:6" x14ac:dyDescent="0.25">
      <c r="A2877" s="8">
        <v>23558737</v>
      </c>
      <c r="B2877" s="3" t="s">
        <v>213</v>
      </c>
      <c r="C2877" s="3">
        <v>1</v>
      </c>
      <c r="D2877" s="3">
        <v>0</v>
      </c>
      <c r="E2877" s="6" t="s">
        <v>212</v>
      </c>
      <c r="F2877" t="e">
        <f>VLOOKUP(A2877,[1]!Tabla5[['#PEDIDO]:[TECNICO]],7,0)</f>
        <v>#N/A</v>
      </c>
    </row>
    <row r="2878" spans="1:6" x14ac:dyDescent="0.25">
      <c r="A2878" s="8">
        <v>23558737</v>
      </c>
      <c r="B2878" s="3" t="s">
        <v>214</v>
      </c>
      <c r="C2878" s="3">
        <v>1</v>
      </c>
      <c r="D2878" s="3">
        <v>0</v>
      </c>
      <c r="E2878" s="6" t="s">
        <v>212</v>
      </c>
      <c r="F2878" t="e">
        <f>VLOOKUP(A2878,[1]!Tabla5[['#PEDIDO]:[TECNICO]],7,0)</f>
        <v>#N/A</v>
      </c>
    </row>
    <row r="2879" spans="1:6" x14ac:dyDescent="0.25">
      <c r="A2879" s="8">
        <v>23558770</v>
      </c>
      <c r="B2879" s="3"/>
      <c r="C2879" s="3">
        <v>1</v>
      </c>
      <c r="D2879" s="3">
        <v>0</v>
      </c>
      <c r="E2879" s="6" t="s">
        <v>212</v>
      </c>
      <c r="F2879" t="e">
        <f>VLOOKUP(A2879,[1]!Tabla5[['#PEDIDO]:[TECNICO]],7,0)</f>
        <v>#N/A</v>
      </c>
    </row>
    <row r="2880" spans="1:6" x14ac:dyDescent="0.25">
      <c r="A2880" s="8">
        <v>23558839</v>
      </c>
      <c r="B2880" s="3"/>
      <c r="C2880" s="3">
        <v>0</v>
      </c>
      <c r="D2880" s="3">
        <v>1</v>
      </c>
      <c r="E2880" s="7" t="s">
        <v>215</v>
      </c>
      <c r="F2880" t="str">
        <f>VLOOKUP(A2880,[1]!Tabla5[['#PEDIDO]:[TECNICO]],7,0)</f>
        <v>CARLOS ALBEIRO HINCAPIE ZAPATA</v>
      </c>
    </row>
    <row r="2881" spans="1:6" x14ac:dyDescent="0.25">
      <c r="A2881" s="8">
        <v>23558839</v>
      </c>
      <c r="B2881" s="3"/>
      <c r="C2881" s="3">
        <v>0</v>
      </c>
      <c r="D2881" s="3">
        <v>1</v>
      </c>
      <c r="E2881" s="7" t="s">
        <v>215</v>
      </c>
      <c r="F2881" t="str">
        <f>VLOOKUP(A2881,[1]!Tabla5[['#PEDIDO]:[TECNICO]],7,0)</f>
        <v>CARLOS ALBEIRO HINCAPIE ZAPATA</v>
      </c>
    </row>
    <row r="2882" spans="1:6" x14ac:dyDescent="0.25">
      <c r="A2882" s="8">
        <v>23558839</v>
      </c>
      <c r="B2882" s="3"/>
      <c r="C2882" s="3">
        <v>0</v>
      </c>
      <c r="D2882" s="3">
        <v>11</v>
      </c>
      <c r="E2882" s="7" t="s">
        <v>215</v>
      </c>
      <c r="F2882" t="str">
        <f>VLOOKUP(A2882,[1]!Tabla5[['#PEDIDO]:[TECNICO]],7,0)</f>
        <v>CARLOS ALBEIRO HINCAPIE ZAPATA</v>
      </c>
    </row>
    <row r="2883" spans="1:6" x14ac:dyDescent="0.25">
      <c r="A2883" s="8">
        <v>23558839</v>
      </c>
      <c r="B2883" s="3"/>
      <c r="C2883" s="3">
        <v>0</v>
      </c>
      <c r="D2883" s="3">
        <v>3</v>
      </c>
      <c r="E2883" s="7" t="s">
        <v>215</v>
      </c>
      <c r="F2883" t="str">
        <f>VLOOKUP(A2883,[1]!Tabla5[['#PEDIDO]:[TECNICO]],7,0)</f>
        <v>CARLOS ALBEIRO HINCAPIE ZAPATA</v>
      </c>
    </row>
    <row r="2884" spans="1:6" x14ac:dyDescent="0.25">
      <c r="A2884" s="8">
        <v>23558839</v>
      </c>
      <c r="B2884" s="3"/>
      <c r="C2884" s="3">
        <v>0</v>
      </c>
      <c r="D2884" s="3">
        <v>1</v>
      </c>
      <c r="E2884" s="7" t="s">
        <v>215</v>
      </c>
      <c r="F2884" t="str">
        <f>VLOOKUP(A2884,[1]!Tabla5[['#PEDIDO]:[TECNICO]],7,0)</f>
        <v>CARLOS ALBEIRO HINCAPIE ZAPATA</v>
      </c>
    </row>
    <row r="2885" spans="1:6" x14ac:dyDescent="0.25">
      <c r="A2885" s="8">
        <v>23558839</v>
      </c>
      <c r="B2885" s="3"/>
      <c r="C2885" s="3">
        <v>0</v>
      </c>
      <c r="D2885" s="3">
        <v>1</v>
      </c>
      <c r="E2885" s="7" t="s">
        <v>215</v>
      </c>
      <c r="F2885" t="str">
        <f>VLOOKUP(A2885,[1]!Tabla5[['#PEDIDO]:[TECNICO]],7,0)</f>
        <v>CARLOS ALBEIRO HINCAPIE ZAPATA</v>
      </c>
    </row>
    <row r="2886" spans="1:6" x14ac:dyDescent="0.25">
      <c r="A2886" s="8">
        <v>23558839</v>
      </c>
      <c r="B2886" s="3"/>
      <c r="C2886" s="3">
        <v>0</v>
      </c>
      <c r="D2886" s="3">
        <v>1</v>
      </c>
      <c r="E2886" s="7" t="s">
        <v>215</v>
      </c>
      <c r="F2886" t="str">
        <f>VLOOKUP(A2886,[1]!Tabla5[['#PEDIDO]:[TECNICO]],7,0)</f>
        <v>CARLOS ALBEIRO HINCAPIE ZAPATA</v>
      </c>
    </row>
    <row r="2887" spans="1:6" x14ac:dyDescent="0.25">
      <c r="A2887" s="8">
        <v>23558839</v>
      </c>
      <c r="B2887" s="3"/>
      <c r="C2887" s="3">
        <v>0</v>
      </c>
      <c r="D2887" s="3">
        <v>1</v>
      </c>
      <c r="E2887" s="7" t="s">
        <v>215</v>
      </c>
      <c r="F2887" t="str">
        <f>VLOOKUP(A2887,[1]!Tabla5[['#PEDIDO]:[TECNICO]],7,0)</f>
        <v>CARLOS ALBEIRO HINCAPIE ZAPATA</v>
      </c>
    </row>
    <row r="2888" spans="1:6" x14ac:dyDescent="0.25">
      <c r="A2888" s="8">
        <v>23558839</v>
      </c>
      <c r="B2888" s="3"/>
      <c r="C2888" s="3">
        <v>0</v>
      </c>
      <c r="D2888" s="3">
        <v>1</v>
      </c>
      <c r="E2888" s="7" t="s">
        <v>215</v>
      </c>
      <c r="F2888" t="str">
        <f>VLOOKUP(A2888,[1]!Tabla5[['#PEDIDO]:[TECNICO]],7,0)</f>
        <v>CARLOS ALBEIRO HINCAPIE ZAPATA</v>
      </c>
    </row>
    <row r="2889" spans="1:6" x14ac:dyDescent="0.25">
      <c r="A2889" s="8">
        <v>23558839</v>
      </c>
      <c r="B2889" s="3"/>
      <c r="C2889" s="3">
        <v>0</v>
      </c>
      <c r="D2889" s="3">
        <v>1</v>
      </c>
      <c r="E2889" s="7" t="s">
        <v>215</v>
      </c>
      <c r="F2889" t="str">
        <f>VLOOKUP(A2889,[1]!Tabla5[['#PEDIDO]:[TECNICO]],7,0)</f>
        <v>CARLOS ALBEIRO HINCAPIE ZAPATA</v>
      </c>
    </row>
    <row r="2890" spans="1:6" x14ac:dyDescent="0.25">
      <c r="A2890" s="8">
        <v>23558839</v>
      </c>
      <c r="B2890" s="3"/>
      <c r="C2890" s="3">
        <v>0</v>
      </c>
      <c r="D2890" s="3">
        <v>9</v>
      </c>
      <c r="E2890" s="7" t="s">
        <v>215</v>
      </c>
      <c r="F2890" t="str">
        <f>VLOOKUP(A2890,[1]!Tabla5[['#PEDIDO]:[TECNICO]],7,0)</f>
        <v>CARLOS ALBEIRO HINCAPIE ZAPATA</v>
      </c>
    </row>
    <row r="2891" spans="1:6" x14ac:dyDescent="0.25">
      <c r="A2891" s="8">
        <v>23558839</v>
      </c>
      <c r="B2891" s="3"/>
      <c r="C2891" s="3">
        <v>0</v>
      </c>
      <c r="D2891" s="3">
        <v>1</v>
      </c>
      <c r="E2891" s="7" t="s">
        <v>215</v>
      </c>
      <c r="F2891" t="str">
        <f>VLOOKUP(A2891,[1]!Tabla5[['#PEDIDO]:[TECNICO]],7,0)</f>
        <v>CARLOS ALBEIRO HINCAPIE ZAPATA</v>
      </c>
    </row>
    <row r="2892" spans="1:6" x14ac:dyDescent="0.25">
      <c r="A2892" s="8">
        <v>23558860</v>
      </c>
      <c r="B2892" s="3" t="s">
        <v>226</v>
      </c>
      <c r="C2892" s="3">
        <v>1</v>
      </c>
      <c r="D2892" s="3">
        <v>0</v>
      </c>
      <c r="E2892" s="6" t="s">
        <v>212</v>
      </c>
      <c r="F2892" t="str">
        <f>VLOOKUP(A2892,[1]!Tabla5[['#PEDIDO]:[TECNICO]],7,0)</f>
        <v>DEIBYS JOSE TOVAR MORALES</v>
      </c>
    </row>
    <row r="2893" spans="1:6" x14ac:dyDescent="0.25">
      <c r="A2893" s="8">
        <v>23558860</v>
      </c>
      <c r="B2893" s="3" t="s">
        <v>227</v>
      </c>
      <c r="C2893" s="3">
        <v>1</v>
      </c>
      <c r="D2893" s="3">
        <v>0</v>
      </c>
      <c r="E2893" s="6" t="s">
        <v>212</v>
      </c>
      <c r="F2893" t="str">
        <f>VLOOKUP(A2893,[1]!Tabla5[['#PEDIDO]:[TECNICO]],7,0)</f>
        <v>DEIBYS JOSE TOVAR MORALES</v>
      </c>
    </row>
    <row r="2894" spans="1:6" x14ac:dyDescent="0.25">
      <c r="A2894" s="8">
        <v>23558860</v>
      </c>
      <c r="B2894" s="3" t="s">
        <v>228</v>
      </c>
      <c r="C2894" s="3">
        <v>1</v>
      </c>
      <c r="D2894" s="3">
        <v>0</v>
      </c>
      <c r="E2894" s="6" t="s">
        <v>212</v>
      </c>
      <c r="F2894" t="str">
        <f>VLOOKUP(A2894,[1]!Tabla5[['#PEDIDO]:[TECNICO]],7,0)</f>
        <v>DEIBYS JOSE TOVAR MORALES</v>
      </c>
    </row>
    <row r="2895" spans="1:6" x14ac:dyDescent="0.25">
      <c r="A2895" s="8">
        <v>23558860</v>
      </c>
      <c r="B2895" s="3" t="s">
        <v>216</v>
      </c>
      <c r="C2895" s="3">
        <v>1</v>
      </c>
      <c r="D2895" s="3">
        <v>0</v>
      </c>
      <c r="E2895" s="6" t="s">
        <v>212</v>
      </c>
      <c r="F2895" t="str">
        <f>VLOOKUP(A2895,[1]!Tabla5[['#PEDIDO]:[TECNICO]],7,0)</f>
        <v>DEIBYS JOSE TOVAR MORALES</v>
      </c>
    </row>
    <row r="2896" spans="1:6" x14ac:dyDescent="0.25">
      <c r="A2896" s="8">
        <v>23558860</v>
      </c>
      <c r="B2896" s="3" t="s">
        <v>217</v>
      </c>
      <c r="C2896" s="3">
        <v>1</v>
      </c>
      <c r="D2896" s="3">
        <v>0</v>
      </c>
      <c r="E2896" s="6" t="s">
        <v>212</v>
      </c>
      <c r="F2896" t="str">
        <f>VLOOKUP(A2896,[1]!Tabla5[['#PEDIDO]:[TECNICO]],7,0)</f>
        <v>DEIBYS JOSE TOVAR MORALES</v>
      </c>
    </row>
    <row r="2897" spans="1:6" x14ac:dyDescent="0.25">
      <c r="A2897" s="8">
        <v>23558860</v>
      </c>
      <c r="B2897" s="3" t="s">
        <v>229</v>
      </c>
      <c r="C2897" s="3">
        <v>1</v>
      </c>
      <c r="D2897" s="3">
        <v>0</v>
      </c>
      <c r="E2897" s="6" t="s">
        <v>212</v>
      </c>
      <c r="F2897" t="str">
        <f>VLOOKUP(A2897,[1]!Tabla5[['#PEDIDO]:[TECNICO]],7,0)</f>
        <v>DEIBYS JOSE TOVAR MORALES</v>
      </c>
    </row>
    <row r="2898" spans="1:6" x14ac:dyDescent="0.25">
      <c r="A2898" s="8">
        <v>23558860</v>
      </c>
      <c r="B2898" s="3" t="s">
        <v>218</v>
      </c>
      <c r="C2898" s="3">
        <v>1</v>
      </c>
      <c r="D2898" s="3">
        <v>0</v>
      </c>
      <c r="E2898" s="6" t="s">
        <v>212</v>
      </c>
      <c r="F2898" t="str">
        <f>VLOOKUP(A2898,[1]!Tabla5[['#PEDIDO]:[TECNICO]],7,0)</f>
        <v>DEIBYS JOSE TOVAR MORALES</v>
      </c>
    </row>
    <row r="2899" spans="1:6" x14ac:dyDescent="0.25">
      <c r="A2899" s="8">
        <v>23558860</v>
      </c>
      <c r="B2899" s="3" t="s">
        <v>219</v>
      </c>
      <c r="C2899" s="3">
        <v>1</v>
      </c>
      <c r="D2899" s="3">
        <v>0</v>
      </c>
      <c r="E2899" s="6" t="s">
        <v>212</v>
      </c>
      <c r="F2899" t="str">
        <f>VLOOKUP(A2899,[1]!Tabla5[['#PEDIDO]:[TECNICO]],7,0)</f>
        <v>DEIBYS JOSE TOVAR MORALES</v>
      </c>
    </row>
    <row r="2900" spans="1:6" x14ac:dyDescent="0.25">
      <c r="A2900" s="8">
        <v>23558879</v>
      </c>
      <c r="B2900" s="3"/>
      <c r="C2900" s="3">
        <v>1</v>
      </c>
      <c r="D2900" s="3">
        <v>0</v>
      </c>
      <c r="E2900" s="6" t="s">
        <v>212</v>
      </c>
      <c r="F2900" t="e">
        <f>VLOOKUP(A2900,[1]!Tabla5[['#PEDIDO]:[TECNICO]],7,0)</f>
        <v>#N/A</v>
      </c>
    </row>
    <row r="2901" spans="1:6" x14ac:dyDescent="0.25">
      <c r="A2901" s="8">
        <v>23558895</v>
      </c>
      <c r="B2901" s="3"/>
      <c r="C2901" s="3">
        <v>1</v>
      </c>
      <c r="D2901" s="3">
        <v>0</v>
      </c>
      <c r="E2901" s="6" t="s">
        <v>212</v>
      </c>
      <c r="F2901" t="e">
        <f>VLOOKUP(A2901,[1]!Tabla5[['#PEDIDO]:[TECNICO]],7,0)</f>
        <v>#N/A</v>
      </c>
    </row>
    <row r="2902" spans="1:6" x14ac:dyDescent="0.25">
      <c r="A2902" s="8">
        <v>23559156</v>
      </c>
      <c r="B2902" s="3"/>
      <c r="C2902" s="3">
        <v>1</v>
      </c>
      <c r="D2902" s="3">
        <v>0</v>
      </c>
      <c r="E2902" s="6" t="s">
        <v>212</v>
      </c>
      <c r="F2902" t="e">
        <f>VLOOKUP(A2902,[1]!Tabla5[['#PEDIDO]:[TECNICO]],7,0)</f>
        <v>#N/A</v>
      </c>
    </row>
    <row r="2903" spans="1:6" x14ac:dyDescent="0.25">
      <c r="A2903" s="8">
        <v>23559172</v>
      </c>
      <c r="B2903" s="3"/>
      <c r="C2903" s="3">
        <v>0</v>
      </c>
      <c r="D2903" s="3">
        <v>1</v>
      </c>
      <c r="E2903" s="7" t="s">
        <v>215</v>
      </c>
      <c r="F2903" t="str">
        <f>VLOOKUP(A2903,[1]!Tabla5[['#PEDIDO]:[TECNICO]],7,0)</f>
        <v>DEIBYS JOSE TOVAR MORALES</v>
      </c>
    </row>
    <row r="2904" spans="1:6" x14ac:dyDescent="0.25">
      <c r="A2904" s="8">
        <v>23559172</v>
      </c>
      <c r="B2904" s="3"/>
      <c r="C2904" s="3">
        <v>0</v>
      </c>
      <c r="D2904" s="3">
        <v>1</v>
      </c>
      <c r="E2904" s="7" t="s">
        <v>215</v>
      </c>
      <c r="F2904" t="str">
        <f>VLOOKUP(A2904,[1]!Tabla5[['#PEDIDO]:[TECNICO]],7,0)</f>
        <v>DEIBYS JOSE TOVAR MORALES</v>
      </c>
    </row>
    <row r="2905" spans="1:6" x14ac:dyDescent="0.25">
      <c r="A2905" s="8">
        <v>23559172</v>
      </c>
      <c r="B2905" s="3"/>
      <c r="C2905" s="3">
        <v>0</v>
      </c>
      <c r="D2905" s="3">
        <v>16</v>
      </c>
      <c r="E2905" s="7" t="s">
        <v>215</v>
      </c>
      <c r="F2905" t="str">
        <f>VLOOKUP(A2905,[1]!Tabla5[['#PEDIDO]:[TECNICO]],7,0)</f>
        <v>DEIBYS JOSE TOVAR MORALES</v>
      </c>
    </row>
    <row r="2906" spans="1:6" x14ac:dyDescent="0.25">
      <c r="A2906" s="8">
        <v>23559172</v>
      </c>
      <c r="B2906" s="3"/>
      <c r="C2906" s="3">
        <v>0</v>
      </c>
      <c r="D2906" s="3">
        <v>1</v>
      </c>
      <c r="E2906" s="7" t="s">
        <v>215</v>
      </c>
      <c r="F2906" t="str">
        <f>VLOOKUP(A2906,[1]!Tabla5[['#PEDIDO]:[TECNICO]],7,0)</f>
        <v>DEIBYS JOSE TOVAR MORALES</v>
      </c>
    </row>
    <row r="2907" spans="1:6" x14ac:dyDescent="0.25">
      <c r="A2907" s="8">
        <v>23559172</v>
      </c>
      <c r="B2907" s="3"/>
      <c r="C2907" s="3">
        <v>0</v>
      </c>
      <c r="D2907" s="3">
        <v>1</v>
      </c>
      <c r="E2907" s="7" t="s">
        <v>215</v>
      </c>
      <c r="F2907" t="str">
        <f>VLOOKUP(A2907,[1]!Tabla5[['#PEDIDO]:[TECNICO]],7,0)</f>
        <v>DEIBYS JOSE TOVAR MORALES</v>
      </c>
    </row>
    <row r="2908" spans="1:6" x14ac:dyDescent="0.25">
      <c r="A2908" s="8">
        <v>23559172</v>
      </c>
      <c r="B2908" s="3"/>
      <c r="C2908" s="3">
        <v>0</v>
      </c>
      <c r="D2908" s="3">
        <v>1</v>
      </c>
      <c r="E2908" s="7" t="s">
        <v>215</v>
      </c>
      <c r="F2908" t="str">
        <f>VLOOKUP(A2908,[1]!Tabla5[['#PEDIDO]:[TECNICO]],7,0)</f>
        <v>DEIBYS JOSE TOVAR MORALES</v>
      </c>
    </row>
    <row r="2909" spans="1:6" x14ac:dyDescent="0.25">
      <c r="A2909" s="8">
        <v>23559172</v>
      </c>
      <c r="B2909" s="3"/>
      <c r="C2909" s="3">
        <v>0</v>
      </c>
      <c r="D2909" s="3">
        <v>1</v>
      </c>
      <c r="E2909" s="7" t="s">
        <v>215</v>
      </c>
      <c r="F2909" t="str">
        <f>VLOOKUP(A2909,[1]!Tabla5[['#PEDIDO]:[TECNICO]],7,0)</f>
        <v>DEIBYS JOSE TOVAR MORALES</v>
      </c>
    </row>
    <row r="2910" spans="1:6" x14ac:dyDescent="0.25">
      <c r="A2910" s="8">
        <v>23559172</v>
      </c>
      <c r="B2910" s="3"/>
      <c r="C2910" s="3">
        <v>0</v>
      </c>
      <c r="D2910" s="3">
        <v>1</v>
      </c>
      <c r="E2910" s="7" t="s">
        <v>215</v>
      </c>
      <c r="F2910" t="str">
        <f>VLOOKUP(A2910,[1]!Tabla5[['#PEDIDO]:[TECNICO]],7,0)</f>
        <v>DEIBYS JOSE TOVAR MORALES</v>
      </c>
    </row>
    <row r="2911" spans="1:6" x14ac:dyDescent="0.25">
      <c r="A2911" s="8">
        <v>23559172</v>
      </c>
      <c r="B2911" s="3"/>
      <c r="C2911" s="3">
        <v>0</v>
      </c>
      <c r="D2911" s="3">
        <v>1</v>
      </c>
      <c r="E2911" s="7" t="s">
        <v>215</v>
      </c>
      <c r="F2911" t="str">
        <f>VLOOKUP(A2911,[1]!Tabla5[['#PEDIDO]:[TECNICO]],7,0)</f>
        <v>DEIBYS JOSE TOVAR MORALES</v>
      </c>
    </row>
    <row r="2912" spans="1:6" x14ac:dyDescent="0.25">
      <c r="A2912" s="8">
        <v>23559172</v>
      </c>
      <c r="B2912" s="3"/>
      <c r="C2912" s="3">
        <v>0</v>
      </c>
      <c r="D2912" s="3">
        <v>11</v>
      </c>
      <c r="E2912" s="7" t="s">
        <v>215</v>
      </c>
      <c r="F2912" t="str">
        <f>VLOOKUP(A2912,[1]!Tabla5[['#PEDIDO]:[TECNICO]],7,0)</f>
        <v>DEIBYS JOSE TOVAR MORALES</v>
      </c>
    </row>
    <row r="2913" spans="1:6" x14ac:dyDescent="0.25">
      <c r="A2913" s="8">
        <v>23559188</v>
      </c>
      <c r="B2913" s="3"/>
      <c r="C2913" s="3">
        <v>0</v>
      </c>
      <c r="D2913" s="3">
        <v>1</v>
      </c>
      <c r="E2913" s="7" t="s">
        <v>215</v>
      </c>
      <c r="F2913" t="str">
        <f>VLOOKUP(A2913,[1]!Tabla5[['#PEDIDO]:[TECNICO]],7,0)</f>
        <v>JUAN SEBASTIAN SALAZAR LEGARDA</v>
      </c>
    </row>
    <row r="2914" spans="1:6" x14ac:dyDescent="0.25">
      <c r="A2914" s="8">
        <v>23559188</v>
      </c>
      <c r="B2914" s="3" t="s">
        <v>271</v>
      </c>
      <c r="C2914" s="3">
        <v>1</v>
      </c>
      <c r="D2914" s="3">
        <v>0</v>
      </c>
      <c r="E2914" s="6" t="s">
        <v>212</v>
      </c>
      <c r="F2914" t="str">
        <f>VLOOKUP(A2914,[1]!Tabla5[['#PEDIDO]:[TECNICO]],7,0)</f>
        <v>JUAN SEBASTIAN SALAZAR LEGARDA</v>
      </c>
    </row>
    <row r="2915" spans="1:6" x14ac:dyDescent="0.25">
      <c r="A2915" s="8">
        <v>23559188</v>
      </c>
      <c r="B2915" s="3" t="s">
        <v>226</v>
      </c>
      <c r="C2915" s="3">
        <v>1</v>
      </c>
      <c r="D2915" s="3">
        <v>0</v>
      </c>
      <c r="E2915" s="6" t="s">
        <v>212</v>
      </c>
      <c r="F2915" t="str">
        <f>VLOOKUP(A2915,[1]!Tabla5[['#PEDIDO]:[TECNICO]],7,0)</f>
        <v>JUAN SEBASTIAN SALAZAR LEGARDA</v>
      </c>
    </row>
    <row r="2916" spans="1:6" x14ac:dyDescent="0.25">
      <c r="A2916" s="8">
        <v>23559188</v>
      </c>
      <c r="B2916" s="3" t="s">
        <v>227</v>
      </c>
      <c r="C2916" s="3">
        <v>1</v>
      </c>
      <c r="D2916" s="3">
        <v>0</v>
      </c>
      <c r="E2916" s="6" t="s">
        <v>212</v>
      </c>
      <c r="F2916" t="str">
        <f>VLOOKUP(A2916,[1]!Tabla5[['#PEDIDO]:[TECNICO]],7,0)</f>
        <v>JUAN SEBASTIAN SALAZAR LEGARDA</v>
      </c>
    </row>
    <row r="2917" spans="1:6" x14ac:dyDescent="0.25">
      <c r="A2917" s="8">
        <v>23559188</v>
      </c>
      <c r="B2917" s="3" t="s">
        <v>228</v>
      </c>
      <c r="C2917" s="3">
        <v>1</v>
      </c>
      <c r="D2917" s="3">
        <v>0</v>
      </c>
      <c r="E2917" s="6" t="s">
        <v>212</v>
      </c>
      <c r="F2917" t="str">
        <f>VLOOKUP(A2917,[1]!Tabla5[['#PEDIDO]:[TECNICO]],7,0)</f>
        <v>JUAN SEBASTIAN SALAZAR LEGARDA</v>
      </c>
    </row>
    <row r="2918" spans="1:6" x14ac:dyDescent="0.25">
      <c r="A2918" s="8">
        <v>23559188</v>
      </c>
      <c r="B2918" s="3" t="s">
        <v>216</v>
      </c>
      <c r="C2918" s="3">
        <v>1</v>
      </c>
      <c r="D2918" s="3">
        <v>0</v>
      </c>
      <c r="E2918" s="6" t="s">
        <v>212</v>
      </c>
      <c r="F2918" t="str">
        <f>VLOOKUP(A2918,[1]!Tabla5[['#PEDIDO]:[TECNICO]],7,0)</f>
        <v>JUAN SEBASTIAN SALAZAR LEGARDA</v>
      </c>
    </row>
    <row r="2919" spans="1:6" x14ac:dyDescent="0.25">
      <c r="A2919" s="8">
        <v>23559188</v>
      </c>
      <c r="B2919" s="3" t="s">
        <v>217</v>
      </c>
      <c r="C2919" s="3">
        <v>1</v>
      </c>
      <c r="D2919" s="3">
        <v>0</v>
      </c>
      <c r="E2919" s="6" t="s">
        <v>212</v>
      </c>
      <c r="F2919" t="str">
        <f>VLOOKUP(A2919,[1]!Tabla5[['#PEDIDO]:[TECNICO]],7,0)</f>
        <v>JUAN SEBASTIAN SALAZAR LEGARDA</v>
      </c>
    </row>
    <row r="2920" spans="1:6" x14ac:dyDescent="0.25">
      <c r="A2920" s="8">
        <v>23559188</v>
      </c>
      <c r="B2920" s="3" t="s">
        <v>229</v>
      </c>
      <c r="C2920" s="3">
        <v>1</v>
      </c>
      <c r="D2920" s="3">
        <v>0</v>
      </c>
      <c r="E2920" s="6" t="s">
        <v>212</v>
      </c>
      <c r="F2920" t="str">
        <f>VLOOKUP(A2920,[1]!Tabla5[['#PEDIDO]:[TECNICO]],7,0)</f>
        <v>JUAN SEBASTIAN SALAZAR LEGARDA</v>
      </c>
    </row>
    <row r="2921" spans="1:6" x14ac:dyDescent="0.25">
      <c r="A2921" s="8">
        <v>23559188</v>
      </c>
      <c r="B2921" s="3" t="s">
        <v>230</v>
      </c>
      <c r="C2921" s="3">
        <v>1</v>
      </c>
      <c r="D2921" s="3">
        <v>0</v>
      </c>
      <c r="E2921" s="6" t="s">
        <v>212</v>
      </c>
      <c r="F2921" t="str">
        <f>VLOOKUP(A2921,[1]!Tabla5[['#PEDIDO]:[TECNICO]],7,0)</f>
        <v>JUAN SEBASTIAN SALAZAR LEGARDA</v>
      </c>
    </row>
    <row r="2922" spans="1:6" x14ac:dyDescent="0.25">
      <c r="A2922" s="8">
        <v>23559188</v>
      </c>
      <c r="B2922" s="3" t="s">
        <v>218</v>
      </c>
      <c r="C2922" s="3">
        <v>1</v>
      </c>
      <c r="D2922" s="3">
        <v>0</v>
      </c>
      <c r="E2922" s="6" t="s">
        <v>212</v>
      </c>
      <c r="F2922" t="str">
        <f>VLOOKUP(A2922,[1]!Tabla5[['#PEDIDO]:[TECNICO]],7,0)</f>
        <v>JUAN SEBASTIAN SALAZAR LEGARDA</v>
      </c>
    </row>
    <row r="2923" spans="1:6" x14ac:dyDescent="0.25">
      <c r="A2923" s="8">
        <v>23559188</v>
      </c>
      <c r="B2923" s="3" t="s">
        <v>219</v>
      </c>
      <c r="C2923" s="3">
        <v>1</v>
      </c>
      <c r="D2923" s="3">
        <v>0</v>
      </c>
      <c r="E2923" s="6" t="s">
        <v>212</v>
      </c>
      <c r="F2923" t="str">
        <f>VLOOKUP(A2923,[1]!Tabla5[['#PEDIDO]:[TECNICO]],7,0)</f>
        <v>JUAN SEBASTIAN SALAZAR LEGARDA</v>
      </c>
    </row>
    <row r="2924" spans="1:6" x14ac:dyDescent="0.25">
      <c r="A2924" s="8">
        <v>23559188</v>
      </c>
      <c r="B2924" s="3"/>
      <c r="C2924" s="3">
        <v>1</v>
      </c>
      <c r="D2924" s="3">
        <v>0</v>
      </c>
      <c r="E2924" s="6" t="s">
        <v>212</v>
      </c>
      <c r="F2924" t="str">
        <f>VLOOKUP(A2924,[1]!Tabla5[['#PEDIDO]:[TECNICO]],7,0)</f>
        <v>JUAN SEBASTIAN SALAZAR LEGARDA</v>
      </c>
    </row>
    <row r="2925" spans="1:6" x14ac:dyDescent="0.25">
      <c r="A2925" s="8">
        <v>23559192</v>
      </c>
      <c r="B2925" s="3"/>
      <c r="C2925" s="3">
        <v>1</v>
      </c>
      <c r="D2925" s="3">
        <v>0</v>
      </c>
      <c r="E2925" s="6" t="s">
        <v>212</v>
      </c>
      <c r="F2925" t="e">
        <f>VLOOKUP(A2925,[1]!Tabla5[['#PEDIDO]:[TECNICO]],7,0)</f>
        <v>#N/A</v>
      </c>
    </row>
    <row r="2926" spans="1:6" x14ac:dyDescent="0.25">
      <c r="A2926" s="8">
        <v>23559195</v>
      </c>
      <c r="B2926" s="3"/>
      <c r="C2926" s="3">
        <v>1</v>
      </c>
      <c r="D2926" s="3">
        <v>0</v>
      </c>
      <c r="E2926" s="6" t="s">
        <v>212</v>
      </c>
      <c r="F2926" t="e">
        <f>VLOOKUP(A2926,[1]!Tabla5[['#PEDIDO]:[TECNICO]],7,0)</f>
        <v>#N/A</v>
      </c>
    </row>
    <row r="2927" spans="1:6" x14ac:dyDescent="0.25">
      <c r="A2927" s="8">
        <v>23559226</v>
      </c>
      <c r="B2927" s="3" t="s">
        <v>226</v>
      </c>
      <c r="C2927" s="3">
        <v>1</v>
      </c>
      <c r="D2927" s="3">
        <v>0</v>
      </c>
      <c r="E2927" s="6" t="s">
        <v>212</v>
      </c>
      <c r="F2927" t="str">
        <f>VLOOKUP(A2927,[1]!Tabla5[['#PEDIDO]:[TECNICO]],7,0)</f>
        <v>NELSON DARIO LONDOÑO HERRERA</v>
      </c>
    </row>
    <row r="2928" spans="1:6" x14ac:dyDescent="0.25">
      <c r="A2928" s="8">
        <v>23559226</v>
      </c>
      <c r="B2928" s="3" t="s">
        <v>227</v>
      </c>
      <c r="C2928" s="3">
        <v>1</v>
      </c>
      <c r="D2928" s="3">
        <v>0</v>
      </c>
      <c r="E2928" s="6" t="s">
        <v>212</v>
      </c>
      <c r="F2928" t="str">
        <f>VLOOKUP(A2928,[1]!Tabla5[['#PEDIDO]:[TECNICO]],7,0)</f>
        <v>NELSON DARIO LONDOÑO HERRERA</v>
      </c>
    </row>
    <row r="2929" spans="1:6" x14ac:dyDescent="0.25">
      <c r="A2929" s="8">
        <v>23559226</v>
      </c>
      <c r="B2929" s="3" t="s">
        <v>228</v>
      </c>
      <c r="C2929" s="3">
        <v>1</v>
      </c>
      <c r="D2929" s="3">
        <v>0</v>
      </c>
      <c r="E2929" s="6" t="s">
        <v>212</v>
      </c>
      <c r="F2929" t="str">
        <f>VLOOKUP(A2929,[1]!Tabla5[['#PEDIDO]:[TECNICO]],7,0)</f>
        <v>NELSON DARIO LONDOÑO HERRERA</v>
      </c>
    </row>
    <row r="2930" spans="1:6" x14ac:dyDescent="0.25">
      <c r="A2930" s="8">
        <v>23559226</v>
      </c>
      <c r="B2930" s="3" t="s">
        <v>216</v>
      </c>
      <c r="C2930" s="3">
        <v>1</v>
      </c>
      <c r="D2930" s="3">
        <v>0</v>
      </c>
      <c r="E2930" s="6" t="s">
        <v>212</v>
      </c>
      <c r="F2930" t="str">
        <f>VLOOKUP(A2930,[1]!Tabla5[['#PEDIDO]:[TECNICO]],7,0)</f>
        <v>NELSON DARIO LONDOÑO HERRERA</v>
      </c>
    </row>
    <row r="2931" spans="1:6" x14ac:dyDescent="0.25">
      <c r="A2931" s="8">
        <v>23559226</v>
      </c>
      <c r="B2931" s="3" t="s">
        <v>217</v>
      </c>
      <c r="C2931" s="3">
        <v>1</v>
      </c>
      <c r="D2931" s="3">
        <v>0</v>
      </c>
      <c r="E2931" s="6" t="s">
        <v>212</v>
      </c>
      <c r="F2931" t="str">
        <f>VLOOKUP(A2931,[1]!Tabla5[['#PEDIDO]:[TECNICO]],7,0)</f>
        <v>NELSON DARIO LONDOÑO HERRERA</v>
      </c>
    </row>
    <row r="2932" spans="1:6" x14ac:dyDescent="0.25">
      <c r="A2932" s="8">
        <v>23559226</v>
      </c>
      <c r="B2932" s="3" t="s">
        <v>229</v>
      </c>
      <c r="C2932" s="3">
        <v>1</v>
      </c>
      <c r="D2932" s="3">
        <v>0</v>
      </c>
      <c r="E2932" s="6" t="s">
        <v>212</v>
      </c>
      <c r="F2932" t="str">
        <f>VLOOKUP(A2932,[1]!Tabla5[['#PEDIDO]:[TECNICO]],7,0)</f>
        <v>NELSON DARIO LONDOÑO HERRERA</v>
      </c>
    </row>
    <row r="2933" spans="1:6" x14ac:dyDescent="0.25">
      <c r="A2933" s="8">
        <v>23559226</v>
      </c>
      <c r="B2933" s="3" t="s">
        <v>218</v>
      </c>
      <c r="C2933" s="3">
        <v>1</v>
      </c>
      <c r="D2933" s="3">
        <v>0</v>
      </c>
      <c r="E2933" s="6" t="s">
        <v>212</v>
      </c>
      <c r="F2933" t="str">
        <f>VLOOKUP(A2933,[1]!Tabla5[['#PEDIDO]:[TECNICO]],7,0)</f>
        <v>NELSON DARIO LONDOÑO HERRERA</v>
      </c>
    </row>
    <row r="2934" spans="1:6" x14ac:dyDescent="0.25">
      <c r="A2934" s="8">
        <v>23559226</v>
      </c>
      <c r="B2934" s="3" t="s">
        <v>219</v>
      </c>
      <c r="C2934" s="3">
        <v>1</v>
      </c>
      <c r="D2934" s="3">
        <v>0</v>
      </c>
      <c r="E2934" s="6" t="s">
        <v>212</v>
      </c>
      <c r="F2934" t="str">
        <f>VLOOKUP(A2934,[1]!Tabla5[['#PEDIDO]:[TECNICO]],7,0)</f>
        <v>NELSON DARIO LONDOÑO HERRERA</v>
      </c>
    </row>
    <row r="2935" spans="1:6" x14ac:dyDescent="0.25">
      <c r="A2935" s="8">
        <v>23559232</v>
      </c>
      <c r="B2935" s="3"/>
      <c r="C2935" s="3">
        <v>0</v>
      </c>
      <c r="D2935" s="3">
        <v>1</v>
      </c>
      <c r="E2935" s="7" t="s">
        <v>215</v>
      </c>
      <c r="F2935" t="str">
        <f>VLOOKUP(A2935,[1]!Tabla5[['#PEDIDO]:[TECNICO]],7,0)</f>
        <v>NELSON DARIO LONDOÑO HERRERA</v>
      </c>
    </row>
    <row r="2936" spans="1:6" x14ac:dyDescent="0.25">
      <c r="A2936" s="8">
        <v>23559232</v>
      </c>
      <c r="B2936" s="3" t="s">
        <v>272</v>
      </c>
      <c r="C2936" s="3">
        <v>1</v>
      </c>
      <c r="D2936" s="3">
        <v>0</v>
      </c>
      <c r="E2936" s="6" t="s">
        <v>212</v>
      </c>
      <c r="F2936" t="str">
        <f>VLOOKUP(A2936,[1]!Tabla5[['#PEDIDO]:[TECNICO]],7,0)</f>
        <v>NELSON DARIO LONDOÑO HERRERA</v>
      </c>
    </row>
    <row r="2937" spans="1:6" x14ac:dyDescent="0.25">
      <c r="A2937" s="8">
        <v>23559232</v>
      </c>
      <c r="B2937" s="3" t="s">
        <v>226</v>
      </c>
      <c r="C2937" s="3">
        <v>1</v>
      </c>
      <c r="D2937" s="3">
        <v>0</v>
      </c>
      <c r="E2937" s="6" t="s">
        <v>212</v>
      </c>
      <c r="F2937" t="str">
        <f>VLOOKUP(A2937,[1]!Tabla5[['#PEDIDO]:[TECNICO]],7,0)</f>
        <v>NELSON DARIO LONDOÑO HERRERA</v>
      </c>
    </row>
    <row r="2938" spans="1:6" x14ac:dyDescent="0.25">
      <c r="A2938" s="8">
        <v>23559232</v>
      </c>
      <c r="B2938" s="3" t="s">
        <v>227</v>
      </c>
      <c r="C2938" s="3">
        <v>1</v>
      </c>
      <c r="D2938" s="3">
        <v>0</v>
      </c>
      <c r="E2938" s="6" t="s">
        <v>212</v>
      </c>
      <c r="F2938" t="str">
        <f>VLOOKUP(A2938,[1]!Tabla5[['#PEDIDO]:[TECNICO]],7,0)</f>
        <v>NELSON DARIO LONDOÑO HERRERA</v>
      </c>
    </row>
    <row r="2939" spans="1:6" x14ac:dyDescent="0.25">
      <c r="A2939" s="8">
        <v>23559232</v>
      </c>
      <c r="B2939" s="3" t="s">
        <v>228</v>
      </c>
      <c r="C2939" s="3">
        <v>1</v>
      </c>
      <c r="D2939" s="3">
        <v>0</v>
      </c>
      <c r="E2939" s="6" t="s">
        <v>212</v>
      </c>
      <c r="F2939" t="str">
        <f>VLOOKUP(A2939,[1]!Tabla5[['#PEDIDO]:[TECNICO]],7,0)</f>
        <v>NELSON DARIO LONDOÑO HERRERA</v>
      </c>
    </row>
    <row r="2940" spans="1:6" x14ac:dyDescent="0.25">
      <c r="A2940" s="8">
        <v>23559232</v>
      </c>
      <c r="B2940" s="3" t="s">
        <v>216</v>
      </c>
      <c r="C2940" s="3">
        <v>1</v>
      </c>
      <c r="D2940" s="3">
        <v>0</v>
      </c>
      <c r="E2940" s="6" t="s">
        <v>212</v>
      </c>
      <c r="F2940" t="str">
        <f>VLOOKUP(A2940,[1]!Tabla5[['#PEDIDO]:[TECNICO]],7,0)</f>
        <v>NELSON DARIO LONDOÑO HERRERA</v>
      </c>
    </row>
    <row r="2941" spans="1:6" x14ac:dyDescent="0.25">
      <c r="A2941" s="8">
        <v>23559232</v>
      </c>
      <c r="B2941" s="3" t="s">
        <v>217</v>
      </c>
      <c r="C2941" s="3">
        <v>1</v>
      </c>
      <c r="D2941" s="3">
        <v>0</v>
      </c>
      <c r="E2941" s="6" t="s">
        <v>212</v>
      </c>
      <c r="F2941" t="str">
        <f>VLOOKUP(A2941,[1]!Tabla5[['#PEDIDO]:[TECNICO]],7,0)</f>
        <v>NELSON DARIO LONDOÑO HERRERA</v>
      </c>
    </row>
    <row r="2942" spans="1:6" x14ac:dyDescent="0.25">
      <c r="A2942" s="8">
        <v>23559232</v>
      </c>
      <c r="B2942" s="3" t="s">
        <v>229</v>
      </c>
      <c r="C2942" s="3">
        <v>1</v>
      </c>
      <c r="D2942" s="3">
        <v>0</v>
      </c>
      <c r="E2942" s="6" t="s">
        <v>212</v>
      </c>
      <c r="F2942" t="str">
        <f>VLOOKUP(A2942,[1]!Tabla5[['#PEDIDO]:[TECNICO]],7,0)</f>
        <v>NELSON DARIO LONDOÑO HERRERA</v>
      </c>
    </row>
    <row r="2943" spans="1:6" x14ac:dyDescent="0.25">
      <c r="A2943" s="8">
        <v>23559232</v>
      </c>
      <c r="B2943" s="3" t="s">
        <v>230</v>
      </c>
      <c r="C2943" s="3">
        <v>1</v>
      </c>
      <c r="D2943" s="3">
        <v>0</v>
      </c>
      <c r="E2943" s="6" t="s">
        <v>212</v>
      </c>
      <c r="F2943" t="str">
        <f>VLOOKUP(A2943,[1]!Tabla5[['#PEDIDO]:[TECNICO]],7,0)</f>
        <v>NELSON DARIO LONDOÑO HERRERA</v>
      </c>
    </row>
    <row r="2944" spans="1:6" x14ac:dyDescent="0.25">
      <c r="A2944" s="8">
        <v>23559232</v>
      </c>
      <c r="B2944" s="3" t="s">
        <v>218</v>
      </c>
      <c r="C2944" s="3">
        <v>1</v>
      </c>
      <c r="D2944" s="3">
        <v>0</v>
      </c>
      <c r="E2944" s="6" t="s">
        <v>212</v>
      </c>
      <c r="F2944" t="str">
        <f>VLOOKUP(A2944,[1]!Tabla5[['#PEDIDO]:[TECNICO]],7,0)</f>
        <v>NELSON DARIO LONDOÑO HERRERA</v>
      </c>
    </row>
    <row r="2945" spans="1:6" x14ac:dyDescent="0.25">
      <c r="A2945" s="8">
        <v>23559232</v>
      </c>
      <c r="B2945" s="3" t="s">
        <v>219</v>
      </c>
      <c r="C2945" s="3">
        <v>1</v>
      </c>
      <c r="D2945" s="3">
        <v>0</v>
      </c>
      <c r="E2945" s="6" t="s">
        <v>212</v>
      </c>
      <c r="F2945" t="str">
        <f>VLOOKUP(A2945,[1]!Tabla5[['#PEDIDO]:[TECNICO]],7,0)</f>
        <v>NELSON DARIO LONDOÑO HERRERA</v>
      </c>
    </row>
    <row r="2946" spans="1:6" x14ac:dyDescent="0.25">
      <c r="A2946" s="8">
        <v>23559232</v>
      </c>
      <c r="B2946" s="3"/>
      <c r="C2946" s="3">
        <v>1</v>
      </c>
      <c r="D2946" s="3">
        <v>0</v>
      </c>
      <c r="E2946" s="6" t="s">
        <v>212</v>
      </c>
      <c r="F2946" t="str">
        <f>VLOOKUP(A2946,[1]!Tabla5[['#PEDIDO]:[TECNICO]],7,0)</f>
        <v>NELSON DARIO LONDOÑO HERRERA</v>
      </c>
    </row>
    <row r="2947" spans="1:6" x14ac:dyDescent="0.25">
      <c r="A2947" s="8">
        <v>23559286</v>
      </c>
      <c r="B2947" s="3"/>
      <c r="C2947" s="3">
        <v>1</v>
      </c>
      <c r="D2947" s="3">
        <v>0</v>
      </c>
      <c r="E2947" s="6" t="s">
        <v>212</v>
      </c>
      <c r="F2947" t="e">
        <f>VLOOKUP(A2947,[1]!Tabla5[['#PEDIDO]:[TECNICO]],7,0)</f>
        <v>#N/A</v>
      </c>
    </row>
    <row r="2948" spans="1:6" x14ac:dyDescent="0.25">
      <c r="A2948" s="8">
        <v>23559374</v>
      </c>
      <c r="B2948" s="3" t="s">
        <v>118</v>
      </c>
      <c r="C2948" s="3">
        <v>1</v>
      </c>
      <c r="D2948" s="3">
        <v>0</v>
      </c>
      <c r="E2948" s="6" t="s">
        <v>212</v>
      </c>
      <c r="F2948" t="e">
        <f>VLOOKUP(A2948,[1]!Tabla5[['#PEDIDO]:[TECNICO]],7,0)</f>
        <v>#N/A</v>
      </c>
    </row>
    <row r="2949" spans="1:6" x14ac:dyDescent="0.25">
      <c r="A2949" s="8">
        <v>23559374</v>
      </c>
      <c r="B2949" s="3" t="s">
        <v>125</v>
      </c>
      <c r="C2949" s="3">
        <v>2</v>
      </c>
      <c r="D2949" s="3">
        <v>0</v>
      </c>
      <c r="E2949" s="6" t="s">
        <v>212</v>
      </c>
      <c r="F2949" t="e">
        <f>VLOOKUP(A2949,[1]!Tabla5[['#PEDIDO]:[TECNICO]],7,0)</f>
        <v>#N/A</v>
      </c>
    </row>
    <row r="2950" spans="1:6" x14ac:dyDescent="0.25">
      <c r="A2950" s="8">
        <v>23559374</v>
      </c>
      <c r="B2950" s="3" t="s">
        <v>55</v>
      </c>
      <c r="C2950" s="3">
        <v>1</v>
      </c>
      <c r="D2950" s="3">
        <v>0</v>
      </c>
      <c r="E2950" s="6" t="s">
        <v>212</v>
      </c>
      <c r="F2950" t="e">
        <f>VLOOKUP(A2950,[1]!Tabla5[['#PEDIDO]:[TECNICO]],7,0)</f>
        <v>#N/A</v>
      </c>
    </row>
    <row r="2951" spans="1:6" x14ac:dyDescent="0.25">
      <c r="A2951" s="8">
        <v>23559374</v>
      </c>
      <c r="B2951" s="3" t="s">
        <v>63</v>
      </c>
      <c r="C2951" s="3">
        <v>1</v>
      </c>
      <c r="D2951" s="3">
        <v>0</v>
      </c>
      <c r="E2951" s="6" t="s">
        <v>212</v>
      </c>
      <c r="F2951" t="e">
        <f>VLOOKUP(A2951,[1]!Tabla5[['#PEDIDO]:[TECNICO]],7,0)</f>
        <v>#N/A</v>
      </c>
    </row>
    <row r="2952" spans="1:6" x14ac:dyDescent="0.25">
      <c r="A2952" s="8">
        <v>23559374</v>
      </c>
      <c r="B2952" s="3" t="s">
        <v>41</v>
      </c>
      <c r="C2952" s="3">
        <v>1</v>
      </c>
      <c r="D2952" s="3">
        <v>0</v>
      </c>
      <c r="E2952" s="6" t="s">
        <v>212</v>
      </c>
      <c r="F2952" t="e">
        <f>VLOOKUP(A2952,[1]!Tabla5[['#PEDIDO]:[TECNICO]],7,0)</f>
        <v>#N/A</v>
      </c>
    </row>
    <row r="2953" spans="1:6" x14ac:dyDescent="0.25">
      <c r="A2953" s="8">
        <v>23559374</v>
      </c>
      <c r="B2953" s="3" t="s">
        <v>42</v>
      </c>
      <c r="C2953" s="3">
        <v>1</v>
      </c>
      <c r="D2953" s="3">
        <v>0</v>
      </c>
      <c r="E2953" s="6" t="s">
        <v>212</v>
      </c>
      <c r="F2953" t="e">
        <f>VLOOKUP(A2953,[1]!Tabla5[['#PEDIDO]:[TECNICO]],7,0)</f>
        <v>#N/A</v>
      </c>
    </row>
    <row r="2954" spans="1:6" x14ac:dyDescent="0.25">
      <c r="A2954" s="8">
        <v>23559374</v>
      </c>
      <c r="B2954" s="3" t="s">
        <v>120</v>
      </c>
      <c r="C2954" s="3">
        <v>1</v>
      </c>
      <c r="D2954" s="3">
        <v>0</v>
      </c>
      <c r="E2954" s="6" t="s">
        <v>212</v>
      </c>
      <c r="F2954" t="e">
        <f>VLOOKUP(A2954,[1]!Tabla5[['#PEDIDO]:[TECNICO]],7,0)</f>
        <v>#N/A</v>
      </c>
    </row>
    <row r="2955" spans="1:6" x14ac:dyDescent="0.25">
      <c r="A2955" s="8">
        <v>23559374</v>
      </c>
      <c r="B2955" s="3"/>
      <c r="C2955" s="3">
        <v>1</v>
      </c>
      <c r="D2955" s="3">
        <v>0</v>
      </c>
      <c r="E2955" s="6" t="s">
        <v>212</v>
      </c>
      <c r="F2955" t="e">
        <f>VLOOKUP(A2955,[1]!Tabla5[['#PEDIDO]:[TECNICO]],7,0)</f>
        <v>#N/A</v>
      </c>
    </row>
    <row r="2956" spans="1:6" x14ac:dyDescent="0.25">
      <c r="A2956" s="8">
        <v>23559374</v>
      </c>
      <c r="B2956" s="3"/>
      <c r="C2956" s="3">
        <v>1</v>
      </c>
      <c r="D2956" s="3">
        <v>0</v>
      </c>
      <c r="E2956" s="6" t="s">
        <v>212</v>
      </c>
      <c r="F2956" t="e">
        <f>VLOOKUP(A2956,[1]!Tabla5[['#PEDIDO]:[TECNICO]],7,0)</f>
        <v>#N/A</v>
      </c>
    </row>
    <row r="2957" spans="1:6" x14ac:dyDescent="0.25">
      <c r="A2957" s="8">
        <v>23559374</v>
      </c>
      <c r="B2957" s="3"/>
      <c r="C2957" s="3">
        <v>1</v>
      </c>
      <c r="D2957" s="3">
        <v>0</v>
      </c>
      <c r="E2957" s="6" t="s">
        <v>212</v>
      </c>
      <c r="F2957" t="e">
        <f>VLOOKUP(A2957,[1]!Tabla5[['#PEDIDO]:[TECNICO]],7,0)</f>
        <v>#N/A</v>
      </c>
    </row>
    <row r="2958" spans="1:6" x14ac:dyDescent="0.25">
      <c r="A2958" s="8">
        <v>23559376</v>
      </c>
      <c r="B2958" s="3"/>
      <c r="C2958" s="3">
        <v>0</v>
      </c>
      <c r="D2958" s="3">
        <v>1</v>
      </c>
      <c r="E2958" s="7" t="s">
        <v>215</v>
      </c>
      <c r="F2958" t="str">
        <f>VLOOKUP(A2958,[1]!Tabla5[['#PEDIDO]:[TECNICO]],7,0)</f>
        <v>EDISON DAVID BENJUMEA GRAJALES</v>
      </c>
    </row>
    <row r="2959" spans="1:6" x14ac:dyDescent="0.25">
      <c r="A2959" s="8">
        <v>23559376</v>
      </c>
      <c r="B2959" s="3"/>
      <c r="C2959" s="3">
        <v>0</v>
      </c>
      <c r="D2959" s="3">
        <v>2</v>
      </c>
      <c r="E2959" s="7" t="s">
        <v>215</v>
      </c>
      <c r="F2959" t="str">
        <f>VLOOKUP(A2959,[1]!Tabla5[['#PEDIDO]:[TECNICO]],7,0)</f>
        <v>EDISON DAVID BENJUMEA GRAJALES</v>
      </c>
    </row>
    <row r="2960" spans="1:6" x14ac:dyDescent="0.25">
      <c r="A2960" s="8">
        <v>23559376</v>
      </c>
      <c r="B2960" s="3"/>
      <c r="C2960" s="3">
        <v>0</v>
      </c>
      <c r="D2960" s="3">
        <v>1</v>
      </c>
      <c r="E2960" s="7" t="s">
        <v>215</v>
      </c>
      <c r="F2960" t="str">
        <f>VLOOKUP(A2960,[1]!Tabla5[['#PEDIDO]:[TECNICO]],7,0)</f>
        <v>EDISON DAVID BENJUMEA GRAJALES</v>
      </c>
    </row>
    <row r="2961" spans="1:6" x14ac:dyDescent="0.25">
      <c r="A2961" s="8">
        <v>23559376</v>
      </c>
      <c r="B2961" s="3"/>
      <c r="C2961" s="3">
        <v>0</v>
      </c>
      <c r="D2961" s="3">
        <v>1</v>
      </c>
      <c r="E2961" s="7" t="s">
        <v>215</v>
      </c>
      <c r="F2961" t="str">
        <f>VLOOKUP(A2961,[1]!Tabla5[['#PEDIDO]:[TECNICO]],7,0)</f>
        <v>EDISON DAVID BENJUMEA GRAJALES</v>
      </c>
    </row>
    <row r="2962" spans="1:6" x14ac:dyDescent="0.25">
      <c r="A2962" s="8">
        <v>23559376</v>
      </c>
      <c r="B2962" s="3"/>
      <c r="C2962" s="3">
        <v>0</v>
      </c>
      <c r="D2962" s="3">
        <v>1</v>
      </c>
      <c r="E2962" s="7" t="s">
        <v>215</v>
      </c>
      <c r="F2962" t="str">
        <f>VLOOKUP(A2962,[1]!Tabla5[['#PEDIDO]:[TECNICO]],7,0)</f>
        <v>EDISON DAVID BENJUMEA GRAJALES</v>
      </c>
    </row>
    <row r="2963" spans="1:6" x14ac:dyDescent="0.25">
      <c r="A2963" s="8">
        <v>23559376</v>
      </c>
      <c r="B2963" s="3"/>
      <c r="C2963" s="3">
        <v>0</v>
      </c>
      <c r="D2963" s="3">
        <v>1</v>
      </c>
      <c r="E2963" s="7" t="s">
        <v>215</v>
      </c>
      <c r="F2963" t="str">
        <f>VLOOKUP(A2963,[1]!Tabla5[['#PEDIDO]:[TECNICO]],7,0)</f>
        <v>EDISON DAVID BENJUMEA GRAJALES</v>
      </c>
    </row>
    <row r="2964" spans="1:6" x14ac:dyDescent="0.25">
      <c r="A2964" s="8">
        <v>23559376</v>
      </c>
      <c r="B2964" s="3"/>
      <c r="C2964" s="3">
        <v>0</v>
      </c>
      <c r="D2964" s="3">
        <v>1</v>
      </c>
      <c r="E2964" s="7" t="s">
        <v>215</v>
      </c>
      <c r="F2964" t="str">
        <f>VLOOKUP(A2964,[1]!Tabla5[['#PEDIDO]:[TECNICO]],7,0)</f>
        <v>EDISON DAVID BENJUMEA GRAJALES</v>
      </c>
    </row>
    <row r="2965" spans="1:6" x14ac:dyDescent="0.25">
      <c r="A2965" s="8">
        <v>23559403</v>
      </c>
      <c r="B2965" s="3"/>
      <c r="C2965" s="3">
        <v>1</v>
      </c>
      <c r="D2965" s="3">
        <v>0</v>
      </c>
      <c r="E2965" s="6" t="s">
        <v>212</v>
      </c>
      <c r="F2965" t="e">
        <f>VLOOKUP(A2965,[1]!Tabla5[['#PEDIDO]:[TECNICO]],7,0)</f>
        <v>#N/A</v>
      </c>
    </row>
    <row r="2966" spans="1:6" x14ac:dyDescent="0.25">
      <c r="A2966" s="8">
        <v>23559422</v>
      </c>
      <c r="B2966" s="3" t="s">
        <v>211</v>
      </c>
      <c r="C2966" s="3">
        <v>1</v>
      </c>
      <c r="D2966" s="3">
        <v>0</v>
      </c>
      <c r="E2966" s="6" t="s">
        <v>212</v>
      </c>
      <c r="F2966" t="e">
        <f>VLOOKUP(A2966,[1]!Tabla5[['#PEDIDO]:[TECNICO]],7,0)</f>
        <v>#N/A</v>
      </c>
    </row>
    <row r="2967" spans="1:6" x14ac:dyDescent="0.25">
      <c r="A2967" s="8">
        <v>23559422</v>
      </c>
      <c r="B2967" s="3" t="s">
        <v>213</v>
      </c>
      <c r="C2967" s="3">
        <v>1</v>
      </c>
      <c r="D2967" s="3">
        <v>0</v>
      </c>
      <c r="E2967" s="6" t="s">
        <v>212</v>
      </c>
      <c r="F2967" t="e">
        <f>VLOOKUP(A2967,[1]!Tabla5[['#PEDIDO]:[TECNICO]],7,0)</f>
        <v>#N/A</v>
      </c>
    </row>
    <row r="2968" spans="1:6" x14ac:dyDescent="0.25">
      <c r="A2968" s="8">
        <v>23559422</v>
      </c>
      <c r="B2968" s="3" t="s">
        <v>214</v>
      </c>
      <c r="C2968" s="3">
        <v>1</v>
      </c>
      <c r="D2968" s="3">
        <v>0</v>
      </c>
      <c r="E2968" s="6" t="s">
        <v>212</v>
      </c>
      <c r="F2968" t="e">
        <f>VLOOKUP(A2968,[1]!Tabla5[['#PEDIDO]:[TECNICO]],7,0)</f>
        <v>#N/A</v>
      </c>
    </row>
    <row r="2969" spans="1:6" x14ac:dyDescent="0.25">
      <c r="A2969" s="8">
        <v>23559428</v>
      </c>
      <c r="B2969" s="3" t="s">
        <v>266</v>
      </c>
      <c r="C2969" s="3">
        <v>1</v>
      </c>
      <c r="D2969" s="3">
        <v>0</v>
      </c>
      <c r="E2969" s="6" t="s">
        <v>212</v>
      </c>
      <c r="F2969" t="e">
        <f>VLOOKUP(A2969,[1]!Tabla5[['#PEDIDO]:[TECNICO]],7,0)</f>
        <v>#N/A</v>
      </c>
    </row>
    <row r="2970" spans="1:6" x14ac:dyDescent="0.25">
      <c r="A2970" s="8">
        <v>23559429</v>
      </c>
      <c r="B2970" s="3" t="s">
        <v>34</v>
      </c>
      <c r="C2970" s="3">
        <v>1</v>
      </c>
      <c r="D2970" s="3">
        <v>0</v>
      </c>
      <c r="E2970" s="6" t="s">
        <v>212</v>
      </c>
      <c r="F2970" t="e">
        <f>VLOOKUP(A2970,[1]!Tabla5[['#PEDIDO]:[TECNICO]],7,0)</f>
        <v>#N/A</v>
      </c>
    </row>
    <row r="2971" spans="1:6" x14ac:dyDescent="0.25">
      <c r="A2971" s="8">
        <v>23559429</v>
      </c>
      <c r="B2971" s="3" t="s">
        <v>59</v>
      </c>
      <c r="C2971" s="3">
        <v>1</v>
      </c>
      <c r="D2971" s="3">
        <v>0</v>
      </c>
      <c r="E2971" s="6" t="s">
        <v>212</v>
      </c>
      <c r="F2971" t="e">
        <f>VLOOKUP(A2971,[1]!Tabla5[['#PEDIDO]:[TECNICO]],7,0)</f>
        <v>#N/A</v>
      </c>
    </row>
    <row r="2972" spans="1:6" x14ac:dyDescent="0.25">
      <c r="A2972" s="8">
        <v>23559429</v>
      </c>
      <c r="B2972" s="3" t="s">
        <v>60</v>
      </c>
      <c r="C2972" s="3">
        <v>21</v>
      </c>
      <c r="D2972" s="3">
        <v>0</v>
      </c>
      <c r="E2972" s="6" t="s">
        <v>212</v>
      </c>
      <c r="F2972" t="e">
        <f>VLOOKUP(A2972,[1]!Tabla5[['#PEDIDO]:[TECNICO]],7,0)</f>
        <v>#N/A</v>
      </c>
    </row>
    <row r="2973" spans="1:6" x14ac:dyDescent="0.25">
      <c r="A2973" s="8">
        <v>23559429</v>
      </c>
      <c r="B2973" s="3" t="s">
        <v>93</v>
      </c>
      <c r="C2973" s="3">
        <v>3</v>
      </c>
      <c r="D2973" s="3">
        <v>0</v>
      </c>
      <c r="E2973" s="6" t="s">
        <v>212</v>
      </c>
      <c r="F2973" t="e">
        <f>VLOOKUP(A2973,[1]!Tabla5[['#PEDIDO]:[TECNICO]],7,0)</f>
        <v>#N/A</v>
      </c>
    </row>
    <row r="2974" spans="1:6" x14ac:dyDescent="0.25">
      <c r="A2974" s="8">
        <v>23559429</v>
      </c>
      <c r="B2974" s="3" t="s">
        <v>40</v>
      </c>
      <c r="C2974" s="3">
        <v>1</v>
      </c>
      <c r="D2974" s="3">
        <v>0</v>
      </c>
      <c r="E2974" s="6" t="s">
        <v>212</v>
      </c>
      <c r="F2974" t="e">
        <f>VLOOKUP(A2974,[1]!Tabla5[['#PEDIDO]:[TECNICO]],7,0)</f>
        <v>#N/A</v>
      </c>
    </row>
    <row r="2975" spans="1:6" x14ac:dyDescent="0.25">
      <c r="A2975" s="8">
        <v>23559429</v>
      </c>
      <c r="B2975" s="3" t="s">
        <v>62</v>
      </c>
      <c r="C2975" s="3">
        <v>1</v>
      </c>
      <c r="D2975" s="3">
        <v>0</v>
      </c>
      <c r="E2975" s="6" t="s">
        <v>212</v>
      </c>
      <c r="F2975" t="e">
        <f>VLOOKUP(A2975,[1]!Tabla5[['#PEDIDO]:[TECNICO]],7,0)</f>
        <v>#N/A</v>
      </c>
    </row>
    <row r="2976" spans="1:6" x14ac:dyDescent="0.25">
      <c r="A2976" s="8">
        <v>23559429</v>
      </c>
      <c r="B2976" s="3" t="s">
        <v>63</v>
      </c>
      <c r="C2976" s="3">
        <v>1</v>
      </c>
      <c r="D2976" s="3">
        <v>0</v>
      </c>
      <c r="E2976" s="6" t="s">
        <v>212</v>
      </c>
      <c r="F2976" t="e">
        <f>VLOOKUP(A2976,[1]!Tabla5[['#PEDIDO]:[TECNICO]],7,0)</f>
        <v>#N/A</v>
      </c>
    </row>
    <row r="2977" spans="1:6" x14ac:dyDescent="0.25">
      <c r="A2977" s="8">
        <v>23559429</v>
      </c>
      <c r="B2977" s="3" t="s">
        <v>64</v>
      </c>
      <c r="C2977" s="3">
        <v>1</v>
      </c>
      <c r="D2977" s="3">
        <v>0</v>
      </c>
      <c r="E2977" s="6" t="s">
        <v>212</v>
      </c>
      <c r="F2977" t="e">
        <f>VLOOKUP(A2977,[1]!Tabla5[['#PEDIDO]:[TECNICO]],7,0)</f>
        <v>#N/A</v>
      </c>
    </row>
    <row r="2978" spans="1:6" x14ac:dyDescent="0.25">
      <c r="A2978" s="8">
        <v>23559429</v>
      </c>
      <c r="B2978" s="3" t="s">
        <v>41</v>
      </c>
      <c r="C2978" s="3">
        <v>1</v>
      </c>
      <c r="D2978" s="3">
        <v>0</v>
      </c>
      <c r="E2978" s="6" t="s">
        <v>212</v>
      </c>
      <c r="F2978" t="e">
        <f>VLOOKUP(A2978,[1]!Tabla5[['#PEDIDO]:[TECNICO]],7,0)</f>
        <v>#N/A</v>
      </c>
    </row>
    <row r="2979" spans="1:6" x14ac:dyDescent="0.25">
      <c r="A2979" s="8">
        <v>23559429</v>
      </c>
      <c r="B2979" s="3" t="s">
        <v>42</v>
      </c>
      <c r="C2979" s="3">
        <v>1</v>
      </c>
      <c r="D2979" s="3">
        <v>0</v>
      </c>
      <c r="E2979" s="6" t="s">
        <v>212</v>
      </c>
      <c r="F2979" t="e">
        <f>VLOOKUP(A2979,[1]!Tabla5[['#PEDIDO]:[TECNICO]],7,0)</f>
        <v>#N/A</v>
      </c>
    </row>
    <row r="2980" spans="1:6" x14ac:dyDescent="0.25">
      <c r="A2980" s="8">
        <v>23559429</v>
      </c>
      <c r="B2980" s="3" t="s">
        <v>43</v>
      </c>
      <c r="C2980" s="3">
        <v>2</v>
      </c>
      <c r="D2980" s="3">
        <v>0</v>
      </c>
      <c r="E2980" s="6" t="s">
        <v>212</v>
      </c>
      <c r="F2980" t="e">
        <f>VLOOKUP(A2980,[1]!Tabla5[['#PEDIDO]:[TECNICO]],7,0)</f>
        <v>#N/A</v>
      </c>
    </row>
    <row r="2981" spans="1:6" x14ac:dyDescent="0.25">
      <c r="A2981" s="8">
        <v>23559429</v>
      </c>
      <c r="B2981" s="3" t="s">
        <v>94</v>
      </c>
      <c r="C2981" s="3">
        <v>1</v>
      </c>
      <c r="D2981" s="3">
        <v>0</v>
      </c>
      <c r="E2981" s="6" t="s">
        <v>212</v>
      </c>
      <c r="F2981" t="e">
        <f>VLOOKUP(A2981,[1]!Tabla5[['#PEDIDO]:[TECNICO]],7,0)</f>
        <v>#N/A</v>
      </c>
    </row>
    <row r="2982" spans="1:6" x14ac:dyDescent="0.25">
      <c r="A2982" s="8">
        <v>23559429</v>
      </c>
      <c r="B2982" s="3" t="s">
        <v>226</v>
      </c>
      <c r="C2982" s="3">
        <v>1</v>
      </c>
      <c r="D2982" s="3">
        <v>0</v>
      </c>
      <c r="E2982" s="6" t="s">
        <v>212</v>
      </c>
      <c r="F2982" t="e">
        <f>VLOOKUP(A2982,[1]!Tabla5[['#PEDIDO]:[TECNICO]],7,0)</f>
        <v>#N/A</v>
      </c>
    </row>
    <row r="2983" spans="1:6" x14ac:dyDescent="0.25">
      <c r="A2983" s="8">
        <v>23559429</v>
      </c>
      <c r="B2983" s="3" t="s">
        <v>227</v>
      </c>
      <c r="C2983" s="3">
        <v>1</v>
      </c>
      <c r="D2983" s="3">
        <v>0</v>
      </c>
      <c r="E2983" s="6" t="s">
        <v>212</v>
      </c>
      <c r="F2983" t="e">
        <f>VLOOKUP(A2983,[1]!Tabla5[['#PEDIDO]:[TECNICO]],7,0)</f>
        <v>#N/A</v>
      </c>
    </row>
    <row r="2984" spans="1:6" x14ac:dyDescent="0.25">
      <c r="A2984" s="8">
        <v>23559429</v>
      </c>
      <c r="B2984" s="3" t="s">
        <v>228</v>
      </c>
      <c r="C2984" s="3">
        <v>1</v>
      </c>
      <c r="D2984" s="3">
        <v>0</v>
      </c>
      <c r="E2984" s="6" t="s">
        <v>212</v>
      </c>
      <c r="F2984" t="e">
        <f>VLOOKUP(A2984,[1]!Tabla5[['#PEDIDO]:[TECNICO]],7,0)</f>
        <v>#N/A</v>
      </c>
    </row>
    <row r="2985" spans="1:6" x14ac:dyDescent="0.25">
      <c r="A2985" s="8">
        <v>23559429</v>
      </c>
      <c r="B2985" s="3" t="s">
        <v>216</v>
      </c>
      <c r="C2985" s="3">
        <v>1</v>
      </c>
      <c r="D2985" s="3">
        <v>0</v>
      </c>
      <c r="E2985" s="6" t="s">
        <v>212</v>
      </c>
      <c r="F2985" t="e">
        <f>VLOOKUP(A2985,[1]!Tabla5[['#PEDIDO]:[TECNICO]],7,0)</f>
        <v>#N/A</v>
      </c>
    </row>
    <row r="2986" spans="1:6" x14ac:dyDescent="0.25">
      <c r="A2986" s="8">
        <v>23559429</v>
      </c>
      <c r="B2986" s="3" t="s">
        <v>217</v>
      </c>
      <c r="C2986" s="3">
        <v>1</v>
      </c>
      <c r="D2986" s="3">
        <v>0</v>
      </c>
      <c r="E2986" s="6" t="s">
        <v>212</v>
      </c>
      <c r="F2986" t="e">
        <f>VLOOKUP(A2986,[1]!Tabla5[['#PEDIDO]:[TECNICO]],7,0)</f>
        <v>#N/A</v>
      </c>
    </row>
    <row r="2987" spans="1:6" x14ac:dyDescent="0.25">
      <c r="A2987" s="8">
        <v>23559429</v>
      </c>
      <c r="B2987" s="3" t="s">
        <v>229</v>
      </c>
      <c r="C2987" s="3">
        <v>1</v>
      </c>
      <c r="D2987" s="3">
        <v>0</v>
      </c>
      <c r="E2987" s="6" t="s">
        <v>212</v>
      </c>
      <c r="F2987" t="e">
        <f>VLOOKUP(A2987,[1]!Tabla5[['#PEDIDO]:[TECNICO]],7,0)</f>
        <v>#N/A</v>
      </c>
    </row>
    <row r="2988" spans="1:6" x14ac:dyDescent="0.25">
      <c r="A2988" s="8">
        <v>23559429</v>
      </c>
      <c r="B2988" s="3" t="s">
        <v>230</v>
      </c>
      <c r="C2988" s="3">
        <v>1</v>
      </c>
      <c r="D2988" s="3">
        <v>0</v>
      </c>
      <c r="E2988" s="6" t="s">
        <v>212</v>
      </c>
      <c r="F2988" t="e">
        <f>VLOOKUP(A2988,[1]!Tabla5[['#PEDIDO]:[TECNICO]],7,0)</f>
        <v>#N/A</v>
      </c>
    </row>
    <row r="2989" spans="1:6" x14ac:dyDescent="0.25">
      <c r="A2989" s="8">
        <v>23559429</v>
      </c>
      <c r="B2989" s="3" t="s">
        <v>218</v>
      </c>
      <c r="C2989" s="3">
        <v>1</v>
      </c>
      <c r="D2989" s="3">
        <v>0</v>
      </c>
      <c r="E2989" s="6" t="s">
        <v>212</v>
      </c>
      <c r="F2989" t="e">
        <f>VLOOKUP(A2989,[1]!Tabla5[['#PEDIDO]:[TECNICO]],7,0)</f>
        <v>#N/A</v>
      </c>
    </row>
    <row r="2990" spans="1:6" x14ac:dyDescent="0.25">
      <c r="A2990" s="8">
        <v>23559429</v>
      </c>
      <c r="B2990" s="3" t="s">
        <v>259</v>
      </c>
      <c r="C2990" s="3">
        <v>45</v>
      </c>
      <c r="D2990" s="3">
        <v>0</v>
      </c>
      <c r="E2990" s="6" t="s">
        <v>212</v>
      </c>
      <c r="F2990" t="e">
        <f>VLOOKUP(A2990,[1]!Tabla5[['#PEDIDO]:[TECNICO]],7,0)</f>
        <v>#N/A</v>
      </c>
    </row>
    <row r="2991" spans="1:6" x14ac:dyDescent="0.25">
      <c r="A2991" s="8">
        <v>23559429</v>
      </c>
      <c r="B2991" s="3" t="s">
        <v>260</v>
      </c>
      <c r="C2991" s="3">
        <v>12</v>
      </c>
      <c r="D2991" s="3">
        <v>0</v>
      </c>
      <c r="E2991" s="6" t="s">
        <v>212</v>
      </c>
      <c r="F2991" t="e">
        <f>VLOOKUP(A2991,[1]!Tabla5[['#PEDIDO]:[TECNICO]],7,0)</f>
        <v>#N/A</v>
      </c>
    </row>
    <row r="2992" spans="1:6" x14ac:dyDescent="0.25">
      <c r="A2992" s="8">
        <v>23559429</v>
      </c>
      <c r="B2992" s="3" t="s">
        <v>261</v>
      </c>
      <c r="C2992" s="3">
        <v>3</v>
      </c>
      <c r="D2992" s="3">
        <v>0</v>
      </c>
      <c r="E2992" s="6" t="s">
        <v>212</v>
      </c>
      <c r="F2992" t="e">
        <f>VLOOKUP(A2992,[1]!Tabla5[['#PEDIDO]:[TECNICO]],7,0)</f>
        <v>#N/A</v>
      </c>
    </row>
    <row r="2993" spans="1:6" x14ac:dyDescent="0.25">
      <c r="A2993" s="8">
        <v>23559429</v>
      </c>
      <c r="B2993" s="3" t="s">
        <v>262</v>
      </c>
      <c r="C2993" s="3">
        <v>4</v>
      </c>
      <c r="D2993" s="3">
        <v>0</v>
      </c>
      <c r="E2993" s="6" t="s">
        <v>212</v>
      </c>
      <c r="F2993" t="e">
        <f>VLOOKUP(A2993,[1]!Tabla5[['#PEDIDO]:[TECNICO]],7,0)</f>
        <v>#N/A</v>
      </c>
    </row>
    <row r="2994" spans="1:6" x14ac:dyDescent="0.25">
      <c r="A2994" s="8">
        <v>23559429</v>
      </c>
      <c r="B2994" s="3" t="s">
        <v>263</v>
      </c>
      <c r="C2994" s="3">
        <v>4</v>
      </c>
      <c r="D2994" s="3">
        <v>0</v>
      </c>
      <c r="E2994" s="6" t="s">
        <v>212</v>
      </c>
      <c r="F2994" t="e">
        <f>VLOOKUP(A2994,[1]!Tabla5[['#PEDIDO]:[TECNICO]],7,0)</f>
        <v>#N/A</v>
      </c>
    </row>
    <row r="2995" spans="1:6" x14ac:dyDescent="0.25">
      <c r="A2995" s="8">
        <v>23559429</v>
      </c>
      <c r="B2995" s="3" t="s">
        <v>264</v>
      </c>
      <c r="C2995" s="3">
        <v>1</v>
      </c>
      <c r="D2995" s="3">
        <v>0</v>
      </c>
      <c r="E2995" s="6" t="s">
        <v>212</v>
      </c>
      <c r="F2995" t="e">
        <f>VLOOKUP(A2995,[1]!Tabla5[['#PEDIDO]:[TECNICO]],7,0)</f>
        <v>#N/A</v>
      </c>
    </row>
    <row r="2996" spans="1:6" x14ac:dyDescent="0.25">
      <c r="A2996" s="8">
        <v>23559429</v>
      </c>
      <c r="B2996" s="3" t="s">
        <v>265</v>
      </c>
      <c r="C2996" s="3">
        <v>1</v>
      </c>
      <c r="D2996" s="3">
        <v>0</v>
      </c>
      <c r="E2996" s="6" t="s">
        <v>212</v>
      </c>
      <c r="F2996" t="e">
        <f>VLOOKUP(A2996,[1]!Tabla5[['#PEDIDO]:[TECNICO]],7,0)</f>
        <v>#N/A</v>
      </c>
    </row>
    <row r="2997" spans="1:6" x14ac:dyDescent="0.25">
      <c r="A2997" s="8">
        <v>23559429</v>
      </c>
      <c r="B2997" s="3" t="s">
        <v>219</v>
      </c>
      <c r="C2997" s="3">
        <v>1</v>
      </c>
      <c r="D2997" s="3">
        <v>0</v>
      </c>
      <c r="E2997" s="6" t="s">
        <v>212</v>
      </c>
      <c r="F2997" t="e">
        <f>VLOOKUP(A2997,[1]!Tabla5[['#PEDIDO]:[TECNICO]],7,0)</f>
        <v>#N/A</v>
      </c>
    </row>
    <row r="2998" spans="1:6" x14ac:dyDescent="0.25">
      <c r="A2998" s="8">
        <v>23559430</v>
      </c>
      <c r="B2998" s="3"/>
      <c r="C2998" s="3">
        <v>1</v>
      </c>
      <c r="D2998" s="3">
        <v>0</v>
      </c>
      <c r="E2998" s="6" t="s">
        <v>212</v>
      </c>
      <c r="F2998" t="e">
        <f>VLOOKUP(A2998,[1]!Tabla5[['#PEDIDO]:[TECNICO]],7,0)</f>
        <v>#N/A</v>
      </c>
    </row>
    <row r="2999" spans="1:6" x14ac:dyDescent="0.25">
      <c r="A2999" s="8">
        <v>23559443</v>
      </c>
      <c r="B2999" s="3" t="s">
        <v>226</v>
      </c>
      <c r="C2999" s="3">
        <v>1</v>
      </c>
      <c r="D2999" s="3">
        <v>0</v>
      </c>
      <c r="E2999" s="6" t="s">
        <v>212</v>
      </c>
      <c r="F2999" t="str">
        <f>VLOOKUP(A2999,[1]!Tabla5[['#PEDIDO]:[TECNICO]],7,0)</f>
        <v>CARLOS ALBEIRO HINCAPIE ZAPATA</v>
      </c>
    </row>
    <row r="3000" spans="1:6" x14ac:dyDescent="0.25">
      <c r="A3000" s="8">
        <v>23559443</v>
      </c>
      <c r="B3000" s="3" t="s">
        <v>227</v>
      </c>
      <c r="C3000" s="3">
        <v>1</v>
      </c>
      <c r="D3000" s="3">
        <v>0</v>
      </c>
      <c r="E3000" s="6" t="s">
        <v>212</v>
      </c>
      <c r="F3000" t="str">
        <f>VLOOKUP(A3000,[1]!Tabla5[['#PEDIDO]:[TECNICO]],7,0)</f>
        <v>CARLOS ALBEIRO HINCAPIE ZAPATA</v>
      </c>
    </row>
    <row r="3001" spans="1:6" x14ac:dyDescent="0.25">
      <c r="A3001" s="8">
        <v>23559443</v>
      </c>
      <c r="B3001" s="3" t="s">
        <v>228</v>
      </c>
      <c r="C3001" s="3">
        <v>1</v>
      </c>
      <c r="D3001" s="3">
        <v>0</v>
      </c>
      <c r="E3001" s="6" t="s">
        <v>212</v>
      </c>
      <c r="F3001" t="str">
        <f>VLOOKUP(A3001,[1]!Tabla5[['#PEDIDO]:[TECNICO]],7,0)</f>
        <v>CARLOS ALBEIRO HINCAPIE ZAPATA</v>
      </c>
    </row>
    <row r="3002" spans="1:6" x14ac:dyDescent="0.25">
      <c r="A3002" s="8">
        <v>23559443</v>
      </c>
      <c r="B3002" s="3" t="s">
        <v>216</v>
      </c>
      <c r="C3002" s="3">
        <v>1</v>
      </c>
      <c r="D3002" s="3">
        <v>0</v>
      </c>
      <c r="E3002" s="6" t="s">
        <v>212</v>
      </c>
      <c r="F3002" t="str">
        <f>VLOOKUP(A3002,[1]!Tabla5[['#PEDIDO]:[TECNICO]],7,0)</f>
        <v>CARLOS ALBEIRO HINCAPIE ZAPATA</v>
      </c>
    </row>
    <row r="3003" spans="1:6" x14ac:dyDescent="0.25">
      <c r="A3003" s="8">
        <v>23559443</v>
      </c>
      <c r="B3003" s="3" t="s">
        <v>217</v>
      </c>
      <c r="C3003" s="3">
        <v>1</v>
      </c>
      <c r="D3003" s="3">
        <v>0</v>
      </c>
      <c r="E3003" s="6" t="s">
        <v>212</v>
      </c>
      <c r="F3003" t="str">
        <f>VLOOKUP(A3003,[1]!Tabla5[['#PEDIDO]:[TECNICO]],7,0)</f>
        <v>CARLOS ALBEIRO HINCAPIE ZAPATA</v>
      </c>
    </row>
    <row r="3004" spans="1:6" x14ac:dyDescent="0.25">
      <c r="A3004" s="8">
        <v>23559443</v>
      </c>
      <c r="B3004" s="3" t="s">
        <v>229</v>
      </c>
      <c r="C3004" s="3">
        <v>1</v>
      </c>
      <c r="D3004" s="3">
        <v>0</v>
      </c>
      <c r="E3004" s="6" t="s">
        <v>212</v>
      </c>
      <c r="F3004" t="str">
        <f>VLOOKUP(A3004,[1]!Tabla5[['#PEDIDO]:[TECNICO]],7,0)</f>
        <v>CARLOS ALBEIRO HINCAPIE ZAPATA</v>
      </c>
    </row>
    <row r="3005" spans="1:6" x14ac:dyDescent="0.25">
      <c r="A3005" s="8">
        <v>23559443</v>
      </c>
      <c r="B3005" s="3" t="s">
        <v>230</v>
      </c>
      <c r="C3005" s="3">
        <v>1</v>
      </c>
      <c r="D3005" s="3">
        <v>0</v>
      </c>
      <c r="E3005" s="6" t="s">
        <v>212</v>
      </c>
      <c r="F3005" t="str">
        <f>VLOOKUP(A3005,[1]!Tabla5[['#PEDIDO]:[TECNICO]],7,0)</f>
        <v>CARLOS ALBEIRO HINCAPIE ZAPATA</v>
      </c>
    </row>
    <row r="3006" spans="1:6" x14ac:dyDescent="0.25">
      <c r="A3006" s="8">
        <v>23559443</v>
      </c>
      <c r="B3006" s="3" t="s">
        <v>219</v>
      </c>
      <c r="C3006" s="3">
        <v>1</v>
      </c>
      <c r="D3006" s="3">
        <v>0</v>
      </c>
      <c r="E3006" s="6" t="s">
        <v>212</v>
      </c>
      <c r="F3006" t="str">
        <f>VLOOKUP(A3006,[1]!Tabla5[['#PEDIDO]:[TECNICO]],7,0)</f>
        <v>CARLOS ALBEIRO HINCAPIE ZAPATA</v>
      </c>
    </row>
    <row r="3007" spans="1:6" x14ac:dyDescent="0.25">
      <c r="A3007" s="8">
        <v>23559445</v>
      </c>
      <c r="B3007" s="3" t="s">
        <v>118</v>
      </c>
      <c r="C3007" s="3">
        <v>1</v>
      </c>
      <c r="D3007" s="3">
        <v>0</v>
      </c>
      <c r="E3007" s="6" t="s">
        <v>212</v>
      </c>
      <c r="F3007" t="e">
        <f>VLOOKUP(A3007,[1]!Tabla5[['#PEDIDO]:[TECNICO]],7,0)</f>
        <v>#N/A</v>
      </c>
    </row>
    <row r="3008" spans="1:6" x14ac:dyDescent="0.25">
      <c r="A3008" s="8">
        <v>23559445</v>
      </c>
      <c r="B3008" s="3" t="s">
        <v>125</v>
      </c>
      <c r="C3008" s="3">
        <v>2</v>
      </c>
      <c r="D3008" s="3">
        <v>0</v>
      </c>
      <c r="E3008" s="6" t="s">
        <v>212</v>
      </c>
      <c r="F3008" t="e">
        <f>VLOOKUP(A3008,[1]!Tabla5[['#PEDIDO]:[TECNICO]],7,0)</f>
        <v>#N/A</v>
      </c>
    </row>
    <row r="3009" spans="1:6" x14ac:dyDescent="0.25">
      <c r="A3009" s="8">
        <v>23559445</v>
      </c>
      <c r="B3009" s="3" t="s">
        <v>55</v>
      </c>
      <c r="C3009" s="3">
        <v>1</v>
      </c>
      <c r="D3009" s="3">
        <v>0</v>
      </c>
      <c r="E3009" s="6" t="s">
        <v>212</v>
      </c>
      <c r="F3009" t="e">
        <f>VLOOKUP(A3009,[1]!Tabla5[['#PEDIDO]:[TECNICO]],7,0)</f>
        <v>#N/A</v>
      </c>
    </row>
    <row r="3010" spans="1:6" x14ac:dyDescent="0.25">
      <c r="A3010" s="8">
        <v>23559445</v>
      </c>
      <c r="B3010" s="3" t="s">
        <v>63</v>
      </c>
      <c r="C3010" s="3">
        <v>1</v>
      </c>
      <c r="D3010" s="3">
        <v>0</v>
      </c>
      <c r="E3010" s="6" t="s">
        <v>212</v>
      </c>
      <c r="F3010" t="e">
        <f>VLOOKUP(A3010,[1]!Tabla5[['#PEDIDO]:[TECNICO]],7,0)</f>
        <v>#N/A</v>
      </c>
    </row>
    <row r="3011" spans="1:6" x14ac:dyDescent="0.25">
      <c r="A3011" s="8">
        <v>23559445</v>
      </c>
      <c r="B3011" s="3" t="s">
        <v>41</v>
      </c>
      <c r="C3011" s="3">
        <v>1</v>
      </c>
      <c r="D3011" s="3">
        <v>0</v>
      </c>
      <c r="E3011" s="6" t="s">
        <v>212</v>
      </c>
      <c r="F3011" t="e">
        <f>VLOOKUP(A3011,[1]!Tabla5[['#PEDIDO]:[TECNICO]],7,0)</f>
        <v>#N/A</v>
      </c>
    </row>
    <row r="3012" spans="1:6" x14ac:dyDescent="0.25">
      <c r="A3012" s="8">
        <v>23559445</v>
      </c>
      <c r="B3012" s="3" t="s">
        <v>42</v>
      </c>
      <c r="C3012" s="3">
        <v>1</v>
      </c>
      <c r="D3012" s="3">
        <v>0</v>
      </c>
      <c r="E3012" s="6" t="s">
        <v>212</v>
      </c>
      <c r="F3012" t="e">
        <f>VLOOKUP(A3012,[1]!Tabla5[['#PEDIDO]:[TECNICO]],7,0)</f>
        <v>#N/A</v>
      </c>
    </row>
    <row r="3013" spans="1:6" x14ac:dyDescent="0.25">
      <c r="A3013" s="8">
        <v>23559445</v>
      </c>
      <c r="B3013" s="3" t="s">
        <v>120</v>
      </c>
      <c r="C3013" s="3">
        <v>1</v>
      </c>
      <c r="D3013" s="3">
        <v>0</v>
      </c>
      <c r="E3013" s="6" t="s">
        <v>212</v>
      </c>
      <c r="F3013" t="e">
        <f>VLOOKUP(A3013,[1]!Tabla5[['#PEDIDO]:[TECNICO]],7,0)</f>
        <v>#N/A</v>
      </c>
    </row>
    <row r="3014" spans="1:6" x14ac:dyDescent="0.25">
      <c r="A3014" s="8">
        <v>23559445</v>
      </c>
      <c r="B3014" s="3"/>
      <c r="C3014" s="3">
        <v>1</v>
      </c>
      <c r="D3014" s="3">
        <v>0</v>
      </c>
      <c r="E3014" s="6" t="s">
        <v>212</v>
      </c>
      <c r="F3014" t="e">
        <f>VLOOKUP(A3014,[1]!Tabla5[['#PEDIDO]:[TECNICO]],7,0)</f>
        <v>#N/A</v>
      </c>
    </row>
    <row r="3015" spans="1:6" x14ac:dyDescent="0.25">
      <c r="A3015" s="8">
        <v>23559445</v>
      </c>
      <c r="B3015" s="3"/>
      <c r="C3015" s="3">
        <v>1</v>
      </c>
      <c r="D3015" s="3">
        <v>0</v>
      </c>
      <c r="E3015" s="6" t="s">
        <v>212</v>
      </c>
      <c r="F3015" t="e">
        <f>VLOOKUP(A3015,[1]!Tabla5[['#PEDIDO]:[TECNICO]],7,0)</f>
        <v>#N/A</v>
      </c>
    </row>
    <row r="3016" spans="1:6" x14ac:dyDescent="0.25">
      <c r="A3016" s="8">
        <v>23559445</v>
      </c>
      <c r="B3016" s="3"/>
      <c r="C3016" s="3">
        <v>1</v>
      </c>
      <c r="D3016" s="3">
        <v>0</v>
      </c>
      <c r="E3016" s="6" t="s">
        <v>212</v>
      </c>
      <c r="F3016" t="e">
        <f>VLOOKUP(A3016,[1]!Tabla5[['#PEDIDO]:[TECNICO]],7,0)</f>
        <v>#N/A</v>
      </c>
    </row>
    <row r="3017" spans="1:6" x14ac:dyDescent="0.25">
      <c r="A3017" s="8">
        <v>23559451</v>
      </c>
      <c r="B3017" s="3" t="s">
        <v>211</v>
      </c>
      <c r="C3017" s="3">
        <v>3</v>
      </c>
      <c r="D3017" s="3">
        <v>0</v>
      </c>
      <c r="E3017" s="6" t="s">
        <v>212</v>
      </c>
      <c r="F3017" t="e">
        <f>VLOOKUP(A3017,[1]!Tabla5[['#PEDIDO]:[TECNICO]],7,0)</f>
        <v>#N/A</v>
      </c>
    </row>
    <row r="3018" spans="1:6" x14ac:dyDescent="0.25">
      <c r="A3018" s="8">
        <v>23559451</v>
      </c>
      <c r="B3018" s="3" t="s">
        <v>213</v>
      </c>
      <c r="C3018" s="3">
        <v>3</v>
      </c>
      <c r="D3018" s="3">
        <v>0</v>
      </c>
      <c r="E3018" s="6" t="s">
        <v>212</v>
      </c>
      <c r="F3018" t="e">
        <f>VLOOKUP(A3018,[1]!Tabla5[['#PEDIDO]:[TECNICO]],7,0)</f>
        <v>#N/A</v>
      </c>
    </row>
    <row r="3019" spans="1:6" x14ac:dyDescent="0.25">
      <c r="A3019" s="8">
        <v>23559451</v>
      </c>
      <c r="B3019" s="3" t="s">
        <v>214</v>
      </c>
      <c r="C3019" s="3">
        <v>1</v>
      </c>
      <c r="D3019" s="3">
        <v>0</v>
      </c>
      <c r="E3019" s="6" t="s">
        <v>212</v>
      </c>
      <c r="F3019" t="e">
        <f>VLOOKUP(A3019,[1]!Tabla5[['#PEDIDO]:[TECNICO]],7,0)</f>
        <v>#N/A</v>
      </c>
    </row>
    <row r="3020" spans="1:6" x14ac:dyDescent="0.25">
      <c r="A3020" s="8">
        <v>23559457</v>
      </c>
      <c r="B3020" s="3"/>
      <c r="C3020" s="3">
        <v>1</v>
      </c>
      <c r="D3020" s="3">
        <v>0</v>
      </c>
      <c r="E3020" s="6" t="s">
        <v>212</v>
      </c>
      <c r="F3020" t="e">
        <f>VLOOKUP(A3020,[1]!Tabla5[['#PEDIDO]:[TECNICO]],7,0)</f>
        <v>#N/A</v>
      </c>
    </row>
    <row r="3021" spans="1:6" x14ac:dyDescent="0.25">
      <c r="A3021" s="8">
        <v>23559494</v>
      </c>
      <c r="B3021" s="3" t="s">
        <v>211</v>
      </c>
      <c r="C3021" s="3">
        <v>1</v>
      </c>
      <c r="D3021" s="3">
        <v>0</v>
      </c>
      <c r="E3021" s="6" t="s">
        <v>212</v>
      </c>
      <c r="F3021" t="e">
        <f>VLOOKUP(A3021,[1]!Tabla5[['#PEDIDO]:[TECNICO]],7,0)</f>
        <v>#N/A</v>
      </c>
    </row>
    <row r="3022" spans="1:6" x14ac:dyDescent="0.25">
      <c r="A3022" s="8">
        <v>23559494</v>
      </c>
      <c r="B3022" s="3" t="s">
        <v>213</v>
      </c>
      <c r="C3022" s="3">
        <v>1</v>
      </c>
      <c r="D3022" s="3">
        <v>0</v>
      </c>
      <c r="E3022" s="6" t="s">
        <v>212</v>
      </c>
      <c r="F3022" t="e">
        <f>VLOOKUP(A3022,[1]!Tabla5[['#PEDIDO]:[TECNICO]],7,0)</f>
        <v>#N/A</v>
      </c>
    </row>
    <row r="3023" spans="1:6" x14ac:dyDescent="0.25">
      <c r="A3023" s="8">
        <v>23559494</v>
      </c>
      <c r="B3023" s="3" t="s">
        <v>214</v>
      </c>
      <c r="C3023" s="3">
        <v>1</v>
      </c>
      <c r="D3023" s="3">
        <v>0</v>
      </c>
      <c r="E3023" s="6" t="s">
        <v>212</v>
      </c>
      <c r="F3023" t="e">
        <f>VLOOKUP(A3023,[1]!Tabla5[['#PEDIDO]:[TECNICO]],7,0)</f>
        <v>#N/A</v>
      </c>
    </row>
    <row r="3024" spans="1:6" x14ac:dyDescent="0.25">
      <c r="A3024" s="8">
        <v>23559510</v>
      </c>
      <c r="B3024" s="3" t="s">
        <v>211</v>
      </c>
      <c r="C3024" s="3">
        <v>2</v>
      </c>
      <c r="D3024" s="3">
        <v>0</v>
      </c>
      <c r="E3024" s="6" t="s">
        <v>212</v>
      </c>
      <c r="F3024" t="e">
        <f>VLOOKUP(A3024,[1]!Tabla5[['#PEDIDO]:[TECNICO]],7,0)</f>
        <v>#N/A</v>
      </c>
    </row>
    <row r="3025" spans="1:6" x14ac:dyDescent="0.25">
      <c r="A3025" s="8">
        <v>23559510</v>
      </c>
      <c r="B3025" s="3" t="s">
        <v>213</v>
      </c>
      <c r="C3025" s="3">
        <v>1</v>
      </c>
      <c r="D3025" s="3">
        <v>0</v>
      </c>
      <c r="E3025" s="6" t="s">
        <v>212</v>
      </c>
      <c r="F3025" t="e">
        <f>VLOOKUP(A3025,[1]!Tabla5[['#PEDIDO]:[TECNICO]],7,0)</f>
        <v>#N/A</v>
      </c>
    </row>
    <row r="3026" spans="1:6" x14ac:dyDescent="0.25">
      <c r="A3026" s="8">
        <v>23559510</v>
      </c>
      <c r="B3026" s="3" t="s">
        <v>220</v>
      </c>
      <c r="C3026" s="3">
        <v>1</v>
      </c>
      <c r="D3026" s="3">
        <v>0</v>
      </c>
      <c r="E3026" s="6" t="s">
        <v>212</v>
      </c>
      <c r="F3026" t="e">
        <f>VLOOKUP(A3026,[1]!Tabla5[['#PEDIDO]:[TECNICO]],7,0)</f>
        <v>#N/A</v>
      </c>
    </row>
    <row r="3027" spans="1:6" x14ac:dyDescent="0.25">
      <c r="A3027" s="8">
        <v>23559513</v>
      </c>
      <c r="B3027" s="3" t="s">
        <v>213</v>
      </c>
      <c r="C3027" s="3">
        <v>1</v>
      </c>
      <c r="D3027" s="3">
        <v>0</v>
      </c>
      <c r="E3027" s="6" t="s">
        <v>212</v>
      </c>
      <c r="F3027" t="e">
        <f>VLOOKUP(A3027,[1]!Tabla5[['#PEDIDO]:[TECNICO]],7,0)</f>
        <v>#N/A</v>
      </c>
    </row>
    <row r="3028" spans="1:6" x14ac:dyDescent="0.25">
      <c r="A3028" s="8">
        <v>23559513</v>
      </c>
      <c r="B3028" s="3" t="s">
        <v>220</v>
      </c>
      <c r="C3028" s="3">
        <v>1</v>
      </c>
      <c r="D3028" s="3">
        <v>0</v>
      </c>
      <c r="E3028" s="6" t="s">
        <v>212</v>
      </c>
      <c r="F3028" t="e">
        <f>VLOOKUP(A3028,[1]!Tabla5[['#PEDIDO]:[TECNICO]],7,0)</f>
        <v>#N/A</v>
      </c>
    </row>
    <row r="3029" spans="1:6" x14ac:dyDescent="0.25">
      <c r="A3029" s="8">
        <v>23559518</v>
      </c>
      <c r="B3029" s="3" t="s">
        <v>211</v>
      </c>
      <c r="C3029" s="3">
        <v>1</v>
      </c>
      <c r="D3029" s="3">
        <v>0</v>
      </c>
      <c r="E3029" s="6" t="s">
        <v>212</v>
      </c>
      <c r="F3029" t="e">
        <f>VLOOKUP(A3029,[1]!Tabla5[['#PEDIDO]:[TECNICO]],7,0)</f>
        <v>#N/A</v>
      </c>
    </row>
    <row r="3030" spans="1:6" x14ac:dyDescent="0.25">
      <c r="A3030" s="8">
        <v>23559518</v>
      </c>
      <c r="B3030" s="3" t="s">
        <v>213</v>
      </c>
      <c r="C3030" s="3">
        <v>1</v>
      </c>
      <c r="D3030" s="3">
        <v>0</v>
      </c>
      <c r="E3030" s="6" t="s">
        <v>212</v>
      </c>
      <c r="F3030" t="e">
        <f>VLOOKUP(A3030,[1]!Tabla5[['#PEDIDO]:[TECNICO]],7,0)</f>
        <v>#N/A</v>
      </c>
    </row>
    <row r="3031" spans="1:6" x14ac:dyDescent="0.25">
      <c r="A3031" s="8">
        <v>23559518</v>
      </c>
      <c r="B3031" s="3" t="s">
        <v>214</v>
      </c>
      <c r="C3031" s="3">
        <v>1</v>
      </c>
      <c r="D3031" s="3">
        <v>0</v>
      </c>
      <c r="E3031" s="6" t="s">
        <v>212</v>
      </c>
      <c r="F3031" t="e">
        <f>VLOOKUP(A3031,[1]!Tabla5[['#PEDIDO]:[TECNICO]],7,0)</f>
        <v>#N/A</v>
      </c>
    </row>
    <row r="3032" spans="1:6" x14ac:dyDescent="0.25">
      <c r="A3032" s="8">
        <v>23559520</v>
      </c>
      <c r="B3032" s="3"/>
      <c r="C3032" s="3">
        <v>1</v>
      </c>
      <c r="D3032" s="3">
        <v>0</v>
      </c>
      <c r="E3032" s="6" t="s">
        <v>212</v>
      </c>
      <c r="F3032" t="e">
        <f>VLOOKUP(A3032,[1]!Tabla5[['#PEDIDO]:[TECNICO]],7,0)</f>
        <v>#N/A</v>
      </c>
    </row>
    <row r="3033" spans="1:6" x14ac:dyDescent="0.25">
      <c r="A3033" s="8">
        <v>23559535</v>
      </c>
      <c r="B3033" s="3"/>
      <c r="C3033" s="3">
        <v>1</v>
      </c>
      <c r="D3033" s="3">
        <v>0</v>
      </c>
      <c r="E3033" s="6" t="s">
        <v>212</v>
      </c>
      <c r="F3033" t="e">
        <f>VLOOKUP(A3033,[1]!Tabla5[['#PEDIDO]:[TECNICO]],7,0)</f>
        <v>#N/A</v>
      </c>
    </row>
    <row r="3034" spans="1:6" x14ac:dyDescent="0.25">
      <c r="A3034" s="8">
        <v>23559728</v>
      </c>
      <c r="B3034" s="3" t="s">
        <v>226</v>
      </c>
      <c r="C3034" s="3">
        <v>1</v>
      </c>
      <c r="D3034" s="3">
        <v>0</v>
      </c>
      <c r="E3034" s="6" t="s">
        <v>212</v>
      </c>
      <c r="F3034" t="str">
        <f>VLOOKUP(A3034,[1]!Tabla5[['#PEDIDO]:[TECNICO]],7,0)</f>
        <v>CARLOS ALBEIRO HINCAPIE ZAPATA</v>
      </c>
    </row>
    <row r="3035" spans="1:6" x14ac:dyDescent="0.25">
      <c r="A3035" s="8">
        <v>23559728</v>
      </c>
      <c r="B3035" s="3" t="s">
        <v>227</v>
      </c>
      <c r="C3035" s="3">
        <v>1</v>
      </c>
      <c r="D3035" s="3">
        <v>0</v>
      </c>
      <c r="E3035" s="6" t="s">
        <v>212</v>
      </c>
      <c r="F3035" t="str">
        <f>VLOOKUP(A3035,[1]!Tabla5[['#PEDIDO]:[TECNICO]],7,0)</f>
        <v>CARLOS ALBEIRO HINCAPIE ZAPATA</v>
      </c>
    </row>
    <row r="3036" spans="1:6" x14ac:dyDescent="0.25">
      <c r="A3036" s="8">
        <v>23559728</v>
      </c>
      <c r="B3036" s="3" t="s">
        <v>228</v>
      </c>
      <c r="C3036" s="3">
        <v>1</v>
      </c>
      <c r="D3036" s="3">
        <v>0</v>
      </c>
      <c r="E3036" s="6" t="s">
        <v>212</v>
      </c>
      <c r="F3036" t="str">
        <f>VLOOKUP(A3036,[1]!Tabla5[['#PEDIDO]:[TECNICO]],7,0)</f>
        <v>CARLOS ALBEIRO HINCAPIE ZAPATA</v>
      </c>
    </row>
    <row r="3037" spans="1:6" x14ac:dyDescent="0.25">
      <c r="A3037" s="8">
        <v>23559728</v>
      </c>
      <c r="B3037" s="3" t="s">
        <v>216</v>
      </c>
      <c r="C3037" s="3">
        <v>1</v>
      </c>
      <c r="D3037" s="3">
        <v>0</v>
      </c>
      <c r="E3037" s="6" t="s">
        <v>212</v>
      </c>
      <c r="F3037" t="str">
        <f>VLOOKUP(A3037,[1]!Tabla5[['#PEDIDO]:[TECNICO]],7,0)</f>
        <v>CARLOS ALBEIRO HINCAPIE ZAPATA</v>
      </c>
    </row>
    <row r="3038" spans="1:6" x14ac:dyDescent="0.25">
      <c r="A3038" s="8">
        <v>23559728</v>
      </c>
      <c r="B3038" s="3" t="s">
        <v>217</v>
      </c>
      <c r="C3038" s="3">
        <v>1</v>
      </c>
      <c r="D3038" s="3">
        <v>0</v>
      </c>
      <c r="E3038" s="6" t="s">
        <v>212</v>
      </c>
      <c r="F3038" t="str">
        <f>VLOOKUP(A3038,[1]!Tabla5[['#PEDIDO]:[TECNICO]],7,0)</f>
        <v>CARLOS ALBEIRO HINCAPIE ZAPATA</v>
      </c>
    </row>
    <row r="3039" spans="1:6" x14ac:dyDescent="0.25">
      <c r="A3039" s="8">
        <v>23559728</v>
      </c>
      <c r="B3039" s="3" t="s">
        <v>229</v>
      </c>
      <c r="C3039" s="3">
        <v>1</v>
      </c>
      <c r="D3039" s="3">
        <v>0</v>
      </c>
      <c r="E3039" s="6" t="s">
        <v>212</v>
      </c>
      <c r="F3039" t="str">
        <f>VLOOKUP(A3039,[1]!Tabla5[['#PEDIDO]:[TECNICO]],7,0)</f>
        <v>CARLOS ALBEIRO HINCAPIE ZAPATA</v>
      </c>
    </row>
    <row r="3040" spans="1:6" x14ac:dyDescent="0.25">
      <c r="A3040" s="8">
        <v>23559728</v>
      </c>
      <c r="B3040" s="3" t="s">
        <v>230</v>
      </c>
      <c r="C3040" s="3">
        <v>1</v>
      </c>
      <c r="D3040" s="3">
        <v>0</v>
      </c>
      <c r="E3040" s="6" t="s">
        <v>212</v>
      </c>
      <c r="F3040" t="str">
        <f>VLOOKUP(A3040,[1]!Tabla5[['#PEDIDO]:[TECNICO]],7,0)</f>
        <v>CARLOS ALBEIRO HINCAPIE ZAPATA</v>
      </c>
    </row>
    <row r="3041" spans="1:6" x14ac:dyDescent="0.25">
      <c r="A3041" s="8">
        <v>23559728</v>
      </c>
      <c r="B3041" s="3" t="s">
        <v>219</v>
      </c>
      <c r="C3041" s="3">
        <v>1</v>
      </c>
      <c r="D3041" s="3">
        <v>0</v>
      </c>
      <c r="E3041" s="6" t="s">
        <v>212</v>
      </c>
      <c r="F3041" t="str">
        <f>VLOOKUP(A3041,[1]!Tabla5[['#PEDIDO]:[TECNICO]],7,0)</f>
        <v>CARLOS ALBEIRO HINCAPIE ZAPATA</v>
      </c>
    </row>
    <row r="3042" spans="1:6" x14ac:dyDescent="0.25">
      <c r="A3042" s="8">
        <v>23559735</v>
      </c>
      <c r="B3042" s="3"/>
      <c r="C3042" s="3">
        <v>1</v>
      </c>
      <c r="D3042" s="3">
        <v>0</v>
      </c>
      <c r="E3042" s="6" t="s">
        <v>212</v>
      </c>
      <c r="F3042" t="e">
        <f>VLOOKUP(A3042,[1]!Tabla5[['#PEDIDO]:[TECNICO]],7,0)</f>
        <v>#N/A</v>
      </c>
    </row>
    <row r="3043" spans="1:6" x14ac:dyDescent="0.25">
      <c r="A3043" s="8">
        <v>23559754</v>
      </c>
      <c r="B3043" s="3"/>
      <c r="C3043" s="3">
        <v>1</v>
      </c>
      <c r="D3043" s="3">
        <v>0</v>
      </c>
      <c r="E3043" s="6" t="s">
        <v>212</v>
      </c>
      <c r="F3043" t="e">
        <f>VLOOKUP(A3043,[1]!Tabla5[['#PEDIDO]:[TECNICO]],7,0)</f>
        <v>#N/A</v>
      </c>
    </row>
    <row r="3044" spans="1:6" x14ac:dyDescent="0.25">
      <c r="A3044" s="8">
        <v>23559781</v>
      </c>
      <c r="B3044" s="3" t="s">
        <v>211</v>
      </c>
      <c r="C3044" s="3">
        <v>1</v>
      </c>
      <c r="D3044" s="3">
        <v>0</v>
      </c>
      <c r="E3044" s="6" t="s">
        <v>212</v>
      </c>
      <c r="F3044" t="e">
        <f>VLOOKUP(A3044,[1]!Tabla5[['#PEDIDO]:[TECNICO]],7,0)</f>
        <v>#N/A</v>
      </c>
    </row>
    <row r="3045" spans="1:6" x14ac:dyDescent="0.25">
      <c r="A3045" s="8">
        <v>23559781</v>
      </c>
      <c r="B3045" s="3" t="s">
        <v>213</v>
      </c>
      <c r="C3045" s="3">
        <v>1</v>
      </c>
      <c r="D3045" s="3">
        <v>0</v>
      </c>
      <c r="E3045" s="6" t="s">
        <v>212</v>
      </c>
      <c r="F3045" t="e">
        <f>VLOOKUP(A3045,[1]!Tabla5[['#PEDIDO]:[TECNICO]],7,0)</f>
        <v>#N/A</v>
      </c>
    </row>
    <row r="3046" spans="1:6" x14ac:dyDescent="0.25">
      <c r="A3046" s="8">
        <v>23559781</v>
      </c>
      <c r="B3046" s="3" t="s">
        <v>214</v>
      </c>
      <c r="C3046" s="3">
        <v>1</v>
      </c>
      <c r="D3046" s="3">
        <v>0</v>
      </c>
      <c r="E3046" s="6" t="s">
        <v>212</v>
      </c>
      <c r="F3046" t="e">
        <f>VLOOKUP(A3046,[1]!Tabla5[['#PEDIDO]:[TECNICO]],7,0)</f>
        <v>#N/A</v>
      </c>
    </row>
    <row r="3047" spans="1:6" x14ac:dyDescent="0.25">
      <c r="A3047" s="8">
        <v>23559797</v>
      </c>
      <c r="B3047" s="3"/>
      <c r="C3047" s="3">
        <v>1</v>
      </c>
      <c r="D3047" s="3">
        <v>0</v>
      </c>
      <c r="E3047" s="6" t="s">
        <v>212</v>
      </c>
      <c r="F3047" t="e">
        <f>VLOOKUP(A3047,[1]!Tabla5[['#PEDIDO]:[TECNICO]],7,0)</f>
        <v>#N/A</v>
      </c>
    </row>
    <row r="3048" spans="1:6" x14ac:dyDescent="0.25">
      <c r="A3048" s="8">
        <v>23559865</v>
      </c>
      <c r="B3048" s="3" t="s">
        <v>226</v>
      </c>
      <c r="C3048" s="3">
        <v>1</v>
      </c>
      <c r="D3048" s="3">
        <v>0</v>
      </c>
      <c r="E3048" s="6" t="s">
        <v>212</v>
      </c>
      <c r="F3048" t="str">
        <f>VLOOKUP(A3048,[1]!Tabla5[['#PEDIDO]:[TECNICO]],7,0)</f>
        <v>WILSON ALZATE GALLEGO</v>
      </c>
    </row>
    <row r="3049" spans="1:6" x14ac:dyDescent="0.25">
      <c r="A3049" s="8">
        <v>23559865</v>
      </c>
      <c r="B3049" s="3" t="s">
        <v>227</v>
      </c>
      <c r="C3049" s="3">
        <v>1</v>
      </c>
      <c r="D3049" s="3">
        <v>0</v>
      </c>
      <c r="E3049" s="6" t="s">
        <v>212</v>
      </c>
      <c r="F3049" t="str">
        <f>VLOOKUP(A3049,[1]!Tabla5[['#PEDIDO]:[TECNICO]],7,0)</f>
        <v>WILSON ALZATE GALLEGO</v>
      </c>
    </row>
    <row r="3050" spans="1:6" x14ac:dyDescent="0.25">
      <c r="A3050" s="8">
        <v>23559865</v>
      </c>
      <c r="B3050" s="3" t="s">
        <v>228</v>
      </c>
      <c r="C3050" s="3">
        <v>1</v>
      </c>
      <c r="D3050" s="3">
        <v>0</v>
      </c>
      <c r="E3050" s="6" t="s">
        <v>212</v>
      </c>
      <c r="F3050" t="str">
        <f>VLOOKUP(A3050,[1]!Tabla5[['#PEDIDO]:[TECNICO]],7,0)</f>
        <v>WILSON ALZATE GALLEGO</v>
      </c>
    </row>
    <row r="3051" spans="1:6" x14ac:dyDescent="0.25">
      <c r="A3051" s="8">
        <v>23559865</v>
      </c>
      <c r="B3051" s="3" t="s">
        <v>216</v>
      </c>
      <c r="C3051" s="3">
        <v>1</v>
      </c>
      <c r="D3051" s="3">
        <v>0</v>
      </c>
      <c r="E3051" s="6" t="s">
        <v>212</v>
      </c>
      <c r="F3051" t="str">
        <f>VLOOKUP(A3051,[1]!Tabla5[['#PEDIDO]:[TECNICO]],7,0)</f>
        <v>WILSON ALZATE GALLEGO</v>
      </c>
    </row>
    <row r="3052" spans="1:6" x14ac:dyDescent="0.25">
      <c r="A3052" s="8">
        <v>23559865</v>
      </c>
      <c r="B3052" s="3" t="s">
        <v>217</v>
      </c>
      <c r="C3052" s="3">
        <v>1</v>
      </c>
      <c r="D3052" s="3">
        <v>0</v>
      </c>
      <c r="E3052" s="6" t="s">
        <v>212</v>
      </c>
      <c r="F3052" t="str">
        <f>VLOOKUP(A3052,[1]!Tabla5[['#PEDIDO]:[TECNICO]],7,0)</f>
        <v>WILSON ALZATE GALLEGO</v>
      </c>
    </row>
    <row r="3053" spans="1:6" x14ac:dyDescent="0.25">
      <c r="A3053" s="8">
        <v>23559865</v>
      </c>
      <c r="B3053" s="3" t="s">
        <v>229</v>
      </c>
      <c r="C3053" s="3">
        <v>1</v>
      </c>
      <c r="D3053" s="3">
        <v>0</v>
      </c>
      <c r="E3053" s="6" t="s">
        <v>212</v>
      </c>
      <c r="F3053" t="str">
        <f>VLOOKUP(A3053,[1]!Tabla5[['#PEDIDO]:[TECNICO]],7,0)</f>
        <v>WILSON ALZATE GALLEGO</v>
      </c>
    </row>
    <row r="3054" spans="1:6" x14ac:dyDescent="0.25">
      <c r="A3054" s="8">
        <v>23559865</v>
      </c>
      <c r="B3054" s="3" t="s">
        <v>230</v>
      </c>
      <c r="C3054" s="3">
        <v>1</v>
      </c>
      <c r="D3054" s="3">
        <v>0</v>
      </c>
      <c r="E3054" s="6" t="s">
        <v>212</v>
      </c>
      <c r="F3054" t="str">
        <f>VLOOKUP(A3054,[1]!Tabla5[['#PEDIDO]:[TECNICO]],7,0)</f>
        <v>WILSON ALZATE GALLEGO</v>
      </c>
    </row>
    <row r="3055" spans="1:6" x14ac:dyDescent="0.25">
      <c r="A3055" s="8">
        <v>23559865</v>
      </c>
      <c r="B3055" s="3" t="s">
        <v>218</v>
      </c>
      <c r="C3055" s="3">
        <v>1</v>
      </c>
      <c r="D3055" s="3">
        <v>0</v>
      </c>
      <c r="E3055" s="6" t="s">
        <v>212</v>
      </c>
      <c r="F3055" t="str">
        <f>VLOOKUP(A3055,[1]!Tabla5[['#PEDIDO]:[TECNICO]],7,0)</f>
        <v>WILSON ALZATE GALLEGO</v>
      </c>
    </row>
    <row r="3056" spans="1:6" x14ac:dyDescent="0.25">
      <c r="A3056" s="8">
        <v>23559865</v>
      </c>
      <c r="B3056" s="3" t="s">
        <v>259</v>
      </c>
      <c r="C3056" s="3">
        <v>68</v>
      </c>
      <c r="D3056" s="3">
        <v>0</v>
      </c>
      <c r="E3056" s="6" t="s">
        <v>212</v>
      </c>
      <c r="F3056" t="str">
        <f>VLOOKUP(A3056,[1]!Tabla5[['#PEDIDO]:[TECNICO]],7,0)</f>
        <v>WILSON ALZATE GALLEGO</v>
      </c>
    </row>
    <row r="3057" spans="1:6" x14ac:dyDescent="0.25">
      <c r="A3057" s="8">
        <v>23559865</v>
      </c>
      <c r="B3057" s="3" t="s">
        <v>260</v>
      </c>
      <c r="C3057" s="3">
        <v>12</v>
      </c>
      <c r="D3057" s="3">
        <v>0</v>
      </c>
      <c r="E3057" s="6" t="s">
        <v>212</v>
      </c>
      <c r="F3057" t="str">
        <f>VLOOKUP(A3057,[1]!Tabla5[['#PEDIDO]:[TECNICO]],7,0)</f>
        <v>WILSON ALZATE GALLEGO</v>
      </c>
    </row>
    <row r="3058" spans="1:6" x14ac:dyDescent="0.25">
      <c r="A3058" s="8">
        <v>23559865</v>
      </c>
      <c r="B3058" s="3" t="s">
        <v>261</v>
      </c>
      <c r="C3058" s="3">
        <v>3</v>
      </c>
      <c r="D3058" s="3">
        <v>0</v>
      </c>
      <c r="E3058" s="6" t="s">
        <v>212</v>
      </c>
      <c r="F3058" t="str">
        <f>VLOOKUP(A3058,[1]!Tabla5[['#PEDIDO]:[TECNICO]],7,0)</f>
        <v>WILSON ALZATE GALLEGO</v>
      </c>
    </row>
    <row r="3059" spans="1:6" x14ac:dyDescent="0.25">
      <c r="A3059" s="8">
        <v>23559865</v>
      </c>
      <c r="B3059" s="3" t="s">
        <v>262</v>
      </c>
      <c r="C3059" s="3">
        <v>4</v>
      </c>
      <c r="D3059" s="3">
        <v>0</v>
      </c>
      <c r="E3059" s="6" t="s">
        <v>212</v>
      </c>
      <c r="F3059" t="str">
        <f>VLOOKUP(A3059,[1]!Tabla5[['#PEDIDO]:[TECNICO]],7,0)</f>
        <v>WILSON ALZATE GALLEGO</v>
      </c>
    </row>
    <row r="3060" spans="1:6" x14ac:dyDescent="0.25">
      <c r="A3060" s="8">
        <v>23559865</v>
      </c>
      <c r="B3060" s="3" t="s">
        <v>263</v>
      </c>
      <c r="C3060" s="3">
        <v>4</v>
      </c>
      <c r="D3060" s="3">
        <v>0</v>
      </c>
      <c r="E3060" s="6" t="s">
        <v>212</v>
      </c>
      <c r="F3060" t="str">
        <f>VLOOKUP(A3060,[1]!Tabla5[['#PEDIDO]:[TECNICO]],7,0)</f>
        <v>WILSON ALZATE GALLEGO</v>
      </c>
    </row>
    <row r="3061" spans="1:6" x14ac:dyDescent="0.25">
      <c r="A3061" s="8">
        <v>23559865</v>
      </c>
      <c r="B3061" s="3" t="s">
        <v>264</v>
      </c>
      <c r="C3061" s="3">
        <v>1</v>
      </c>
      <c r="D3061" s="3">
        <v>0</v>
      </c>
      <c r="E3061" s="6" t="s">
        <v>212</v>
      </c>
      <c r="F3061" t="str">
        <f>VLOOKUP(A3061,[1]!Tabla5[['#PEDIDO]:[TECNICO]],7,0)</f>
        <v>WILSON ALZATE GALLEGO</v>
      </c>
    </row>
    <row r="3062" spans="1:6" x14ac:dyDescent="0.25">
      <c r="A3062" s="8">
        <v>23559865</v>
      </c>
      <c r="B3062" s="3" t="s">
        <v>265</v>
      </c>
      <c r="C3062" s="3">
        <v>1</v>
      </c>
      <c r="D3062" s="3">
        <v>0</v>
      </c>
      <c r="E3062" s="6" t="s">
        <v>212</v>
      </c>
      <c r="F3062" t="str">
        <f>VLOOKUP(A3062,[1]!Tabla5[['#PEDIDO]:[TECNICO]],7,0)</f>
        <v>WILSON ALZATE GALLEGO</v>
      </c>
    </row>
    <row r="3063" spans="1:6" x14ac:dyDescent="0.25">
      <c r="A3063" s="8">
        <v>23559865</v>
      </c>
      <c r="B3063" s="3" t="s">
        <v>219</v>
      </c>
      <c r="C3063" s="3">
        <v>1</v>
      </c>
      <c r="D3063" s="3">
        <v>0</v>
      </c>
      <c r="E3063" s="6" t="s">
        <v>212</v>
      </c>
      <c r="F3063" t="str">
        <f>VLOOKUP(A3063,[1]!Tabla5[['#PEDIDO]:[TECNICO]],7,0)</f>
        <v>WILSON ALZATE GALLEGO</v>
      </c>
    </row>
    <row r="3064" spans="1:6" x14ac:dyDescent="0.25">
      <c r="A3064" s="8">
        <v>23559875</v>
      </c>
      <c r="B3064" s="3" t="s">
        <v>38</v>
      </c>
      <c r="C3064" s="3">
        <v>2</v>
      </c>
      <c r="D3064" s="3">
        <v>0</v>
      </c>
      <c r="E3064" s="6" t="s">
        <v>212</v>
      </c>
      <c r="F3064" t="e">
        <f>VLOOKUP(A3064,[1]!Tabla5[['#PEDIDO]:[TECNICO]],7,0)</f>
        <v>#N/A</v>
      </c>
    </row>
    <row r="3065" spans="1:6" x14ac:dyDescent="0.25">
      <c r="A3065" s="8">
        <v>23559875</v>
      </c>
      <c r="B3065" s="3" t="s">
        <v>271</v>
      </c>
      <c r="C3065" s="3">
        <v>1</v>
      </c>
      <c r="D3065" s="3">
        <v>0</v>
      </c>
      <c r="E3065" s="6" t="s">
        <v>212</v>
      </c>
      <c r="F3065" t="e">
        <f>VLOOKUP(A3065,[1]!Tabla5[['#PEDIDO]:[TECNICO]],7,0)</f>
        <v>#N/A</v>
      </c>
    </row>
    <row r="3066" spans="1:6" x14ac:dyDescent="0.25">
      <c r="A3066" s="8">
        <v>23559875</v>
      </c>
      <c r="B3066" s="3" t="s">
        <v>221</v>
      </c>
      <c r="C3066" s="3">
        <v>1</v>
      </c>
      <c r="D3066" s="3">
        <v>0</v>
      </c>
      <c r="E3066" s="6" t="s">
        <v>212</v>
      </c>
      <c r="F3066" t="e">
        <f>VLOOKUP(A3066,[1]!Tabla5[['#PEDIDO]:[TECNICO]],7,0)</f>
        <v>#N/A</v>
      </c>
    </row>
    <row r="3067" spans="1:6" x14ac:dyDescent="0.25">
      <c r="A3067" s="8">
        <v>23559875</v>
      </c>
      <c r="B3067" s="3" t="s">
        <v>211</v>
      </c>
      <c r="C3067" s="3">
        <v>1</v>
      </c>
      <c r="D3067" s="3">
        <v>0</v>
      </c>
      <c r="E3067" s="6" t="s">
        <v>212</v>
      </c>
      <c r="F3067" t="e">
        <f>VLOOKUP(A3067,[1]!Tabla5[['#PEDIDO]:[TECNICO]],7,0)</f>
        <v>#N/A</v>
      </c>
    </row>
    <row r="3068" spans="1:6" x14ac:dyDescent="0.25">
      <c r="A3068" s="8">
        <v>23559875</v>
      </c>
      <c r="B3068" s="3" t="s">
        <v>213</v>
      </c>
      <c r="C3068" s="3">
        <v>1</v>
      </c>
      <c r="D3068" s="3">
        <v>0</v>
      </c>
      <c r="E3068" s="6" t="s">
        <v>212</v>
      </c>
      <c r="F3068" t="e">
        <f>VLOOKUP(A3068,[1]!Tabla5[['#PEDIDO]:[TECNICO]],7,0)</f>
        <v>#N/A</v>
      </c>
    </row>
    <row r="3069" spans="1:6" x14ac:dyDescent="0.25">
      <c r="A3069" s="8">
        <v>23559875</v>
      </c>
      <c r="B3069" s="3" t="s">
        <v>214</v>
      </c>
      <c r="C3069" s="3">
        <v>1</v>
      </c>
      <c r="D3069" s="3">
        <v>0</v>
      </c>
      <c r="E3069" s="6" t="s">
        <v>212</v>
      </c>
      <c r="F3069" t="e">
        <f>VLOOKUP(A3069,[1]!Tabla5[['#PEDIDO]:[TECNICO]],7,0)</f>
        <v>#N/A</v>
      </c>
    </row>
    <row r="3070" spans="1:6" x14ac:dyDescent="0.25">
      <c r="A3070" s="8">
        <v>23559875</v>
      </c>
      <c r="B3070" s="3"/>
      <c r="C3070" s="3">
        <v>1</v>
      </c>
      <c r="D3070" s="3">
        <v>0</v>
      </c>
      <c r="E3070" s="6" t="s">
        <v>212</v>
      </c>
      <c r="F3070" t="e">
        <f>VLOOKUP(A3070,[1]!Tabla5[['#PEDIDO]:[TECNICO]],7,0)</f>
        <v>#N/A</v>
      </c>
    </row>
    <row r="3071" spans="1:6" x14ac:dyDescent="0.25">
      <c r="A3071" s="8">
        <v>23559947</v>
      </c>
      <c r="B3071" s="3" t="s">
        <v>211</v>
      </c>
      <c r="C3071" s="3">
        <v>1</v>
      </c>
      <c r="D3071" s="3">
        <v>0</v>
      </c>
      <c r="E3071" s="6" t="s">
        <v>212</v>
      </c>
      <c r="F3071" t="e">
        <f>VLOOKUP(A3071,[1]!Tabla5[['#PEDIDO]:[TECNICO]],7,0)</f>
        <v>#N/A</v>
      </c>
    </row>
    <row r="3072" spans="1:6" x14ac:dyDescent="0.25">
      <c r="A3072" s="8">
        <v>23559947</v>
      </c>
      <c r="B3072" s="3" t="s">
        <v>213</v>
      </c>
      <c r="C3072" s="3">
        <v>1</v>
      </c>
      <c r="D3072" s="3">
        <v>0</v>
      </c>
      <c r="E3072" s="6" t="s">
        <v>212</v>
      </c>
      <c r="F3072" t="e">
        <f>VLOOKUP(A3072,[1]!Tabla5[['#PEDIDO]:[TECNICO]],7,0)</f>
        <v>#N/A</v>
      </c>
    </row>
    <row r="3073" spans="1:6" x14ac:dyDescent="0.25">
      <c r="A3073" s="8">
        <v>23559947</v>
      </c>
      <c r="B3073" s="3" t="s">
        <v>214</v>
      </c>
      <c r="C3073" s="3">
        <v>1</v>
      </c>
      <c r="D3073" s="3">
        <v>0</v>
      </c>
      <c r="E3073" s="6" t="s">
        <v>212</v>
      </c>
      <c r="F3073" t="e">
        <f>VLOOKUP(A3073,[1]!Tabla5[['#PEDIDO]:[TECNICO]],7,0)</f>
        <v>#N/A</v>
      </c>
    </row>
    <row r="3074" spans="1:6" x14ac:dyDescent="0.25">
      <c r="A3074" s="8">
        <v>23559953</v>
      </c>
      <c r="B3074" s="3"/>
      <c r="C3074" s="3">
        <v>1</v>
      </c>
      <c r="D3074" s="3">
        <v>0</v>
      </c>
      <c r="E3074" s="6" t="s">
        <v>212</v>
      </c>
      <c r="F3074" t="e">
        <f>VLOOKUP(A3074,[1]!Tabla5[['#PEDIDO]:[TECNICO]],7,0)</f>
        <v>#N/A</v>
      </c>
    </row>
    <row r="3075" spans="1:6" x14ac:dyDescent="0.25">
      <c r="A3075" s="8">
        <v>23559978</v>
      </c>
      <c r="B3075" s="3"/>
      <c r="C3075" s="3">
        <v>1</v>
      </c>
      <c r="D3075" s="3">
        <v>0</v>
      </c>
      <c r="E3075" s="6" t="s">
        <v>212</v>
      </c>
      <c r="F3075" t="e">
        <f>VLOOKUP(A3075,[1]!Tabla5[['#PEDIDO]:[TECNICO]],7,0)</f>
        <v>#N/A</v>
      </c>
    </row>
    <row r="3076" spans="1:6" x14ac:dyDescent="0.25">
      <c r="A3076" s="8">
        <v>23560388</v>
      </c>
      <c r="B3076" s="3" t="s">
        <v>213</v>
      </c>
      <c r="C3076" s="3">
        <v>1</v>
      </c>
      <c r="D3076" s="3">
        <v>0</v>
      </c>
      <c r="E3076" s="6" t="s">
        <v>212</v>
      </c>
      <c r="F3076" t="e">
        <f>VLOOKUP(A3076,[1]!Tabla5[['#PEDIDO]:[TECNICO]],7,0)</f>
        <v>#N/A</v>
      </c>
    </row>
    <row r="3077" spans="1:6" x14ac:dyDescent="0.25">
      <c r="A3077" s="8">
        <v>23560388</v>
      </c>
      <c r="B3077" s="3" t="s">
        <v>214</v>
      </c>
      <c r="C3077" s="3">
        <v>1</v>
      </c>
      <c r="D3077" s="3">
        <v>0</v>
      </c>
      <c r="E3077" s="6" t="s">
        <v>212</v>
      </c>
      <c r="F3077" t="e">
        <f>VLOOKUP(A3077,[1]!Tabla5[['#PEDIDO]:[TECNICO]],7,0)</f>
        <v>#N/A</v>
      </c>
    </row>
    <row r="3078" spans="1:6" x14ac:dyDescent="0.25">
      <c r="A3078" s="8">
        <v>23560429</v>
      </c>
      <c r="B3078" s="3" t="s">
        <v>226</v>
      </c>
      <c r="C3078" s="3">
        <v>1</v>
      </c>
      <c r="D3078" s="3">
        <v>0</v>
      </c>
      <c r="E3078" s="6" t="s">
        <v>212</v>
      </c>
      <c r="F3078" t="str">
        <f>VLOOKUP(A3078,[1]!Tabla5[['#PEDIDO]:[TECNICO]],7,0)</f>
        <v>DEIBYS JOSE TOVAR MORALES</v>
      </c>
    </row>
    <row r="3079" spans="1:6" x14ac:dyDescent="0.25">
      <c r="A3079" s="8">
        <v>23560429</v>
      </c>
      <c r="B3079" s="3" t="s">
        <v>227</v>
      </c>
      <c r="C3079" s="3">
        <v>1</v>
      </c>
      <c r="D3079" s="3">
        <v>0</v>
      </c>
      <c r="E3079" s="6" t="s">
        <v>212</v>
      </c>
      <c r="F3079" t="str">
        <f>VLOOKUP(A3079,[1]!Tabla5[['#PEDIDO]:[TECNICO]],7,0)</f>
        <v>DEIBYS JOSE TOVAR MORALES</v>
      </c>
    </row>
    <row r="3080" spans="1:6" x14ac:dyDescent="0.25">
      <c r="A3080" s="8">
        <v>23560429</v>
      </c>
      <c r="B3080" s="3" t="s">
        <v>228</v>
      </c>
      <c r="C3080" s="3">
        <v>1</v>
      </c>
      <c r="D3080" s="3">
        <v>0</v>
      </c>
      <c r="E3080" s="6" t="s">
        <v>212</v>
      </c>
      <c r="F3080" t="str">
        <f>VLOOKUP(A3080,[1]!Tabla5[['#PEDIDO]:[TECNICO]],7,0)</f>
        <v>DEIBYS JOSE TOVAR MORALES</v>
      </c>
    </row>
    <row r="3081" spans="1:6" x14ac:dyDescent="0.25">
      <c r="A3081" s="8">
        <v>23560429</v>
      </c>
      <c r="B3081" s="3" t="s">
        <v>216</v>
      </c>
      <c r="C3081" s="3">
        <v>1</v>
      </c>
      <c r="D3081" s="3">
        <v>0</v>
      </c>
      <c r="E3081" s="6" t="s">
        <v>212</v>
      </c>
      <c r="F3081" t="str">
        <f>VLOOKUP(A3081,[1]!Tabla5[['#PEDIDO]:[TECNICO]],7,0)</f>
        <v>DEIBYS JOSE TOVAR MORALES</v>
      </c>
    </row>
    <row r="3082" spans="1:6" x14ac:dyDescent="0.25">
      <c r="A3082" s="8">
        <v>23560429</v>
      </c>
      <c r="B3082" s="3" t="s">
        <v>217</v>
      </c>
      <c r="C3082" s="3">
        <v>1</v>
      </c>
      <c r="D3082" s="3">
        <v>0</v>
      </c>
      <c r="E3082" s="6" t="s">
        <v>212</v>
      </c>
      <c r="F3082" t="str">
        <f>VLOOKUP(A3082,[1]!Tabla5[['#PEDIDO]:[TECNICO]],7,0)</f>
        <v>DEIBYS JOSE TOVAR MORALES</v>
      </c>
    </row>
    <row r="3083" spans="1:6" x14ac:dyDescent="0.25">
      <c r="A3083" s="8">
        <v>23560429</v>
      </c>
      <c r="B3083" s="3" t="s">
        <v>229</v>
      </c>
      <c r="C3083" s="3">
        <v>1</v>
      </c>
      <c r="D3083" s="3">
        <v>0</v>
      </c>
      <c r="E3083" s="6" t="s">
        <v>212</v>
      </c>
      <c r="F3083" t="str">
        <f>VLOOKUP(A3083,[1]!Tabla5[['#PEDIDO]:[TECNICO]],7,0)</f>
        <v>DEIBYS JOSE TOVAR MORALES</v>
      </c>
    </row>
    <row r="3084" spans="1:6" x14ac:dyDescent="0.25">
      <c r="A3084" s="8">
        <v>23560429</v>
      </c>
      <c r="B3084" s="3" t="s">
        <v>218</v>
      </c>
      <c r="C3084" s="3">
        <v>1</v>
      </c>
      <c r="D3084" s="3">
        <v>0</v>
      </c>
      <c r="E3084" s="6" t="s">
        <v>212</v>
      </c>
      <c r="F3084" t="str">
        <f>VLOOKUP(A3084,[1]!Tabla5[['#PEDIDO]:[TECNICO]],7,0)</f>
        <v>DEIBYS JOSE TOVAR MORALES</v>
      </c>
    </row>
    <row r="3085" spans="1:6" x14ac:dyDescent="0.25">
      <c r="A3085" s="8">
        <v>23560429</v>
      </c>
      <c r="B3085" s="3" t="s">
        <v>219</v>
      </c>
      <c r="C3085" s="3">
        <v>1</v>
      </c>
      <c r="D3085" s="3">
        <v>0</v>
      </c>
      <c r="E3085" s="6" t="s">
        <v>212</v>
      </c>
      <c r="F3085" t="str">
        <f>VLOOKUP(A3085,[1]!Tabla5[['#PEDIDO]:[TECNICO]],7,0)</f>
        <v>DEIBYS JOSE TOVAR MORALES</v>
      </c>
    </row>
    <row r="3086" spans="1:6" x14ac:dyDescent="0.25">
      <c r="A3086" s="8">
        <v>23560498</v>
      </c>
      <c r="B3086" s="3"/>
      <c r="C3086" s="3">
        <v>1</v>
      </c>
      <c r="D3086" s="3">
        <v>0</v>
      </c>
      <c r="E3086" s="6" t="s">
        <v>212</v>
      </c>
      <c r="F3086" t="e">
        <f>VLOOKUP(A3086,[1]!Tabla5[['#PEDIDO]:[TECNICO]],7,0)</f>
        <v>#N/A</v>
      </c>
    </row>
    <row r="3087" spans="1:6" x14ac:dyDescent="0.25">
      <c r="A3087" s="8">
        <v>23560534</v>
      </c>
      <c r="B3087" s="3"/>
      <c r="C3087" s="3">
        <v>0</v>
      </c>
      <c r="D3087" s="3">
        <v>1</v>
      </c>
      <c r="E3087" s="7" t="s">
        <v>215</v>
      </c>
      <c r="F3087" t="str">
        <f>VLOOKUP(A3087,[1]!Tabla5[['#PEDIDO]:[TECNICO]],7,0)</f>
        <v>EDISON DAVID BENJUMEA GRAJALES</v>
      </c>
    </row>
    <row r="3088" spans="1:6" x14ac:dyDescent="0.25">
      <c r="A3088" s="8">
        <v>23560534</v>
      </c>
      <c r="B3088" s="3"/>
      <c r="C3088" s="3">
        <v>0</v>
      </c>
      <c r="D3088" s="3">
        <v>1</v>
      </c>
      <c r="E3088" s="7" t="s">
        <v>215</v>
      </c>
      <c r="F3088" t="str">
        <f>VLOOKUP(A3088,[1]!Tabla5[['#PEDIDO]:[TECNICO]],7,0)</f>
        <v>EDISON DAVID BENJUMEA GRAJALES</v>
      </c>
    </row>
    <row r="3089" spans="1:6" x14ac:dyDescent="0.25">
      <c r="A3089" s="8">
        <v>23560534</v>
      </c>
      <c r="B3089" s="3"/>
      <c r="C3089" s="3">
        <v>0</v>
      </c>
      <c r="D3089" s="3">
        <v>1</v>
      </c>
      <c r="E3089" s="7" t="s">
        <v>215</v>
      </c>
      <c r="F3089" t="str">
        <f>VLOOKUP(A3089,[1]!Tabla5[['#PEDIDO]:[TECNICO]],7,0)</f>
        <v>EDISON DAVID BENJUMEA GRAJALES</v>
      </c>
    </row>
    <row r="3090" spans="1:6" x14ac:dyDescent="0.25">
      <c r="A3090" s="8">
        <v>23560536</v>
      </c>
      <c r="B3090" s="3"/>
      <c r="C3090" s="3">
        <v>0</v>
      </c>
      <c r="D3090" s="3">
        <v>1</v>
      </c>
      <c r="E3090" s="7" t="s">
        <v>215</v>
      </c>
      <c r="F3090" t="str">
        <f>VLOOKUP(A3090,[1]!Tabla5[['#PEDIDO]:[TECNICO]],7,0)</f>
        <v>EDISON DAVID BENJUMEA GRAJALES</v>
      </c>
    </row>
    <row r="3091" spans="1:6" x14ac:dyDescent="0.25">
      <c r="A3091" s="8">
        <v>23560536</v>
      </c>
      <c r="B3091" s="3"/>
      <c r="C3091" s="3">
        <v>0</v>
      </c>
      <c r="D3091" s="3">
        <v>1</v>
      </c>
      <c r="E3091" s="7" t="s">
        <v>215</v>
      </c>
      <c r="F3091" t="str">
        <f>VLOOKUP(A3091,[1]!Tabla5[['#PEDIDO]:[TECNICO]],7,0)</f>
        <v>EDISON DAVID BENJUMEA GRAJALES</v>
      </c>
    </row>
    <row r="3092" spans="1:6" x14ac:dyDescent="0.25">
      <c r="A3092" s="8">
        <v>23560536</v>
      </c>
      <c r="B3092" s="3"/>
      <c r="C3092" s="3">
        <v>0</v>
      </c>
      <c r="D3092" s="3">
        <v>1</v>
      </c>
      <c r="E3092" s="7" t="s">
        <v>215</v>
      </c>
      <c r="F3092" t="str">
        <f>VLOOKUP(A3092,[1]!Tabla5[['#PEDIDO]:[TECNICO]],7,0)</f>
        <v>EDISON DAVID BENJUMEA GRAJALES</v>
      </c>
    </row>
    <row r="3093" spans="1:6" x14ac:dyDescent="0.25">
      <c r="A3093" s="8">
        <v>23560540</v>
      </c>
      <c r="B3093" s="3" t="s">
        <v>255</v>
      </c>
      <c r="C3093" s="3">
        <v>1</v>
      </c>
      <c r="D3093" s="3">
        <v>0</v>
      </c>
      <c r="E3093" s="6" t="s">
        <v>212</v>
      </c>
      <c r="F3093" t="e">
        <f>VLOOKUP(A3093,[1]!Tabla5[['#PEDIDO]:[TECNICO]],7,0)</f>
        <v>#N/A</v>
      </c>
    </row>
    <row r="3094" spans="1:6" x14ac:dyDescent="0.25">
      <c r="A3094" s="8">
        <v>23560558</v>
      </c>
      <c r="B3094" s="3"/>
      <c r="C3094" s="3">
        <v>1</v>
      </c>
      <c r="D3094" s="3">
        <v>0</v>
      </c>
      <c r="E3094" s="6" t="s">
        <v>212</v>
      </c>
      <c r="F3094" t="e">
        <f>VLOOKUP(A3094,[1]!Tabla5[['#PEDIDO]:[TECNICO]],7,0)</f>
        <v>#N/A</v>
      </c>
    </row>
    <row r="3095" spans="1:6" x14ac:dyDescent="0.25">
      <c r="A3095" s="8">
        <v>23560598</v>
      </c>
      <c r="B3095" s="3" t="s">
        <v>226</v>
      </c>
      <c r="C3095" s="3">
        <v>1</v>
      </c>
      <c r="D3095" s="3">
        <v>0</v>
      </c>
      <c r="E3095" s="6" t="s">
        <v>212</v>
      </c>
      <c r="F3095" t="str">
        <f>VLOOKUP(A3095,[1]!Tabla5[['#PEDIDO]:[TECNICO]],7,0)</f>
        <v>DEIBYS JOSE TOVAR MORALES</v>
      </c>
    </row>
    <row r="3096" spans="1:6" x14ac:dyDescent="0.25">
      <c r="A3096" s="8">
        <v>23560598</v>
      </c>
      <c r="B3096" s="3" t="s">
        <v>227</v>
      </c>
      <c r="C3096" s="3">
        <v>1</v>
      </c>
      <c r="D3096" s="3">
        <v>0</v>
      </c>
      <c r="E3096" s="6" t="s">
        <v>212</v>
      </c>
      <c r="F3096" t="str">
        <f>VLOOKUP(A3096,[1]!Tabla5[['#PEDIDO]:[TECNICO]],7,0)</f>
        <v>DEIBYS JOSE TOVAR MORALES</v>
      </c>
    </row>
    <row r="3097" spans="1:6" x14ac:dyDescent="0.25">
      <c r="A3097" s="8">
        <v>23560598</v>
      </c>
      <c r="B3097" s="3" t="s">
        <v>228</v>
      </c>
      <c r="C3097" s="3">
        <v>1</v>
      </c>
      <c r="D3097" s="3">
        <v>0</v>
      </c>
      <c r="E3097" s="6" t="s">
        <v>212</v>
      </c>
      <c r="F3097" t="str">
        <f>VLOOKUP(A3097,[1]!Tabla5[['#PEDIDO]:[TECNICO]],7,0)</f>
        <v>DEIBYS JOSE TOVAR MORALES</v>
      </c>
    </row>
    <row r="3098" spans="1:6" x14ac:dyDescent="0.25">
      <c r="A3098" s="8">
        <v>23560598</v>
      </c>
      <c r="B3098" s="3" t="s">
        <v>216</v>
      </c>
      <c r="C3098" s="3">
        <v>1</v>
      </c>
      <c r="D3098" s="3">
        <v>0</v>
      </c>
      <c r="E3098" s="6" t="s">
        <v>212</v>
      </c>
      <c r="F3098" t="str">
        <f>VLOOKUP(A3098,[1]!Tabla5[['#PEDIDO]:[TECNICO]],7,0)</f>
        <v>DEIBYS JOSE TOVAR MORALES</v>
      </c>
    </row>
    <row r="3099" spans="1:6" x14ac:dyDescent="0.25">
      <c r="A3099" s="8">
        <v>23560598</v>
      </c>
      <c r="B3099" s="3" t="s">
        <v>217</v>
      </c>
      <c r="C3099" s="3">
        <v>1</v>
      </c>
      <c r="D3099" s="3">
        <v>0</v>
      </c>
      <c r="E3099" s="6" t="s">
        <v>212</v>
      </c>
      <c r="F3099" t="str">
        <f>VLOOKUP(A3099,[1]!Tabla5[['#PEDIDO]:[TECNICO]],7,0)</f>
        <v>DEIBYS JOSE TOVAR MORALES</v>
      </c>
    </row>
    <row r="3100" spans="1:6" x14ac:dyDescent="0.25">
      <c r="A3100" s="8">
        <v>23560598</v>
      </c>
      <c r="B3100" s="3" t="s">
        <v>229</v>
      </c>
      <c r="C3100" s="3">
        <v>1</v>
      </c>
      <c r="D3100" s="3">
        <v>0</v>
      </c>
      <c r="E3100" s="6" t="s">
        <v>212</v>
      </c>
      <c r="F3100" t="str">
        <f>VLOOKUP(A3100,[1]!Tabla5[['#PEDIDO]:[TECNICO]],7,0)</f>
        <v>DEIBYS JOSE TOVAR MORALES</v>
      </c>
    </row>
    <row r="3101" spans="1:6" x14ac:dyDescent="0.25">
      <c r="A3101" s="8">
        <v>23560598</v>
      </c>
      <c r="B3101" s="3" t="s">
        <v>230</v>
      </c>
      <c r="C3101" s="3">
        <v>1</v>
      </c>
      <c r="D3101" s="3">
        <v>0</v>
      </c>
      <c r="E3101" s="6" t="s">
        <v>212</v>
      </c>
      <c r="F3101" t="str">
        <f>VLOOKUP(A3101,[1]!Tabla5[['#PEDIDO]:[TECNICO]],7,0)</f>
        <v>DEIBYS JOSE TOVAR MORALES</v>
      </c>
    </row>
    <row r="3102" spans="1:6" x14ac:dyDescent="0.25">
      <c r="A3102" s="8">
        <v>23560598</v>
      </c>
      <c r="B3102" s="3" t="s">
        <v>218</v>
      </c>
      <c r="C3102" s="3">
        <v>1</v>
      </c>
      <c r="D3102" s="3">
        <v>0</v>
      </c>
      <c r="E3102" s="6" t="s">
        <v>212</v>
      </c>
      <c r="F3102" t="str">
        <f>VLOOKUP(A3102,[1]!Tabla5[['#PEDIDO]:[TECNICO]],7,0)</f>
        <v>DEIBYS JOSE TOVAR MORALES</v>
      </c>
    </row>
    <row r="3103" spans="1:6" x14ac:dyDescent="0.25">
      <c r="A3103" s="8">
        <v>23560598</v>
      </c>
      <c r="B3103" s="3" t="s">
        <v>219</v>
      </c>
      <c r="C3103" s="3">
        <v>1</v>
      </c>
      <c r="D3103" s="3">
        <v>0</v>
      </c>
      <c r="E3103" s="6" t="s">
        <v>212</v>
      </c>
      <c r="F3103" t="str">
        <f>VLOOKUP(A3103,[1]!Tabla5[['#PEDIDO]:[TECNICO]],7,0)</f>
        <v>DEIBYS JOSE TOVAR MORALES</v>
      </c>
    </row>
    <row r="3104" spans="1:6" x14ac:dyDescent="0.25">
      <c r="A3104" s="8">
        <v>23560605</v>
      </c>
      <c r="B3104" s="3"/>
      <c r="C3104" s="3">
        <v>1</v>
      </c>
      <c r="D3104" s="3">
        <v>0</v>
      </c>
      <c r="E3104" s="6" t="s">
        <v>212</v>
      </c>
      <c r="F3104" t="e">
        <f>VLOOKUP(A3104,[1]!Tabla5[['#PEDIDO]:[TECNICO]],7,0)</f>
        <v>#N/A</v>
      </c>
    </row>
    <row r="3105" spans="1:6" x14ac:dyDescent="0.25">
      <c r="A3105" s="8">
        <v>23560649</v>
      </c>
      <c r="B3105" s="3"/>
      <c r="C3105" s="3">
        <v>1</v>
      </c>
      <c r="D3105" s="3">
        <v>0</v>
      </c>
      <c r="E3105" s="6" t="s">
        <v>212</v>
      </c>
      <c r="F3105" t="e">
        <f>VLOOKUP(A3105,[1]!Tabla5[['#PEDIDO]:[TECNICO]],7,0)</f>
        <v>#N/A</v>
      </c>
    </row>
    <row r="3106" spans="1:6" x14ac:dyDescent="0.25">
      <c r="A3106" s="8">
        <v>23560652</v>
      </c>
      <c r="B3106" s="3" t="s">
        <v>226</v>
      </c>
      <c r="C3106" s="3">
        <v>1</v>
      </c>
      <c r="D3106" s="3">
        <v>0</v>
      </c>
      <c r="E3106" s="6" t="s">
        <v>212</v>
      </c>
      <c r="F3106" t="str">
        <f>VLOOKUP(A3106,[1]!Tabla5[['#PEDIDO]:[TECNICO]],7,0)</f>
        <v>JAIRO ALFREDO VALENCIA FRANCO</v>
      </c>
    </row>
    <row r="3107" spans="1:6" x14ac:dyDescent="0.25">
      <c r="A3107" s="8">
        <v>23560652</v>
      </c>
      <c r="B3107" s="3" t="s">
        <v>227</v>
      </c>
      <c r="C3107" s="3">
        <v>1</v>
      </c>
      <c r="D3107" s="3">
        <v>0</v>
      </c>
      <c r="E3107" s="6" t="s">
        <v>212</v>
      </c>
      <c r="F3107" t="str">
        <f>VLOOKUP(A3107,[1]!Tabla5[['#PEDIDO]:[TECNICO]],7,0)</f>
        <v>JAIRO ALFREDO VALENCIA FRANCO</v>
      </c>
    </row>
    <row r="3108" spans="1:6" x14ac:dyDescent="0.25">
      <c r="A3108" s="8">
        <v>23560652</v>
      </c>
      <c r="B3108" s="3" t="s">
        <v>228</v>
      </c>
      <c r="C3108" s="3">
        <v>1</v>
      </c>
      <c r="D3108" s="3">
        <v>0</v>
      </c>
      <c r="E3108" s="6" t="s">
        <v>212</v>
      </c>
      <c r="F3108" t="str">
        <f>VLOOKUP(A3108,[1]!Tabla5[['#PEDIDO]:[TECNICO]],7,0)</f>
        <v>JAIRO ALFREDO VALENCIA FRANCO</v>
      </c>
    </row>
    <row r="3109" spans="1:6" x14ac:dyDescent="0.25">
      <c r="A3109" s="8">
        <v>23560652</v>
      </c>
      <c r="B3109" s="3" t="s">
        <v>216</v>
      </c>
      <c r="C3109" s="3">
        <v>1</v>
      </c>
      <c r="D3109" s="3">
        <v>0</v>
      </c>
      <c r="E3109" s="6" t="s">
        <v>212</v>
      </c>
      <c r="F3109" t="str">
        <f>VLOOKUP(A3109,[1]!Tabla5[['#PEDIDO]:[TECNICO]],7,0)</f>
        <v>JAIRO ALFREDO VALENCIA FRANCO</v>
      </c>
    </row>
    <row r="3110" spans="1:6" x14ac:dyDescent="0.25">
      <c r="A3110" s="8">
        <v>23560652</v>
      </c>
      <c r="B3110" s="3" t="s">
        <v>217</v>
      </c>
      <c r="C3110" s="3">
        <v>1</v>
      </c>
      <c r="D3110" s="3">
        <v>0</v>
      </c>
      <c r="E3110" s="6" t="s">
        <v>212</v>
      </c>
      <c r="F3110" t="str">
        <f>VLOOKUP(A3110,[1]!Tabla5[['#PEDIDO]:[TECNICO]],7,0)</f>
        <v>JAIRO ALFREDO VALENCIA FRANCO</v>
      </c>
    </row>
    <row r="3111" spans="1:6" x14ac:dyDescent="0.25">
      <c r="A3111" s="8">
        <v>23560652</v>
      </c>
      <c r="B3111" s="3" t="s">
        <v>229</v>
      </c>
      <c r="C3111" s="3">
        <v>1</v>
      </c>
      <c r="D3111" s="3">
        <v>0</v>
      </c>
      <c r="E3111" s="6" t="s">
        <v>212</v>
      </c>
      <c r="F3111" t="str">
        <f>VLOOKUP(A3111,[1]!Tabla5[['#PEDIDO]:[TECNICO]],7,0)</f>
        <v>JAIRO ALFREDO VALENCIA FRANCO</v>
      </c>
    </row>
    <row r="3112" spans="1:6" x14ac:dyDescent="0.25">
      <c r="A3112" s="8">
        <v>23560652</v>
      </c>
      <c r="B3112" s="3" t="s">
        <v>230</v>
      </c>
      <c r="C3112" s="3">
        <v>1</v>
      </c>
      <c r="D3112" s="3">
        <v>0</v>
      </c>
      <c r="E3112" s="6" t="s">
        <v>212</v>
      </c>
      <c r="F3112" t="str">
        <f>VLOOKUP(A3112,[1]!Tabla5[['#PEDIDO]:[TECNICO]],7,0)</f>
        <v>JAIRO ALFREDO VALENCIA FRANCO</v>
      </c>
    </row>
    <row r="3113" spans="1:6" x14ac:dyDescent="0.25">
      <c r="A3113" s="8">
        <v>23560652</v>
      </c>
      <c r="B3113" s="3" t="s">
        <v>218</v>
      </c>
      <c r="C3113" s="3">
        <v>1</v>
      </c>
      <c r="D3113" s="3">
        <v>0</v>
      </c>
      <c r="E3113" s="6" t="s">
        <v>212</v>
      </c>
      <c r="F3113" t="str">
        <f>VLOOKUP(A3113,[1]!Tabla5[['#PEDIDO]:[TECNICO]],7,0)</f>
        <v>JAIRO ALFREDO VALENCIA FRANCO</v>
      </c>
    </row>
    <row r="3114" spans="1:6" x14ac:dyDescent="0.25">
      <c r="A3114" s="8">
        <v>23560652</v>
      </c>
      <c r="B3114" s="3" t="s">
        <v>219</v>
      </c>
      <c r="C3114" s="3">
        <v>1</v>
      </c>
      <c r="D3114" s="3">
        <v>0</v>
      </c>
      <c r="E3114" s="6" t="s">
        <v>212</v>
      </c>
      <c r="F3114" t="str">
        <f>VLOOKUP(A3114,[1]!Tabla5[['#PEDIDO]:[TECNICO]],7,0)</f>
        <v>JAIRO ALFREDO VALENCIA FRANCO</v>
      </c>
    </row>
    <row r="3115" spans="1:6" x14ac:dyDescent="0.25">
      <c r="A3115" s="8">
        <v>23560654</v>
      </c>
      <c r="B3115" s="3" t="s">
        <v>226</v>
      </c>
      <c r="C3115" s="3">
        <v>1</v>
      </c>
      <c r="D3115" s="3">
        <v>0</v>
      </c>
      <c r="E3115" s="6" t="s">
        <v>212</v>
      </c>
      <c r="F3115" t="str">
        <f>VLOOKUP(A3115,[1]!Tabla5[['#PEDIDO]:[TECNICO]],7,0)</f>
        <v>CARLOS ALBEIRO HINCAPIE ZAPATA</v>
      </c>
    </row>
    <row r="3116" spans="1:6" x14ac:dyDescent="0.25">
      <c r="A3116" s="8">
        <v>23560654</v>
      </c>
      <c r="B3116" s="3" t="s">
        <v>227</v>
      </c>
      <c r="C3116" s="3">
        <v>1</v>
      </c>
      <c r="D3116" s="3">
        <v>0</v>
      </c>
      <c r="E3116" s="6" t="s">
        <v>212</v>
      </c>
      <c r="F3116" t="str">
        <f>VLOOKUP(A3116,[1]!Tabla5[['#PEDIDO]:[TECNICO]],7,0)</f>
        <v>CARLOS ALBEIRO HINCAPIE ZAPATA</v>
      </c>
    </row>
    <row r="3117" spans="1:6" x14ac:dyDescent="0.25">
      <c r="A3117" s="8">
        <v>23560654</v>
      </c>
      <c r="B3117" s="3" t="s">
        <v>228</v>
      </c>
      <c r="C3117" s="3">
        <v>1</v>
      </c>
      <c r="D3117" s="3">
        <v>0</v>
      </c>
      <c r="E3117" s="6" t="s">
        <v>212</v>
      </c>
      <c r="F3117" t="str">
        <f>VLOOKUP(A3117,[1]!Tabla5[['#PEDIDO]:[TECNICO]],7,0)</f>
        <v>CARLOS ALBEIRO HINCAPIE ZAPATA</v>
      </c>
    </row>
    <row r="3118" spans="1:6" x14ac:dyDescent="0.25">
      <c r="A3118" s="8">
        <v>23560654</v>
      </c>
      <c r="B3118" s="3" t="s">
        <v>216</v>
      </c>
      <c r="C3118" s="3">
        <v>1</v>
      </c>
      <c r="D3118" s="3">
        <v>0</v>
      </c>
      <c r="E3118" s="6" t="s">
        <v>212</v>
      </c>
      <c r="F3118" t="str">
        <f>VLOOKUP(A3118,[1]!Tabla5[['#PEDIDO]:[TECNICO]],7,0)</f>
        <v>CARLOS ALBEIRO HINCAPIE ZAPATA</v>
      </c>
    </row>
    <row r="3119" spans="1:6" x14ac:dyDescent="0.25">
      <c r="A3119" s="8">
        <v>23560654</v>
      </c>
      <c r="B3119" s="3" t="s">
        <v>217</v>
      </c>
      <c r="C3119" s="3">
        <v>1</v>
      </c>
      <c r="D3119" s="3">
        <v>0</v>
      </c>
      <c r="E3119" s="6" t="s">
        <v>212</v>
      </c>
      <c r="F3119" t="str">
        <f>VLOOKUP(A3119,[1]!Tabla5[['#PEDIDO]:[TECNICO]],7,0)</f>
        <v>CARLOS ALBEIRO HINCAPIE ZAPATA</v>
      </c>
    </row>
    <row r="3120" spans="1:6" x14ac:dyDescent="0.25">
      <c r="A3120" s="8">
        <v>23560654</v>
      </c>
      <c r="B3120" s="3" t="s">
        <v>229</v>
      </c>
      <c r="C3120" s="3">
        <v>1</v>
      </c>
      <c r="D3120" s="3">
        <v>0</v>
      </c>
      <c r="E3120" s="6" t="s">
        <v>212</v>
      </c>
      <c r="F3120" t="str">
        <f>VLOOKUP(A3120,[1]!Tabla5[['#PEDIDO]:[TECNICO]],7,0)</f>
        <v>CARLOS ALBEIRO HINCAPIE ZAPATA</v>
      </c>
    </row>
    <row r="3121" spans="1:6" x14ac:dyDescent="0.25">
      <c r="A3121" s="8">
        <v>23560654</v>
      </c>
      <c r="B3121" s="3" t="s">
        <v>230</v>
      </c>
      <c r="C3121" s="3">
        <v>1</v>
      </c>
      <c r="D3121" s="3">
        <v>0</v>
      </c>
      <c r="E3121" s="6" t="s">
        <v>212</v>
      </c>
      <c r="F3121" t="str">
        <f>VLOOKUP(A3121,[1]!Tabla5[['#PEDIDO]:[TECNICO]],7,0)</f>
        <v>CARLOS ALBEIRO HINCAPIE ZAPATA</v>
      </c>
    </row>
    <row r="3122" spans="1:6" x14ac:dyDescent="0.25">
      <c r="A3122" s="8">
        <v>23560654</v>
      </c>
      <c r="B3122" s="3" t="s">
        <v>218</v>
      </c>
      <c r="C3122" s="3">
        <v>1</v>
      </c>
      <c r="D3122" s="3">
        <v>0</v>
      </c>
      <c r="E3122" s="6" t="s">
        <v>212</v>
      </c>
      <c r="F3122" t="str">
        <f>VLOOKUP(A3122,[1]!Tabla5[['#PEDIDO]:[TECNICO]],7,0)</f>
        <v>CARLOS ALBEIRO HINCAPIE ZAPATA</v>
      </c>
    </row>
    <row r="3123" spans="1:6" x14ac:dyDescent="0.25">
      <c r="A3123" s="8">
        <v>23560654</v>
      </c>
      <c r="B3123" s="3" t="s">
        <v>219</v>
      </c>
      <c r="C3123" s="3">
        <v>1</v>
      </c>
      <c r="D3123" s="3">
        <v>0</v>
      </c>
      <c r="E3123" s="6" t="s">
        <v>212</v>
      </c>
      <c r="F3123" t="str">
        <f>VLOOKUP(A3123,[1]!Tabla5[['#PEDIDO]:[TECNICO]],7,0)</f>
        <v>CARLOS ALBEIRO HINCAPIE ZAPATA</v>
      </c>
    </row>
    <row r="3124" spans="1:6" x14ac:dyDescent="0.25">
      <c r="A3124" s="8">
        <v>23560654</v>
      </c>
      <c r="B3124" s="3"/>
      <c r="C3124" s="3">
        <v>1</v>
      </c>
      <c r="D3124" s="3">
        <v>0</v>
      </c>
      <c r="E3124" s="6" t="s">
        <v>212</v>
      </c>
      <c r="F3124" t="str">
        <f>VLOOKUP(A3124,[1]!Tabla5[['#PEDIDO]:[TECNICO]],7,0)</f>
        <v>CARLOS ALBEIRO HINCAPIE ZAPATA</v>
      </c>
    </row>
    <row r="3125" spans="1:6" x14ac:dyDescent="0.25">
      <c r="A3125" s="8">
        <v>23560680</v>
      </c>
      <c r="B3125" s="3"/>
      <c r="C3125" s="3">
        <v>1</v>
      </c>
      <c r="D3125" s="3">
        <v>0</v>
      </c>
      <c r="E3125" s="6" t="s">
        <v>212</v>
      </c>
      <c r="F3125" t="e">
        <f>VLOOKUP(A3125,[1]!Tabla5[['#PEDIDO]:[TECNICO]],7,0)</f>
        <v>#N/A</v>
      </c>
    </row>
    <row r="3126" spans="1:6" x14ac:dyDescent="0.25">
      <c r="A3126" s="8">
        <v>23560694</v>
      </c>
      <c r="B3126" s="3"/>
      <c r="C3126" s="3">
        <v>1</v>
      </c>
      <c r="D3126" s="3">
        <v>0</v>
      </c>
      <c r="E3126" s="6" t="s">
        <v>212</v>
      </c>
      <c r="F3126" t="e">
        <f>VLOOKUP(A3126,[1]!Tabla5[['#PEDIDO]:[TECNICO]],7,0)</f>
        <v>#N/A</v>
      </c>
    </row>
    <row r="3127" spans="1:6" x14ac:dyDescent="0.25">
      <c r="A3127" s="8">
        <v>23560747</v>
      </c>
      <c r="B3127" s="3"/>
      <c r="C3127" s="3">
        <v>1</v>
      </c>
      <c r="D3127" s="3">
        <v>0</v>
      </c>
      <c r="E3127" s="6" t="s">
        <v>212</v>
      </c>
      <c r="F3127" t="str">
        <f>VLOOKUP(A3127,[1]!Tabla5[['#PEDIDO]:[TECNICO]],7,0)</f>
        <v>EDISON DAVID BENJUMEA GRAJALES</v>
      </c>
    </row>
    <row r="3128" spans="1:6" x14ac:dyDescent="0.25">
      <c r="A3128" s="8">
        <v>23560747</v>
      </c>
      <c r="B3128" s="3"/>
      <c r="C3128" s="3">
        <v>1</v>
      </c>
      <c r="D3128" s="3">
        <v>0</v>
      </c>
      <c r="E3128" s="6" t="s">
        <v>212</v>
      </c>
      <c r="F3128" t="str">
        <f>VLOOKUP(A3128,[1]!Tabla5[['#PEDIDO]:[TECNICO]],7,0)</f>
        <v>EDISON DAVID BENJUMEA GRAJALES</v>
      </c>
    </row>
    <row r="3129" spans="1:6" x14ac:dyDescent="0.25">
      <c r="A3129" s="8">
        <v>23560778</v>
      </c>
      <c r="B3129" s="3"/>
      <c r="C3129" s="3">
        <v>1</v>
      </c>
      <c r="D3129" s="3">
        <v>0</v>
      </c>
      <c r="E3129" s="6" t="s">
        <v>212</v>
      </c>
      <c r="F3129" t="e">
        <f>VLOOKUP(A3129,[1]!Tabla5[['#PEDIDO]:[TECNICO]],7,0)</f>
        <v>#N/A</v>
      </c>
    </row>
    <row r="3130" spans="1:6" x14ac:dyDescent="0.25">
      <c r="A3130" s="8">
        <v>23560795</v>
      </c>
      <c r="B3130" s="3" t="s">
        <v>226</v>
      </c>
      <c r="C3130" s="3">
        <v>1</v>
      </c>
      <c r="D3130" s="3">
        <v>0</v>
      </c>
      <c r="E3130" s="6" t="s">
        <v>212</v>
      </c>
      <c r="F3130" t="str">
        <f>VLOOKUP(A3130,[1]!Tabla5[['#PEDIDO]:[TECNICO]],7,0)</f>
        <v>DANGEL ANTONIO QUEJADA ARIAS</v>
      </c>
    </row>
    <row r="3131" spans="1:6" x14ac:dyDescent="0.25">
      <c r="A3131" s="8">
        <v>23560795</v>
      </c>
      <c r="B3131" s="3" t="s">
        <v>227</v>
      </c>
      <c r="C3131" s="3">
        <v>1</v>
      </c>
      <c r="D3131" s="3">
        <v>0</v>
      </c>
      <c r="E3131" s="6" t="s">
        <v>212</v>
      </c>
      <c r="F3131" t="str">
        <f>VLOOKUP(A3131,[1]!Tabla5[['#PEDIDO]:[TECNICO]],7,0)</f>
        <v>DANGEL ANTONIO QUEJADA ARIAS</v>
      </c>
    </row>
    <row r="3132" spans="1:6" x14ac:dyDescent="0.25">
      <c r="A3132" s="8">
        <v>23560795</v>
      </c>
      <c r="B3132" s="3" t="s">
        <v>228</v>
      </c>
      <c r="C3132" s="3">
        <v>1</v>
      </c>
      <c r="D3132" s="3">
        <v>0</v>
      </c>
      <c r="E3132" s="6" t="s">
        <v>212</v>
      </c>
      <c r="F3132" t="str">
        <f>VLOOKUP(A3132,[1]!Tabla5[['#PEDIDO]:[TECNICO]],7,0)</f>
        <v>DANGEL ANTONIO QUEJADA ARIAS</v>
      </c>
    </row>
    <row r="3133" spans="1:6" x14ac:dyDescent="0.25">
      <c r="A3133" s="8">
        <v>23560795</v>
      </c>
      <c r="B3133" s="3" t="s">
        <v>216</v>
      </c>
      <c r="C3133" s="3">
        <v>1</v>
      </c>
      <c r="D3133" s="3">
        <v>0</v>
      </c>
      <c r="E3133" s="6" t="s">
        <v>212</v>
      </c>
      <c r="F3133" t="str">
        <f>VLOOKUP(A3133,[1]!Tabla5[['#PEDIDO]:[TECNICO]],7,0)</f>
        <v>DANGEL ANTONIO QUEJADA ARIAS</v>
      </c>
    </row>
    <row r="3134" spans="1:6" x14ac:dyDescent="0.25">
      <c r="A3134" s="8">
        <v>23560795</v>
      </c>
      <c r="B3134" s="3" t="s">
        <v>217</v>
      </c>
      <c r="C3134" s="3">
        <v>1</v>
      </c>
      <c r="D3134" s="3">
        <v>0</v>
      </c>
      <c r="E3134" s="6" t="s">
        <v>212</v>
      </c>
      <c r="F3134" t="str">
        <f>VLOOKUP(A3134,[1]!Tabla5[['#PEDIDO]:[TECNICO]],7,0)</f>
        <v>DANGEL ANTONIO QUEJADA ARIAS</v>
      </c>
    </row>
    <row r="3135" spans="1:6" x14ac:dyDescent="0.25">
      <c r="A3135" s="8">
        <v>23560795</v>
      </c>
      <c r="B3135" s="3" t="s">
        <v>229</v>
      </c>
      <c r="C3135" s="3">
        <v>1</v>
      </c>
      <c r="D3135" s="3">
        <v>0</v>
      </c>
      <c r="E3135" s="6" t="s">
        <v>212</v>
      </c>
      <c r="F3135" t="str">
        <f>VLOOKUP(A3135,[1]!Tabla5[['#PEDIDO]:[TECNICO]],7,0)</f>
        <v>DANGEL ANTONIO QUEJADA ARIAS</v>
      </c>
    </row>
    <row r="3136" spans="1:6" x14ac:dyDescent="0.25">
      <c r="A3136" s="8">
        <v>23560795</v>
      </c>
      <c r="B3136" s="3" t="s">
        <v>230</v>
      </c>
      <c r="C3136" s="3">
        <v>1</v>
      </c>
      <c r="D3136" s="3">
        <v>0</v>
      </c>
      <c r="E3136" s="6" t="s">
        <v>212</v>
      </c>
      <c r="F3136" t="str">
        <f>VLOOKUP(A3136,[1]!Tabla5[['#PEDIDO]:[TECNICO]],7,0)</f>
        <v>DANGEL ANTONIO QUEJADA ARIAS</v>
      </c>
    </row>
    <row r="3137" spans="1:6" x14ac:dyDescent="0.25">
      <c r="A3137" s="8">
        <v>23560795</v>
      </c>
      <c r="B3137" s="3" t="s">
        <v>218</v>
      </c>
      <c r="C3137" s="3">
        <v>1</v>
      </c>
      <c r="D3137" s="3">
        <v>0</v>
      </c>
      <c r="E3137" s="6" t="s">
        <v>212</v>
      </c>
      <c r="F3137" t="str">
        <f>VLOOKUP(A3137,[1]!Tabla5[['#PEDIDO]:[TECNICO]],7,0)</f>
        <v>DANGEL ANTONIO QUEJADA ARIAS</v>
      </c>
    </row>
    <row r="3138" spans="1:6" x14ac:dyDescent="0.25">
      <c r="A3138" s="8">
        <v>23560795</v>
      </c>
      <c r="B3138" s="3" t="s">
        <v>219</v>
      </c>
      <c r="C3138" s="3">
        <v>1</v>
      </c>
      <c r="D3138" s="3">
        <v>0</v>
      </c>
      <c r="E3138" s="6" t="s">
        <v>212</v>
      </c>
      <c r="F3138" t="str">
        <f>VLOOKUP(A3138,[1]!Tabla5[['#PEDIDO]:[TECNICO]],7,0)</f>
        <v>DANGEL ANTONIO QUEJADA ARIAS</v>
      </c>
    </row>
    <row r="3139" spans="1:6" x14ac:dyDescent="0.25">
      <c r="A3139" s="8">
        <v>23560800</v>
      </c>
      <c r="B3139" s="3"/>
      <c r="C3139" s="3">
        <v>0</v>
      </c>
      <c r="D3139" s="3">
        <v>1</v>
      </c>
      <c r="E3139" s="7" t="s">
        <v>215</v>
      </c>
      <c r="F3139" t="str">
        <f>VLOOKUP(A3139,[1]!Tabla5[['#PEDIDO]:[TECNICO]],7,0)</f>
        <v>JUAN SEBASTIAN SALAZAR LEGARDA</v>
      </c>
    </row>
    <row r="3140" spans="1:6" x14ac:dyDescent="0.25">
      <c r="A3140" s="8">
        <v>23560800</v>
      </c>
      <c r="B3140" s="3" t="s">
        <v>271</v>
      </c>
      <c r="C3140" s="3">
        <v>1</v>
      </c>
      <c r="D3140" s="3">
        <v>0</v>
      </c>
      <c r="E3140" s="6" t="s">
        <v>212</v>
      </c>
      <c r="F3140" t="str">
        <f>VLOOKUP(A3140,[1]!Tabla5[['#PEDIDO]:[TECNICO]],7,0)</f>
        <v>JUAN SEBASTIAN SALAZAR LEGARDA</v>
      </c>
    </row>
    <row r="3141" spans="1:6" x14ac:dyDescent="0.25">
      <c r="A3141" s="8">
        <v>23560800</v>
      </c>
      <c r="B3141" s="3" t="s">
        <v>226</v>
      </c>
      <c r="C3141" s="3">
        <v>1</v>
      </c>
      <c r="D3141" s="3">
        <v>0</v>
      </c>
      <c r="E3141" s="6" t="s">
        <v>212</v>
      </c>
      <c r="F3141" t="str">
        <f>VLOOKUP(A3141,[1]!Tabla5[['#PEDIDO]:[TECNICO]],7,0)</f>
        <v>JUAN SEBASTIAN SALAZAR LEGARDA</v>
      </c>
    </row>
    <row r="3142" spans="1:6" x14ac:dyDescent="0.25">
      <c r="A3142" s="8">
        <v>23560800</v>
      </c>
      <c r="B3142" s="3" t="s">
        <v>227</v>
      </c>
      <c r="C3142" s="3">
        <v>1</v>
      </c>
      <c r="D3142" s="3">
        <v>0</v>
      </c>
      <c r="E3142" s="6" t="s">
        <v>212</v>
      </c>
      <c r="F3142" t="str">
        <f>VLOOKUP(A3142,[1]!Tabla5[['#PEDIDO]:[TECNICO]],7,0)</f>
        <v>JUAN SEBASTIAN SALAZAR LEGARDA</v>
      </c>
    </row>
    <row r="3143" spans="1:6" x14ac:dyDescent="0.25">
      <c r="A3143" s="8">
        <v>23560800</v>
      </c>
      <c r="B3143" s="3" t="s">
        <v>228</v>
      </c>
      <c r="C3143" s="3">
        <v>1</v>
      </c>
      <c r="D3143" s="3">
        <v>0</v>
      </c>
      <c r="E3143" s="6" t="s">
        <v>212</v>
      </c>
      <c r="F3143" t="str">
        <f>VLOOKUP(A3143,[1]!Tabla5[['#PEDIDO]:[TECNICO]],7,0)</f>
        <v>JUAN SEBASTIAN SALAZAR LEGARDA</v>
      </c>
    </row>
    <row r="3144" spans="1:6" x14ac:dyDescent="0.25">
      <c r="A3144" s="8">
        <v>23560800</v>
      </c>
      <c r="B3144" s="3" t="s">
        <v>216</v>
      </c>
      <c r="C3144" s="3">
        <v>1</v>
      </c>
      <c r="D3144" s="3">
        <v>0</v>
      </c>
      <c r="E3144" s="6" t="s">
        <v>212</v>
      </c>
      <c r="F3144" t="str">
        <f>VLOOKUP(A3144,[1]!Tabla5[['#PEDIDO]:[TECNICO]],7,0)</f>
        <v>JUAN SEBASTIAN SALAZAR LEGARDA</v>
      </c>
    </row>
    <row r="3145" spans="1:6" x14ac:dyDescent="0.25">
      <c r="A3145" s="8">
        <v>23560800</v>
      </c>
      <c r="B3145" s="3" t="s">
        <v>217</v>
      </c>
      <c r="C3145" s="3">
        <v>1</v>
      </c>
      <c r="D3145" s="3">
        <v>0</v>
      </c>
      <c r="E3145" s="6" t="s">
        <v>212</v>
      </c>
      <c r="F3145" t="str">
        <f>VLOOKUP(A3145,[1]!Tabla5[['#PEDIDO]:[TECNICO]],7,0)</f>
        <v>JUAN SEBASTIAN SALAZAR LEGARDA</v>
      </c>
    </row>
    <row r="3146" spans="1:6" x14ac:dyDescent="0.25">
      <c r="A3146" s="8">
        <v>23560800</v>
      </c>
      <c r="B3146" s="3" t="s">
        <v>229</v>
      </c>
      <c r="C3146" s="3">
        <v>1</v>
      </c>
      <c r="D3146" s="3">
        <v>0</v>
      </c>
      <c r="E3146" s="6" t="s">
        <v>212</v>
      </c>
      <c r="F3146" t="str">
        <f>VLOOKUP(A3146,[1]!Tabla5[['#PEDIDO]:[TECNICO]],7,0)</f>
        <v>JUAN SEBASTIAN SALAZAR LEGARDA</v>
      </c>
    </row>
    <row r="3147" spans="1:6" x14ac:dyDescent="0.25">
      <c r="A3147" s="8">
        <v>23560800</v>
      </c>
      <c r="B3147" s="3" t="s">
        <v>230</v>
      </c>
      <c r="C3147" s="3">
        <v>1</v>
      </c>
      <c r="D3147" s="3">
        <v>0</v>
      </c>
      <c r="E3147" s="6" t="s">
        <v>212</v>
      </c>
      <c r="F3147" t="str">
        <f>VLOOKUP(A3147,[1]!Tabla5[['#PEDIDO]:[TECNICO]],7,0)</f>
        <v>JUAN SEBASTIAN SALAZAR LEGARDA</v>
      </c>
    </row>
    <row r="3148" spans="1:6" x14ac:dyDescent="0.25">
      <c r="A3148" s="8">
        <v>23560800</v>
      </c>
      <c r="B3148" s="3" t="s">
        <v>218</v>
      </c>
      <c r="C3148" s="3">
        <v>1</v>
      </c>
      <c r="D3148" s="3">
        <v>0</v>
      </c>
      <c r="E3148" s="6" t="s">
        <v>212</v>
      </c>
      <c r="F3148" t="str">
        <f>VLOOKUP(A3148,[1]!Tabla5[['#PEDIDO]:[TECNICO]],7,0)</f>
        <v>JUAN SEBASTIAN SALAZAR LEGARDA</v>
      </c>
    </row>
    <row r="3149" spans="1:6" x14ac:dyDescent="0.25">
      <c r="A3149" s="8">
        <v>23560800</v>
      </c>
      <c r="B3149" s="3" t="s">
        <v>259</v>
      </c>
      <c r="C3149" s="3">
        <v>36</v>
      </c>
      <c r="D3149" s="3">
        <v>0</v>
      </c>
      <c r="E3149" s="6" t="s">
        <v>212</v>
      </c>
      <c r="F3149" t="str">
        <f>VLOOKUP(A3149,[1]!Tabla5[['#PEDIDO]:[TECNICO]],7,0)</f>
        <v>JUAN SEBASTIAN SALAZAR LEGARDA</v>
      </c>
    </row>
    <row r="3150" spans="1:6" x14ac:dyDescent="0.25">
      <c r="A3150" s="8">
        <v>23560800</v>
      </c>
      <c r="B3150" s="3" t="s">
        <v>260</v>
      </c>
      <c r="C3150" s="3">
        <v>12</v>
      </c>
      <c r="D3150" s="3">
        <v>0</v>
      </c>
      <c r="E3150" s="6" t="s">
        <v>212</v>
      </c>
      <c r="F3150" t="str">
        <f>VLOOKUP(A3150,[1]!Tabla5[['#PEDIDO]:[TECNICO]],7,0)</f>
        <v>JUAN SEBASTIAN SALAZAR LEGARDA</v>
      </c>
    </row>
    <row r="3151" spans="1:6" x14ac:dyDescent="0.25">
      <c r="A3151" s="8">
        <v>23560800</v>
      </c>
      <c r="B3151" s="3" t="s">
        <v>261</v>
      </c>
      <c r="C3151" s="3">
        <v>3</v>
      </c>
      <c r="D3151" s="3">
        <v>0</v>
      </c>
      <c r="E3151" s="6" t="s">
        <v>212</v>
      </c>
      <c r="F3151" t="str">
        <f>VLOOKUP(A3151,[1]!Tabla5[['#PEDIDO]:[TECNICO]],7,0)</f>
        <v>JUAN SEBASTIAN SALAZAR LEGARDA</v>
      </c>
    </row>
    <row r="3152" spans="1:6" x14ac:dyDescent="0.25">
      <c r="A3152" s="8">
        <v>23560800</v>
      </c>
      <c r="B3152" s="3" t="s">
        <v>262</v>
      </c>
      <c r="C3152" s="3">
        <v>4</v>
      </c>
      <c r="D3152" s="3">
        <v>0</v>
      </c>
      <c r="E3152" s="6" t="s">
        <v>212</v>
      </c>
      <c r="F3152" t="str">
        <f>VLOOKUP(A3152,[1]!Tabla5[['#PEDIDO]:[TECNICO]],7,0)</f>
        <v>JUAN SEBASTIAN SALAZAR LEGARDA</v>
      </c>
    </row>
    <row r="3153" spans="1:6" x14ac:dyDescent="0.25">
      <c r="A3153" s="8">
        <v>23560800</v>
      </c>
      <c r="B3153" s="3" t="s">
        <v>263</v>
      </c>
      <c r="C3153" s="3">
        <v>4</v>
      </c>
      <c r="D3153" s="3">
        <v>0</v>
      </c>
      <c r="E3153" s="6" t="s">
        <v>212</v>
      </c>
      <c r="F3153" t="str">
        <f>VLOOKUP(A3153,[1]!Tabla5[['#PEDIDO]:[TECNICO]],7,0)</f>
        <v>JUAN SEBASTIAN SALAZAR LEGARDA</v>
      </c>
    </row>
    <row r="3154" spans="1:6" x14ac:dyDescent="0.25">
      <c r="A3154" s="8">
        <v>23560800</v>
      </c>
      <c r="B3154" s="3" t="s">
        <v>264</v>
      </c>
      <c r="C3154" s="3">
        <v>1</v>
      </c>
      <c r="D3154" s="3">
        <v>0</v>
      </c>
      <c r="E3154" s="6" t="s">
        <v>212</v>
      </c>
      <c r="F3154" t="str">
        <f>VLOOKUP(A3154,[1]!Tabla5[['#PEDIDO]:[TECNICO]],7,0)</f>
        <v>JUAN SEBASTIAN SALAZAR LEGARDA</v>
      </c>
    </row>
    <row r="3155" spans="1:6" x14ac:dyDescent="0.25">
      <c r="A3155" s="8">
        <v>23560800</v>
      </c>
      <c r="B3155" s="3" t="s">
        <v>265</v>
      </c>
      <c r="C3155" s="3">
        <v>1</v>
      </c>
      <c r="D3155" s="3">
        <v>0</v>
      </c>
      <c r="E3155" s="6" t="s">
        <v>212</v>
      </c>
      <c r="F3155" t="str">
        <f>VLOOKUP(A3155,[1]!Tabla5[['#PEDIDO]:[TECNICO]],7,0)</f>
        <v>JUAN SEBASTIAN SALAZAR LEGARDA</v>
      </c>
    </row>
    <row r="3156" spans="1:6" x14ac:dyDescent="0.25">
      <c r="A3156" s="8">
        <v>23560800</v>
      </c>
      <c r="B3156" s="3" t="s">
        <v>219</v>
      </c>
      <c r="C3156" s="3">
        <v>1</v>
      </c>
      <c r="D3156" s="3">
        <v>0</v>
      </c>
      <c r="E3156" s="6" t="s">
        <v>212</v>
      </c>
      <c r="F3156" t="str">
        <f>VLOOKUP(A3156,[1]!Tabla5[['#PEDIDO]:[TECNICO]],7,0)</f>
        <v>JUAN SEBASTIAN SALAZAR LEGARDA</v>
      </c>
    </row>
    <row r="3157" spans="1:6" x14ac:dyDescent="0.25">
      <c r="A3157" s="8">
        <v>23560800</v>
      </c>
      <c r="B3157" s="3"/>
      <c r="C3157" s="3">
        <v>1</v>
      </c>
      <c r="D3157" s="3">
        <v>0</v>
      </c>
      <c r="E3157" s="6" t="s">
        <v>212</v>
      </c>
      <c r="F3157" t="str">
        <f>VLOOKUP(A3157,[1]!Tabla5[['#PEDIDO]:[TECNICO]],7,0)</f>
        <v>JUAN SEBASTIAN SALAZAR LEGARDA</v>
      </c>
    </row>
    <row r="3158" spans="1:6" x14ac:dyDescent="0.25">
      <c r="A3158" s="8">
        <v>23560827</v>
      </c>
      <c r="B3158" s="3"/>
      <c r="C3158" s="3">
        <v>1</v>
      </c>
      <c r="D3158" s="3">
        <v>0</v>
      </c>
      <c r="E3158" s="6" t="s">
        <v>212</v>
      </c>
      <c r="F3158" t="e">
        <f>VLOOKUP(A3158,[1]!Tabla5[['#PEDIDO]:[TECNICO]],7,0)</f>
        <v>#N/A</v>
      </c>
    </row>
    <row r="3159" spans="1:6" x14ac:dyDescent="0.25">
      <c r="A3159" s="8">
        <v>23560834</v>
      </c>
      <c r="B3159" s="3"/>
      <c r="C3159" s="3">
        <v>0</v>
      </c>
      <c r="D3159" s="3">
        <v>1</v>
      </c>
      <c r="E3159" s="7" t="s">
        <v>215</v>
      </c>
      <c r="F3159" t="str">
        <f>VLOOKUP(A3159,[1]!Tabla5[['#PEDIDO]:[TECNICO]],7,0)</f>
        <v>JAIRO ALFREDO VALENCIA FRANCO</v>
      </c>
    </row>
    <row r="3160" spans="1:6" x14ac:dyDescent="0.25">
      <c r="A3160" s="8">
        <v>23560834</v>
      </c>
      <c r="B3160" s="3"/>
      <c r="C3160" s="3">
        <v>0</v>
      </c>
      <c r="D3160" s="3">
        <v>1</v>
      </c>
      <c r="E3160" s="7" t="s">
        <v>215</v>
      </c>
      <c r="F3160" t="str">
        <f>VLOOKUP(A3160,[1]!Tabla5[['#PEDIDO]:[TECNICO]],7,0)</f>
        <v>JAIRO ALFREDO VALENCIA FRANCO</v>
      </c>
    </row>
    <row r="3161" spans="1:6" x14ac:dyDescent="0.25">
      <c r="A3161" s="8">
        <v>23560834</v>
      </c>
      <c r="B3161" s="3"/>
      <c r="C3161" s="3">
        <v>0</v>
      </c>
      <c r="D3161" s="3">
        <v>2</v>
      </c>
      <c r="E3161" s="7" t="s">
        <v>215</v>
      </c>
      <c r="F3161" t="str">
        <f>VLOOKUP(A3161,[1]!Tabla5[['#PEDIDO]:[TECNICO]],7,0)</f>
        <v>JAIRO ALFREDO VALENCIA FRANCO</v>
      </c>
    </row>
    <row r="3162" spans="1:6" x14ac:dyDescent="0.25">
      <c r="A3162" s="8">
        <v>23560834</v>
      </c>
      <c r="B3162" s="3"/>
      <c r="C3162" s="3">
        <v>0</v>
      </c>
      <c r="D3162" s="3">
        <v>20</v>
      </c>
      <c r="E3162" s="7" t="s">
        <v>215</v>
      </c>
      <c r="F3162" t="str">
        <f>VLOOKUP(A3162,[1]!Tabla5[['#PEDIDO]:[TECNICO]],7,0)</f>
        <v>JAIRO ALFREDO VALENCIA FRANCO</v>
      </c>
    </row>
    <row r="3163" spans="1:6" x14ac:dyDescent="0.25">
      <c r="A3163" s="8">
        <v>23560834</v>
      </c>
      <c r="B3163" s="3"/>
      <c r="C3163" s="3">
        <v>0</v>
      </c>
      <c r="D3163" s="3">
        <v>1</v>
      </c>
      <c r="E3163" s="7" t="s">
        <v>215</v>
      </c>
      <c r="F3163" t="str">
        <f>VLOOKUP(A3163,[1]!Tabla5[['#PEDIDO]:[TECNICO]],7,0)</f>
        <v>JAIRO ALFREDO VALENCIA FRANCO</v>
      </c>
    </row>
    <row r="3164" spans="1:6" x14ac:dyDescent="0.25">
      <c r="A3164" s="8">
        <v>23560834</v>
      </c>
      <c r="B3164" s="3"/>
      <c r="C3164" s="3">
        <v>0</v>
      </c>
      <c r="D3164" s="3">
        <v>1</v>
      </c>
      <c r="E3164" s="7" t="s">
        <v>215</v>
      </c>
      <c r="F3164" t="str">
        <f>VLOOKUP(A3164,[1]!Tabla5[['#PEDIDO]:[TECNICO]],7,0)</f>
        <v>JAIRO ALFREDO VALENCIA FRANCO</v>
      </c>
    </row>
    <row r="3165" spans="1:6" x14ac:dyDescent="0.25">
      <c r="A3165" s="8">
        <v>23560834</v>
      </c>
      <c r="B3165" s="3"/>
      <c r="C3165" s="3">
        <v>0</v>
      </c>
      <c r="D3165" s="3">
        <v>1</v>
      </c>
      <c r="E3165" s="7" t="s">
        <v>215</v>
      </c>
      <c r="F3165" t="str">
        <f>VLOOKUP(A3165,[1]!Tabla5[['#PEDIDO]:[TECNICO]],7,0)</f>
        <v>JAIRO ALFREDO VALENCIA FRANCO</v>
      </c>
    </row>
    <row r="3166" spans="1:6" x14ac:dyDescent="0.25">
      <c r="A3166" s="8">
        <v>23560834</v>
      </c>
      <c r="B3166" s="3"/>
      <c r="C3166" s="3">
        <v>0</v>
      </c>
      <c r="D3166" s="3">
        <v>1</v>
      </c>
      <c r="E3166" s="7" t="s">
        <v>215</v>
      </c>
      <c r="F3166" t="str">
        <f>VLOOKUP(A3166,[1]!Tabla5[['#PEDIDO]:[TECNICO]],7,0)</f>
        <v>JAIRO ALFREDO VALENCIA FRANCO</v>
      </c>
    </row>
    <row r="3167" spans="1:6" x14ac:dyDescent="0.25">
      <c r="A3167" s="8">
        <v>23560834</v>
      </c>
      <c r="B3167" s="3"/>
      <c r="C3167" s="3">
        <v>0</v>
      </c>
      <c r="D3167" s="3">
        <v>1</v>
      </c>
      <c r="E3167" s="7" t="s">
        <v>215</v>
      </c>
      <c r="F3167" t="str">
        <f>VLOOKUP(A3167,[1]!Tabla5[['#PEDIDO]:[TECNICO]],7,0)</f>
        <v>JAIRO ALFREDO VALENCIA FRANCO</v>
      </c>
    </row>
    <row r="3168" spans="1:6" x14ac:dyDescent="0.25">
      <c r="A3168" s="8">
        <v>23560834</v>
      </c>
      <c r="B3168" s="3"/>
      <c r="C3168" s="3">
        <v>0</v>
      </c>
      <c r="D3168" s="3">
        <v>1</v>
      </c>
      <c r="E3168" s="7" t="s">
        <v>215</v>
      </c>
      <c r="F3168" t="str">
        <f>VLOOKUP(A3168,[1]!Tabla5[['#PEDIDO]:[TECNICO]],7,0)</f>
        <v>JAIRO ALFREDO VALENCIA FRANCO</v>
      </c>
    </row>
    <row r="3169" spans="1:6" x14ac:dyDescent="0.25">
      <c r="A3169" s="8">
        <v>23560930</v>
      </c>
      <c r="B3169" s="3"/>
      <c r="C3169" s="3">
        <v>0</v>
      </c>
      <c r="D3169" s="3">
        <v>1</v>
      </c>
      <c r="E3169" s="7" t="s">
        <v>215</v>
      </c>
      <c r="F3169" t="str">
        <f>VLOOKUP(A3169,[1]!Tabla5[['#PEDIDO]:[TECNICO]],7,0)</f>
        <v>CARLOS ALBEIRO HINCAPIE ZAPATA</v>
      </c>
    </row>
    <row r="3170" spans="1:6" x14ac:dyDescent="0.25">
      <c r="A3170" s="8">
        <v>23560930</v>
      </c>
      <c r="B3170" s="3"/>
      <c r="C3170" s="3">
        <v>0</v>
      </c>
      <c r="D3170" s="3">
        <v>1</v>
      </c>
      <c r="E3170" s="7" t="s">
        <v>215</v>
      </c>
      <c r="F3170" t="str">
        <f>VLOOKUP(A3170,[1]!Tabla5[['#PEDIDO]:[TECNICO]],7,0)</f>
        <v>CARLOS ALBEIRO HINCAPIE ZAPATA</v>
      </c>
    </row>
    <row r="3171" spans="1:6" x14ac:dyDescent="0.25">
      <c r="A3171" s="8">
        <v>23560930</v>
      </c>
      <c r="B3171" s="3"/>
      <c r="C3171" s="3">
        <v>0</v>
      </c>
      <c r="D3171" s="3">
        <v>15</v>
      </c>
      <c r="E3171" s="7" t="s">
        <v>215</v>
      </c>
      <c r="F3171" t="str">
        <f>VLOOKUP(A3171,[1]!Tabla5[['#PEDIDO]:[TECNICO]],7,0)</f>
        <v>CARLOS ALBEIRO HINCAPIE ZAPATA</v>
      </c>
    </row>
    <row r="3172" spans="1:6" x14ac:dyDescent="0.25">
      <c r="A3172" s="8">
        <v>23560930</v>
      </c>
      <c r="B3172" s="3"/>
      <c r="C3172" s="3">
        <v>0</v>
      </c>
      <c r="D3172" s="3">
        <v>1</v>
      </c>
      <c r="E3172" s="7" t="s">
        <v>215</v>
      </c>
      <c r="F3172" t="str">
        <f>VLOOKUP(A3172,[1]!Tabla5[['#PEDIDO]:[TECNICO]],7,0)</f>
        <v>CARLOS ALBEIRO HINCAPIE ZAPATA</v>
      </c>
    </row>
    <row r="3173" spans="1:6" x14ac:dyDescent="0.25">
      <c r="A3173" s="8">
        <v>23560930</v>
      </c>
      <c r="B3173" s="3"/>
      <c r="C3173" s="3">
        <v>0</v>
      </c>
      <c r="D3173" s="3">
        <v>1</v>
      </c>
      <c r="E3173" s="7" t="s">
        <v>215</v>
      </c>
      <c r="F3173" t="str">
        <f>VLOOKUP(A3173,[1]!Tabla5[['#PEDIDO]:[TECNICO]],7,0)</f>
        <v>CARLOS ALBEIRO HINCAPIE ZAPATA</v>
      </c>
    </row>
    <row r="3174" spans="1:6" x14ac:dyDescent="0.25">
      <c r="A3174" s="8">
        <v>23560930</v>
      </c>
      <c r="B3174" s="3"/>
      <c r="C3174" s="3">
        <v>0</v>
      </c>
      <c r="D3174" s="3">
        <v>1</v>
      </c>
      <c r="E3174" s="7" t="s">
        <v>215</v>
      </c>
      <c r="F3174" t="str">
        <f>VLOOKUP(A3174,[1]!Tabla5[['#PEDIDO]:[TECNICO]],7,0)</f>
        <v>CARLOS ALBEIRO HINCAPIE ZAPATA</v>
      </c>
    </row>
    <row r="3175" spans="1:6" x14ac:dyDescent="0.25">
      <c r="A3175" s="8">
        <v>23560936</v>
      </c>
      <c r="B3175" s="3"/>
      <c r="C3175" s="3">
        <v>1</v>
      </c>
      <c r="D3175" s="3">
        <v>0</v>
      </c>
      <c r="E3175" s="6" t="s">
        <v>212</v>
      </c>
      <c r="F3175" t="e">
        <f>VLOOKUP(A3175,[1]!Tabla5[['#PEDIDO]:[TECNICO]],7,0)</f>
        <v>#N/A</v>
      </c>
    </row>
    <row r="3176" spans="1:6" x14ac:dyDescent="0.25">
      <c r="A3176" s="8">
        <v>23561019</v>
      </c>
      <c r="B3176" s="3"/>
      <c r="C3176" s="3">
        <v>0</v>
      </c>
      <c r="D3176" s="3">
        <v>1</v>
      </c>
      <c r="E3176" s="7" t="s">
        <v>215</v>
      </c>
      <c r="F3176" t="str">
        <f>VLOOKUP(A3176,[1]!Tabla5[['#PEDIDO]:[TECNICO]],7,0)</f>
        <v>DUVAN LEANDRO MUÑOZ RAMIREZ</v>
      </c>
    </row>
    <row r="3177" spans="1:6" x14ac:dyDescent="0.25">
      <c r="A3177" s="8">
        <v>23561019</v>
      </c>
      <c r="B3177" s="3" t="s">
        <v>211</v>
      </c>
      <c r="C3177" s="3">
        <v>1</v>
      </c>
      <c r="D3177" s="3">
        <v>0</v>
      </c>
      <c r="E3177" s="6" t="s">
        <v>212</v>
      </c>
      <c r="F3177" t="str">
        <f>VLOOKUP(A3177,[1]!Tabla5[['#PEDIDO]:[TECNICO]],7,0)</f>
        <v>DUVAN LEANDRO MUÑOZ RAMIREZ</v>
      </c>
    </row>
    <row r="3178" spans="1:6" x14ac:dyDescent="0.25">
      <c r="A3178" s="8">
        <v>23561019</v>
      </c>
      <c r="B3178" s="3"/>
      <c r="C3178" s="3">
        <v>0</v>
      </c>
      <c r="D3178" s="3">
        <v>1</v>
      </c>
      <c r="E3178" s="7" t="s">
        <v>215</v>
      </c>
      <c r="F3178" t="str">
        <f>VLOOKUP(A3178,[1]!Tabla5[['#PEDIDO]:[TECNICO]],7,0)</f>
        <v>DUVAN LEANDRO MUÑOZ RAMIREZ</v>
      </c>
    </row>
    <row r="3179" spans="1:6" x14ac:dyDescent="0.25">
      <c r="A3179" s="8">
        <v>23561019</v>
      </c>
      <c r="B3179" s="3" t="s">
        <v>213</v>
      </c>
      <c r="C3179" s="3">
        <v>1</v>
      </c>
      <c r="D3179" s="3">
        <v>0</v>
      </c>
      <c r="E3179" s="6" t="s">
        <v>212</v>
      </c>
      <c r="F3179" t="str">
        <f>VLOOKUP(A3179,[1]!Tabla5[['#PEDIDO]:[TECNICO]],7,0)</f>
        <v>DUVAN LEANDRO MUÑOZ RAMIREZ</v>
      </c>
    </row>
    <row r="3180" spans="1:6" x14ac:dyDescent="0.25">
      <c r="A3180" s="8">
        <v>23561019</v>
      </c>
      <c r="B3180" s="3" t="s">
        <v>214</v>
      </c>
      <c r="C3180" s="3">
        <v>1</v>
      </c>
      <c r="D3180" s="3">
        <v>0</v>
      </c>
      <c r="E3180" s="6" t="s">
        <v>212</v>
      </c>
      <c r="F3180" t="str">
        <f>VLOOKUP(A3180,[1]!Tabla5[['#PEDIDO]:[TECNICO]],7,0)</f>
        <v>DUVAN LEANDRO MUÑOZ RAMIREZ</v>
      </c>
    </row>
    <row r="3181" spans="1:6" x14ac:dyDescent="0.25">
      <c r="A3181" s="8">
        <v>23561036</v>
      </c>
      <c r="B3181" s="3" t="s">
        <v>211</v>
      </c>
      <c r="C3181" s="3">
        <v>1</v>
      </c>
      <c r="D3181" s="3">
        <v>0</v>
      </c>
      <c r="E3181" s="6" t="s">
        <v>212</v>
      </c>
      <c r="F3181" t="e">
        <f>VLOOKUP(A3181,[1]!Tabla5[['#PEDIDO]:[TECNICO]],7,0)</f>
        <v>#N/A</v>
      </c>
    </row>
    <row r="3182" spans="1:6" x14ac:dyDescent="0.25">
      <c r="A3182" s="8">
        <v>23561036</v>
      </c>
      <c r="B3182" s="3" t="s">
        <v>213</v>
      </c>
      <c r="C3182" s="3">
        <v>1</v>
      </c>
      <c r="D3182" s="3">
        <v>0</v>
      </c>
      <c r="E3182" s="6" t="s">
        <v>212</v>
      </c>
      <c r="F3182" t="e">
        <f>VLOOKUP(A3182,[1]!Tabla5[['#PEDIDO]:[TECNICO]],7,0)</f>
        <v>#N/A</v>
      </c>
    </row>
    <row r="3183" spans="1:6" x14ac:dyDescent="0.25">
      <c r="A3183" s="8">
        <v>23561036</v>
      </c>
      <c r="B3183" s="3" t="s">
        <v>214</v>
      </c>
      <c r="C3183" s="3">
        <v>1</v>
      </c>
      <c r="D3183" s="3">
        <v>0</v>
      </c>
      <c r="E3183" s="6" t="s">
        <v>212</v>
      </c>
      <c r="F3183" t="e">
        <f>VLOOKUP(A3183,[1]!Tabla5[['#PEDIDO]:[TECNICO]],7,0)</f>
        <v>#N/A</v>
      </c>
    </row>
    <row r="3184" spans="1:6" x14ac:dyDescent="0.25">
      <c r="A3184" s="8">
        <v>23561050</v>
      </c>
      <c r="B3184" s="3" t="s">
        <v>226</v>
      </c>
      <c r="C3184" s="3">
        <v>1</v>
      </c>
      <c r="D3184" s="3">
        <v>0</v>
      </c>
      <c r="E3184" s="6" t="s">
        <v>212</v>
      </c>
      <c r="F3184" t="str">
        <f>VLOOKUP(A3184,[1]!Tabla5[['#PEDIDO]:[TECNICO]],7,0)</f>
        <v>CARLOS ALBEIRO HINCAPIE ZAPATA</v>
      </c>
    </row>
    <row r="3185" spans="1:6" x14ac:dyDescent="0.25">
      <c r="A3185" s="8">
        <v>23561050</v>
      </c>
      <c r="B3185" s="3" t="s">
        <v>227</v>
      </c>
      <c r="C3185" s="3">
        <v>1</v>
      </c>
      <c r="D3185" s="3">
        <v>0</v>
      </c>
      <c r="E3185" s="6" t="s">
        <v>212</v>
      </c>
      <c r="F3185" t="str">
        <f>VLOOKUP(A3185,[1]!Tabla5[['#PEDIDO]:[TECNICO]],7,0)</f>
        <v>CARLOS ALBEIRO HINCAPIE ZAPATA</v>
      </c>
    </row>
    <row r="3186" spans="1:6" x14ac:dyDescent="0.25">
      <c r="A3186" s="8">
        <v>23561050</v>
      </c>
      <c r="B3186" s="3" t="s">
        <v>228</v>
      </c>
      <c r="C3186" s="3">
        <v>1</v>
      </c>
      <c r="D3186" s="3">
        <v>0</v>
      </c>
      <c r="E3186" s="6" t="s">
        <v>212</v>
      </c>
      <c r="F3186" t="str">
        <f>VLOOKUP(A3186,[1]!Tabla5[['#PEDIDO]:[TECNICO]],7,0)</f>
        <v>CARLOS ALBEIRO HINCAPIE ZAPATA</v>
      </c>
    </row>
    <row r="3187" spans="1:6" x14ac:dyDescent="0.25">
      <c r="A3187" s="8">
        <v>23561050</v>
      </c>
      <c r="B3187" s="3" t="s">
        <v>216</v>
      </c>
      <c r="C3187" s="3">
        <v>1</v>
      </c>
      <c r="D3187" s="3">
        <v>0</v>
      </c>
      <c r="E3187" s="6" t="s">
        <v>212</v>
      </c>
      <c r="F3187" t="str">
        <f>VLOOKUP(A3187,[1]!Tabla5[['#PEDIDO]:[TECNICO]],7,0)</f>
        <v>CARLOS ALBEIRO HINCAPIE ZAPATA</v>
      </c>
    </row>
    <row r="3188" spans="1:6" x14ac:dyDescent="0.25">
      <c r="A3188" s="8">
        <v>23561050</v>
      </c>
      <c r="B3188" s="3" t="s">
        <v>217</v>
      </c>
      <c r="C3188" s="3">
        <v>1</v>
      </c>
      <c r="D3188" s="3">
        <v>0</v>
      </c>
      <c r="E3188" s="6" t="s">
        <v>212</v>
      </c>
      <c r="F3188" t="str">
        <f>VLOOKUP(A3188,[1]!Tabla5[['#PEDIDO]:[TECNICO]],7,0)</f>
        <v>CARLOS ALBEIRO HINCAPIE ZAPATA</v>
      </c>
    </row>
    <row r="3189" spans="1:6" x14ac:dyDescent="0.25">
      <c r="A3189" s="8">
        <v>23561050</v>
      </c>
      <c r="B3189" s="3" t="s">
        <v>229</v>
      </c>
      <c r="C3189" s="3">
        <v>1</v>
      </c>
      <c r="D3189" s="3">
        <v>0</v>
      </c>
      <c r="E3189" s="6" t="s">
        <v>212</v>
      </c>
      <c r="F3189" t="str">
        <f>VLOOKUP(A3189,[1]!Tabla5[['#PEDIDO]:[TECNICO]],7,0)</f>
        <v>CARLOS ALBEIRO HINCAPIE ZAPATA</v>
      </c>
    </row>
    <row r="3190" spans="1:6" x14ac:dyDescent="0.25">
      <c r="A3190" s="8">
        <v>23561050</v>
      </c>
      <c r="B3190" s="3" t="s">
        <v>230</v>
      </c>
      <c r="C3190" s="3">
        <v>1</v>
      </c>
      <c r="D3190" s="3">
        <v>0</v>
      </c>
      <c r="E3190" s="6" t="s">
        <v>212</v>
      </c>
      <c r="F3190" t="str">
        <f>VLOOKUP(A3190,[1]!Tabla5[['#PEDIDO]:[TECNICO]],7,0)</f>
        <v>CARLOS ALBEIRO HINCAPIE ZAPATA</v>
      </c>
    </row>
    <row r="3191" spans="1:6" x14ac:dyDescent="0.25">
      <c r="A3191" s="8">
        <v>23561050</v>
      </c>
      <c r="B3191" s="3" t="s">
        <v>218</v>
      </c>
      <c r="C3191" s="3">
        <v>1</v>
      </c>
      <c r="D3191" s="3">
        <v>0</v>
      </c>
      <c r="E3191" s="6" t="s">
        <v>212</v>
      </c>
      <c r="F3191" t="str">
        <f>VLOOKUP(A3191,[1]!Tabla5[['#PEDIDO]:[TECNICO]],7,0)</f>
        <v>CARLOS ALBEIRO HINCAPIE ZAPATA</v>
      </c>
    </row>
    <row r="3192" spans="1:6" x14ac:dyDescent="0.25">
      <c r="A3192" s="8">
        <v>23561050</v>
      </c>
      <c r="B3192" s="3" t="s">
        <v>219</v>
      </c>
      <c r="C3192" s="3">
        <v>1</v>
      </c>
      <c r="D3192" s="3">
        <v>0</v>
      </c>
      <c r="E3192" s="6" t="s">
        <v>212</v>
      </c>
      <c r="F3192" t="str">
        <f>VLOOKUP(A3192,[1]!Tabla5[['#PEDIDO]:[TECNICO]],7,0)</f>
        <v>CARLOS ALBEIRO HINCAPIE ZAPATA</v>
      </c>
    </row>
    <row r="3193" spans="1:6" x14ac:dyDescent="0.25">
      <c r="A3193" s="8">
        <v>23561054</v>
      </c>
      <c r="B3193" s="3"/>
      <c r="C3193" s="3">
        <v>0</v>
      </c>
      <c r="D3193" s="3">
        <v>1</v>
      </c>
      <c r="E3193" s="7" t="s">
        <v>215</v>
      </c>
      <c r="F3193" t="str">
        <f>VLOOKUP(A3193,[1]!Tabla5[['#PEDIDO]:[TECNICO]],7,0)</f>
        <v>CARLOS ALBEIRO HINCAPIE ZAPATA</v>
      </c>
    </row>
    <row r="3194" spans="1:6" x14ac:dyDescent="0.25">
      <c r="A3194" s="8">
        <v>23561054</v>
      </c>
      <c r="B3194" s="3"/>
      <c r="C3194" s="3">
        <v>0</v>
      </c>
      <c r="D3194" s="3">
        <v>1</v>
      </c>
      <c r="E3194" s="7" t="s">
        <v>215</v>
      </c>
      <c r="F3194" t="str">
        <f>VLOOKUP(A3194,[1]!Tabla5[['#PEDIDO]:[TECNICO]],7,0)</f>
        <v>CARLOS ALBEIRO HINCAPIE ZAPATA</v>
      </c>
    </row>
    <row r="3195" spans="1:6" x14ac:dyDescent="0.25">
      <c r="A3195" s="8">
        <v>23561054</v>
      </c>
      <c r="B3195" s="3"/>
      <c r="C3195" s="3">
        <v>0</v>
      </c>
      <c r="D3195" s="3">
        <v>14</v>
      </c>
      <c r="E3195" s="7" t="s">
        <v>215</v>
      </c>
      <c r="F3195" t="str">
        <f>VLOOKUP(A3195,[1]!Tabla5[['#PEDIDO]:[TECNICO]],7,0)</f>
        <v>CARLOS ALBEIRO HINCAPIE ZAPATA</v>
      </c>
    </row>
    <row r="3196" spans="1:6" x14ac:dyDescent="0.25">
      <c r="A3196" s="8">
        <v>23561054</v>
      </c>
      <c r="B3196" s="3"/>
      <c r="C3196" s="3">
        <v>0</v>
      </c>
      <c r="D3196" s="3">
        <v>3</v>
      </c>
      <c r="E3196" s="7" t="s">
        <v>215</v>
      </c>
      <c r="F3196" t="str">
        <f>VLOOKUP(A3196,[1]!Tabla5[['#PEDIDO]:[TECNICO]],7,0)</f>
        <v>CARLOS ALBEIRO HINCAPIE ZAPATA</v>
      </c>
    </row>
    <row r="3197" spans="1:6" x14ac:dyDescent="0.25">
      <c r="A3197" s="8">
        <v>23561054</v>
      </c>
      <c r="B3197" s="3"/>
      <c r="C3197" s="3">
        <v>0</v>
      </c>
      <c r="D3197" s="3">
        <v>1</v>
      </c>
      <c r="E3197" s="7" t="s">
        <v>215</v>
      </c>
      <c r="F3197" t="str">
        <f>VLOOKUP(A3197,[1]!Tabla5[['#PEDIDO]:[TECNICO]],7,0)</f>
        <v>CARLOS ALBEIRO HINCAPIE ZAPATA</v>
      </c>
    </row>
    <row r="3198" spans="1:6" x14ac:dyDescent="0.25">
      <c r="A3198" s="8">
        <v>23561054</v>
      </c>
      <c r="B3198" s="3"/>
      <c r="C3198" s="3">
        <v>0</v>
      </c>
      <c r="D3198" s="3">
        <v>1</v>
      </c>
      <c r="E3198" s="7" t="s">
        <v>215</v>
      </c>
      <c r="F3198" t="str">
        <f>VLOOKUP(A3198,[1]!Tabla5[['#PEDIDO]:[TECNICO]],7,0)</f>
        <v>CARLOS ALBEIRO HINCAPIE ZAPATA</v>
      </c>
    </row>
    <row r="3199" spans="1:6" x14ac:dyDescent="0.25">
      <c r="A3199" s="8">
        <v>23561054</v>
      </c>
      <c r="B3199" s="3"/>
      <c r="C3199" s="3">
        <v>0</v>
      </c>
      <c r="D3199" s="3">
        <v>1</v>
      </c>
      <c r="E3199" s="7" t="s">
        <v>215</v>
      </c>
      <c r="F3199" t="str">
        <f>VLOOKUP(A3199,[1]!Tabla5[['#PEDIDO]:[TECNICO]],7,0)</f>
        <v>CARLOS ALBEIRO HINCAPIE ZAPATA</v>
      </c>
    </row>
    <row r="3200" spans="1:6" x14ac:dyDescent="0.25">
      <c r="A3200" s="8">
        <v>23561054</v>
      </c>
      <c r="B3200" s="3"/>
      <c r="C3200" s="3">
        <v>0</v>
      </c>
      <c r="D3200" s="3">
        <v>1</v>
      </c>
      <c r="E3200" s="7" t="s">
        <v>215</v>
      </c>
      <c r="F3200" t="str">
        <f>VLOOKUP(A3200,[1]!Tabla5[['#PEDIDO]:[TECNICO]],7,0)</f>
        <v>CARLOS ALBEIRO HINCAPIE ZAPATA</v>
      </c>
    </row>
    <row r="3201" spans="1:6" x14ac:dyDescent="0.25">
      <c r="A3201" s="8">
        <v>23561054</v>
      </c>
      <c r="B3201" s="3"/>
      <c r="C3201" s="3">
        <v>0</v>
      </c>
      <c r="D3201" s="3">
        <v>1</v>
      </c>
      <c r="E3201" s="7" t="s">
        <v>215</v>
      </c>
      <c r="F3201" t="str">
        <f>VLOOKUP(A3201,[1]!Tabla5[['#PEDIDO]:[TECNICO]],7,0)</f>
        <v>CARLOS ALBEIRO HINCAPIE ZAPATA</v>
      </c>
    </row>
    <row r="3202" spans="1:6" x14ac:dyDescent="0.25">
      <c r="A3202" s="8">
        <v>23561054</v>
      </c>
      <c r="B3202" s="3"/>
      <c r="C3202" s="3">
        <v>0</v>
      </c>
      <c r="D3202" s="3">
        <v>1</v>
      </c>
      <c r="E3202" s="7" t="s">
        <v>215</v>
      </c>
      <c r="F3202" t="str">
        <f>VLOOKUP(A3202,[1]!Tabla5[['#PEDIDO]:[TECNICO]],7,0)</f>
        <v>CARLOS ALBEIRO HINCAPIE ZAPATA</v>
      </c>
    </row>
    <row r="3203" spans="1:6" x14ac:dyDescent="0.25">
      <c r="A3203" s="8">
        <v>23561054</v>
      </c>
      <c r="B3203" s="3"/>
      <c r="C3203" s="3">
        <v>0</v>
      </c>
      <c r="D3203" s="3">
        <v>8</v>
      </c>
      <c r="E3203" s="7" t="s">
        <v>215</v>
      </c>
      <c r="F3203" t="str">
        <f>VLOOKUP(A3203,[1]!Tabla5[['#PEDIDO]:[TECNICO]],7,0)</f>
        <v>CARLOS ALBEIRO HINCAPIE ZAPATA</v>
      </c>
    </row>
    <row r="3204" spans="1:6" x14ac:dyDescent="0.25">
      <c r="A3204" s="8">
        <v>23561054</v>
      </c>
      <c r="B3204" s="3"/>
      <c r="C3204" s="3">
        <v>0</v>
      </c>
      <c r="D3204" s="3">
        <v>1</v>
      </c>
      <c r="E3204" s="7" t="s">
        <v>215</v>
      </c>
      <c r="F3204" t="str">
        <f>VLOOKUP(A3204,[1]!Tabla5[['#PEDIDO]:[TECNICO]],7,0)</f>
        <v>CARLOS ALBEIRO HINCAPIE ZAPATA</v>
      </c>
    </row>
    <row r="3205" spans="1:6" x14ac:dyDescent="0.25">
      <c r="A3205" s="8">
        <v>23561071</v>
      </c>
      <c r="B3205" s="3"/>
      <c r="C3205" s="3">
        <v>1</v>
      </c>
      <c r="D3205" s="3">
        <v>0</v>
      </c>
      <c r="E3205" s="6" t="s">
        <v>212</v>
      </c>
      <c r="F3205" t="e">
        <f>VLOOKUP(A3205,[1]!Tabla5[['#PEDIDO]:[TECNICO]],7,0)</f>
        <v>#N/A</v>
      </c>
    </row>
    <row r="3206" spans="1:6" x14ac:dyDescent="0.25">
      <c r="A3206" s="8">
        <v>23561315</v>
      </c>
      <c r="B3206" s="3"/>
      <c r="C3206" s="3">
        <v>1</v>
      </c>
      <c r="D3206" s="3">
        <v>0</v>
      </c>
      <c r="E3206" s="6" t="s">
        <v>212</v>
      </c>
      <c r="F3206" t="e">
        <f>VLOOKUP(A3206,[1]!Tabla5[['#PEDIDO]:[TECNICO]],7,0)</f>
        <v>#N/A</v>
      </c>
    </row>
    <row r="3207" spans="1:6" x14ac:dyDescent="0.25">
      <c r="A3207" s="8">
        <v>23561486</v>
      </c>
      <c r="B3207" s="3" t="s">
        <v>226</v>
      </c>
      <c r="C3207" s="3">
        <v>1</v>
      </c>
      <c r="D3207" s="3">
        <v>0</v>
      </c>
      <c r="E3207" s="6" t="s">
        <v>212</v>
      </c>
      <c r="F3207" t="str">
        <f>VLOOKUP(A3207,[1]!Tabla5[['#PEDIDO]:[TECNICO]],7,0)</f>
        <v>DANGEL ANTONIO QUEJADA ARIAS</v>
      </c>
    </row>
    <row r="3208" spans="1:6" x14ac:dyDescent="0.25">
      <c r="A3208" s="8">
        <v>23561486</v>
      </c>
      <c r="B3208" s="3" t="s">
        <v>227</v>
      </c>
      <c r="C3208" s="3">
        <v>1</v>
      </c>
      <c r="D3208" s="3">
        <v>0</v>
      </c>
      <c r="E3208" s="6" t="s">
        <v>212</v>
      </c>
      <c r="F3208" t="str">
        <f>VLOOKUP(A3208,[1]!Tabla5[['#PEDIDO]:[TECNICO]],7,0)</f>
        <v>DANGEL ANTONIO QUEJADA ARIAS</v>
      </c>
    </row>
    <row r="3209" spans="1:6" x14ac:dyDescent="0.25">
      <c r="A3209" s="8">
        <v>23561486</v>
      </c>
      <c r="B3209" s="3" t="s">
        <v>216</v>
      </c>
      <c r="C3209" s="3">
        <v>1</v>
      </c>
      <c r="D3209" s="3">
        <v>0</v>
      </c>
      <c r="E3209" s="6" t="s">
        <v>212</v>
      </c>
      <c r="F3209" t="str">
        <f>VLOOKUP(A3209,[1]!Tabla5[['#PEDIDO]:[TECNICO]],7,0)</f>
        <v>DANGEL ANTONIO QUEJADA ARIAS</v>
      </c>
    </row>
    <row r="3210" spans="1:6" x14ac:dyDescent="0.25">
      <c r="A3210" s="8">
        <v>23561486</v>
      </c>
      <c r="B3210" s="3" t="s">
        <v>217</v>
      </c>
      <c r="C3210" s="3">
        <v>1</v>
      </c>
      <c r="D3210" s="3">
        <v>0</v>
      </c>
      <c r="E3210" s="6" t="s">
        <v>212</v>
      </c>
      <c r="F3210" t="str">
        <f>VLOOKUP(A3210,[1]!Tabla5[['#PEDIDO]:[TECNICO]],7,0)</f>
        <v>DANGEL ANTONIO QUEJADA ARIAS</v>
      </c>
    </row>
    <row r="3211" spans="1:6" x14ac:dyDescent="0.25">
      <c r="A3211" s="8">
        <v>23561499</v>
      </c>
      <c r="B3211" s="3" t="s">
        <v>226</v>
      </c>
      <c r="C3211" s="3">
        <v>1</v>
      </c>
      <c r="D3211" s="3">
        <v>0</v>
      </c>
      <c r="E3211" s="6" t="s">
        <v>212</v>
      </c>
      <c r="F3211" t="str">
        <f>VLOOKUP(A3211,[1]!Tabla5[['#PEDIDO]:[TECNICO]],7,0)</f>
        <v>DANGEL ANTONIO QUEJADA ARIAS</v>
      </c>
    </row>
    <row r="3212" spans="1:6" x14ac:dyDescent="0.25">
      <c r="A3212" s="8">
        <v>23561499</v>
      </c>
      <c r="B3212" s="3" t="s">
        <v>227</v>
      </c>
      <c r="C3212" s="3">
        <v>1</v>
      </c>
      <c r="D3212" s="3">
        <v>0</v>
      </c>
      <c r="E3212" s="6" t="s">
        <v>212</v>
      </c>
      <c r="F3212" t="str">
        <f>VLOOKUP(A3212,[1]!Tabla5[['#PEDIDO]:[TECNICO]],7,0)</f>
        <v>DANGEL ANTONIO QUEJADA ARIAS</v>
      </c>
    </row>
    <row r="3213" spans="1:6" x14ac:dyDescent="0.25">
      <c r="A3213" s="8">
        <v>23561499</v>
      </c>
      <c r="B3213" s="3" t="s">
        <v>216</v>
      </c>
      <c r="C3213" s="3">
        <v>1</v>
      </c>
      <c r="D3213" s="3">
        <v>0</v>
      </c>
      <c r="E3213" s="6" t="s">
        <v>212</v>
      </c>
      <c r="F3213" t="str">
        <f>VLOOKUP(A3213,[1]!Tabla5[['#PEDIDO]:[TECNICO]],7,0)</f>
        <v>DANGEL ANTONIO QUEJADA ARIAS</v>
      </c>
    </row>
    <row r="3214" spans="1:6" x14ac:dyDescent="0.25">
      <c r="A3214" s="8">
        <v>23561499</v>
      </c>
      <c r="B3214" s="3" t="s">
        <v>217</v>
      </c>
      <c r="C3214" s="3">
        <v>1</v>
      </c>
      <c r="D3214" s="3">
        <v>0</v>
      </c>
      <c r="E3214" s="6" t="s">
        <v>212</v>
      </c>
      <c r="F3214" t="str">
        <f>VLOOKUP(A3214,[1]!Tabla5[['#PEDIDO]:[TECNICO]],7,0)</f>
        <v>DANGEL ANTONIO QUEJADA ARIAS</v>
      </c>
    </row>
    <row r="3215" spans="1:6" x14ac:dyDescent="0.25">
      <c r="A3215" s="8">
        <v>23561499</v>
      </c>
      <c r="B3215" s="3"/>
      <c r="C3215" s="3">
        <v>1</v>
      </c>
      <c r="D3215" s="3">
        <v>0</v>
      </c>
      <c r="E3215" s="6" t="s">
        <v>212</v>
      </c>
      <c r="F3215" t="str">
        <f>VLOOKUP(A3215,[1]!Tabla5[['#PEDIDO]:[TECNICO]],7,0)</f>
        <v>DANGEL ANTONIO QUEJADA ARIAS</v>
      </c>
    </row>
    <row r="3216" spans="1:6" x14ac:dyDescent="0.25">
      <c r="A3216" s="8">
        <v>23561697</v>
      </c>
      <c r="B3216" s="3"/>
      <c r="C3216" s="3">
        <v>0</v>
      </c>
      <c r="D3216" s="3">
        <v>1</v>
      </c>
      <c r="E3216" s="7" t="s">
        <v>215</v>
      </c>
      <c r="F3216" t="str">
        <f>VLOOKUP(A3216,[1]!Tabla5[['#PEDIDO]:[TECNICO]],7,0)</f>
        <v>EDISON DAVID BENJUMEA GRAJALES</v>
      </c>
    </row>
    <row r="3217" spans="1:6" x14ac:dyDescent="0.25">
      <c r="A3217" s="8">
        <v>23561697</v>
      </c>
      <c r="B3217" s="3"/>
      <c r="C3217" s="3">
        <v>0</v>
      </c>
      <c r="D3217" s="3">
        <v>1</v>
      </c>
      <c r="E3217" s="7" t="s">
        <v>215</v>
      </c>
      <c r="F3217" t="str">
        <f>VLOOKUP(A3217,[1]!Tabla5[['#PEDIDO]:[TECNICO]],7,0)</f>
        <v>EDISON DAVID BENJUMEA GRAJALES</v>
      </c>
    </row>
    <row r="3218" spans="1:6" x14ac:dyDescent="0.25">
      <c r="A3218" s="8">
        <v>23561697</v>
      </c>
      <c r="B3218" s="3"/>
      <c r="C3218" s="3">
        <v>0</v>
      </c>
      <c r="D3218" s="3">
        <v>1</v>
      </c>
      <c r="E3218" s="7" t="s">
        <v>215</v>
      </c>
      <c r="F3218" t="str">
        <f>VLOOKUP(A3218,[1]!Tabla5[['#PEDIDO]:[TECNICO]],7,0)</f>
        <v>EDISON DAVID BENJUMEA GRAJALES</v>
      </c>
    </row>
    <row r="3219" spans="1:6" x14ac:dyDescent="0.25">
      <c r="A3219" s="8">
        <v>23561697</v>
      </c>
      <c r="B3219" s="3"/>
      <c r="C3219" s="3">
        <v>0</v>
      </c>
      <c r="D3219" s="3">
        <v>1</v>
      </c>
      <c r="E3219" s="7" t="s">
        <v>215</v>
      </c>
      <c r="F3219" t="str">
        <f>VLOOKUP(A3219,[1]!Tabla5[['#PEDIDO]:[TECNICO]],7,0)</f>
        <v>EDISON DAVID BENJUMEA GRAJALES</v>
      </c>
    </row>
    <row r="3220" spans="1:6" x14ac:dyDescent="0.25">
      <c r="A3220" s="8">
        <v>23561749</v>
      </c>
      <c r="B3220" s="3"/>
      <c r="C3220" s="3">
        <v>0</v>
      </c>
      <c r="D3220" s="3">
        <v>1</v>
      </c>
      <c r="E3220" s="7" t="s">
        <v>215</v>
      </c>
      <c r="F3220" t="str">
        <f>VLOOKUP(A3220,[1]!Tabla5[['#PEDIDO]:[TECNICO]],7,0)</f>
        <v>EDISON DAVID BENJUMEA GRAJALES</v>
      </c>
    </row>
    <row r="3221" spans="1:6" x14ac:dyDescent="0.25">
      <c r="A3221" s="8">
        <v>23561749</v>
      </c>
      <c r="B3221" s="3" t="s">
        <v>271</v>
      </c>
      <c r="C3221" s="3">
        <v>1</v>
      </c>
      <c r="D3221" s="3">
        <v>0</v>
      </c>
      <c r="E3221" s="6" t="s">
        <v>212</v>
      </c>
      <c r="F3221" t="str">
        <f>VLOOKUP(A3221,[1]!Tabla5[['#PEDIDO]:[TECNICO]],7,0)</f>
        <v>EDISON DAVID BENJUMEA GRAJALES</v>
      </c>
    </row>
    <row r="3222" spans="1:6" x14ac:dyDescent="0.25">
      <c r="A3222" s="8">
        <v>23561749</v>
      </c>
      <c r="B3222" s="3" t="s">
        <v>226</v>
      </c>
      <c r="C3222" s="3">
        <v>1</v>
      </c>
      <c r="D3222" s="3">
        <v>0</v>
      </c>
      <c r="E3222" s="6" t="s">
        <v>212</v>
      </c>
      <c r="F3222" t="str">
        <f>VLOOKUP(A3222,[1]!Tabla5[['#PEDIDO]:[TECNICO]],7,0)</f>
        <v>EDISON DAVID BENJUMEA GRAJALES</v>
      </c>
    </row>
    <row r="3223" spans="1:6" x14ac:dyDescent="0.25">
      <c r="A3223" s="8">
        <v>23561749</v>
      </c>
      <c r="B3223" s="3" t="s">
        <v>257</v>
      </c>
      <c r="C3223" s="3">
        <v>1</v>
      </c>
      <c r="D3223" s="3">
        <v>0</v>
      </c>
      <c r="E3223" s="6" t="s">
        <v>212</v>
      </c>
      <c r="F3223" t="str">
        <f>VLOOKUP(A3223,[1]!Tabla5[['#PEDIDO]:[TECNICO]],7,0)</f>
        <v>EDISON DAVID BENJUMEA GRAJALES</v>
      </c>
    </row>
    <row r="3224" spans="1:6" x14ac:dyDescent="0.25">
      <c r="A3224" s="8">
        <v>23561749</v>
      </c>
      <c r="B3224" s="3" t="s">
        <v>228</v>
      </c>
      <c r="C3224" s="3">
        <v>1</v>
      </c>
      <c r="D3224" s="3">
        <v>0</v>
      </c>
      <c r="E3224" s="6" t="s">
        <v>212</v>
      </c>
      <c r="F3224" t="str">
        <f>VLOOKUP(A3224,[1]!Tabla5[['#PEDIDO]:[TECNICO]],7,0)</f>
        <v>EDISON DAVID BENJUMEA GRAJALES</v>
      </c>
    </row>
    <row r="3225" spans="1:6" x14ac:dyDescent="0.25">
      <c r="A3225" s="8">
        <v>23561749</v>
      </c>
      <c r="B3225" s="3" t="s">
        <v>283</v>
      </c>
      <c r="C3225" s="3">
        <v>1</v>
      </c>
      <c r="D3225" s="3">
        <v>0</v>
      </c>
      <c r="E3225" s="6" t="s">
        <v>212</v>
      </c>
      <c r="F3225" t="str">
        <f>VLOOKUP(A3225,[1]!Tabla5[['#PEDIDO]:[TECNICO]],7,0)</f>
        <v>EDISON DAVID BENJUMEA GRAJALES</v>
      </c>
    </row>
    <row r="3226" spans="1:6" x14ac:dyDescent="0.25">
      <c r="A3226" s="8">
        <v>23561749</v>
      </c>
      <c r="B3226" s="3" t="s">
        <v>258</v>
      </c>
      <c r="C3226" s="3">
        <v>1</v>
      </c>
      <c r="D3226" s="3">
        <v>0</v>
      </c>
      <c r="E3226" s="6" t="s">
        <v>212</v>
      </c>
      <c r="F3226" t="str">
        <f>VLOOKUP(A3226,[1]!Tabla5[['#PEDIDO]:[TECNICO]],7,0)</f>
        <v>EDISON DAVID BENJUMEA GRAJALES</v>
      </c>
    </row>
    <row r="3227" spans="1:6" x14ac:dyDescent="0.25">
      <c r="A3227" s="8">
        <v>23561749</v>
      </c>
      <c r="B3227" s="3" t="s">
        <v>284</v>
      </c>
      <c r="C3227" s="3">
        <v>1</v>
      </c>
      <c r="D3227" s="3">
        <v>0</v>
      </c>
      <c r="E3227" s="6" t="s">
        <v>212</v>
      </c>
      <c r="F3227" t="str">
        <f>VLOOKUP(A3227,[1]!Tabla5[['#PEDIDO]:[TECNICO]],7,0)</f>
        <v>EDISON DAVID BENJUMEA GRAJALES</v>
      </c>
    </row>
    <row r="3228" spans="1:6" x14ac:dyDescent="0.25">
      <c r="A3228" s="8">
        <v>23561749</v>
      </c>
      <c r="B3228" s="3" t="s">
        <v>270</v>
      </c>
      <c r="C3228" s="3">
        <v>1</v>
      </c>
      <c r="D3228" s="3">
        <v>0</v>
      </c>
      <c r="E3228" s="6" t="s">
        <v>212</v>
      </c>
      <c r="F3228" t="str">
        <f>VLOOKUP(A3228,[1]!Tabla5[['#PEDIDO]:[TECNICO]],7,0)</f>
        <v>EDISON DAVID BENJUMEA GRAJALES</v>
      </c>
    </row>
    <row r="3229" spans="1:6" x14ac:dyDescent="0.25">
      <c r="A3229" s="8">
        <v>23561749</v>
      </c>
      <c r="B3229" s="3" t="s">
        <v>268</v>
      </c>
      <c r="C3229" s="3">
        <v>1</v>
      </c>
      <c r="D3229" s="3">
        <v>0</v>
      </c>
      <c r="E3229" s="6" t="s">
        <v>212</v>
      </c>
      <c r="F3229" t="str">
        <f>VLOOKUP(A3229,[1]!Tabla5[['#PEDIDO]:[TECNICO]],7,0)</f>
        <v>EDISON DAVID BENJUMEA GRAJALES</v>
      </c>
    </row>
    <row r="3230" spans="1:6" x14ac:dyDescent="0.25">
      <c r="A3230" s="8">
        <v>23561749</v>
      </c>
      <c r="B3230" s="3" t="s">
        <v>265</v>
      </c>
      <c r="C3230" s="3">
        <v>1</v>
      </c>
      <c r="D3230" s="3">
        <v>0</v>
      </c>
      <c r="E3230" s="6" t="s">
        <v>212</v>
      </c>
      <c r="F3230" t="str">
        <f>VLOOKUP(A3230,[1]!Tabla5[['#PEDIDO]:[TECNICO]],7,0)</f>
        <v>EDISON DAVID BENJUMEA GRAJALES</v>
      </c>
    </row>
    <row r="3231" spans="1:6" x14ac:dyDescent="0.25">
      <c r="A3231" s="8">
        <v>23561851</v>
      </c>
      <c r="B3231" s="3"/>
      <c r="C3231" s="3">
        <v>0</v>
      </c>
      <c r="D3231" s="3">
        <v>1</v>
      </c>
      <c r="E3231" s="7" t="s">
        <v>215</v>
      </c>
      <c r="F3231" t="str">
        <f>VLOOKUP(A3231,[1]!Tabla5[['#PEDIDO]:[TECNICO]],7,0)</f>
        <v>DEIBYS JOSE TOVAR MORALES</v>
      </c>
    </row>
    <row r="3232" spans="1:6" x14ac:dyDescent="0.25">
      <c r="A3232" s="8">
        <v>23561851</v>
      </c>
      <c r="B3232" s="3"/>
      <c r="C3232" s="3">
        <v>0</v>
      </c>
      <c r="D3232" s="3">
        <v>1</v>
      </c>
      <c r="E3232" s="7" t="s">
        <v>215</v>
      </c>
      <c r="F3232" t="str">
        <f>VLOOKUP(A3232,[1]!Tabla5[['#PEDIDO]:[TECNICO]],7,0)</f>
        <v>DEIBYS JOSE TOVAR MORALES</v>
      </c>
    </row>
    <row r="3233" spans="1:6" x14ac:dyDescent="0.25">
      <c r="A3233" s="8">
        <v>23561851</v>
      </c>
      <c r="B3233" s="3"/>
      <c r="C3233" s="3">
        <v>0</v>
      </c>
      <c r="D3233" s="3">
        <v>13</v>
      </c>
      <c r="E3233" s="7" t="s">
        <v>215</v>
      </c>
      <c r="F3233" t="str">
        <f>VLOOKUP(A3233,[1]!Tabla5[['#PEDIDO]:[TECNICO]],7,0)</f>
        <v>DEIBYS JOSE TOVAR MORALES</v>
      </c>
    </row>
    <row r="3234" spans="1:6" x14ac:dyDescent="0.25">
      <c r="A3234" s="8">
        <v>23561851</v>
      </c>
      <c r="B3234" s="3"/>
      <c r="C3234" s="3">
        <v>0</v>
      </c>
      <c r="D3234" s="3">
        <v>1</v>
      </c>
      <c r="E3234" s="7" t="s">
        <v>215</v>
      </c>
      <c r="F3234" t="str">
        <f>VLOOKUP(A3234,[1]!Tabla5[['#PEDIDO]:[TECNICO]],7,0)</f>
        <v>DEIBYS JOSE TOVAR MORALES</v>
      </c>
    </row>
    <row r="3235" spans="1:6" x14ac:dyDescent="0.25">
      <c r="A3235" s="8">
        <v>23561851</v>
      </c>
      <c r="B3235" s="3"/>
      <c r="C3235" s="3">
        <v>0</v>
      </c>
      <c r="D3235" s="3">
        <v>1</v>
      </c>
      <c r="E3235" s="7" t="s">
        <v>215</v>
      </c>
      <c r="F3235" t="str">
        <f>VLOOKUP(A3235,[1]!Tabla5[['#PEDIDO]:[TECNICO]],7,0)</f>
        <v>DEIBYS JOSE TOVAR MORALES</v>
      </c>
    </row>
    <row r="3236" spans="1:6" x14ac:dyDescent="0.25">
      <c r="A3236" s="8">
        <v>23561851</v>
      </c>
      <c r="B3236" s="3"/>
      <c r="C3236" s="3">
        <v>0</v>
      </c>
      <c r="D3236" s="3">
        <v>1</v>
      </c>
      <c r="E3236" s="7" t="s">
        <v>215</v>
      </c>
      <c r="F3236" t="str">
        <f>VLOOKUP(A3236,[1]!Tabla5[['#PEDIDO]:[TECNICO]],7,0)</f>
        <v>DEIBYS JOSE TOVAR MORALES</v>
      </c>
    </row>
    <row r="3237" spans="1:6" x14ac:dyDescent="0.25">
      <c r="A3237" s="8">
        <v>23561851</v>
      </c>
      <c r="B3237" s="3"/>
      <c r="C3237" s="3">
        <v>0</v>
      </c>
      <c r="D3237" s="3">
        <v>1</v>
      </c>
      <c r="E3237" s="7" t="s">
        <v>215</v>
      </c>
      <c r="F3237" t="str">
        <f>VLOOKUP(A3237,[1]!Tabla5[['#PEDIDO]:[TECNICO]],7,0)</f>
        <v>DEIBYS JOSE TOVAR MORALES</v>
      </c>
    </row>
    <row r="3238" spans="1:6" x14ac:dyDescent="0.25">
      <c r="A3238" s="8">
        <v>23561851</v>
      </c>
      <c r="B3238" s="3"/>
      <c r="C3238" s="3">
        <v>0</v>
      </c>
      <c r="D3238" s="3">
        <v>1</v>
      </c>
      <c r="E3238" s="7" t="s">
        <v>215</v>
      </c>
      <c r="F3238" t="str">
        <f>VLOOKUP(A3238,[1]!Tabla5[['#PEDIDO]:[TECNICO]],7,0)</f>
        <v>DEIBYS JOSE TOVAR MORALES</v>
      </c>
    </row>
    <row r="3239" spans="1:6" x14ac:dyDescent="0.25">
      <c r="A3239" s="8">
        <v>23561851</v>
      </c>
      <c r="B3239" s="3"/>
      <c r="C3239" s="3">
        <v>0</v>
      </c>
      <c r="D3239" s="3">
        <v>1</v>
      </c>
      <c r="E3239" s="7" t="s">
        <v>215</v>
      </c>
      <c r="F3239" t="str">
        <f>VLOOKUP(A3239,[1]!Tabla5[['#PEDIDO]:[TECNICO]],7,0)</f>
        <v>DEIBYS JOSE TOVAR MORALES</v>
      </c>
    </row>
    <row r="3240" spans="1:6" x14ac:dyDescent="0.25">
      <c r="A3240" s="8">
        <v>23561851</v>
      </c>
      <c r="B3240" s="3"/>
      <c r="C3240" s="3">
        <v>0</v>
      </c>
      <c r="D3240" s="3">
        <v>7</v>
      </c>
      <c r="E3240" s="7" t="s">
        <v>215</v>
      </c>
      <c r="F3240" t="str">
        <f>VLOOKUP(A3240,[1]!Tabla5[['#PEDIDO]:[TECNICO]],7,0)</f>
        <v>DEIBYS JOSE TOVAR MORALES</v>
      </c>
    </row>
    <row r="3241" spans="1:6" x14ac:dyDescent="0.25">
      <c r="A3241" s="8">
        <v>23561853</v>
      </c>
      <c r="B3241" s="3"/>
      <c r="C3241" s="3">
        <v>1</v>
      </c>
      <c r="D3241" s="3">
        <v>0</v>
      </c>
      <c r="E3241" s="6" t="s">
        <v>212</v>
      </c>
      <c r="F3241" t="e">
        <f>VLOOKUP(A3241,[1]!Tabla5[['#PEDIDO]:[TECNICO]],7,0)</f>
        <v>#N/A</v>
      </c>
    </row>
    <row r="3242" spans="1:6" x14ac:dyDescent="0.25">
      <c r="A3242" s="8">
        <v>23561860</v>
      </c>
      <c r="B3242" s="3"/>
      <c r="C3242" s="3">
        <v>0</v>
      </c>
      <c r="D3242" s="3">
        <v>1</v>
      </c>
      <c r="E3242" s="7" t="s">
        <v>215</v>
      </c>
      <c r="F3242" t="str">
        <f>VLOOKUP(A3242,[1]!Tabla5[['#PEDIDO]:[TECNICO]],7,0)</f>
        <v>WILSON ALZATE GALLEGO</v>
      </c>
    </row>
    <row r="3243" spans="1:6" x14ac:dyDescent="0.25">
      <c r="A3243" s="8">
        <v>23561860</v>
      </c>
      <c r="B3243" s="3"/>
      <c r="C3243" s="3">
        <v>0</v>
      </c>
      <c r="D3243" s="3">
        <v>1</v>
      </c>
      <c r="E3243" s="7" t="s">
        <v>215</v>
      </c>
      <c r="F3243" t="str">
        <f>VLOOKUP(A3243,[1]!Tabla5[['#PEDIDO]:[TECNICO]],7,0)</f>
        <v>WILSON ALZATE GALLEGO</v>
      </c>
    </row>
    <row r="3244" spans="1:6" x14ac:dyDescent="0.25">
      <c r="A3244" s="8">
        <v>23561860</v>
      </c>
      <c r="B3244" s="3"/>
      <c r="C3244" s="3">
        <v>0</v>
      </c>
      <c r="D3244" s="3">
        <v>4</v>
      </c>
      <c r="E3244" s="7" t="s">
        <v>215</v>
      </c>
      <c r="F3244" t="str">
        <f>VLOOKUP(A3244,[1]!Tabla5[['#PEDIDO]:[TECNICO]],7,0)</f>
        <v>WILSON ALZATE GALLEGO</v>
      </c>
    </row>
    <row r="3245" spans="1:6" x14ac:dyDescent="0.25">
      <c r="A3245" s="8">
        <v>23561860</v>
      </c>
      <c r="B3245" s="3"/>
      <c r="C3245" s="3">
        <v>0</v>
      </c>
      <c r="D3245" s="3">
        <v>35</v>
      </c>
      <c r="E3245" s="7" t="s">
        <v>215</v>
      </c>
      <c r="F3245" t="str">
        <f>VLOOKUP(A3245,[1]!Tabla5[['#PEDIDO]:[TECNICO]],7,0)</f>
        <v>WILSON ALZATE GALLEGO</v>
      </c>
    </row>
    <row r="3246" spans="1:6" x14ac:dyDescent="0.25">
      <c r="A3246" s="8">
        <v>23561860</v>
      </c>
      <c r="B3246" s="3"/>
      <c r="C3246" s="3">
        <v>0</v>
      </c>
      <c r="D3246" s="3">
        <v>1</v>
      </c>
      <c r="E3246" s="7" t="s">
        <v>215</v>
      </c>
      <c r="F3246" t="str">
        <f>VLOOKUP(A3246,[1]!Tabla5[['#PEDIDO]:[TECNICO]],7,0)</f>
        <v>WILSON ALZATE GALLEGO</v>
      </c>
    </row>
    <row r="3247" spans="1:6" x14ac:dyDescent="0.25">
      <c r="A3247" s="8">
        <v>23561860</v>
      </c>
      <c r="B3247" s="3"/>
      <c r="C3247" s="3">
        <v>0</v>
      </c>
      <c r="D3247" s="3">
        <v>1</v>
      </c>
      <c r="E3247" s="7" t="s">
        <v>215</v>
      </c>
      <c r="F3247" t="str">
        <f>VLOOKUP(A3247,[1]!Tabla5[['#PEDIDO]:[TECNICO]],7,0)</f>
        <v>WILSON ALZATE GALLEGO</v>
      </c>
    </row>
    <row r="3248" spans="1:6" x14ac:dyDescent="0.25">
      <c r="A3248" s="8">
        <v>23561860</v>
      </c>
      <c r="B3248" s="3"/>
      <c r="C3248" s="3">
        <v>0</v>
      </c>
      <c r="D3248" s="3">
        <v>1</v>
      </c>
      <c r="E3248" s="7" t="s">
        <v>215</v>
      </c>
      <c r="F3248" t="str">
        <f>VLOOKUP(A3248,[1]!Tabla5[['#PEDIDO]:[TECNICO]],7,0)</f>
        <v>WILSON ALZATE GALLEGO</v>
      </c>
    </row>
    <row r="3249" spans="1:6" x14ac:dyDescent="0.25">
      <c r="A3249" s="8">
        <v>23561860</v>
      </c>
      <c r="B3249" s="3"/>
      <c r="C3249" s="3">
        <v>0</v>
      </c>
      <c r="D3249" s="3">
        <v>1</v>
      </c>
      <c r="E3249" s="7" t="s">
        <v>215</v>
      </c>
      <c r="F3249" t="str">
        <f>VLOOKUP(A3249,[1]!Tabla5[['#PEDIDO]:[TECNICO]],7,0)</f>
        <v>WILSON ALZATE GALLEGO</v>
      </c>
    </row>
    <row r="3250" spans="1:6" x14ac:dyDescent="0.25">
      <c r="A3250" s="8">
        <v>23561860</v>
      </c>
      <c r="B3250" s="3"/>
      <c r="C3250" s="3">
        <v>0</v>
      </c>
      <c r="D3250" s="3">
        <v>1</v>
      </c>
      <c r="E3250" s="7" t="s">
        <v>215</v>
      </c>
      <c r="F3250" t="str">
        <f>VLOOKUP(A3250,[1]!Tabla5[['#PEDIDO]:[TECNICO]],7,0)</f>
        <v>WILSON ALZATE GALLEGO</v>
      </c>
    </row>
    <row r="3251" spans="1:6" x14ac:dyDescent="0.25">
      <c r="A3251" s="8">
        <v>23561860</v>
      </c>
      <c r="B3251" s="3"/>
      <c r="C3251" s="3">
        <v>0</v>
      </c>
      <c r="D3251" s="3">
        <v>1</v>
      </c>
      <c r="E3251" s="7" t="s">
        <v>215</v>
      </c>
      <c r="F3251" t="str">
        <f>VLOOKUP(A3251,[1]!Tabla5[['#PEDIDO]:[TECNICO]],7,0)</f>
        <v>WILSON ALZATE GALLEGO</v>
      </c>
    </row>
    <row r="3252" spans="1:6" x14ac:dyDescent="0.25">
      <c r="A3252" s="8">
        <v>23561865</v>
      </c>
      <c r="B3252" s="3"/>
      <c r="C3252" s="3">
        <v>1</v>
      </c>
      <c r="D3252" s="3">
        <v>0</v>
      </c>
      <c r="E3252" s="6" t="s">
        <v>212</v>
      </c>
      <c r="F3252" t="e">
        <f>VLOOKUP(A3252,[1]!Tabla5[['#PEDIDO]:[TECNICO]],7,0)</f>
        <v>#N/A</v>
      </c>
    </row>
    <row r="3253" spans="1:6" x14ac:dyDescent="0.25">
      <c r="A3253" s="8">
        <v>23561887</v>
      </c>
      <c r="B3253" s="3"/>
      <c r="C3253" s="3">
        <v>1</v>
      </c>
      <c r="D3253" s="3">
        <v>0</v>
      </c>
      <c r="E3253" s="6" t="s">
        <v>212</v>
      </c>
      <c r="F3253" t="e">
        <f>VLOOKUP(A3253,[1]!Tabla5[['#PEDIDO]:[TECNICO]],7,0)</f>
        <v>#N/A</v>
      </c>
    </row>
    <row r="3254" spans="1:6" x14ac:dyDescent="0.25">
      <c r="A3254" s="8">
        <v>23561891</v>
      </c>
      <c r="B3254" s="3" t="s">
        <v>226</v>
      </c>
      <c r="C3254" s="3">
        <v>1</v>
      </c>
      <c r="D3254" s="3">
        <v>0</v>
      </c>
      <c r="E3254" s="6" t="s">
        <v>212</v>
      </c>
      <c r="F3254" t="str">
        <f>VLOOKUP(A3254,[1]!Tabla5[['#PEDIDO]:[TECNICO]],7,0)</f>
        <v>CARLOS ALBEIRO HINCAPIE ZAPATA</v>
      </c>
    </row>
    <row r="3255" spans="1:6" x14ac:dyDescent="0.25">
      <c r="A3255" s="8">
        <v>23561891</v>
      </c>
      <c r="B3255" s="3" t="s">
        <v>227</v>
      </c>
      <c r="C3255" s="3">
        <v>1</v>
      </c>
      <c r="D3255" s="3">
        <v>0</v>
      </c>
      <c r="E3255" s="6" t="s">
        <v>212</v>
      </c>
      <c r="F3255" t="str">
        <f>VLOOKUP(A3255,[1]!Tabla5[['#PEDIDO]:[TECNICO]],7,0)</f>
        <v>CARLOS ALBEIRO HINCAPIE ZAPATA</v>
      </c>
    </row>
    <row r="3256" spans="1:6" x14ac:dyDescent="0.25">
      <c r="A3256" s="8">
        <v>23561891</v>
      </c>
      <c r="B3256" s="3" t="s">
        <v>228</v>
      </c>
      <c r="C3256" s="3">
        <v>1</v>
      </c>
      <c r="D3256" s="3">
        <v>0</v>
      </c>
      <c r="E3256" s="6" t="s">
        <v>212</v>
      </c>
      <c r="F3256" t="str">
        <f>VLOOKUP(A3256,[1]!Tabla5[['#PEDIDO]:[TECNICO]],7,0)</f>
        <v>CARLOS ALBEIRO HINCAPIE ZAPATA</v>
      </c>
    </row>
    <row r="3257" spans="1:6" x14ac:dyDescent="0.25">
      <c r="A3257" s="8">
        <v>23561891</v>
      </c>
      <c r="B3257" s="3" t="s">
        <v>216</v>
      </c>
      <c r="C3257" s="3">
        <v>1</v>
      </c>
      <c r="D3257" s="3">
        <v>0</v>
      </c>
      <c r="E3257" s="6" t="s">
        <v>212</v>
      </c>
      <c r="F3257" t="str">
        <f>VLOOKUP(A3257,[1]!Tabla5[['#PEDIDO]:[TECNICO]],7,0)</f>
        <v>CARLOS ALBEIRO HINCAPIE ZAPATA</v>
      </c>
    </row>
    <row r="3258" spans="1:6" x14ac:dyDescent="0.25">
      <c r="A3258" s="8">
        <v>23561891</v>
      </c>
      <c r="B3258" s="3" t="s">
        <v>217</v>
      </c>
      <c r="C3258" s="3">
        <v>1</v>
      </c>
      <c r="D3258" s="3">
        <v>0</v>
      </c>
      <c r="E3258" s="6" t="s">
        <v>212</v>
      </c>
      <c r="F3258" t="str">
        <f>VLOOKUP(A3258,[1]!Tabla5[['#PEDIDO]:[TECNICO]],7,0)</f>
        <v>CARLOS ALBEIRO HINCAPIE ZAPATA</v>
      </c>
    </row>
    <row r="3259" spans="1:6" x14ac:dyDescent="0.25">
      <c r="A3259" s="8">
        <v>23561891</v>
      </c>
      <c r="B3259" s="3" t="s">
        <v>229</v>
      </c>
      <c r="C3259" s="3">
        <v>1</v>
      </c>
      <c r="D3259" s="3">
        <v>0</v>
      </c>
      <c r="E3259" s="6" t="s">
        <v>212</v>
      </c>
      <c r="F3259" t="str">
        <f>VLOOKUP(A3259,[1]!Tabla5[['#PEDIDO]:[TECNICO]],7,0)</f>
        <v>CARLOS ALBEIRO HINCAPIE ZAPATA</v>
      </c>
    </row>
    <row r="3260" spans="1:6" x14ac:dyDescent="0.25">
      <c r="A3260" s="8">
        <v>23561891</v>
      </c>
      <c r="B3260" s="3" t="s">
        <v>230</v>
      </c>
      <c r="C3260" s="3">
        <v>1</v>
      </c>
      <c r="D3260" s="3">
        <v>0</v>
      </c>
      <c r="E3260" s="6" t="s">
        <v>212</v>
      </c>
      <c r="F3260" t="str">
        <f>VLOOKUP(A3260,[1]!Tabla5[['#PEDIDO]:[TECNICO]],7,0)</f>
        <v>CARLOS ALBEIRO HINCAPIE ZAPATA</v>
      </c>
    </row>
    <row r="3261" spans="1:6" x14ac:dyDescent="0.25">
      <c r="A3261" s="8">
        <v>23561891</v>
      </c>
      <c r="B3261" s="3" t="s">
        <v>218</v>
      </c>
      <c r="C3261" s="3">
        <v>1</v>
      </c>
      <c r="D3261" s="3">
        <v>0</v>
      </c>
      <c r="E3261" s="6" t="s">
        <v>212</v>
      </c>
      <c r="F3261" t="str">
        <f>VLOOKUP(A3261,[1]!Tabla5[['#PEDIDO]:[TECNICO]],7,0)</f>
        <v>CARLOS ALBEIRO HINCAPIE ZAPATA</v>
      </c>
    </row>
    <row r="3262" spans="1:6" x14ac:dyDescent="0.25">
      <c r="A3262" s="8">
        <v>23561891</v>
      </c>
      <c r="B3262" s="3" t="s">
        <v>259</v>
      </c>
      <c r="C3262" s="3">
        <v>50</v>
      </c>
      <c r="D3262" s="3">
        <v>0</v>
      </c>
      <c r="E3262" s="6" t="s">
        <v>212</v>
      </c>
      <c r="F3262" t="str">
        <f>VLOOKUP(A3262,[1]!Tabla5[['#PEDIDO]:[TECNICO]],7,0)</f>
        <v>CARLOS ALBEIRO HINCAPIE ZAPATA</v>
      </c>
    </row>
    <row r="3263" spans="1:6" x14ac:dyDescent="0.25">
      <c r="A3263" s="8">
        <v>23561891</v>
      </c>
      <c r="B3263" s="3" t="s">
        <v>260</v>
      </c>
      <c r="C3263" s="3">
        <v>7</v>
      </c>
      <c r="D3263" s="3">
        <v>0</v>
      </c>
      <c r="E3263" s="6" t="s">
        <v>212</v>
      </c>
      <c r="F3263" t="str">
        <f>VLOOKUP(A3263,[1]!Tabla5[['#PEDIDO]:[TECNICO]],7,0)</f>
        <v>CARLOS ALBEIRO HINCAPIE ZAPATA</v>
      </c>
    </row>
    <row r="3264" spans="1:6" x14ac:dyDescent="0.25">
      <c r="A3264" s="8">
        <v>23561891</v>
      </c>
      <c r="B3264" s="3" t="s">
        <v>261</v>
      </c>
      <c r="C3264" s="3">
        <v>3</v>
      </c>
      <c r="D3264" s="3">
        <v>0</v>
      </c>
      <c r="E3264" s="6" t="s">
        <v>212</v>
      </c>
      <c r="F3264" t="str">
        <f>VLOOKUP(A3264,[1]!Tabla5[['#PEDIDO]:[TECNICO]],7,0)</f>
        <v>CARLOS ALBEIRO HINCAPIE ZAPATA</v>
      </c>
    </row>
    <row r="3265" spans="1:6" x14ac:dyDescent="0.25">
      <c r="A3265" s="8">
        <v>23561891</v>
      </c>
      <c r="B3265" s="3" t="s">
        <v>262</v>
      </c>
      <c r="C3265" s="3">
        <v>3</v>
      </c>
      <c r="D3265" s="3">
        <v>0</v>
      </c>
      <c r="E3265" s="6" t="s">
        <v>212</v>
      </c>
      <c r="F3265" t="str">
        <f>VLOOKUP(A3265,[1]!Tabla5[['#PEDIDO]:[TECNICO]],7,0)</f>
        <v>CARLOS ALBEIRO HINCAPIE ZAPATA</v>
      </c>
    </row>
    <row r="3266" spans="1:6" x14ac:dyDescent="0.25">
      <c r="A3266" s="8">
        <v>23561891</v>
      </c>
      <c r="B3266" s="3" t="s">
        <v>263</v>
      </c>
      <c r="C3266" s="3">
        <v>3</v>
      </c>
      <c r="D3266" s="3">
        <v>0</v>
      </c>
      <c r="E3266" s="6" t="s">
        <v>212</v>
      </c>
      <c r="F3266" t="str">
        <f>VLOOKUP(A3266,[1]!Tabla5[['#PEDIDO]:[TECNICO]],7,0)</f>
        <v>CARLOS ALBEIRO HINCAPIE ZAPATA</v>
      </c>
    </row>
    <row r="3267" spans="1:6" x14ac:dyDescent="0.25">
      <c r="A3267" s="8">
        <v>23561891</v>
      </c>
      <c r="B3267" s="3" t="s">
        <v>264</v>
      </c>
      <c r="C3267" s="3">
        <v>1</v>
      </c>
      <c r="D3267" s="3">
        <v>0</v>
      </c>
      <c r="E3267" s="6" t="s">
        <v>212</v>
      </c>
      <c r="F3267" t="str">
        <f>VLOOKUP(A3267,[1]!Tabla5[['#PEDIDO]:[TECNICO]],7,0)</f>
        <v>CARLOS ALBEIRO HINCAPIE ZAPATA</v>
      </c>
    </row>
    <row r="3268" spans="1:6" x14ac:dyDescent="0.25">
      <c r="A3268" s="8">
        <v>23561891</v>
      </c>
      <c r="B3268" s="3" t="s">
        <v>265</v>
      </c>
      <c r="C3268" s="3">
        <v>1</v>
      </c>
      <c r="D3268" s="3">
        <v>0</v>
      </c>
      <c r="E3268" s="6" t="s">
        <v>212</v>
      </c>
      <c r="F3268" t="str">
        <f>VLOOKUP(A3268,[1]!Tabla5[['#PEDIDO]:[TECNICO]],7,0)</f>
        <v>CARLOS ALBEIRO HINCAPIE ZAPATA</v>
      </c>
    </row>
    <row r="3269" spans="1:6" x14ac:dyDescent="0.25">
      <c r="A3269" s="8">
        <v>23561891</v>
      </c>
      <c r="B3269" s="3" t="s">
        <v>219</v>
      </c>
      <c r="C3269" s="3">
        <v>1</v>
      </c>
      <c r="D3269" s="3">
        <v>0</v>
      </c>
      <c r="E3269" s="6" t="s">
        <v>212</v>
      </c>
      <c r="F3269" t="str">
        <f>VLOOKUP(A3269,[1]!Tabla5[['#PEDIDO]:[TECNICO]],7,0)</f>
        <v>CARLOS ALBEIRO HINCAPIE ZAPATA</v>
      </c>
    </row>
    <row r="3270" spans="1:6" x14ac:dyDescent="0.25">
      <c r="A3270" s="8">
        <v>23561900</v>
      </c>
      <c r="B3270" s="3"/>
      <c r="C3270" s="3">
        <v>1</v>
      </c>
      <c r="D3270" s="3">
        <v>0</v>
      </c>
      <c r="E3270" s="6" t="s">
        <v>212</v>
      </c>
      <c r="F3270" t="e">
        <f>VLOOKUP(A3270,[1]!Tabla5[['#PEDIDO]:[TECNICO]],7,0)</f>
        <v>#N/A</v>
      </c>
    </row>
    <row r="3271" spans="1:6" x14ac:dyDescent="0.25">
      <c r="A3271" s="8">
        <v>23561930</v>
      </c>
      <c r="B3271" s="3"/>
      <c r="C3271" s="3">
        <v>1</v>
      </c>
      <c r="D3271" s="3">
        <v>0</v>
      </c>
      <c r="E3271" s="6" t="s">
        <v>212</v>
      </c>
      <c r="F3271" t="e">
        <f>VLOOKUP(A3271,[1]!Tabla5[['#PEDIDO]:[TECNICO]],7,0)</f>
        <v>#N/A</v>
      </c>
    </row>
    <row r="3272" spans="1:6" x14ac:dyDescent="0.25">
      <c r="A3272" s="8">
        <v>23561985</v>
      </c>
      <c r="B3272" s="3"/>
      <c r="C3272" s="3">
        <v>1</v>
      </c>
      <c r="D3272" s="3">
        <v>0</v>
      </c>
      <c r="E3272" s="6" t="s">
        <v>212</v>
      </c>
      <c r="F3272" t="e">
        <f>VLOOKUP(A3272,[1]!Tabla5[['#PEDIDO]:[TECNICO]],7,0)</f>
        <v>#N/A</v>
      </c>
    </row>
    <row r="3273" spans="1:6" x14ac:dyDescent="0.25">
      <c r="A3273" s="8">
        <v>23562023</v>
      </c>
      <c r="B3273" s="3"/>
      <c r="C3273" s="3">
        <v>1</v>
      </c>
      <c r="D3273" s="3">
        <v>0</v>
      </c>
      <c r="E3273" s="6" t="s">
        <v>212</v>
      </c>
      <c r="F3273" t="e">
        <f>VLOOKUP(A3273,[1]!Tabla5[['#PEDIDO]:[TECNICO]],7,0)</f>
        <v>#N/A</v>
      </c>
    </row>
    <row r="3274" spans="1:6" x14ac:dyDescent="0.25">
      <c r="A3274" s="8">
        <v>23562305</v>
      </c>
      <c r="B3274" s="3"/>
      <c r="C3274" s="3">
        <v>0</v>
      </c>
      <c r="D3274" s="3">
        <v>1</v>
      </c>
      <c r="E3274" s="7" t="s">
        <v>215</v>
      </c>
      <c r="F3274" t="str">
        <f>VLOOKUP(A3274,[1]!Tabla5[['#PEDIDO]:[TECNICO]],7,0)</f>
        <v>DANGEL ANTONIO QUEJADA ARIAS</v>
      </c>
    </row>
    <row r="3275" spans="1:6" x14ac:dyDescent="0.25">
      <c r="A3275" s="8">
        <v>23562305</v>
      </c>
      <c r="B3275" s="3"/>
      <c r="C3275" s="3">
        <v>0</v>
      </c>
      <c r="D3275" s="3">
        <v>1</v>
      </c>
      <c r="E3275" s="7" t="s">
        <v>215</v>
      </c>
      <c r="F3275" t="str">
        <f>VLOOKUP(A3275,[1]!Tabla5[['#PEDIDO]:[TECNICO]],7,0)</f>
        <v>DANGEL ANTONIO QUEJADA ARIAS</v>
      </c>
    </row>
    <row r="3276" spans="1:6" x14ac:dyDescent="0.25">
      <c r="A3276" s="8">
        <v>23562305</v>
      </c>
      <c r="B3276" s="3"/>
      <c r="C3276" s="3">
        <v>0</v>
      </c>
      <c r="D3276" s="3">
        <v>37</v>
      </c>
      <c r="E3276" s="7" t="s">
        <v>215</v>
      </c>
      <c r="F3276" t="str">
        <f>VLOOKUP(A3276,[1]!Tabla5[['#PEDIDO]:[TECNICO]],7,0)</f>
        <v>DANGEL ANTONIO QUEJADA ARIAS</v>
      </c>
    </row>
    <row r="3277" spans="1:6" x14ac:dyDescent="0.25">
      <c r="A3277" s="8">
        <v>23562305</v>
      </c>
      <c r="B3277" s="3"/>
      <c r="C3277" s="3">
        <v>0</v>
      </c>
      <c r="D3277" s="3">
        <v>1</v>
      </c>
      <c r="E3277" s="7" t="s">
        <v>215</v>
      </c>
      <c r="F3277" t="str">
        <f>VLOOKUP(A3277,[1]!Tabla5[['#PEDIDO]:[TECNICO]],7,0)</f>
        <v>DANGEL ANTONIO QUEJADA ARIAS</v>
      </c>
    </row>
    <row r="3278" spans="1:6" x14ac:dyDescent="0.25">
      <c r="A3278" s="8">
        <v>23562305</v>
      </c>
      <c r="B3278" s="3"/>
      <c r="C3278" s="3">
        <v>0</v>
      </c>
      <c r="D3278" s="3">
        <v>1</v>
      </c>
      <c r="E3278" s="7" t="s">
        <v>215</v>
      </c>
      <c r="F3278" t="str">
        <f>VLOOKUP(A3278,[1]!Tabla5[['#PEDIDO]:[TECNICO]],7,0)</f>
        <v>DANGEL ANTONIO QUEJADA ARIAS</v>
      </c>
    </row>
    <row r="3279" spans="1:6" x14ac:dyDescent="0.25">
      <c r="A3279" s="8">
        <v>23562305</v>
      </c>
      <c r="B3279" s="3"/>
      <c r="C3279" s="3">
        <v>0</v>
      </c>
      <c r="D3279" s="3">
        <v>1</v>
      </c>
      <c r="E3279" s="7" t="s">
        <v>215</v>
      </c>
      <c r="F3279" t="str">
        <f>VLOOKUP(A3279,[1]!Tabla5[['#PEDIDO]:[TECNICO]],7,0)</f>
        <v>DANGEL ANTONIO QUEJADA ARIAS</v>
      </c>
    </row>
    <row r="3280" spans="1:6" x14ac:dyDescent="0.25">
      <c r="A3280" s="8">
        <v>23562305</v>
      </c>
      <c r="B3280" s="3"/>
      <c r="C3280" s="3">
        <v>0</v>
      </c>
      <c r="D3280" s="3">
        <v>1</v>
      </c>
      <c r="E3280" s="7" t="s">
        <v>215</v>
      </c>
      <c r="F3280" t="str">
        <f>VLOOKUP(A3280,[1]!Tabla5[['#PEDIDO]:[TECNICO]],7,0)</f>
        <v>DANGEL ANTONIO QUEJADA ARIAS</v>
      </c>
    </row>
    <row r="3281" spans="1:6" x14ac:dyDescent="0.25">
      <c r="A3281" s="8">
        <v>23562305</v>
      </c>
      <c r="B3281" s="3"/>
      <c r="C3281" s="3">
        <v>0</v>
      </c>
      <c r="D3281" s="3">
        <v>1</v>
      </c>
      <c r="E3281" s="7" t="s">
        <v>215</v>
      </c>
      <c r="F3281" t="str">
        <f>VLOOKUP(A3281,[1]!Tabla5[['#PEDIDO]:[TECNICO]],7,0)</f>
        <v>DANGEL ANTONIO QUEJADA ARIAS</v>
      </c>
    </row>
    <row r="3282" spans="1:6" x14ac:dyDescent="0.25">
      <c r="A3282" s="8">
        <v>23562305</v>
      </c>
      <c r="B3282" s="3"/>
      <c r="C3282" s="3">
        <v>0</v>
      </c>
      <c r="D3282" s="3">
        <v>1</v>
      </c>
      <c r="E3282" s="7" t="s">
        <v>215</v>
      </c>
      <c r="F3282" t="str">
        <f>VLOOKUP(A3282,[1]!Tabla5[['#PEDIDO]:[TECNICO]],7,0)</f>
        <v>DANGEL ANTONIO QUEJADA ARIAS</v>
      </c>
    </row>
    <row r="3283" spans="1:6" x14ac:dyDescent="0.25">
      <c r="A3283" s="8">
        <v>23562313</v>
      </c>
      <c r="B3283" s="3"/>
      <c r="C3283" s="3">
        <v>0</v>
      </c>
      <c r="D3283" s="3">
        <v>1</v>
      </c>
      <c r="E3283" s="7" t="s">
        <v>215</v>
      </c>
      <c r="F3283" t="str">
        <f>VLOOKUP(A3283,[1]!Tabla5[['#PEDIDO]:[TECNICO]],7,0)</f>
        <v>DANGEL ANTONIO QUEJADA ARIAS</v>
      </c>
    </row>
    <row r="3284" spans="1:6" x14ac:dyDescent="0.25">
      <c r="A3284" s="8">
        <v>23562313</v>
      </c>
      <c r="B3284" s="3"/>
      <c r="C3284" s="3">
        <v>0</v>
      </c>
      <c r="D3284" s="3">
        <v>1</v>
      </c>
      <c r="E3284" s="7" t="s">
        <v>215</v>
      </c>
      <c r="F3284" t="str">
        <f>VLOOKUP(A3284,[1]!Tabla5[['#PEDIDO]:[TECNICO]],7,0)</f>
        <v>DANGEL ANTONIO QUEJADA ARIAS</v>
      </c>
    </row>
    <row r="3285" spans="1:6" x14ac:dyDescent="0.25">
      <c r="A3285" s="8">
        <v>23562313</v>
      </c>
      <c r="B3285" s="3"/>
      <c r="C3285" s="3">
        <v>0</v>
      </c>
      <c r="D3285" s="3">
        <v>16</v>
      </c>
      <c r="E3285" s="7" t="s">
        <v>215</v>
      </c>
      <c r="F3285" t="str">
        <f>VLOOKUP(A3285,[1]!Tabla5[['#PEDIDO]:[TECNICO]],7,0)</f>
        <v>DANGEL ANTONIO QUEJADA ARIAS</v>
      </c>
    </row>
    <row r="3286" spans="1:6" x14ac:dyDescent="0.25">
      <c r="A3286" s="8">
        <v>23562313</v>
      </c>
      <c r="B3286" s="3"/>
      <c r="C3286" s="3">
        <v>0</v>
      </c>
      <c r="D3286" s="3">
        <v>3</v>
      </c>
      <c r="E3286" s="7" t="s">
        <v>215</v>
      </c>
      <c r="F3286" t="str">
        <f>VLOOKUP(A3286,[1]!Tabla5[['#PEDIDO]:[TECNICO]],7,0)</f>
        <v>DANGEL ANTONIO QUEJADA ARIAS</v>
      </c>
    </row>
    <row r="3287" spans="1:6" x14ac:dyDescent="0.25">
      <c r="A3287" s="8">
        <v>23562313</v>
      </c>
      <c r="B3287" s="3"/>
      <c r="C3287" s="3">
        <v>0</v>
      </c>
      <c r="D3287" s="3">
        <v>1</v>
      </c>
      <c r="E3287" s="7" t="s">
        <v>215</v>
      </c>
      <c r="F3287" t="str">
        <f>VLOOKUP(A3287,[1]!Tabla5[['#PEDIDO]:[TECNICO]],7,0)</f>
        <v>DANGEL ANTONIO QUEJADA ARIAS</v>
      </c>
    </row>
    <row r="3288" spans="1:6" x14ac:dyDescent="0.25">
      <c r="A3288" s="8">
        <v>23562313</v>
      </c>
      <c r="B3288" s="3"/>
      <c r="C3288" s="3">
        <v>0</v>
      </c>
      <c r="D3288" s="3">
        <v>1</v>
      </c>
      <c r="E3288" s="7" t="s">
        <v>215</v>
      </c>
      <c r="F3288" t="str">
        <f>VLOOKUP(A3288,[1]!Tabla5[['#PEDIDO]:[TECNICO]],7,0)</f>
        <v>DANGEL ANTONIO QUEJADA ARIAS</v>
      </c>
    </row>
    <row r="3289" spans="1:6" x14ac:dyDescent="0.25">
      <c r="A3289" s="8">
        <v>23562313</v>
      </c>
      <c r="B3289" s="3"/>
      <c r="C3289" s="3">
        <v>0</v>
      </c>
      <c r="D3289" s="3">
        <v>1</v>
      </c>
      <c r="E3289" s="7" t="s">
        <v>215</v>
      </c>
      <c r="F3289" t="str">
        <f>VLOOKUP(A3289,[1]!Tabla5[['#PEDIDO]:[TECNICO]],7,0)</f>
        <v>DANGEL ANTONIO QUEJADA ARIAS</v>
      </c>
    </row>
    <row r="3290" spans="1:6" x14ac:dyDescent="0.25">
      <c r="A3290" s="8">
        <v>23562313</v>
      </c>
      <c r="B3290" s="3"/>
      <c r="C3290" s="3">
        <v>0</v>
      </c>
      <c r="D3290" s="3">
        <v>1</v>
      </c>
      <c r="E3290" s="7" t="s">
        <v>215</v>
      </c>
      <c r="F3290" t="str">
        <f>VLOOKUP(A3290,[1]!Tabla5[['#PEDIDO]:[TECNICO]],7,0)</f>
        <v>DANGEL ANTONIO QUEJADA ARIAS</v>
      </c>
    </row>
    <row r="3291" spans="1:6" x14ac:dyDescent="0.25">
      <c r="A3291" s="8">
        <v>23562313</v>
      </c>
      <c r="B3291" s="3"/>
      <c r="C3291" s="3">
        <v>0</v>
      </c>
      <c r="D3291" s="3">
        <v>1</v>
      </c>
      <c r="E3291" s="7" t="s">
        <v>215</v>
      </c>
      <c r="F3291" t="str">
        <f>VLOOKUP(A3291,[1]!Tabla5[['#PEDIDO]:[TECNICO]],7,0)</f>
        <v>DANGEL ANTONIO QUEJADA ARIAS</v>
      </c>
    </row>
    <row r="3292" spans="1:6" x14ac:dyDescent="0.25">
      <c r="A3292" s="8">
        <v>23562313</v>
      </c>
      <c r="B3292" s="3"/>
      <c r="C3292" s="3">
        <v>0</v>
      </c>
      <c r="D3292" s="3">
        <v>1</v>
      </c>
      <c r="E3292" s="7" t="s">
        <v>215</v>
      </c>
      <c r="F3292" t="str">
        <f>VLOOKUP(A3292,[1]!Tabla5[['#PEDIDO]:[TECNICO]],7,0)</f>
        <v>DANGEL ANTONIO QUEJADA ARIAS</v>
      </c>
    </row>
    <row r="3293" spans="1:6" x14ac:dyDescent="0.25">
      <c r="A3293" s="8">
        <v>23562313</v>
      </c>
      <c r="B3293" s="3"/>
      <c r="C3293" s="3">
        <v>0</v>
      </c>
      <c r="D3293" s="3">
        <v>8</v>
      </c>
      <c r="E3293" s="7" t="s">
        <v>215</v>
      </c>
      <c r="F3293" t="str">
        <f>VLOOKUP(A3293,[1]!Tabla5[['#PEDIDO]:[TECNICO]],7,0)</f>
        <v>DANGEL ANTONIO QUEJADA ARIAS</v>
      </c>
    </row>
    <row r="3294" spans="1:6" x14ac:dyDescent="0.25">
      <c r="A3294" s="8">
        <v>23562313</v>
      </c>
      <c r="B3294" s="3"/>
      <c r="C3294" s="3">
        <v>0</v>
      </c>
      <c r="D3294" s="3">
        <v>1</v>
      </c>
      <c r="E3294" s="7" t="s">
        <v>215</v>
      </c>
      <c r="F3294" t="str">
        <f>VLOOKUP(A3294,[1]!Tabla5[['#PEDIDO]:[TECNICO]],7,0)</f>
        <v>DANGEL ANTONIO QUEJADA ARIAS</v>
      </c>
    </row>
    <row r="3295" spans="1:6" x14ac:dyDescent="0.25">
      <c r="A3295" s="8">
        <v>23562370</v>
      </c>
      <c r="B3295" s="3"/>
      <c r="C3295" s="3">
        <v>0</v>
      </c>
      <c r="D3295" s="3">
        <v>1</v>
      </c>
      <c r="E3295" s="7" t="s">
        <v>215</v>
      </c>
      <c r="F3295" t="str">
        <f>VLOOKUP(A3295,[1]!Tabla5[['#PEDIDO]:[TECNICO]],7,0)</f>
        <v>WILSON ALZATE GALLEGO</v>
      </c>
    </row>
    <row r="3296" spans="1:6" x14ac:dyDescent="0.25">
      <c r="A3296" s="8">
        <v>23562370</v>
      </c>
      <c r="B3296" s="3"/>
      <c r="C3296" s="3">
        <v>0</v>
      </c>
      <c r="D3296" s="3">
        <v>1</v>
      </c>
      <c r="E3296" s="7" t="s">
        <v>215</v>
      </c>
      <c r="F3296" t="str">
        <f>VLOOKUP(A3296,[1]!Tabla5[['#PEDIDO]:[TECNICO]],7,0)</f>
        <v>WILSON ALZATE GALLEGO</v>
      </c>
    </row>
    <row r="3297" spans="1:6" x14ac:dyDescent="0.25">
      <c r="A3297" s="8">
        <v>23562370</v>
      </c>
      <c r="B3297" s="3"/>
      <c r="C3297" s="3">
        <v>0</v>
      </c>
      <c r="D3297" s="3">
        <v>2</v>
      </c>
      <c r="E3297" s="7" t="s">
        <v>215</v>
      </c>
      <c r="F3297" t="str">
        <f>VLOOKUP(A3297,[1]!Tabla5[['#PEDIDO]:[TECNICO]],7,0)</f>
        <v>WILSON ALZATE GALLEGO</v>
      </c>
    </row>
    <row r="3298" spans="1:6" x14ac:dyDescent="0.25">
      <c r="A3298" s="8">
        <v>23562370</v>
      </c>
      <c r="B3298" s="3"/>
      <c r="C3298" s="3">
        <v>0</v>
      </c>
      <c r="D3298" s="3">
        <v>60</v>
      </c>
      <c r="E3298" s="7" t="s">
        <v>215</v>
      </c>
      <c r="F3298" t="str">
        <f>VLOOKUP(A3298,[1]!Tabla5[['#PEDIDO]:[TECNICO]],7,0)</f>
        <v>WILSON ALZATE GALLEGO</v>
      </c>
    </row>
    <row r="3299" spans="1:6" x14ac:dyDescent="0.25">
      <c r="A3299" s="8">
        <v>23562370</v>
      </c>
      <c r="B3299" s="3"/>
      <c r="C3299" s="3">
        <v>0</v>
      </c>
      <c r="D3299" s="3">
        <v>1</v>
      </c>
      <c r="E3299" s="7" t="s">
        <v>215</v>
      </c>
      <c r="F3299" t="str">
        <f>VLOOKUP(A3299,[1]!Tabla5[['#PEDIDO]:[TECNICO]],7,0)</f>
        <v>WILSON ALZATE GALLEGO</v>
      </c>
    </row>
    <row r="3300" spans="1:6" x14ac:dyDescent="0.25">
      <c r="A3300" s="8">
        <v>23562370</v>
      </c>
      <c r="B3300" s="3"/>
      <c r="C3300" s="3">
        <v>0</v>
      </c>
      <c r="D3300" s="3">
        <v>1</v>
      </c>
      <c r="E3300" s="7" t="s">
        <v>215</v>
      </c>
      <c r="F3300" t="str">
        <f>VLOOKUP(A3300,[1]!Tabla5[['#PEDIDO]:[TECNICO]],7,0)</f>
        <v>WILSON ALZATE GALLEGO</v>
      </c>
    </row>
    <row r="3301" spans="1:6" x14ac:dyDescent="0.25">
      <c r="A3301" s="8">
        <v>23562370</v>
      </c>
      <c r="B3301" s="3"/>
      <c r="C3301" s="3">
        <v>0</v>
      </c>
      <c r="D3301" s="3">
        <v>1</v>
      </c>
      <c r="E3301" s="7" t="s">
        <v>215</v>
      </c>
      <c r="F3301" t="str">
        <f>VLOOKUP(A3301,[1]!Tabla5[['#PEDIDO]:[TECNICO]],7,0)</f>
        <v>WILSON ALZATE GALLEGO</v>
      </c>
    </row>
    <row r="3302" spans="1:6" x14ac:dyDescent="0.25">
      <c r="A3302" s="8">
        <v>23562370</v>
      </c>
      <c r="B3302" s="3"/>
      <c r="C3302" s="3">
        <v>0</v>
      </c>
      <c r="D3302" s="3">
        <v>1</v>
      </c>
      <c r="E3302" s="7" t="s">
        <v>215</v>
      </c>
      <c r="F3302" t="str">
        <f>VLOOKUP(A3302,[1]!Tabla5[['#PEDIDO]:[TECNICO]],7,0)</f>
        <v>WILSON ALZATE GALLEGO</v>
      </c>
    </row>
    <row r="3303" spans="1:6" x14ac:dyDescent="0.25">
      <c r="A3303" s="8">
        <v>23562370</v>
      </c>
      <c r="B3303" s="3"/>
      <c r="C3303" s="3">
        <v>0</v>
      </c>
      <c r="D3303" s="3">
        <v>1</v>
      </c>
      <c r="E3303" s="7" t="s">
        <v>215</v>
      </c>
      <c r="F3303" t="str">
        <f>VLOOKUP(A3303,[1]!Tabla5[['#PEDIDO]:[TECNICO]],7,0)</f>
        <v>WILSON ALZATE GALLEGO</v>
      </c>
    </row>
    <row r="3304" spans="1:6" x14ac:dyDescent="0.25">
      <c r="A3304" s="8">
        <v>23562370</v>
      </c>
      <c r="B3304" s="3"/>
      <c r="C3304" s="3">
        <v>0</v>
      </c>
      <c r="D3304" s="3">
        <v>1</v>
      </c>
      <c r="E3304" s="7" t="s">
        <v>215</v>
      </c>
      <c r="F3304" t="str">
        <f>VLOOKUP(A3304,[1]!Tabla5[['#PEDIDO]:[TECNICO]],7,0)</f>
        <v>WILSON ALZATE GALLEGO</v>
      </c>
    </row>
    <row r="3305" spans="1:6" x14ac:dyDescent="0.25">
      <c r="A3305" s="8">
        <v>23562387</v>
      </c>
      <c r="B3305" s="3"/>
      <c r="C3305" s="3">
        <v>0</v>
      </c>
      <c r="D3305" s="3">
        <v>1</v>
      </c>
      <c r="E3305" s="7" t="s">
        <v>215</v>
      </c>
      <c r="F3305" t="str">
        <f>VLOOKUP(A3305,[1]!Tabla5[['#PEDIDO]:[TECNICO]],7,0)</f>
        <v>EDISON DAVID BENJUMEA GRAJALES</v>
      </c>
    </row>
    <row r="3306" spans="1:6" x14ac:dyDescent="0.25">
      <c r="A3306" s="8">
        <v>23562387</v>
      </c>
      <c r="B3306" s="3"/>
      <c r="C3306" s="3">
        <v>0</v>
      </c>
      <c r="D3306" s="3">
        <v>2</v>
      </c>
      <c r="E3306" s="7" t="s">
        <v>215</v>
      </c>
      <c r="F3306" t="str">
        <f>VLOOKUP(A3306,[1]!Tabla5[['#PEDIDO]:[TECNICO]],7,0)</f>
        <v>EDISON DAVID BENJUMEA GRAJALES</v>
      </c>
    </row>
    <row r="3307" spans="1:6" x14ac:dyDescent="0.25">
      <c r="A3307" s="8">
        <v>23562387</v>
      </c>
      <c r="B3307" s="3"/>
      <c r="C3307" s="3">
        <v>0</v>
      </c>
      <c r="D3307" s="3">
        <v>1</v>
      </c>
      <c r="E3307" s="7" t="s">
        <v>215</v>
      </c>
      <c r="F3307" t="str">
        <f>VLOOKUP(A3307,[1]!Tabla5[['#PEDIDO]:[TECNICO]],7,0)</f>
        <v>EDISON DAVID BENJUMEA GRAJALES</v>
      </c>
    </row>
    <row r="3308" spans="1:6" x14ac:dyDescent="0.25">
      <c r="A3308" s="8">
        <v>23562387</v>
      </c>
      <c r="B3308" s="3"/>
      <c r="C3308" s="3">
        <v>0</v>
      </c>
      <c r="D3308" s="3">
        <v>1</v>
      </c>
      <c r="E3308" s="7" t="s">
        <v>215</v>
      </c>
      <c r="F3308" t="str">
        <f>VLOOKUP(A3308,[1]!Tabla5[['#PEDIDO]:[TECNICO]],7,0)</f>
        <v>EDISON DAVID BENJUMEA GRAJALES</v>
      </c>
    </row>
    <row r="3309" spans="1:6" x14ac:dyDescent="0.25">
      <c r="A3309" s="8">
        <v>23562387</v>
      </c>
      <c r="B3309" s="3"/>
      <c r="C3309" s="3">
        <v>0</v>
      </c>
      <c r="D3309" s="3">
        <v>1</v>
      </c>
      <c r="E3309" s="7" t="s">
        <v>215</v>
      </c>
      <c r="F3309" t="str">
        <f>VLOOKUP(A3309,[1]!Tabla5[['#PEDIDO]:[TECNICO]],7,0)</f>
        <v>EDISON DAVID BENJUMEA GRAJALES</v>
      </c>
    </row>
    <row r="3310" spans="1:6" x14ac:dyDescent="0.25">
      <c r="A3310" s="8">
        <v>23562387</v>
      </c>
      <c r="B3310" s="3"/>
      <c r="C3310" s="3">
        <v>0</v>
      </c>
      <c r="D3310" s="3">
        <v>1</v>
      </c>
      <c r="E3310" s="7" t="s">
        <v>215</v>
      </c>
      <c r="F3310" t="str">
        <f>VLOOKUP(A3310,[1]!Tabla5[['#PEDIDO]:[TECNICO]],7,0)</f>
        <v>EDISON DAVID BENJUMEA GRAJALES</v>
      </c>
    </row>
    <row r="3311" spans="1:6" x14ac:dyDescent="0.25">
      <c r="A3311" s="8">
        <v>23562387</v>
      </c>
      <c r="B3311" s="3"/>
      <c r="C3311" s="3">
        <v>0</v>
      </c>
      <c r="D3311" s="3">
        <v>1</v>
      </c>
      <c r="E3311" s="7" t="s">
        <v>215</v>
      </c>
      <c r="F3311" t="str">
        <f>VLOOKUP(A3311,[1]!Tabla5[['#PEDIDO]:[TECNICO]],7,0)</f>
        <v>EDISON DAVID BENJUMEA GRAJALES</v>
      </c>
    </row>
    <row r="3312" spans="1:6" x14ac:dyDescent="0.25">
      <c r="A3312" s="8">
        <v>23562439</v>
      </c>
      <c r="B3312" s="3"/>
      <c r="C3312" s="3">
        <v>0</v>
      </c>
      <c r="D3312" s="3">
        <v>1</v>
      </c>
      <c r="E3312" s="7" t="s">
        <v>215</v>
      </c>
      <c r="F3312" t="str">
        <f>VLOOKUP(A3312,[1]!Tabla5[['#PEDIDO]:[TECNICO]],7,0)</f>
        <v>JUAN SEBASTIAN AGUILAR FONSECA</v>
      </c>
    </row>
    <row r="3313" spans="1:6" x14ac:dyDescent="0.25">
      <c r="A3313" s="8">
        <v>23562439</v>
      </c>
      <c r="B3313" s="3"/>
      <c r="C3313" s="3">
        <v>0</v>
      </c>
      <c r="D3313" s="3">
        <v>1</v>
      </c>
      <c r="E3313" s="7" t="s">
        <v>215</v>
      </c>
      <c r="F3313" t="str">
        <f>VLOOKUP(A3313,[1]!Tabla5[['#PEDIDO]:[TECNICO]],7,0)</f>
        <v>JUAN SEBASTIAN AGUILAR FONSECA</v>
      </c>
    </row>
    <row r="3314" spans="1:6" x14ac:dyDescent="0.25">
      <c r="A3314" s="8">
        <v>23562440</v>
      </c>
      <c r="B3314" s="3"/>
      <c r="C3314" s="3">
        <v>0</v>
      </c>
      <c r="D3314" s="3">
        <v>1</v>
      </c>
      <c r="E3314" s="7" t="s">
        <v>215</v>
      </c>
      <c r="F3314" t="str">
        <f>VLOOKUP(A3314,[1]!Tabla5[['#PEDIDO]:[TECNICO]],7,0)</f>
        <v>JUAN SEBASTIAN AGUILAR FONSECA</v>
      </c>
    </row>
    <row r="3315" spans="1:6" x14ac:dyDescent="0.25">
      <c r="A3315" s="8">
        <v>23562440</v>
      </c>
      <c r="B3315" s="3"/>
      <c r="C3315" s="3">
        <v>0</v>
      </c>
      <c r="D3315" s="3">
        <v>1</v>
      </c>
      <c r="E3315" s="7" t="s">
        <v>215</v>
      </c>
      <c r="F3315" t="str">
        <f>VLOOKUP(A3315,[1]!Tabla5[['#PEDIDO]:[TECNICO]],7,0)</f>
        <v>JUAN SEBASTIAN AGUILAR FONSECA</v>
      </c>
    </row>
    <row r="3316" spans="1:6" x14ac:dyDescent="0.25">
      <c r="A3316" s="8">
        <v>23562447</v>
      </c>
      <c r="B3316" s="3"/>
      <c r="C3316" s="3">
        <v>0</v>
      </c>
      <c r="D3316" s="3">
        <v>1</v>
      </c>
      <c r="E3316" s="7" t="s">
        <v>215</v>
      </c>
      <c r="F3316" t="str">
        <f>VLOOKUP(A3316,[1]!Tabla5[['#PEDIDO]:[TECNICO]],7,0)</f>
        <v>JUAN SEBASTIAN AGUILAR FONSECA</v>
      </c>
    </row>
    <row r="3317" spans="1:6" x14ac:dyDescent="0.25">
      <c r="A3317" s="8">
        <v>23562448</v>
      </c>
      <c r="B3317" s="3"/>
      <c r="C3317" s="3">
        <v>0</v>
      </c>
      <c r="D3317" s="3">
        <v>1</v>
      </c>
      <c r="E3317" s="7" t="s">
        <v>215</v>
      </c>
      <c r="F3317" t="str">
        <f>VLOOKUP(A3317,[1]!Tabla5[['#PEDIDO]:[TECNICO]],7,0)</f>
        <v>JUAN SEBASTIAN AGUILAR FONSECA</v>
      </c>
    </row>
    <row r="3318" spans="1:6" x14ac:dyDescent="0.25">
      <c r="A3318" s="8">
        <v>23562450</v>
      </c>
      <c r="B3318" s="3"/>
      <c r="C3318" s="3">
        <v>0</v>
      </c>
      <c r="D3318" s="3">
        <v>1</v>
      </c>
      <c r="E3318" s="7" t="s">
        <v>215</v>
      </c>
      <c r="F3318" t="str">
        <f>VLOOKUP(A3318,[1]!Tabla5[['#PEDIDO]:[TECNICO]],7,0)</f>
        <v>JUAN SEBASTIAN AGUILAR FONSECA</v>
      </c>
    </row>
    <row r="3319" spans="1:6" x14ac:dyDescent="0.25">
      <c r="A3319" s="8">
        <v>23562450</v>
      </c>
      <c r="B3319" s="3"/>
      <c r="C3319" s="3">
        <v>0</v>
      </c>
      <c r="D3319" s="3">
        <v>1</v>
      </c>
      <c r="E3319" s="7" t="s">
        <v>215</v>
      </c>
      <c r="F3319" t="str">
        <f>VLOOKUP(A3319,[1]!Tabla5[['#PEDIDO]:[TECNICO]],7,0)</f>
        <v>JUAN SEBASTIAN AGUILAR FONSECA</v>
      </c>
    </row>
    <row r="3320" spans="1:6" x14ac:dyDescent="0.25">
      <c r="A3320" s="8">
        <v>23562451</v>
      </c>
      <c r="B3320" s="3"/>
      <c r="C3320" s="3">
        <v>0</v>
      </c>
      <c r="D3320" s="3">
        <v>1</v>
      </c>
      <c r="E3320" s="7" t="s">
        <v>215</v>
      </c>
      <c r="F3320" t="str">
        <f>VLOOKUP(A3320,[1]!Tabla5[['#PEDIDO]:[TECNICO]],7,0)</f>
        <v>JUAN SEBASTIAN AGUILAR FONSECA</v>
      </c>
    </row>
    <row r="3321" spans="1:6" x14ac:dyDescent="0.25">
      <c r="A3321" s="8">
        <v>23562452</v>
      </c>
      <c r="B3321" s="3"/>
      <c r="C3321" s="3">
        <v>0</v>
      </c>
      <c r="D3321" s="3">
        <v>1</v>
      </c>
      <c r="E3321" s="7" t="s">
        <v>215</v>
      </c>
      <c r="F3321" t="str">
        <f>VLOOKUP(A3321,[1]!Tabla5[['#PEDIDO]:[TECNICO]],7,0)</f>
        <v>JUAN SEBASTIAN AGUILAR FONSECA</v>
      </c>
    </row>
    <row r="3322" spans="1:6" x14ac:dyDescent="0.25">
      <c r="A3322" s="8">
        <v>23562453</v>
      </c>
      <c r="B3322" s="3"/>
      <c r="C3322" s="3">
        <v>0</v>
      </c>
      <c r="D3322" s="3">
        <v>1</v>
      </c>
      <c r="E3322" s="7" t="s">
        <v>215</v>
      </c>
      <c r="F3322" t="str">
        <f>VLOOKUP(A3322,[1]!Tabla5[['#PEDIDO]:[TECNICO]],7,0)</f>
        <v>JUAN SEBASTIAN AGUILAR FONSECA</v>
      </c>
    </row>
    <row r="3323" spans="1:6" x14ac:dyDescent="0.25">
      <c r="A3323" s="8">
        <v>23562453</v>
      </c>
      <c r="B3323" s="3"/>
      <c r="C3323" s="3">
        <v>0</v>
      </c>
      <c r="D3323" s="3">
        <v>1</v>
      </c>
      <c r="E3323" s="7" t="s">
        <v>215</v>
      </c>
      <c r="F3323" t="str">
        <f>VLOOKUP(A3323,[1]!Tabla5[['#PEDIDO]:[TECNICO]],7,0)</f>
        <v>JUAN SEBASTIAN AGUILAR FONSECA</v>
      </c>
    </row>
    <row r="3324" spans="1:6" x14ac:dyDescent="0.25">
      <c r="A3324" s="8">
        <v>23562454</v>
      </c>
      <c r="B3324" s="3"/>
      <c r="C3324" s="3">
        <v>0</v>
      </c>
      <c r="D3324" s="3">
        <v>1</v>
      </c>
      <c r="E3324" s="7" t="s">
        <v>215</v>
      </c>
      <c r="F3324" t="str">
        <f>VLOOKUP(A3324,[1]!Tabla5[['#PEDIDO]:[TECNICO]],7,0)</f>
        <v>JUAN SEBASTIAN AGUILAR FONSECA</v>
      </c>
    </row>
    <row r="3325" spans="1:6" x14ac:dyDescent="0.25">
      <c r="A3325" s="8">
        <v>23562455</v>
      </c>
      <c r="B3325" s="3"/>
      <c r="C3325" s="3">
        <v>0</v>
      </c>
      <c r="D3325" s="3">
        <v>1</v>
      </c>
      <c r="E3325" s="7" t="s">
        <v>215</v>
      </c>
      <c r="F3325" t="str">
        <f>VLOOKUP(A3325,[1]!Tabla5[['#PEDIDO]:[TECNICO]],7,0)</f>
        <v>JUAN SEBASTIAN AGUILAR FONSECA</v>
      </c>
    </row>
    <row r="3326" spans="1:6" x14ac:dyDescent="0.25">
      <c r="A3326" s="8">
        <v>23562456</v>
      </c>
      <c r="B3326" s="3"/>
      <c r="C3326" s="3">
        <v>0</v>
      </c>
      <c r="D3326" s="3">
        <v>1</v>
      </c>
      <c r="E3326" s="7" t="s">
        <v>215</v>
      </c>
      <c r="F3326" t="str">
        <f>VLOOKUP(A3326,[1]!Tabla5[['#PEDIDO]:[TECNICO]],7,0)</f>
        <v>JUAN SEBASTIAN AGUILAR FONSECA</v>
      </c>
    </row>
    <row r="3327" spans="1:6" x14ac:dyDescent="0.25">
      <c r="A3327" s="8">
        <v>23562458</v>
      </c>
      <c r="B3327" s="3"/>
      <c r="C3327" s="3">
        <v>0</v>
      </c>
      <c r="D3327" s="3">
        <v>1</v>
      </c>
      <c r="E3327" s="7" t="s">
        <v>215</v>
      </c>
      <c r="F3327" t="str">
        <f>VLOOKUP(A3327,[1]!Tabla5[['#PEDIDO]:[TECNICO]],7,0)</f>
        <v>JUAN SEBASTIAN AGUILAR FONSECA</v>
      </c>
    </row>
    <row r="3328" spans="1:6" x14ac:dyDescent="0.25">
      <c r="A3328" s="8">
        <v>23562463</v>
      </c>
      <c r="B3328" s="3"/>
      <c r="C3328" s="3">
        <v>0</v>
      </c>
      <c r="D3328" s="3">
        <v>1</v>
      </c>
      <c r="E3328" s="7" t="s">
        <v>215</v>
      </c>
      <c r="F3328" t="str">
        <f>VLOOKUP(A3328,[1]!Tabla5[['#PEDIDO]:[TECNICO]],7,0)</f>
        <v>JUAN SEBASTIAN AGUILAR FONSECA</v>
      </c>
    </row>
    <row r="3329" spans="1:6" x14ac:dyDescent="0.25">
      <c r="A3329" s="8">
        <v>23562736</v>
      </c>
      <c r="B3329" s="3"/>
      <c r="C3329" s="3">
        <v>0</v>
      </c>
      <c r="D3329" s="3">
        <v>1</v>
      </c>
      <c r="E3329" s="7" t="s">
        <v>215</v>
      </c>
      <c r="F3329" t="str">
        <f>VLOOKUP(A3329,[1]!Tabla5[['#PEDIDO]:[TECNICO]],7,0)</f>
        <v>EDISON DAVID BENJUMEA GRAJALES</v>
      </c>
    </row>
    <row r="3330" spans="1:6" x14ac:dyDescent="0.25">
      <c r="A3330" s="8">
        <v>23562736</v>
      </c>
      <c r="B3330" s="3"/>
      <c r="C3330" s="3">
        <v>0</v>
      </c>
      <c r="D3330" s="3">
        <v>1</v>
      </c>
      <c r="E3330" s="7" t="s">
        <v>215</v>
      </c>
      <c r="F3330" t="str">
        <f>VLOOKUP(A3330,[1]!Tabla5[['#PEDIDO]:[TECNICO]],7,0)</f>
        <v>EDISON DAVID BENJUMEA GRAJALES</v>
      </c>
    </row>
    <row r="3331" spans="1:6" x14ac:dyDescent="0.25">
      <c r="A3331" s="8">
        <v>23562736</v>
      </c>
      <c r="B3331" s="3"/>
      <c r="C3331" s="3">
        <v>0</v>
      </c>
      <c r="D3331" s="3">
        <v>1</v>
      </c>
      <c r="E3331" s="7" t="s">
        <v>215</v>
      </c>
      <c r="F3331" t="str">
        <f>VLOOKUP(A3331,[1]!Tabla5[['#PEDIDO]:[TECNICO]],7,0)</f>
        <v>EDISON DAVID BENJUMEA GRAJALES</v>
      </c>
    </row>
    <row r="3332" spans="1:6" x14ac:dyDescent="0.25">
      <c r="A3332" s="8">
        <v>23562736</v>
      </c>
      <c r="B3332" s="3"/>
      <c r="C3332" s="3">
        <v>0</v>
      </c>
      <c r="D3332" s="3">
        <v>1</v>
      </c>
      <c r="E3332" s="7" t="s">
        <v>215</v>
      </c>
      <c r="F3332" t="str">
        <f>VLOOKUP(A3332,[1]!Tabla5[['#PEDIDO]:[TECNICO]],7,0)</f>
        <v>EDISON DAVID BENJUMEA GRAJALES</v>
      </c>
    </row>
    <row r="3333" spans="1:6" x14ac:dyDescent="0.25">
      <c r="A3333" s="8">
        <v>23563004</v>
      </c>
      <c r="B3333" s="3"/>
      <c r="C3333" s="3">
        <v>0</v>
      </c>
      <c r="D3333" s="3">
        <v>1</v>
      </c>
      <c r="E3333" s="7" t="s">
        <v>215</v>
      </c>
      <c r="F3333" t="str">
        <f>VLOOKUP(A3333,[1]!Tabla5[['#PEDIDO]:[TECNICO]],7,0)</f>
        <v>EDISON DAVID BENJUMEA GRAJALES</v>
      </c>
    </row>
    <row r="3334" spans="1:6" x14ac:dyDescent="0.25">
      <c r="A3334" s="8">
        <v>23563004</v>
      </c>
      <c r="B3334" s="3"/>
      <c r="C3334" s="3">
        <v>0</v>
      </c>
      <c r="D3334" s="3">
        <v>3</v>
      </c>
      <c r="E3334" s="7" t="s">
        <v>215</v>
      </c>
      <c r="F3334" t="str">
        <f>VLOOKUP(A3334,[1]!Tabla5[['#PEDIDO]:[TECNICO]],7,0)</f>
        <v>EDISON DAVID BENJUMEA GRAJALES</v>
      </c>
    </row>
    <row r="3335" spans="1:6" x14ac:dyDescent="0.25">
      <c r="A3335" s="8">
        <v>23563004</v>
      </c>
      <c r="B3335" s="3"/>
      <c r="C3335" s="3">
        <v>0</v>
      </c>
      <c r="D3335" s="3">
        <v>1</v>
      </c>
      <c r="E3335" s="7" t="s">
        <v>215</v>
      </c>
      <c r="F3335" t="str">
        <f>VLOOKUP(A3335,[1]!Tabla5[['#PEDIDO]:[TECNICO]],7,0)</f>
        <v>EDISON DAVID BENJUMEA GRAJALES</v>
      </c>
    </row>
    <row r="3336" spans="1:6" x14ac:dyDescent="0.25">
      <c r="A3336" s="8">
        <v>23563004</v>
      </c>
      <c r="B3336" s="3"/>
      <c r="C3336" s="3">
        <v>0</v>
      </c>
      <c r="D3336" s="3">
        <v>1</v>
      </c>
      <c r="E3336" s="7" t="s">
        <v>215</v>
      </c>
      <c r="F3336" t="str">
        <f>VLOOKUP(A3336,[1]!Tabla5[['#PEDIDO]:[TECNICO]],7,0)</f>
        <v>EDISON DAVID BENJUMEA GRAJALES</v>
      </c>
    </row>
    <row r="3337" spans="1:6" x14ac:dyDescent="0.25">
      <c r="A3337" s="8">
        <v>23563004</v>
      </c>
      <c r="B3337" s="3"/>
      <c r="C3337" s="3">
        <v>0</v>
      </c>
      <c r="D3337" s="3">
        <v>1</v>
      </c>
      <c r="E3337" s="7" t="s">
        <v>215</v>
      </c>
      <c r="F3337" t="str">
        <f>VLOOKUP(A3337,[1]!Tabla5[['#PEDIDO]:[TECNICO]],7,0)</f>
        <v>EDISON DAVID BENJUMEA GRAJALES</v>
      </c>
    </row>
    <row r="3338" spans="1:6" x14ac:dyDescent="0.25">
      <c r="A3338" s="8">
        <v>23563004</v>
      </c>
      <c r="B3338" s="3"/>
      <c r="C3338" s="3">
        <v>0</v>
      </c>
      <c r="D3338" s="3">
        <v>1</v>
      </c>
      <c r="E3338" s="7" t="s">
        <v>215</v>
      </c>
      <c r="F3338" t="str">
        <f>VLOOKUP(A3338,[1]!Tabla5[['#PEDIDO]:[TECNICO]],7,0)</f>
        <v>EDISON DAVID BENJUMEA GRAJALES</v>
      </c>
    </row>
    <row r="3339" spans="1:6" x14ac:dyDescent="0.25">
      <c r="A3339" s="8">
        <v>23563005</v>
      </c>
      <c r="B3339" s="3"/>
      <c r="C3339" s="3">
        <v>0</v>
      </c>
      <c r="D3339" s="3">
        <v>1</v>
      </c>
      <c r="E3339" s="7" t="s">
        <v>215</v>
      </c>
      <c r="F3339" t="str">
        <f>VLOOKUP(A3339,[1]!Tabla5[['#PEDIDO]:[TECNICO]],7,0)</f>
        <v>EDISON DAVID BENJUMEA GRAJALES</v>
      </c>
    </row>
    <row r="3340" spans="1:6" x14ac:dyDescent="0.25">
      <c r="A3340" s="8">
        <v>23563005</v>
      </c>
      <c r="B3340" s="3"/>
      <c r="C3340" s="3">
        <v>0</v>
      </c>
      <c r="D3340" s="3">
        <v>1</v>
      </c>
      <c r="E3340" s="7" t="s">
        <v>215</v>
      </c>
      <c r="F3340" t="str">
        <f>VLOOKUP(A3340,[1]!Tabla5[['#PEDIDO]:[TECNICO]],7,0)</f>
        <v>EDISON DAVID BENJUMEA GRAJALES</v>
      </c>
    </row>
    <row r="3341" spans="1:6" x14ac:dyDescent="0.25">
      <c r="A3341" s="8">
        <v>23563005</v>
      </c>
      <c r="B3341" s="3"/>
      <c r="C3341" s="3">
        <v>0</v>
      </c>
      <c r="D3341" s="3">
        <v>1</v>
      </c>
      <c r="E3341" s="7" t="s">
        <v>215</v>
      </c>
      <c r="F3341" t="str">
        <f>VLOOKUP(A3341,[1]!Tabla5[['#PEDIDO]:[TECNICO]],7,0)</f>
        <v>EDISON DAVID BENJUMEA GRAJALES</v>
      </c>
    </row>
    <row r="3342" spans="1:6" x14ac:dyDescent="0.25">
      <c r="A3342" s="8">
        <v>23563016</v>
      </c>
      <c r="B3342" s="3"/>
      <c r="C3342" s="3">
        <v>0</v>
      </c>
      <c r="D3342" s="3">
        <v>1</v>
      </c>
      <c r="E3342" s="7" t="s">
        <v>215</v>
      </c>
      <c r="F3342" t="str">
        <f>VLOOKUP(A3342,[1]!Tabla5[['#PEDIDO]:[TECNICO]],7,0)</f>
        <v>DANGEL ANTONIO QUEJADA ARIAS</v>
      </c>
    </row>
    <row r="3343" spans="1:6" x14ac:dyDescent="0.25">
      <c r="A3343" s="8">
        <v>23563016</v>
      </c>
      <c r="B3343" s="3"/>
      <c r="C3343" s="3">
        <v>0</v>
      </c>
      <c r="D3343" s="3">
        <v>1</v>
      </c>
      <c r="E3343" s="7" t="s">
        <v>215</v>
      </c>
      <c r="F3343" t="str">
        <f>VLOOKUP(A3343,[1]!Tabla5[['#PEDIDO]:[TECNICO]],7,0)</f>
        <v>DANGEL ANTONIO QUEJADA ARIAS</v>
      </c>
    </row>
    <row r="3344" spans="1:6" x14ac:dyDescent="0.25">
      <c r="A3344" s="8">
        <v>23563016</v>
      </c>
      <c r="B3344" s="3"/>
      <c r="C3344" s="3">
        <v>0</v>
      </c>
      <c r="D3344" s="3">
        <v>17</v>
      </c>
      <c r="E3344" s="7" t="s">
        <v>215</v>
      </c>
      <c r="F3344" t="str">
        <f>VLOOKUP(A3344,[1]!Tabla5[['#PEDIDO]:[TECNICO]],7,0)</f>
        <v>DANGEL ANTONIO QUEJADA ARIAS</v>
      </c>
    </row>
    <row r="3345" spans="1:6" x14ac:dyDescent="0.25">
      <c r="A3345" s="8">
        <v>23563016</v>
      </c>
      <c r="B3345" s="3"/>
      <c r="C3345" s="3">
        <v>0</v>
      </c>
      <c r="D3345" s="3">
        <v>1</v>
      </c>
      <c r="E3345" s="7" t="s">
        <v>215</v>
      </c>
      <c r="F3345" t="str">
        <f>VLOOKUP(A3345,[1]!Tabla5[['#PEDIDO]:[TECNICO]],7,0)</f>
        <v>DANGEL ANTONIO QUEJADA ARIAS</v>
      </c>
    </row>
    <row r="3346" spans="1:6" x14ac:dyDescent="0.25">
      <c r="A3346" s="8">
        <v>23563016</v>
      </c>
      <c r="B3346" s="3"/>
      <c r="C3346" s="3">
        <v>0</v>
      </c>
      <c r="D3346" s="3">
        <v>1</v>
      </c>
      <c r="E3346" s="7" t="s">
        <v>215</v>
      </c>
      <c r="F3346" t="str">
        <f>VLOOKUP(A3346,[1]!Tabla5[['#PEDIDO]:[TECNICO]],7,0)</f>
        <v>DANGEL ANTONIO QUEJADA ARIAS</v>
      </c>
    </row>
    <row r="3347" spans="1:6" x14ac:dyDescent="0.25">
      <c r="A3347" s="8">
        <v>23563016</v>
      </c>
      <c r="B3347" s="3"/>
      <c r="C3347" s="3">
        <v>0</v>
      </c>
      <c r="D3347" s="3">
        <v>1</v>
      </c>
      <c r="E3347" s="7" t="s">
        <v>215</v>
      </c>
      <c r="F3347" t="str">
        <f>VLOOKUP(A3347,[1]!Tabla5[['#PEDIDO]:[TECNICO]],7,0)</f>
        <v>DANGEL ANTONIO QUEJADA ARIAS</v>
      </c>
    </row>
    <row r="3348" spans="1:6" x14ac:dyDescent="0.25">
      <c r="A3348" s="8">
        <v>23563016</v>
      </c>
      <c r="B3348" s="3"/>
      <c r="C3348" s="3">
        <v>0</v>
      </c>
      <c r="D3348" s="3">
        <v>1</v>
      </c>
      <c r="E3348" s="7" t="s">
        <v>215</v>
      </c>
      <c r="F3348" t="str">
        <f>VLOOKUP(A3348,[1]!Tabla5[['#PEDIDO]:[TECNICO]],7,0)</f>
        <v>DANGEL ANTONIO QUEJADA ARIAS</v>
      </c>
    </row>
    <row r="3349" spans="1:6" x14ac:dyDescent="0.25">
      <c r="A3349" s="8">
        <v>23563016</v>
      </c>
      <c r="B3349" s="3"/>
      <c r="C3349" s="3">
        <v>0</v>
      </c>
      <c r="D3349" s="3">
        <v>1</v>
      </c>
      <c r="E3349" s="7" t="s">
        <v>215</v>
      </c>
      <c r="F3349" t="str">
        <f>VLOOKUP(A3349,[1]!Tabla5[['#PEDIDO]:[TECNICO]],7,0)</f>
        <v>DANGEL ANTONIO QUEJADA ARIAS</v>
      </c>
    </row>
    <row r="3350" spans="1:6" x14ac:dyDescent="0.25">
      <c r="A3350" s="8">
        <v>23563016</v>
      </c>
      <c r="B3350" s="3"/>
      <c r="C3350" s="3">
        <v>0</v>
      </c>
      <c r="D3350" s="3">
        <v>1</v>
      </c>
      <c r="E3350" s="7" t="s">
        <v>215</v>
      </c>
      <c r="F3350" t="str">
        <f>VLOOKUP(A3350,[1]!Tabla5[['#PEDIDO]:[TECNICO]],7,0)</f>
        <v>DANGEL ANTONIO QUEJADA ARIAS</v>
      </c>
    </row>
    <row r="3351" spans="1:6" x14ac:dyDescent="0.25">
      <c r="A3351" s="8">
        <v>23563016</v>
      </c>
      <c r="B3351" s="3"/>
      <c r="C3351" s="3">
        <v>0</v>
      </c>
      <c r="D3351" s="3">
        <v>5</v>
      </c>
      <c r="E3351" s="7" t="s">
        <v>215</v>
      </c>
      <c r="F3351" t="str">
        <f>VLOOKUP(A3351,[1]!Tabla5[['#PEDIDO]:[TECNICO]],7,0)</f>
        <v>DANGEL ANTONIO QUEJADA ARIAS</v>
      </c>
    </row>
    <row r="3352" spans="1:6" x14ac:dyDescent="0.25">
      <c r="A3352" s="8">
        <v>23563036</v>
      </c>
      <c r="B3352" s="3"/>
      <c r="C3352" s="3">
        <v>0</v>
      </c>
      <c r="D3352" s="3">
        <v>1</v>
      </c>
      <c r="E3352" s="7" t="s">
        <v>215</v>
      </c>
      <c r="F3352" t="str">
        <f>VLOOKUP(A3352,[1]!Tabla5[['#PEDIDO]:[TECNICO]],7,0)</f>
        <v>EDISON DAVID BENJUMEA GRAJALES</v>
      </c>
    </row>
    <row r="3353" spans="1:6" x14ac:dyDescent="0.25">
      <c r="A3353" s="8">
        <v>23563036</v>
      </c>
      <c r="B3353" s="3"/>
      <c r="C3353" s="3">
        <v>0</v>
      </c>
      <c r="D3353" s="3">
        <v>1</v>
      </c>
      <c r="E3353" s="7" t="s">
        <v>215</v>
      </c>
      <c r="F3353" t="str">
        <f>VLOOKUP(A3353,[1]!Tabla5[['#PEDIDO]:[TECNICO]],7,0)</f>
        <v>EDISON DAVID BENJUMEA GRAJALES</v>
      </c>
    </row>
    <row r="3354" spans="1:6" x14ac:dyDescent="0.25">
      <c r="A3354" s="8">
        <v>23563036</v>
      </c>
      <c r="B3354" s="3"/>
      <c r="C3354" s="3">
        <v>0</v>
      </c>
      <c r="D3354" s="3">
        <v>1</v>
      </c>
      <c r="E3354" s="7" t="s">
        <v>215</v>
      </c>
      <c r="F3354" t="str">
        <f>VLOOKUP(A3354,[1]!Tabla5[['#PEDIDO]:[TECNICO]],7,0)</f>
        <v>EDISON DAVID BENJUMEA GRAJALES</v>
      </c>
    </row>
    <row r="3355" spans="1:6" x14ac:dyDescent="0.25">
      <c r="A3355" s="8">
        <v>23563193</v>
      </c>
      <c r="B3355" s="3"/>
      <c r="C3355" s="3">
        <v>1</v>
      </c>
      <c r="D3355" s="3">
        <v>0</v>
      </c>
      <c r="E3355" s="6" t="s">
        <v>212</v>
      </c>
      <c r="F3355" t="e">
        <f>VLOOKUP(A3355,[1]!Tabla5[['#PEDIDO]:[TECNICO]],7,0)</f>
        <v>#N/A</v>
      </c>
    </row>
    <row r="3356" spans="1:6" x14ac:dyDescent="0.25">
      <c r="A3356" s="8">
        <v>23563225</v>
      </c>
      <c r="B3356" s="3"/>
      <c r="C3356" s="3">
        <v>1</v>
      </c>
      <c r="D3356" s="3">
        <v>0</v>
      </c>
      <c r="E3356" s="6" t="s">
        <v>212</v>
      </c>
      <c r="F3356" t="e">
        <f>VLOOKUP(A3356,[1]!Tabla5[['#PEDIDO]:[TECNICO]],7,0)</f>
        <v>#N/A</v>
      </c>
    </row>
    <row r="3357" spans="1:6" x14ac:dyDescent="0.25">
      <c r="A3357" s="8">
        <v>23563228</v>
      </c>
      <c r="B3357" s="3"/>
      <c r="C3357" s="3">
        <v>1</v>
      </c>
      <c r="D3357" s="3">
        <v>0</v>
      </c>
      <c r="E3357" s="6" t="s">
        <v>212</v>
      </c>
      <c r="F3357" t="e">
        <f>VLOOKUP(A3357,[1]!Tabla5[['#PEDIDO]:[TECNICO]],7,0)</f>
        <v>#N/A</v>
      </c>
    </row>
    <row r="3358" spans="1:6" x14ac:dyDescent="0.25">
      <c r="A3358" s="8">
        <v>23563712</v>
      </c>
      <c r="B3358" s="3"/>
      <c r="C3358" s="3">
        <v>1</v>
      </c>
      <c r="D3358" s="3">
        <v>0</v>
      </c>
      <c r="E3358" s="6" t="s">
        <v>212</v>
      </c>
      <c r="F3358" t="e">
        <f>VLOOKUP(A3358,[1]!Tabla5[['#PEDIDO]:[TECNICO]],7,0)</f>
        <v>#N/A</v>
      </c>
    </row>
    <row r="3359" spans="1:6" x14ac:dyDescent="0.25">
      <c r="A3359" s="8">
        <v>23563735</v>
      </c>
      <c r="B3359" s="3" t="s">
        <v>226</v>
      </c>
      <c r="C3359" s="3">
        <v>1</v>
      </c>
      <c r="D3359" s="3">
        <v>0</v>
      </c>
      <c r="E3359" s="6" t="s">
        <v>212</v>
      </c>
      <c r="F3359" t="str">
        <f>VLOOKUP(A3359,[1]!Tabla5[['#PEDIDO]:[TECNICO]],7,0)</f>
        <v>JUAN SEBASTIAN SALAZAR LEGARDA</v>
      </c>
    </row>
    <row r="3360" spans="1:6" x14ac:dyDescent="0.25">
      <c r="A3360" s="8">
        <v>23563735</v>
      </c>
      <c r="B3360" s="3" t="s">
        <v>227</v>
      </c>
      <c r="C3360" s="3">
        <v>1</v>
      </c>
      <c r="D3360" s="3">
        <v>0</v>
      </c>
      <c r="E3360" s="6" t="s">
        <v>212</v>
      </c>
      <c r="F3360" t="str">
        <f>VLOOKUP(A3360,[1]!Tabla5[['#PEDIDO]:[TECNICO]],7,0)</f>
        <v>JUAN SEBASTIAN SALAZAR LEGARDA</v>
      </c>
    </row>
    <row r="3361" spans="1:6" x14ac:dyDescent="0.25">
      <c r="A3361" s="8">
        <v>23563735</v>
      </c>
      <c r="B3361" s="3" t="s">
        <v>216</v>
      </c>
      <c r="C3361" s="3">
        <v>1</v>
      </c>
      <c r="D3361" s="3">
        <v>0</v>
      </c>
      <c r="E3361" s="6" t="s">
        <v>212</v>
      </c>
      <c r="F3361" t="str">
        <f>VLOOKUP(A3361,[1]!Tabla5[['#PEDIDO]:[TECNICO]],7,0)</f>
        <v>JUAN SEBASTIAN SALAZAR LEGARDA</v>
      </c>
    </row>
    <row r="3362" spans="1:6" x14ac:dyDescent="0.25">
      <c r="A3362" s="8">
        <v>23563735</v>
      </c>
      <c r="B3362" s="3" t="s">
        <v>217</v>
      </c>
      <c r="C3362" s="3">
        <v>1</v>
      </c>
      <c r="D3362" s="3">
        <v>0</v>
      </c>
      <c r="E3362" s="6" t="s">
        <v>212</v>
      </c>
      <c r="F3362" t="str">
        <f>VLOOKUP(A3362,[1]!Tabla5[['#PEDIDO]:[TECNICO]],7,0)</f>
        <v>JUAN SEBASTIAN SALAZAR LEGARDA</v>
      </c>
    </row>
    <row r="3363" spans="1:6" x14ac:dyDescent="0.25">
      <c r="A3363" s="8">
        <v>23563735</v>
      </c>
      <c r="B3363" s="3" t="s">
        <v>219</v>
      </c>
      <c r="C3363" s="3">
        <v>1</v>
      </c>
      <c r="D3363" s="3">
        <v>0</v>
      </c>
      <c r="E3363" s="6" t="s">
        <v>212</v>
      </c>
      <c r="F3363" t="str">
        <f>VLOOKUP(A3363,[1]!Tabla5[['#PEDIDO]:[TECNICO]],7,0)</f>
        <v>JUAN SEBASTIAN SALAZAR LEGARDA</v>
      </c>
    </row>
    <row r="3364" spans="1:6" x14ac:dyDescent="0.25">
      <c r="A3364" s="8">
        <v>23563773</v>
      </c>
      <c r="B3364" s="3"/>
      <c r="C3364" s="3">
        <v>0</v>
      </c>
      <c r="D3364" s="3">
        <v>1</v>
      </c>
      <c r="E3364" s="7" t="s">
        <v>215</v>
      </c>
      <c r="F3364" t="str">
        <f>VLOOKUP(A3364,[1]!Tabla5[['#PEDIDO]:[TECNICO]],7,0)</f>
        <v>JUAN SEBASTIAN SALAZAR LEGARDA</v>
      </c>
    </row>
    <row r="3365" spans="1:6" x14ac:dyDescent="0.25">
      <c r="A3365" s="8">
        <v>23563773</v>
      </c>
      <c r="B3365" s="3"/>
      <c r="C3365" s="3">
        <v>0</v>
      </c>
      <c r="D3365" s="3">
        <v>1</v>
      </c>
      <c r="E3365" s="7" t="s">
        <v>215</v>
      </c>
      <c r="F3365" t="str">
        <f>VLOOKUP(A3365,[1]!Tabla5[['#PEDIDO]:[TECNICO]],7,0)</f>
        <v>JUAN SEBASTIAN SALAZAR LEGARDA</v>
      </c>
    </row>
    <row r="3366" spans="1:6" x14ac:dyDescent="0.25">
      <c r="A3366" s="8">
        <v>23563773</v>
      </c>
      <c r="B3366" s="3"/>
      <c r="C3366" s="3">
        <v>0</v>
      </c>
      <c r="D3366" s="3">
        <v>15</v>
      </c>
      <c r="E3366" s="7" t="s">
        <v>215</v>
      </c>
      <c r="F3366" t="str">
        <f>VLOOKUP(A3366,[1]!Tabla5[['#PEDIDO]:[TECNICO]],7,0)</f>
        <v>JUAN SEBASTIAN SALAZAR LEGARDA</v>
      </c>
    </row>
    <row r="3367" spans="1:6" x14ac:dyDescent="0.25">
      <c r="A3367" s="8">
        <v>23563773</v>
      </c>
      <c r="B3367" s="3"/>
      <c r="C3367" s="3">
        <v>0</v>
      </c>
      <c r="D3367" s="3">
        <v>1</v>
      </c>
      <c r="E3367" s="7" t="s">
        <v>215</v>
      </c>
      <c r="F3367" t="str">
        <f>VLOOKUP(A3367,[1]!Tabla5[['#PEDIDO]:[TECNICO]],7,0)</f>
        <v>JUAN SEBASTIAN SALAZAR LEGARDA</v>
      </c>
    </row>
    <row r="3368" spans="1:6" x14ac:dyDescent="0.25">
      <c r="A3368" s="8">
        <v>23563773</v>
      </c>
      <c r="B3368" s="3"/>
      <c r="C3368" s="3">
        <v>0</v>
      </c>
      <c r="D3368" s="3">
        <v>1</v>
      </c>
      <c r="E3368" s="7" t="s">
        <v>215</v>
      </c>
      <c r="F3368" t="str">
        <f>VLOOKUP(A3368,[1]!Tabla5[['#PEDIDO]:[TECNICO]],7,0)</f>
        <v>JUAN SEBASTIAN SALAZAR LEGARDA</v>
      </c>
    </row>
    <row r="3369" spans="1:6" x14ac:dyDescent="0.25">
      <c r="A3369" s="8">
        <v>23563773</v>
      </c>
      <c r="B3369" s="3"/>
      <c r="C3369" s="3">
        <v>0</v>
      </c>
      <c r="D3369" s="3">
        <v>1</v>
      </c>
      <c r="E3369" s="7" t="s">
        <v>215</v>
      </c>
      <c r="F3369" t="str">
        <f>VLOOKUP(A3369,[1]!Tabla5[['#PEDIDO]:[TECNICO]],7,0)</f>
        <v>JUAN SEBASTIAN SALAZAR LEGARDA</v>
      </c>
    </row>
    <row r="3370" spans="1:6" x14ac:dyDescent="0.25">
      <c r="A3370" s="8">
        <v>23563773</v>
      </c>
      <c r="B3370" s="3"/>
      <c r="C3370" s="3">
        <v>0</v>
      </c>
      <c r="D3370" s="3">
        <v>1</v>
      </c>
      <c r="E3370" s="7" t="s">
        <v>215</v>
      </c>
      <c r="F3370" t="str">
        <f>VLOOKUP(A3370,[1]!Tabla5[['#PEDIDO]:[TECNICO]],7,0)</f>
        <v>JUAN SEBASTIAN SALAZAR LEGARDA</v>
      </c>
    </row>
    <row r="3371" spans="1:6" x14ac:dyDescent="0.25">
      <c r="A3371" s="8">
        <v>23563773</v>
      </c>
      <c r="B3371" s="3"/>
      <c r="C3371" s="3">
        <v>0</v>
      </c>
      <c r="D3371" s="3">
        <v>1</v>
      </c>
      <c r="E3371" s="7" t="s">
        <v>215</v>
      </c>
      <c r="F3371" t="str">
        <f>VLOOKUP(A3371,[1]!Tabla5[['#PEDIDO]:[TECNICO]],7,0)</f>
        <v>JUAN SEBASTIAN SALAZAR LEGARDA</v>
      </c>
    </row>
    <row r="3372" spans="1:6" x14ac:dyDescent="0.25">
      <c r="A3372" s="8">
        <v>23563773</v>
      </c>
      <c r="B3372" s="3"/>
      <c r="C3372" s="3">
        <v>0</v>
      </c>
      <c r="D3372" s="3">
        <v>1</v>
      </c>
      <c r="E3372" s="7" t="s">
        <v>215</v>
      </c>
      <c r="F3372" t="str">
        <f>VLOOKUP(A3372,[1]!Tabla5[['#PEDIDO]:[TECNICO]],7,0)</f>
        <v>JUAN SEBASTIAN SALAZAR LEGARDA</v>
      </c>
    </row>
    <row r="3373" spans="1:6" x14ac:dyDescent="0.25">
      <c r="A3373" s="8">
        <v>23563773</v>
      </c>
      <c r="B3373" s="3"/>
      <c r="C3373" s="3">
        <v>0</v>
      </c>
      <c r="D3373" s="3">
        <v>15</v>
      </c>
      <c r="E3373" s="7" t="s">
        <v>215</v>
      </c>
      <c r="F3373" t="str">
        <f>VLOOKUP(A3373,[1]!Tabla5[['#PEDIDO]:[TECNICO]],7,0)</f>
        <v>JUAN SEBASTIAN SALAZAR LEGARDA</v>
      </c>
    </row>
    <row r="3374" spans="1:6" x14ac:dyDescent="0.25">
      <c r="A3374" s="8">
        <v>23563776</v>
      </c>
      <c r="B3374" s="3"/>
      <c r="C3374" s="3">
        <v>0</v>
      </c>
      <c r="D3374" s="3">
        <v>1</v>
      </c>
      <c r="E3374" s="7" t="s">
        <v>215</v>
      </c>
      <c r="F3374" t="str">
        <f>VLOOKUP(A3374,[1]!Tabla5[['#PEDIDO]:[TECNICO]],7,0)</f>
        <v>JAIRO ALFREDO VALENCIA FRANCO</v>
      </c>
    </row>
    <row r="3375" spans="1:6" x14ac:dyDescent="0.25">
      <c r="A3375" s="8">
        <v>23563776</v>
      </c>
      <c r="B3375" s="3" t="s">
        <v>211</v>
      </c>
      <c r="C3375" s="3">
        <v>1</v>
      </c>
      <c r="D3375" s="3">
        <v>0</v>
      </c>
      <c r="E3375" s="6" t="s">
        <v>212</v>
      </c>
      <c r="F3375" t="str">
        <f>VLOOKUP(A3375,[1]!Tabla5[['#PEDIDO]:[TECNICO]],7,0)</f>
        <v>JAIRO ALFREDO VALENCIA FRANCO</v>
      </c>
    </row>
    <row r="3376" spans="1:6" x14ac:dyDescent="0.25">
      <c r="A3376" s="8">
        <v>23563776</v>
      </c>
      <c r="B3376" s="3"/>
      <c r="C3376" s="3">
        <v>0</v>
      </c>
      <c r="D3376" s="3">
        <v>1</v>
      </c>
      <c r="E3376" s="7" t="s">
        <v>215</v>
      </c>
      <c r="F3376" t="str">
        <f>VLOOKUP(A3376,[1]!Tabla5[['#PEDIDO]:[TECNICO]],7,0)</f>
        <v>JAIRO ALFREDO VALENCIA FRANCO</v>
      </c>
    </row>
    <row r="3377" spans="1:6" x14ac:dyDescent="0.25">
      <c r="A3377" s="8">
        <v>23563776</v>
      </c>
      <c r="B3377" s="3" t="s">
        <v>213</v>
      </c>
      <c r="C3377" s="3">
        <v>1</v>
      </c>
      <c r="D3377" s="3">
        <v>0</v>
      </c>
      <c r="E3377" s="6" t="s">
        <v>212</v>
      </c>
      <c r="F3377" t="str">
        <f>VLOOKUP(A3377,[1]!Tabla5[['#PEDIDO]:[TECNICO]],7,0)</f>
        <v>JAIRO ALFREDO VALENCIA FRANCO</v>
      </c>
    </row>
    <row r="3378" spans="1:6" x14ac:dyDescent="0.25">
      <c r="A3378" s="8">
        <v>23563776</v>
      </c>
      <c r="B3378" s="3" t="s">
        <v>214</v>
      </c>
      <c r="C3378" s="3">
        <v>1</v>
      </c>
      <c r="D3378" s="3">
        <v>0</v>
      </c>
      <c r="E3378" s="6" t="s">
        <v>212</v>
      </c>
      <c r="F3378" t="str">
        <f>VLOOKUP(A3378,[1]!Tabla5[['#PEDIDO]:[TECNICO]],7,0)</f>
        <v>JAIRO ALFREDO VALENCIA FRANCO</v>
      </c>
    </row>
    <row r="3379" spans="1:6" x14ac:dyDescent="0.25">
      <c r="A3379" s="8">
        <v>23563796</v>
      </c>
      <c r="B3379" s="3"/>
      <c r="C3379" s="3">
        <v>1</v>
      </c>
      <c r="D3379" s="3">
        <v>0</v>
      </c>
      <c r="E3379" s="6" t="s">
        <v>212</v>
      </c>
      <c r="F3379" t="e">
        <f>VLOOKUP(A3379,[1]!Tabla5[['#PEDIDO]:[TECNICO]],7,0)</f>
        <v>#N/A</v>
      </c>
    </row>
    <row r="3380" spans="1:6" x14ac:dyDescent="0.25">
      <c r="A3380" s="8">
        <v>23563840</v>
      </c>
      <c r="B3380" s="3"/>
      <c r="C3380" s="3">
        <v>1</v>
      </c>
      <c r="D3380" s="3">
        <v>0</v>
      </c>
      <c r="E3380" s="6" t="s">
        <v>212</v>
      </c>
      <c r="F3380" t="e">
        <f>VLOOKUP(A3380,[1]!Tabla5[['#PEDIDO]:[TECNICO]],7,0)</f>
        <v>#N/A</v>
      </c>
    </row>
    <row r="3381" spans="1:6" x14ac:dyDescent="0.25">
      <c r="A3381" s="8">
        <v>23563916</v>
      </c>
      <c r="B3381" s="3"/>
      <c r="C3381" s="3">
        <v>0</v>
      </c>
      <c r="D3381" s="3">
        <v>1</v>
      </c>
      <c r="E3381" s="7" t="s">
        <v>215</v>
      </c>
      <c r="F3381" t="str">
        <f>VLOOKUP(A3381,[1]!Tabla5[['#PEDIDO]:[TECNICO]],7,0)</f>
        <v>EDISON DAVID BENJUMEA GRAJALES</v>
      </c>
    </row>
    <row r="3382" spans="1:6" x14ac:dyDescent="0.25">
      <c r="A3382" s="8">
        <v>23563916</v>
      </c>
      <c r="B3382" s="3"/>
      <c r="C3382" s="3">
        <v>0</v>
      </c>
      <c r="D3382" s="3">
        <v>1.5</v>
      </c>
      <c r="E3382" s="7" t="s">
        <v>215</v>
      </c>
      <c r="F3382" t="str">
        <f>VLOOKUP(A3382,[1]!Tabla5[['#PEDIDO]:[TECNICO]],7,0)</f>
        <v>EDISON DAVID BENJUMEA GRAJALES</v>
      </c>
    </row>
    <row r="3383" spans="1:6" x14ac:dyDescent="0.25">
      <c r="A3383" s="8">
        <v>23563916</v>
      </c>
      <c r="B3383" s="3"/>
      <c r="C3383" s="3">
        <v>0</v>
      </c>
      <c r="D3383" s="3">
        <v>1</v>
      </c>
      <c r="E3383" s="7" t="s">
        <v>215</v>
      </c>
      <c r="F3383" t="str">
        <f>VLOOKUP(A3383,[1]!Tabla5[['#PEDIDO]:[TECNICO]],7,0)</f>
        <v>EDISON DAVID BENJUMEA GRAJALES</v>
      </c>
    </row>
    <row r="3384" spans="1:6" x14ac:dyDescent="0.25">
      <c r="A3384" s="8">
        <v>23563916</v>
      </c>
      <c r="B3384" s="3"/>
      <c r="C3384" s="3">
        <v>0</v>
      </c>
      <c r="D3384" s="3">
        <v>1</v>
      </c>
      <c r="E3384" s="7" t="s">
        <v>215</v>
      </c>
      <c r="F3384" t="str">
        <f>VLOOKUP(A3384,[1]!Tabla5[['#PEDIDO]:[TECNICO]],7,0)</f>
        <v>EDISON DAVID BENJUMEA GRAJALES</v>
      </c>
    </row>
    <row r="3385" spans="1:6" x14ac:dyDescent="0.25">
      <c r="A3385" s="8">
        <v>23563916</v>
      </c>
      <c r="B3385" s="3"/>
      <c r="C3385" s="3">
        <v>0</v>
      </c>
      <c r="D3385" s="3">
        <v>1</v>
      </c>
      <c r="E3385" s="7" t="s">
        <v>215</v>
      </c>
      <c r="F3385" t="str">
        <f>VLOOKUP(A3385,[1]!Tabla5[['#PEDIDO]:[TECNICO]],7,0)</f>
        <v>EDISON DAVID BENJUMEA GRAJALES</v>
      </c>
    </row>
    <row r="3386" spans="1:6" x14ac:dyDescent="0.25">
      <c r="A3386" s="8">
        <v>23563916</v>
      </c>
      <c r="B3386" s="3"/>
      <c r="C3386" s="3">
        <v>0</v>
      </c>
      <c r="D3386" s="3">
        <v>1</v>
      </c>
      <c r="E3386" s="7" t="s">
        <v>215</v>
      </c>
      <c r="F3386" t="str">
        <f>VLOOKUP(A3386,[1]!Tabla5[['#PEDIDO]:[TECNICO]],7,0)</f>
        <v>EDISON DAVID BENJUMEA GRAJALES</v>
      </c>
    </row>
    <row r="3387" spans="1:6" x14ac:dyDescent="0.25">
      <c r="A3387" s="8">
        <v>23563985</v>
      </c>
      <c r="B3387" s="3"/>
      <c r="C3387" s="3">
        <v>0</v>
      </c>
      <c r="D3387" s="3">
        <v>1</v>
      </c>
      <c r="E3387" s="7" t="s">
        <v>215</v>
      </c>
      <c r="F3387" t="str">
        <f>VLOOKUP(A3387,[1]!Tabla5[['#PEDIDO]:[TECNICO]],7,0)</f>
        <v>EDISON DAVID BENJUMEA GRAJALES</v>
      </c>
    </row>
    <row r="3388" spans="1:6" x14ac:dyDescent="0.25">
      <c r="A3388" s="8">
        <v>23563985</v>
      </c>
      <c r="B3388" s="3"/>
      <c r="C3388" s="3">
        <v>0</v>
      </c>
      <c r="D3388" s="3">
        <v>1</v>
      </c>
      <c r="E3388" s="7" t="s">
        <v>215</v>
      </c>
      <c r="F3388" t="str">
        <f>VLOOKUP(A3388,[1]!Tabla5[['#PEDIDO]:[TECNICO]],7,0)</f>
        <v>EDISON DAVID BENJUMEA GRAJALES</v>
      </c>
    </row>
    <row r="3389" spans="1:6" x14ac:dyDescent="0.25">
      <c r="A3389" s="8">
        <v>23563985</v>
      </c>
      <c r="B3389" s="3"/>
      <c r="C3389" s="3">
        <v>0</v>
      </c>
      <c r="D3389" s="3">
        <v>1</v>
      </c>
      <c r="E3389" s="7" t="s">
        <v>215</v>
      </c>
      <c r="F3389" t="str">
        <f>VLOOKUP(A3389,[1]!Tabla5[['#PEDIDO]:[TECNICO]],7,0)</f>
        <v>EDISON DAVID BENJUMEA GRAJALES</v>
      </c>
    </row>
    <row r="3390" spans="1:6" x14ac:dyDescent="0.25">
      <c r="A3390" s="8">
        <v>23564120</v>
      </c>
      <c r="B3390" s="3"/>
      <c r="C3390" s="3">
        <v>0</v>
      </c>
      <c r="D3390" s="3">
        <v>1</v>
      </c>
      <c r="E3390" s="7" t="s">
        <v>215</v>
      </c>
      <c r="F3390" t="str">
        <f>VLOOKUP(A3390,[1]!Tabla5[['#PEDIDO]:[TECNICO]],7,0)</f>
        <v>CARLOS ALBEIRO HINCAPIE ZAPATA</v>
      </c>
    </row>
    <row r="3391" spans="1:6" x14ac:dyDescent="0.25">
      <c r="A3391" s="8">
        <v>23564120</v>
      </c>
      <c r="B3391" s="3"/>
      <c r="C3391" s="3">
        <v>0</v>
      </c>
      <c r="D3391" s="3">
        <v>1</v>
      </c>
      <c r="E3391" s="7" t="s">
        <v>215</v>
      </c>
      <c r="F3391" t="str">
        <f>VLOOKUP(A3391,[1]!Tabla5[['#PEDIDO]:[TECNICO]],7,0)</f>
        <v>CARLOS ALBEIRO HINCAPIE ZAPATA</v>
      </c>
    </row>
    <row r="3392" spans="1:6" x14ac:dyDescent="0.25">
      <c r="A3392" s="8">
        <v>23564120</v>
      </c>
      <c r="B3392" s="3"/>
      <c r="C3392" s="3">
        <v>0</v>
      </c>
      <c r="D3392" s="3">
        <v>28</v>
      </c>
      <c r="E3392" s="7" t="s">
        <v>215</v>
      </c>
      <c r="F3392" t="str">
        <f>VLOOKUP(A3392,[1]!Tabla5[['#PEDIDO]:[TECNICO]],7,0)</f>
        <v>CARLOS ALBEIRO HINCAPIE ZAPATA</v>
      </c>
    </row>
    <row r="3393" spans="1:6" x14ac:dyDescent="0.25">
      <c r="A3393" s="8">
        <v>23564120</v>
      </c>
      <c r="B3393" s="3"/>
      <c r="C3393" s="3">
        <v>0</v>
      </c>
      <c r="D3393" s="3">
        <v>1</v>
      </c>
      <c r="E3393" s="7" t="s">
        <v>215</v>
      </c>
      <c r="F3393" t="str">
        <f>VLOOKUP(A3393,[1]!Tabla5[['#PEDIDO]:[TECNICO]],7,0)</f>
        <v>CARLOS ALBEIRO HINCAPIE ZAPATA</v>
      </c>
    </row>
    <row r="3394" spans="1:6" x14ac:dyDescent="0.25">
      <c r="A3394" s="8">
        <v>23564120</v>
      </c>
      <c r="B3394" s="3"/>
      <c r="C3394" s="3">
        <v>0</v>
      </c>
      <c r="D3394" s="3">
        <v>1</v>
      </c>
      <c r="E3394" s="7" t="s">
        <v>215</v>
      </c>
      <c r="F3394" t="str">
        <f>VLOOKUP(A3394,[1]!Tabla5[['#PEDIDO]:[TECNICO]],7,0)</f>
        <v>CARLOS ALBEIRO HINCAPIE ZAPATA</v>
      </c>
    </row>
    <row r="3395" spans="1:6" x14ac:dyDescent="0.25">
      <c r="A3395" s="8">
        <v>23564120</v>
      </c>
      <c r="B3395" s="3"/>
      <c r="C3395" s="3">
        <v>0</v>
      </c>
      <c r="D3395" s="3">
        <v>1</v>
      </c>
      <c r="E3395" s="7" t="s">
        <v>215</v>
      </c>
      <c r="F3395" t="str">
        <f>VLOOKUP(A3395,[1]!Tabla5[['#PEDIDO]:[TECNICO]],7,0)</f>
        <v>CARLOS ALBEIRO HINCAPIE ZAPATA</v>
      </c>
    </row>
    <row r="3396" spans="1:6" x14ac:dyDescent="0.25">
      <c r="A3396" s="8">
        <v>23564120</v>
      </c>
      <c r="B3396" s="3"/>
      <c r="C3396" s="3">
        <v>0</v>
      </c>
      <c r="D3396" s="3">
        <v>1</v>
      </c>
      <c r="E3396" s="7" t="s">
        <v>215</v>
      </c>
      <c r="F3396" t="str">
        <f>VLOOKUP(A3396,[1]!Tabla5[['#PEDIDO]:[TECNICO]],7,0)</f>
        <v>CARLOS ALBEIRO HINCAPIE ZAPATA</v>
      </c>
    </row>
    <row r="3397" spans="1:6" x14ac:dyDescent="0.25">
      <c r="A3397" s="8">
        <v>23564120</v>
      </c>
      <c r="B3397" s="3"/>
      <c r="C3397" s="3">
        <v>0</v>
      </c>
      <c r="D3397" s="3">
        <v>1</v>
      </c>
      <c r="E3397" s="7" t="s">
        <v>215</v>
      </c>
      <c r="F3397" t="str">
        <f>VLOOKUP(A3397,[1]!Tabla5[['#PEDIDO]:[TECNICO]],7,0)</f>
        <v>CARLOS ALBEIRO HINCAPIE ZAPATA</v>
      </c>
    </row>
    <row r="3398" spans="1:6" x14ac:dyDescent="0.25">
      <c r="A3398" s="8">
        <v>23564120</v>
      </c>
      <c r="B3398" s="3"/>
      <c r="C3398" s="3">
        <v>0</v>
      </c>
      <c r="D3398" s="3">
        <v>1</v>
      </c>
      <c r="E3398" s="7" t="s">
        <v>215</v>
      </c>
      <c r="F3398" t="str">
        <f>VLOOKUP(A3398,[1]!Tabla5[['#PEDIDO]:[TECNICO]],7,0)</f>
        <v>CARLOS ALBEIRO HINCAPIE ZAPATA</v>
      </c>
    </row>
    <row r="3399" spans="1:6" x14ac:dyDescent="0.25">
      <c r="A3399" s="8">
        <v>23564120</v>
      </c>
      <c r="B3399" s="3"/>
      <c r="C3399" s="3">
        <v>0</v>
      </c>
      <c r="D3399" s="3">
        <v>7</v>
      </c>
      <c r="E3399" s="7" t="s">
        <v>215</v>
      </c>
      <c r="F3399" t="str">
        <f>VLOOKUP(A3399,[1]!Tabla5[['#PEDIDO]:[TECNICO]],7,0)</f>
        <v>CARLOS ALBEIRO HINCAPIE ZAPATA</v>
      </c>
    </row>
    <row r="3400" spans="1:6" x14ac:dyDescent="0.25">
      <c r="A3400" s="8">
        <v>23564135</v>
      </c>
      <c r="B3400" s="3"/>
      <c r="C3400" s="3">
        <v>1</v>
      </c>
      <c r="D3400" s="3">
        <v>0</v>
      </c>
      <c r="E3400" s="6" t="s">
        <v>212</v>
      </c>
      <c r="F3400" t="e">
        <f>VLOOKUP(A3400,[1]!Tabla5[['#PEDIDO]:[TECNICO]],7,0)</f>
        <v>#N/A</v>
      </c>
    </row>
    <row r="3401" spans="1:6" x14ac:dyDescent="0.25">
      <c r="A3401" s="8">
        <v>23564219</v>
      </c>
      <c r="B3401" s="3"/>
      <c r="C3401" s="3">
        <v>0</v>
      </c>
      <c r="D3401" s="3">
        <v>1</v>
      </c>
      <c r="E3401" s="7" t="s">
        <v>215</v>
      </c>
      <c r="F3401" t="str">
        <f>VLOOKUP(A3401,[1]!Tabla5[['#PEDIDO]:[TECNICO]],7,0)</f>
        <v>ROBINSON DE JESUS ALZATE ARANGO</v>
      </c>
    </row>
    <row r="3402" spans="1:6" x14ac:dyDescent="0.25">
      <c r="A3402" s="8">
        <v>23564219</v>
      </c>
      <c r="B3402" s="3"/>
      <c r="C3402" s="3">
        <v>0</v>
      </c>
      <c r="D3402" s="3">
        <v>1</v>
      </c>
      <c r="E3402" s="7" t="s">
        <v>215</v>
      </c>
      <c r="F3402" t="str">
        <f>VLOOKUP(A3402,[1]!Tabla5[['#PEDIDO]:[TECNICO]],7,0)</f>
        <v>ROBINSON DE JESUS ALZATE ARANGO</v>
      </c>
    </row>
    <row r="3403" spans="1:6" x14ac:dyDescent="0.25">
      <c r="A3403" s="8">
        <v>23564219</v>
      </c>
      <c r="B3403" s="3"/>
      <c r="C3403" s="3">
        <v>0</v>
      </c>
      <c r="D3403" s="3">
        <v>1</v>
      </c>
      <c r="E3403" s="7" t="s">
        <v>215</v>
      </c>
      <c r="F3403" t="str">
        <f>VLOOKUP(A3403,[1]!Tabla5[['#PEDIDO]:[TECNICO]],7,0)</f>
        <v>ROBINSON DE JESUS ALZATE ARANGO</v>
      </c>
    </row>
    <row r="3404" spans="1:6" x14ac:dyDescent="0.25">
      <c r="A3404" s="8">
        <v>23564226</v>
      </c>
      <c r="B3404" s="3"/>
      <c r="C3404" s="3">
        <v>0</v>
      </c>
      <c r="D3404" s="3">
        <v>1</v>
      </c>
      <c r="E3404" s="7" t="s">
        <v>215</v>
      </c>
      <c r="F3404" t="str">
        <f>VLOOKUP(A3404,[1]!Tabla5[['#PEDIDO]:[TECNICO]],7,0)</f>
        <v>ROBINSON DE JESUS ALZATE ARANGO</v>
      </c>
    </row>
    <row r="3405" spans="1:6" x14ac:dyDescent="0.25">
      <c r="A3405" s="8">
        <v>23564226</v>
      </c>
      <c r="B3405" s="3"/>
      <c r="C3405" s="3">
        <v>0</v>
      </c>
      <c r="D3405" s="3">
        <v>1</v>
      </c>
      <c r="E3405" s="7" t="s">
        <v>215</v>
      </c>
      <c r="F3405" t="str">
        <f>VLOOKUP(A3405,[1]!Tabla5[['#PEDIDO]:[TECNICO]],7,0)</f>
        <v>ROBINSON DE JESUS ALZATE ARANGO</v>
      </c>
    </row>
    <row r="3406" spans="1:6" x14ac:dyDescent="0.25">
      <c r="A3406" s="8">
        <v>23564226</v>
      </c>
      <c r="B3406" s="3"/>
      <c r="C3406" s="3">
        <v>0</v>
      </c>
      <c r="D3406" s="3">
        <v>1</v>
      </c>
      <c r="E3406" s="7" t="s">
        <v>215</v>
      </c>
      <c r="F3406" t="str">
        <f>VLOOKUP(A3406,[1]!Tabla5[['#PEDIDO]:[TECNICO]],7,0)</f>
        <v>ROBINSON DE JESUS ALZATE ARANGO</v>
      </c>
    </row>
    <row r="3407" spans="1:6" x14ac:dyDescent="0.25">
      <c r="A3407" s="8">
        <v>23564226</v>
      </c>
      <c r="B3407" s="3"/>
      <c r="C3407" s="3">
        <v>0</v>
      </c>
      <c r="D3407" s="3">
        <v>1</v>
      </c>
      <c r="E3407" s="7" t="s">
        <v>215</v>
      </c>
      <c r="F3407" t="str">
        <f>VLOOKUP(A3407,[1]!Tabla5[['#PEDIDO]:[TECNICO]],7,0)</f>
        <v>ROBINSON DE JESUS ALZATE ARANGO</v>
      </c>
    </row>
    <row r="3408" spans="1:6" x14ac:dyDescent="0.25">
      <c r="A3408" s="8">
        <v>23564269</v>
      </c>
      <c r="B3408" s="3" t="s">
        <v>211</v>
      </c>
      <c r="C3408" s="3">
        <v>4</v>
      </c>
      <c r="D3408" s="3">
        <v>0</v>
      </c>
      <c r="E3408" s="6" t="s">
        <v>212</v>
      </c>
      <c r="F3408" t="e">
        <f>VLOOKUP(A3408,[1]!Tabla5[['#PEDIDO]:[TECNICO]],7,0)</f>
        <v>#N/A</v>
      </c>
    </row>
    <row r="3409" spans="1:6" x14ac:dyDescent="0.25">
      <c r="A3409" s="8">
        <v>23564269</v>
      </c>
      <c r="B3409" s="3" t="s">
        <v>213</v>
      </c>
      <c r="C3409" s="3">
        <v>5</v>
      </c>
      <c r="D3409" s="3">
        <v>0</v>
      </c>
      <c r="E3409" s="6" t="s">
        <v>212</v>
      </c>
      <c r="F3409" t="e">
        <f>VLOOKUP(A3409,[1]!Tabla5[['#PEDIDO]:[TECNICO]],7,0)</f>
        <v>#N/A</v>
      </c>
    </row>
    <row r="3410" spans="1:6" x14ac:dyDescent="0.25">
      <c r="A3410" s="8">
        <v>23564269</v>
      </c>
      <c r="B3410" s="3" t="s">
        <v>220</v>
      </c>
      <c r="C3410" s="3">
        <v>1</v>
      </c>
      <c r="D3410" s="3">
        <v>0</v>
      </c>
      <c r="E3410" s="6" t="s">
        <v>212</v>
      </c>
      <c r="F3410" t="e">
        <f>VLOOKUP(A3410,[1]!Tabla5[['#PEDIDO]:[TECNICO]],7,0)</f>
        <v>#N/A</v>
      </c>
    </row>
    <row r="3411" spans="1:6" x14ac:dyDescent="0.25">
      <c r="A3411" s="8">
        <v>23564338</v>
      </c>
      <c r="B3411" s="3"/>
      <c r="C3411" s="3">
        <v>0</v>
      </c>
      <c r="D3411" s="3">
        <v>1</v>
      </c>
      <c r="E3411" s="7" t="s">
        <v>215</v>
      </c>
      <c r="F3411" t="str">
        <f>VLOOKUP(A3411,[1]!Tabla5[['#PEDIDO]:[TECNICO]],7,0)</f>
        <v>ROBINSON ANDRES ALVAREZ GRAJALES</v>
      </c>
    </row>
    <row r="3412" spans="1:6" x14ac:dyDescent="0.25">
      <c r="A3412" s="8">
        <v>23564338</v>
      </c>
      <c r="B3412" s="3" t="s">
        <v>211</v>
      </c>
      <c r="C3412" s="3">
        <v>1</v>
      </c>
      <c r="D3412" s="3">
        <v>0</v>
      </c>
      <c r="E3412" s="6" t="s">
        <v>212</v>
      </c>
      <c r="F3412" t="str">
        <f>VLOOKUP(A3412,[1]!Tabla5[['#PEDIDO]:[TECNICO]],7,0)</f>
        <v>ROBINSON ANDRES ALVAREZ GRAJALES</v>
      </c>
    </row>
    <row r="3413" spans="1:6" x14ac:dyDescent="0.25">
      <c r="A3413" s="8">
        <v>23564338</v>
      </c>
      <c r="B3413" s="3"/>
      <c r="C3413" s="3">
        <v>0</v>
      </c>
      <c r="D3413" s="3">
        <v>1</v>
      </c>
      <c r="E3413" s="7" t="s">
        <v>215</v>
      </c>
      <c r="F3413" t="str">
        <f>VLOOKUP(A3413,[1]!Tabla5[['#PEDIDO]:[TECNICO]],7,0)</f>
        <v>ROBINSON ANDRES ALVAREZ GRAJALES</v>
      </c>
    </row>
    <row r="3414" spans="1:6" x14ac:dyDescent="0.25">
      <c r="A3414" s="8">
        <v>23564338</v>
      </c>
      <c r="B3414" s="3" t="s">
        <v>213</v>
      </c>
      <c r="C3414" s="3">
        <v>1</v>
      </c>
      <c r="D3414" s="3">
        <v>0</v>
      </c>
      <c r="E3414" s="6" t="s">
        <v>212</v>
      </c>
      <c r="F3414" t="str">
        <f>VLOOKUP(A3414,[1]!Tabla5[['#PEDIDO]:[TECNICO]],7,0)</f>
        <v>ROBINSON ANDRES ALVAREZ GRAJALES</v>
      </c>
    </row>
    <row r="3415" spans="1:6" x14ac:dyDescent="0.25">
      <c r="A3415" s="8">
        <v>23564338</v>
      </c>
      <c r="B3415" s="3" t="s">
        <v>214</v>
      </c>
      <c r="C3415" s="3">
        <v>1</v>
      </c>
      <c r="D3415" s="3">
        <v>0</v>
      </c>
      <c r="E3415" s="6" t="s">
        <v>212</v>
      </c>
      <c r="F3415" t="str">
        <f>VLOOKUP(A3415,[1]!Tabla5[['#PEDIDO]:[TECNICO]],7,0)</f>
        <v>ROBINSON ANDRES ALVAREZ GRAJALES</v>
      </c>
    </row>
    <row r="3416" spans="1:6" x14ac:dyDescent="0.25">
      <c r="A3416" s="8">
        <v>23564370</v>
      </c>
      <c r="B3416" s="3"/>
      <c r="C3416" s="3">
        <v>0</v>
      </c>
      <c r="D3416" s="3">
        <v>1</v>
      </c>
      <c r="E3416" s="7" t="s">
        <v>215</v>
      </c>
      <c r="F3416" t="str">
        <f>VLOOKUP(A3416,[1]!Tabla5[['#PEDIDO]:[TECNICO]],7,0)</f>
        <v>WILSON ALZATE GALLEGO</v>
      </c>
    </row>
    <row r="3417" spans="1:6" x14ac:dyDescent="0.25">
      <c r="A3417" s="8">
        <v>23564370</v>
      </c>
      <c r="B3417" s="3"/>
      <c r="C3417" s="3">
        <v>0</v>
      </c>
      <c r="D3417" s="3">
        <v>1</v>
      </c>
      <c r="E3417" s="7" t="s">
        <v>215</v>
      </c>
      <c r="F3417" t="str">
        <f>VLOOKUP(A3417,[1]!Tabla5[['#PEDIDO]:[TECNICO]],7,0)</f>
        <v>WILSON ALZATE GALLEGO</v>
      </c>
    </row>
    <row r="3418" spans="1:6" x14ac:dyDescent="0.25">
      <c r="A3418" s="8">
        <v>23564370</v>
      </c>
      <c r="B3418" s="3"/>
      <c r="C3418" s="3">
        <v>0</v>
      </c>
      <c r="D3418" s="3">
        <v>2</v>
      </c>
      <c r="E3418" s="7" t="s">
        <v>215</v>
      </c>
      <c r="F3418" t="str">
        <f>VLOOKUP(A3418,[1]!Tabla5[['#PEDIDO]:[TECNICO]],7,0)</f>
        <v>WILSON ALZATE GALLEGO</v>
      </c>
    </row>
    <row r="3419" spans="1:6" x14ac:dyDescent="0.25">
      <c r="A3419" s="8">
        <v>23564370</v>
      </c>
      <c r="B3419" s="3"/>
      <c r="C3419" s="3">
        <v>0</v>
      </c>
      <c r="D3419" s="3">
        <v>25</v>
      </c>
      <c r="E3419" s="7" t="s">
        <v>215</v>
      </c>
      <c r="F3419" t="str">
        <f>VLOOKUP(A3419,[1]!Tabla5[['#PEDIDO]:[TECNICO]],7,0)</f>
        <v>WILSON ALZATE GALLEGO</v>
      </c>
    </row>
    <row r="3420" spans="1:6" x14ac:dyDescent="0.25">
      <c r="A3420" s="8">
        <v>23564370</v>
      </c>
      <c r="B3420" s="3"/>
      <c r="C3420" s="3">
        <v>0</v>
      </c>
      <c r="D3420" s="3">
        <v>1</v>
      </c>
      <c r="E3420" s="7" t="s">
        <v>215</v>
      </c>
      <c r="F3420" t="str">
        <f>VLOOKUP(A3420,[1]!Tabla5[['#PEDIDO]:[TECNICO]],7,0)</f>
        <v>WILSON ALZATE GALLEGO</v>
      </c>
    </row>
    <row r="3421" spans="1:6" x14ac:dyDescent="0.25">
      <c r="A3421" s="8">
        <v>23564370</v>
      </c>
      <c r="B3421" s="3"/>
      <c r="C3421" s="3">
        <v>0</v>
      </c>
      <c r="D3421" s="3">
        <v>1</v>
      </c>
      <c r="E3421" s="7" t="s">
        <v>215</v>
      </c>
      <c r="F3421" t="str">
        <f>VLOOKUP(A3421,[1]!Tabla5[['#PEDIDO]:[TECNICO]],7,0)</f>
        <v>WILSON ALZATE GALLEGO</v>
      </c>
    </row>
    <row r="3422" spans="1:6" x14ac:dyDescent="0.25">
      <c r="A3422" s="8">
        <v>23564370</v>
      </c>
      <c r="B3422" s="3"/>
      <c r="C3422" s="3">
        <v>0</v>
      </c>
      <c r="D3422" s="3">
        <v>1</v>
      </c>
      <c r="E3422" s="7" t="s">
        <v>215</v>
      </c>
      <c r="F3422" t="str">
        <f>VLOOKUP(A3422,[1]!Tabla5[['#PEDIDO]:[TECNICO]],7,0)</f>
        <v>WILSON ALZATE GALLEGO</v>
      </c>
    </row>
    <row r="3423" spans="1:6" x14ac:dyDescent="0.25">
      <c r="A3423" s="8">
        <v>23564370</v>
      </c>
      <c r="B3423" s="3"/>
      <c r="C3423" s="3">
        <v>0</v>
      </c>
      <c r="D3423" s="3">
        <v>1</v>
      </c>
      <c r="E3423" s="7" t="s">
        <v>215</v>
      </c>
      <c r="F3423" t="str">
        <f>VLOOKUP(A3423,[1]!Tabla5[['#PEDIDO]:[TECNICO]],7,0)</f>
        <v>WILSON ALZATE GALLEGO</v>
      </c>
    </row>
    <row r="3424" spans="1:6" x14ac:dyDescent="0.25">
      <c r="A3424" s="8">
        <v>23564370</v>
      </c>
      <c r="B3424" s="3"/>
      <c r="C3424" s="3">
        <v>0</v>
      </c>
      <c r="D3424" s="3">
        <v>1</v>
      </c>
      <c r="E3424" s="7" t="s">
        <v>215</v>
      </c>
      <c r="F3424" t="str">
        <f>VLOOKUP(A3424,[1]!Tabla5[['#PEDIDO]:[TECNICO]],7,0)</f>
        <v>WILSON ALZATE GALLEGO</v>
      </c>
    </row>
    <row r="3425" spans="1:6" x14ac:dyDescent="0.25">
      <c r="A3425" s="8">
        <v>23564370</v>
      </c>
      <c r="B3425" s="3"/>
      <c r="C3425" s="3">
        <v>0</v>
      </c>
      <c r="D3425" s="3">
        <v>1</v>
      </c>
      <c r="E3425" s="7" t="s">
        <v>215</v>
      </c>
      <c r="F3425" t="str">
        <f>VLOOKUP(A3425,[1]!Tabla5[['#PEDIDO]:[TECNICO]],7,0)</f>
        <v>WILSON ALZATE GALLEGO</v>
      </c>
    </row>
    <row r="3426" spans="1:6" x14ac:dyDescent="0.25">
      <c r="A3426" s="8">
        <v>23564395</v>
      </c>
      <c r="B3426" s="3"/>
      <c r="C3426" s="3">
        <v>1</v>
      </c>
      <c r="D3426" s="3">
        <v>0</v>
      </c>
      <c r="E3426" s="6" t="s">
        <v>212</v>
      </c>
      <c r="F3426" t="e">
        <f>VLOOKUP(A3426,[1]!Tabla5[['#PEDIDO]:[TECNICO]],7,0)</f>
        <v>#N/A</v>
      </c>
    </row>
    <row r="3427" spans="1:6" x14ac:dyDescent="0.25">
      <c r="A3427" s="8">
        <v>23564653</v>
      </c>
      <c r="B3427" s="3"/>
      <c r="C3427" s="3">
        <v>0</v>
      </c>
      <c r="D3427" s="3">
        <v>1</v>
      </c>
      <c r="E3427" s="7" t="s">
        <v>215</v>
      </c>
      <c r="F3427" t="str">
        <f>VLOOKUP(A3427,[1]!Tabla5[['#PEDIDO]:[TECNICO]],7,0)</f>
        <v>JAIRO ALFREDO VALENCIA FRANCO</v>
      </c>
    </row>
    <row r="3428" spans="1:6" x14ac:dyDescent="0.25">
      <c r="A3428" s="8">
        <v>23564653</v>
      </c>
      <c r="B3428" s="3"/>
      <c r="C3428" s="3">
        <v>0</v>
      </c>
      <c r="D3428" s="3">
        <v>1</v>
      </c>
      <c r="E3428" s="7" t="s">
        <v>215</v>
      </c>
      <c r="F3428" t="str">
        <f>VLOOKUP(A3428,[1]!Tabla5[['#PEDIDO]:[TECNICO]],7,0)</f>
        <v>JAIRO ALFREDO VALENCIA FRANCO</v>
      </c>
    </row>
    <row r="3429" spans="1:6" x14ac:dyDescent="0.25">
      <c r="A3429" s="8">
        <v>23564949</v>
      </c>
      <c r="B3429" s="3"/>
      <c r="C3429" s="3">
        <v>1</v>
      </c>
      <c r="D3429" s="3">
        <v>0</v>
      </c>
      <c r="E3429" s="6" t="s">
        <v>212</v>
      </c>
      <c r="F3429" t="e">
        <f>VLOOKUP(A3429,[1]!Tabla5[['#PEDIDO]:[TECNICO]],7,0)</f>
        <v>#N/A</v>
      </c>
    </row>
    <row r="3430" spans="1:6" x14ac:dyDescent="0.25">
      <c r="A3430" s="8">
        <v>23565345</v>
      </c>
      <c r="B3430" s="3"/>
      <c r="C3430" s="3">
        <v>1</v>
      </c>
      <c r="D3430" s="3">
        <v>0</v>
      </c>
      <c r="E3430" s="6" t="s">
        <v>212</v>
      </c>
      <c r="F3430" t="e">
        <f>VLOOKUP(A3430,[1]!Tabla5[['#PEDIDO]:[TECNICO]],7,0)</f>
        <v>#N/A</v>
      </c>
    </row>
    <row r="3431" spans="1:6" x14ac:dyDescent="0.25">
      <c r="A3431" s="8">
        <v>23565362</v>
      </c>
      <c r="B3431" s="3"/>
      <c r="C3431" s="3">
        <v>1</v>
      </c>
      <c r="D3431" s="3">
        <v>0</v>
      </c>
      <c r="E3431" s="6" t="s">
        <v>212</v>
      </c>
      <c r="F3431" t="e">
        <f>VLOOKUP(A3431,[1]!Tabla5[['#PEDIDO]:[TECNICO]],7,0)</f>
        <v>#N/A</v>
      </c>
    </row>
    <row r="3432" spans="1:6" x14ac:dyDescent="0.25">
      <c r="A3432" s="8">
        <v>23565563</v>
      </c>
      <c r="B3432" s="3"/>
      <c r="C3432" s="3">
        <v>1</v>
      </c>
      <c r="D3432" s="3">
        <v>0</v>
      </c>
      <c r="E3432" s="6" t="s">
        <v>212</v>
      </c>
      <c r="F3432" t="e">
        <f>VLOOKUP(A3432,[1]!Tabla5[['#PEDIDO]:[TECNICO]],7,0)</f>
        <v>#N/A</v>
      </c>
    </row>
    <row r="3433" spans="1:6" x14ac:dyDescent="0.25">
      <c r="A3433" s="8">
        <v>23566155</v>
      </c>
      <c r="B3433" s="3"/>
      <c r="C3433" s="3">
        <v>1</v>
      </c>
      <c r="D3433" s="3">
        <v>0</v>
      </c>
      <c r="E3433" s="6" t="s">
        <v>212</v>
      </c>
      <c r="F3433" t="e">
        <f>VLOOKUP(A3433,[1]!Tabla5[['#PEDIDO]:[TECNICO]],7,0)</f>
        <v>#N/A</v>
      </c>
    </row>
    <row r="3434" spans="1:6" x14ac:dyDescent="0.25">
      <c r="A3434" s="8">
        <v>23566555</v>
      </c>
      <c r="B3434" s="3"/>
      <c r="C3434" s="3">
        <v>0</v>
      </c>
      <c r="D3434" s="3">
        <v>1</v>
      </c>
      <c r="E3434" s="7" t="s">
        <v>215</v>
      </c>
      <c r="F3434" t="str">
        <f>VLOOKUP(A3434,[1]!Tabla5[['#PEDIDO]:[TECNICO]],7,0)</f>
        <v>EDISON DAVID BENJUMEA GRAJALES</v>
      </c>
    </row>
    <row r="3435" spans="1:6" x14ac:dyDescent="0.25">
      <c r="A3435" s="8">
        <v>23566555</v>
      </c>
      <c r="B3435" s="3"/>
      <c r="C3435" s="3">
        <v>0</v>
      </c>
      <c r="D3435" s="3">
        <v>1</v>
      </c>
      <c r="E3435" s="7" t="s">
        <v>215</v>
      </c>
      <c r="F3435" t="str">
        <f>VLOOKUP(A3435,[1]!Tabla5[['#PEDIDO]:[TECNICO]],7,0)</f>
        <v>EDISON DAVID BENJUMEA GRAJALES</v>
      </c>
    </row>
    <row r="3436" spans="1:6" x14ac:dyDescent="0.25">
      <c r="A3436" s="8">
        <v>23566555</v>
      </c>
      <c r="B3436" s="3"/>
      <c r="C3436" s="3">
        <v>0</v>
      </c>
      <c r="D3436" s="3">
        <v>1</v>
      </c>
      <c r="E3436" s="7" t="s">
        <v>215</v>
      </c>
      <c r="F3436" t="str">
        <f>VLOOKUP(A3436,[1]!Tabla5[['#PEDIDO]:[TECNICO]],7,0)</f>
        <v>EDISON DAVID BENJUMEA GRAJALES</v>
      </c>
    </row>
    <row r="3437" spans="1:6" x14ac:dyDescent="0.25">
      <c r="A3437" s="8">
        <v>23566555</v>
      </c>
      <c r="B3437" s="3"/>
      <c r="C3437" s="3">
        <v>0</v>
      </c>
      <c r="D3437" s="3">
        <v>1</v>
      </c>
      <c r="E3437" s="7" t="s">
        <v>215</v>
      </c>
      <c r="F3437" t="str">
        <f>VLOOKUP(A3437,[1]!Tabla5[['#PEDIDO]:[TECNICO]],7,0)</f>
        <v>EDISON DAVID BENJUMEA GRAJALES</v>
      </c>
    </row>
    <row r="3438" spans="1:6" x14ac:dyDescent="0.25">
      <c r="A3438" s="8">
        <v>23566730</v>
      </c>
      <c r="B3438" s="3"/>
      <c r="C3438" s="3">
        <v>0</v>
      </c>
      <c r="D3438" s="3">
        <v>1</v>
      </c>
      <c r="E3438" s="7" t="s">
        <v>215</v>
      </c>
      <c r="F3438" t="str">
        <f>VLOOKUP(A3438,[1]!Tabla5[['#PEDIDO]:[TECNICO]],7,0)</f>
        <v>NELSON DARIO LONDOÑO HERRERA</v>
      </c>
    </row>
    <row r="3439" spans="1:6" x14ac:dyDescent="0.25">
      <c r="A3439" s="8">
        <v>23566730</v>
      </c>
      <c r="B3439" s="3"/>
      <c r="C3439" s="3">
        <v>0</v>
      </c>
      <c r="D3439" s="3">
        <v>2</v>
      </c>
      <c r="E3439" s="7" t="s">
        <v>215</v>
      </c>
      <c r="F3439" t="str">
        <f>VLOOKUP(A3439,[1]!Tabla5[['#PEDIDO]:[TECNICO]],7,0)</f>
        <v>NELSON DARIO LONDOÑO HERRERA</v>
      </c>
    </row>
    <row r="3440" spans="1:6" x14ac:dyDescent="0.25">
      <c r="A3440" s="8">
        <v>23566730</v>
      </c>
      <c r="B3440" s="3"/>
      <c r="C3440" s="3">
        <v>0</v>
      </c>
      <c r="D3440" s="3">
        <v>1</v>
      </c>
      <c r="E3440" s="7" t="s">
        <v>215</v>
      </c>
      <c r="F3440" t="str">
        <f>VLOOKUP(A3440,[1]!Tabla5[['#PEDIDO]:[TECNICO]],7,0)</f>
        <v>NELSON DARIO LONDOÑO HERRERA</v>
      </c>
    </row>
    <row r="3441" spans="1:6" x14ac:dyDescent="0.25">
      <c r="A3441" s="8">
        <v>23566730</v>
      </c>
      <c r="B3441" s="3"/>
      <c r="C3441" s="3">
        <v>0</v>
      </c>
      <c r="D3441" s="3">
        <v>1</v>
      </c>
      <c r="E3441" s="7" t="s">
        <v>215</v>
      </c>
      <c r="F3441" t="str">
        <f>VLOOKUP(A3441,[1]!Tabla5[['#PEDIDO]:[TECNICO]],7,0)</f>
        <v>NELSON DARIO LONDOÑO HERRERA</v>
      </c>
    </row>
    <row r="3442" spans="1:6" x14ac:dyDescent="0.25">
      <c r="A3442" s="8">
        <v>23566733</v>
      </c>
      <c r="B3442" s="3"/>
      <c r="C3442" s="3">
        <v>0</v>
      </c>
      <c r="D3442" s="3">
        <v>1</v>
      </c>
      <c r="E3442" s="7" t="s">
        <v>215</v>
      </c>
      <c r="F3442" t="str">
        <f>VLOOKUP(A3442,[1]!Tabla5[['#PEDIDO]:[TECNICO]],7,0)</f>
        <v>NELSON DARIO LONDOÑO HERRERA</v>
      </c>
    </row>
    <row r="3443" spans="1:6" x14ac:dyDescent="0.25">
      <c r="A3443" s="8">
        <v>23566733</v>
      </c>
      <c r="B3443" s="3"/>
      <c r="C3443" s="3">
        <v>0</v>
      </c>
      <c r="D3443" s="3">
        <v>1</v>
      </c>
      <c r="E3443" s="7" t="s">
        <v>215</v>
      </c>
      <c r="F3443" t="str">
        <f>VLOOKUP(A3443,[1]!Tabla5[['#PEDIDO]:[TECNICO]],7,0)</f>
        <v>NELSON DARIO LONDOÑO HERRERA</v>
      </c>
    </row>
    <row r="3444" spans="1:6" x14ac:dyDescent="0.25">
      <c r="A3444" s="8">
        <v>23566733</v>
      </c>
      <c r="B3444" s="3"/>
      <c r="C3444" s="3">
        <v>0</v>
      </c>
      <c r="D3444" s="3">
        <v>1</v>
      </c>
      <c r="E3444" s="7" t="s">
        <v>215</v>
      </c>
      <c r="F3444" t="str">
        <f>VLOOKUP(A3444,[1]!Tabla5[['#PEDIDO]:[TECNICO]],7,0)</f>
        <v>NELSON DARIO LONDOÑO HERRERA</v>
      </c>
    </row>
    <row r="3445" spans="1:6" x14ac:dyDescent="0.25">
      <c r="A3445" s="8">
        <v>23566733</v>
      </c>
      <c r="B3445" s="3"/>
      <c r="C3445" s="3">
        <v>0</v>
      </c>
      <c r="D3445" s="3">
        <v>1</v>
      </c>
      <c r="E3445" s="7" t="s">
        <v>215</v>
      </c>
      <c r="F3445" t="str">
        <f>VLOOKUP(A3445,[1]!Tabla5[['#PEDIDO]:[TECNICO]],7,0)</f>
        <v>NELSON DARIO LONDOÑO HERRERA</v>
      </c>
    </row>
    <row r="3446" spans="1:6" x14ac:dyDescent="0.25">
      <c r="A3446" s="8">
        <v>23566747</v>
      </c>
      <c r="B3446" s="3"/>
      <c r="C3446" s="3">
        <v>0</v>
      </c>
      <c r="D3446" s="3">
        <v>1</v>
      </c>
      <c r="E3446" s="7" t="s">
        <v>215</v>
      </c>
      <c r="F3446" t="str">
        <f>VLOOKUP(A3446,[1]!Tabla5[['#PEDIDO]:[TECNICO]],7,0)</f>
        <v>NELSON DARIO LONDOÑO HERRERA</v>
      </c>
    </row>
    <row r="3447" spans="1:6" x14ac:dyDescent="0.25">
      <c r="A3447" s="8">
        <v>23566747</v>
      </c>
      <c r="B3447" s="3"/>
      <c r="C3447" s="3">
        <v>0</v>
      </c>
      <c r="D3447" s="3">
        <v>1</v>
      </c>
      <c r="E3447" s="7" t="s">
        <v>215</v>
      </c>
      <c r="F3447" t="str">
        <f>VLOOKUP(A3447,[1]!Tabla5[['#PEDIDO]:[TECNICO]],7,0)</f>
        <v>NELSON DARIO LONDOÑO HERRERA</v>
      </c>
    </row>
    <row r="3448" spans="1:6" x14ac:dyDescent="0.25">
      <c r="A3448" s="8">
        <v>23566747</v>
      </c>
      <c r="B3448" s="3"/>
      <c r="C3448" s="3">
        <v>0</v>
      </c>
      <c r="D3448" s="3">
        <v>1</v>
      </c>
      <c r="E3448" s="7" t="s">
        <v>215</v>
      </c>
      <c r="F3448" t="str">
        <f>VLOOKUP(A3448,[1]!Tabla5[['#PEDIDO]:[TECNICO]],7,0)</f>
        <v>NELSON DARIO LONDOÑO HERRERA</v>
      </c>
    </row>
    <row r="3449" spans="1:6" x14ac:dyDescent="0.25">
      <c r="A3449" s="8">
        <v>23566747</v>
      </c>
      <c r="B3449" s="3"/>
      <c r="C3449" s="3">
        <v>0</v>
      </c>
      <c r="D3449" s="3">
        <v>1</v>
      </c>
      <c r="E3449" s="7" t="s">
        <v>215</v>
      </c>
      <c r="F3449" t="str">
        <f>VLOOKUP(A3449,[1]!Tabla5[['#PEDIDO]:[TECNICO]],7,0)</f>
        <v>NELSON DARIO LONDOÑO HERRERA</v>
      </c>
    </row>
    <row r="3450" spans="1:6" x14ac:dyDescent="0.25">
      <c r="A3450" s="8">
        <v>23566749</v>
      </c>
      <c r="B3450" s="3"/>
      <c r="C3450" s="3">
        <v>0</v>
      </c>
      <c r="D3450" s="3">
        <v>1</v>
      </c>
      <c r="E3450" s="7" t="s">
        <v>215</v>
      </c>
      <c r="F3450" t="str">
        <f>VLOOKUP(A3450,[1]!Tabla5[['#PEDIDO]:[TECNICO]],7,0)</f>
        <v>NELSON DARIO LONDOÑO HERRERA</v>
      </c>
    </row>
    <row r="3451" spans="1:6" x14ac:dyDescent="0.25">
      <c r="A3451" s="8">
        <v>23566749</v>
      </c>
      <c r="B3451" s="3"/>
      <c r="C3451" s="3">
        <v>0</v>
      </c>
      <c r="D3451" s="3">
        <v>1</v>
      </c>
      <c r="E3451" s="7" t="s">
        <v>215</v>
      </c>
      <c r="F3451" t="str">
        <f>VLOOKUP(A3451,[1]!Tabla5[['#PEDIDO]:[TECNICO]],7,0)</f>
        <v>NELSON DARIO LONDOÑO HERRERA</v>
      </c>
    </row>
    <row r="3452" spans="1:6" x14ac:dyDescent="0.25">
      <c r="A3452" s="8">
        <v>23566749</v>
      </c>
      <c r="B3452" s="3"/>
      <c r="C3452" s="3">
        <v>0</v>
      </c>
      <c r="D3452" s="3">
        <v>1</v>
      </c>
      <c r="E3452" s="7" t="s">
        <v>215</v>
      </c>
      <c r="F3452" t="str">
        <f>VLOOKUP(A3452,[1]!Tabla5[['#PEDIDO]:[TECNICO]],7,0)</f>
        <v>NELSON DARIO LONDOÑO HERRERA</v>
      </c>
    </row>
    <row r="3453" spans="1:6" x14ac:dyDescent="0.25">
      <c r="A3453" s="8">
        <v>23566749</v>
      </c>
      <c r="B3453" s="3"/>
      <c r="C3453" s="3">
        <v>0</v>
      </c>
      <c r="D3453" s="3">
        <v>1</v>
      </c>
      <c r="E3453" s="7" t="s">
        <v>215</v>
      </c>
      <c r="F3453" t="str">
        <f>VLOOKUP(A3453,[1]!Tabla5[['#PEDIDO]:[TECNICO]],7,0)</f>
        <v>NELSON DARIO LONDOÑO HERRERA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CONTROL_ALMACEN</vt:lpstr>
      <vt:lpstr>RESUMEN</vt:lpstr>
      <vt:lpstr>NO_COINCIDEN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Hector Alejandro Gaviria</cp:lastModifiedBy>
  <dcterms:created xsi:type="dcterms:W3CDTF">2025-10-27T18:42:41Z</dcterms:created>
  <dcterms:modified xsi:type="dcterms:W3CDTF">2025-10-27T18:47:15Z</dcterms:modified>
</cp:coreProperties>
</file>