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lsltd-my.sharepoint.com/personal/steve_collins_diamond_ac_uk/Documents/work/"/>
    </mc:Choice>
  </mc:AlternateContent>
  <xr:revisionPtr revIDLastSave="1314" documentId="13_ncr:1_{DE648053-ADE1-44B5-9EC1-0E0CF39332E2}" xr6:coauthVersionLast="46" xr6:coauthVersionMax="46" xr10:uidLastSave="{6A1EBC15-4236-4F37-976B-E9D801FFF84B}"/>
  <bookViews>
    <workbookView xWindow="2085" yWindow="1590" windowWidth="26775" windowHeight="13890" xr2:uid="{00000000-000D-0000-FFFF-FFFF00000000}"/>
  </bookViews>
  <sheets>
    <sheet name="synchrotron_techniqu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 l="1"/>
  <c r="B395" i="1"/>
  <c r="B396" i="1"/>
  <c r="B397" i="1"/>
  <c r="B398" i="1"/>
  <c r="B399" i="1"/>
  <c r="B400" i="1"/>
  <c r="B401" i="1"/>
  <c r="B402" i="1"/>
  <c r="B403" i="1"/>
  <c r="B394"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4" i="1"/>
  <c r="B53" i="1"/>
  <c r="B52" i="1"/>
  <c r="B51" i="1"/>
  <c r="B50" i="1"/>
  <c r="B49" i="1"/>
  <c r="B48" i="1"/>
  <c r="B47" i="1"/>
  <c r="B46" i="1"/>
  <c r="B45" i="1"/>
  <c r="B44" i="1"/>
  <c r="B43" i="1"/>
  <c r="B41" i="1"/>
  <c r="B40" i="1"/>
  <c r="B39" i="1"/>
  <c r="B38" i="1"/>
  <c r="B37" i="1"/>
  <c r="B36" i="1"/>
  <c r="B35" i="1"/>
  <c r="B33" i="1"/>
  <c r="B32" i="1"/>
  <c r="B31" i="1"/>
  <c r="B30" i="1"/>
  <c r="B29" i="1"/>
  <c r="B28" i="1"/>
  <c r="B27" i="1"/>
  <c r="B26" i="1"/>
  <c r="B25" i="1"/>
  <c r="B24" i="1"/>
  <c r="B23" i="1"/>
  <c r="B22" i="1"/>
  <c r="B20" i="1"/>
  <c r="B19" i="1"/>
  <c r="B18" i="1"/>
  <c r="B17" i="1"/>
  <c r="B16" i="1"/>
  <c r="B15" i="1"/>
  <c r="B14" i="1"/>
  <c r="B12" i="1"/>
  <c r="B10" i="1"/>
  <c r="B9" i="1"/>
  <c r="B7" i="1"/>
  <c r="A24" i="2"/>
  <c r="A23" i="2"/>
  <c r="A22" i="2"/>
  <c r="A21" i="2"/>
  <c r="A20" i="2"/>
  <c r="A19" i="2"/>
  <c r="A18" i="2"/>
  <c r="A17" i="2"/>
  <c r="A16" i="2"/>
  <c r="A13" i="2" l="1"/>
</calcChain>
</file>

<file path=xl/sharedStrings.xml><?xml version="1.0" encoding="utf-8"?>
<sst xmlns="http://schemas.openxmlformats.org/spreadsheetml/2006/main" count="2150" uniqueCount="674">
  <si>
    <t>ID</t>
  </si>
  <si>
    <t>Label</t>
  </si>
  <si>
    <t>Definition</t>
  </si>
  <si>
    <t>Definition Source</t>
  </si>
  <si>
    <t>RDF Type</t>
  </si>
  <si>
    <t>Class Type</t>
  </si>
  <si>
    <t>Parent IRI</t>
  </si>
  <si>
    <t>Individual</t>
  </si>
  <si>
    <t xml:space="preserve">Equivalent </t>
  </si>
  <si>
    <t>A IAO:0000115</t>
  </si>
  <si>
    <t>A IAO:0000119</t>
  </si>
  <si>
    <t>TYPE</t>
  </si>
  <si>
    <t>CLASS_TYPE</t>
  </si>
  <si>
    <t>CI</t>
  </si>
  <si>
    <t>TI %</t>
  </si>
  <si>
    <t>EC %</t>
  </si>
  <si>
    <t>photon and neutron technique</t>
  </si>
  <si>
    <t>owl:Class</t>
  </si>
  <si>
    <t>subclass</t>
  </si>
  <si>
    <t>OBI:0000070</t>
  </si>
  <si>
    <t>photon probe</t>
  </si>
  <si>
    <t>IR photon probe</t>
  </si>
  <si>
    <t>UV visible photon probe</t>
  </si>
  <si>
    <t>visible photon probe</t>
  </si>
  <si>
    <t>UV photon probe</t>
  </si>
  <si>
    <t>VUV photon probe</t>
  </si>
  <si>
    <t>x-ray probe</t>
  </si>
  <si>
    <t>hard x-ray probe</t>
  </si>
  <si>
    <t>soft x-ray probe</t>
  </si>
  <si>
    <t>neutron probe</t>
  </si>
  <si>
    <t>thermal neutron probe</t>
  </si>
  <si>
    <t>cold neutron probe</t>
  </si>
  <si>
    <t>monochromatic neutron probe</t>
  </si>
  <si>
    <t>pulsed neutron TOF probe</t>
  </si>
  <si>
    <t>muon probe</t>
  </si>
  <si>
    <t>scattering technique</t>
  </si>
  <si>
    <t>elastic scattering</t>
  </si>
  <si>
    <t>diffraction</t>
  </si>
  <si>
    <t>https://en.wikipedia.org/wiki/Diffraction</t>
  </si>
  <si>
    <t>reference beam</t>
  </si>
  <si>
    <t>e.g. holography</t>
  </si>
  <si>
    <t>atomic scale diffraction</t>
  </si>
  <si>
    <t>essential diffracting structure(s)</t>
  </si>
  <si>
    <t>atomic scale diffraction 3D volume</t>
  </si>
  <si>
    <t>atomic scale diffraction 3D volume 3D periodic</t>
  </si>
  <si>
    <t>single crystal diffraction</t>
  </si>
  <si>
    <t>powder diffraction</t>
  </si>
  <si>
    <t>atomic scale diffraction 2D surface or film</t>
  </si>
  <si>
    <t>micro scale diffraction</t>
  </si>
  <si>
    <t>incoherent scattering</t>
  </si>
  <si>
    <t>inelastic scattering</t>
  </si>
  <si>
    <t>high momentum transfer scattering</t>
  </si>
  <si>
    <t>low momentum transfer scattering</t>
  </si>
  <si>
    <t>low surface momentum transfer scattering</t>
  </si>
  <si>
    <t>high momentum transfer resolution scattering</t>
  </si>
  <si>
    <t>emission technique</t>
  </si>
  <si>
    <t>photon emission technique</t>
  </si>
  <si>
    <t>visible photon emission technique</t>
  </si>
  <si>
    <t>x-ray emission technique</t>
  </si>
  <si>
    <t>electron emission technique</t>
  </si>
  <si>
    <t>absorption technique</t>
  </si>
  <si>
    <t>refraction technique</t>
  </si>
  <si>
    <t>reflection technique</t>
  </si>
  <si>
    <t>resonance phenomenon</t>
  </si>
  <si>
    <t>muon spin resonance</t>
  </si>
  <si>
    <t>spin echo technique</t>
  </si>
  <si>
    <t>electronic excitation</t>
  </si>
  <si>
    <t>atomic core excitation</t>
  </si>
  <si>
    <t>magnetism technique</t>
  </si>
  <si>
    <t>versus energy</t>
  </si>
  <si>
    <t>versus incident energy</t>
  </si>
  <si>
    <t>versus emitted energy</t>
  </si>
  <si>
    <t>versus emission momentum</t>
  </si>
  <si>
    <t>versus energy loss</t>
  </si>
  <si>
    <t>versus polarization</t>
  </si>
  <si>
    <t>versus photon linear polarization</t>
  </si>
  <si>
    <t>versus time</t>
  </si>
  <si>
    <t>scanning probe</t>
  </si>
  <si>
    <t>versus sample state</t>
  </si>
  <si>
    <t>versus sample temperature</t>
  </si>
  <si>
    <t>versus sample pressure</t>
  </si>
  <si>
    <t>versus sample magnetic field</t>
  </si>
  <si>
    <t>versus sample electric field</t>
  </si>
  <si>
    <t>obtain spatial map</t>
  </si>
  <si>
    <t>obtain high resolution spatial map</t>
  </si>
  <si>
    <t>obtain 3D spatial map</t>
  </si>
  <si>
    <t>obtain electronic ground state properties</t>
  </si>
  <si>
    <t>obtain electronic density of states</t>
  </si>
  <si>
    <t>obtain electronic density of occupied states</t>
  </si>
  <si>
    <t>obtain electronic density of unoccupied states</t>
  </si>
  <si>
    <t>obtain electronic band structure</t>
  </si>
  <si>
    <t>obtain atomic tensor properties</t>
  </si>
  <si>
    <t>obtain magnetic vector</t>
  </si>
  <si>
    <t>obtain charge quadrupole</t>
  </si>
  <si>
    <t>obtain atomic magnetic structure</t>
  </si>
  <si>
    <t>obtain charge density</t>
  </si>
  <si>
    <t>obtain magnetic density</t>
  </si>
  <si>
    <t>obtain atomic structure</t>
  </si>
  <si>
    <t>obtain crystal structure</t>
  </si>
  <si>
    <t>obtain local coordination</t>
  </si>
  <si>
    <t>obtain dynamics</t>
  </si>
  <si>
    <t>time dependent study</t>
  </si>
  <si>
    <t>characterize excitations</t>
  </si>
  <si>
    <t>characterize electronic excitations</t>
  </si>
  <si>
    <t>characterize magnetic excitations</t>
  </si>
  <si>
    <t>characterize lattice excitations</t>
  </si>
  <si>
    <t>absorption contrast imaging</t>
  </si>
  <si>
    <t>Absorption Contrast Imaging</t>
  </si>
  <si>
    <t>angle resolved photoemission spectroscopy</t>
  </si>
  <si>
    <t>Angle resolved photoemission spectroscopy</t>
  </si>
  <si>
    <t>https://en.wikipedia.org/wiki/Angle-resolved_photoemission_spectroscopy</t>
  </si>
  <si>
    <t>dichroism</t>
  </si>
  <si>
    <t>Any technique that depends essentially on probe polarization</t>
  </si>
  <si>
    <t>emission spectroscopy</t>
  </si>
  <si>
    <t>photoemission spectroscopy</t>
  </si>
  <si>
    <t>https://en.wikipedia.org/wiki/Photoemission_spectroscopy</t>
  </si>
  <si>
    <t>fluorescence luminescence</t>
  </si>
  <si>
    <t>x-ray fluorescence spectroscopy</t>
  </si>
  <si>
    <t>fluorescence tomography</t>
  </si>
  <si>
    <t>gamma spectroscopy</t>
  </si>
  <si>
    <t>https://en.wikipedia.org/wiki/Gamma_spectroscopy</t>
  </si>
  <si>
    <t>grazing incidence diffraction</t>
  </si>
  <si>
    <t>https://en.wikipedia.org/wiki/Grazing_incidence_diffraction</t>
  </si>
  <si>
    <t>grazing incidence SAS</t>
  </si>
  <si>
    <t>neutron powder diffraction</t>
  </si>
  <si>
    <t>A neutron powder diffraction technique</t>
  </si>
  <si>
    <t>x-ray single crystal diffraction</t>
  </si>
  <si>
    <t>my_single_crystal_x-ray_diffraction_data_123</t>
  </si>
  <si>
    <t>owl:NamedIndividual</t>
  </si>
  <si>
    <t>individual</t>
  </si>
  <si>
    <t>my_neutron_powder_diffraction_diffraction_data_55</t>
  </si>
  <si>
    <t>my_neutron_powder_diffraction_diffraction_data_56</t>
  </si>
  <si>
    <t>my_ARPES_data</t>
  </si>
  <si>
    <t>equivalent</t>
  </si>
  <si>
    <t>CHMO:0000182</t>
  </si>
  <si>
    <t>hard photoelectron spectroscopy</t>
  </si>
  <si>
    <t>high resolution photoelectron spectroscopy</t>
  </si>
  <si>
    <t>high energy resolution emission technique</t>
  </si>
  <si>
    <t>https://en.wikipedia.org/wiki/Holography</t>
  </si>
  <si>
    <t>holography</t>
  </si>
  <si>
    <t>inelastic SAS</t>
  </si>
  <si>
    <t>obtain internal field</t>
  </si>
  <si>
    <t>inelastic scattering spectroscopy</t>
  </si>
  <si>
    <t>infrared microspectroscopy</t>
  </si>
  <si>
    <t>luminescence</t>
  </si>
  <si>
    <t>microfluorescence</t>
  </si>
  <si>
    <t>microscopy</t>
  </si>
  <si>
    <t>muon spectroscopy</t>
  </si>
  <si>
    <t>optical spectroscopy</t>
  </si>
  <si>
    <t>phase contrast imaging</t>
  </si>
  <si>
    <t>photoemission electron microscopy</t>
  </si>
  <si>
    <t>photon correlation spectroscopy</t>
  </si>
  <si>
    <t>coherent diffraction</t>
  </si>
  <si>
    <t>Probe is highly coherent over illuminated sample</t>
  </si>
  <si>
    <t>versus momentum transfer</t>
  </si>
  <si>
    <t>quasi elastic spin echo</t>
  </si>
  <si>
    <t>quasielastic scattering</t>
  </si>
  <si>
    <t>reflectometry</t>
  </si>
  <si>
    <t>resonant diffraction</t>
  </si>
  <si>
    <t>small angle scattering</t>
  </si>
  <si>
    <t>spectroscopy</t>
  </si>
  <si>
    <t>https://en.wikipedia.org/wiki/Spectroscopy</t>
  </si>
  <si>
    <t>spin echo resolved grazing incidence scattering</t>
  </si>
  <si>
    <t>spin echo  scattering</t>
  </si>
  <si>
    <t>spin echo small angle scattering</t>
  </si>
  <si>
    <t>surface diffraction</t>
  </si>
  <si>
    <t>A rdfs:label</t>
  </si>
  <si>
    <t>A http://www.w3.org/2004/02/skos/core#altLabel</t>
  </si>
  <si>
    <t>Alt Label 1</t>
  </si>
  <si>
    <t>Alt Label 2</t>
  </si>
  <si>
    <t>MuSR</t>
  </si>
  <si>
    <t>crystallography</t>
  </si>
  <si>
    <t>ARPES</t>
  </si>
  <si>
    <t>GISAS</t>
  </si>
  <si>
    <t>NPD</t>
  </si>
  <si>
    <t>anomalous scattering</t>
  </si>
  <si>
    <t>STM</t>
  </si>
  <si>
    <t>UV VUV spectroscopy</t>
  </si>
  <si>
    <t>tomography</t>
  </si>
  <si>
    <t>UV and visible circular dichroism spectroscopy</t>
  </si>
  <si>
    <t>ultra small angle scattering</t>
  </si>
  <si>
    <t>ultra low momentum transfer scattering</t>
  </si>
  <si>
    <t>USAS</t>
  </si>
  <si>
    <t>absorption spectroscopy</t>
  </si>
  <si>
    <t>diffraction imaging</t>
  </si>
  <si>
    <t>topography</t>
  </si>
  <si>
    <t>x-ray magnetic circular dichroism</t>
  </si>
  <si>
    <t>XMCD</t>
  </si>
  <si>
    <t>linear dichroism</t>
  </si>
  <si>
    <t>x-ray excited optical luminescence</t>
  </si>
  <si>
    <t>XEOL</t>
  </si>
  <si>
    <t>magnetic circular dichroism</t>
  </si>
  <si>
    <t>MCD</t>
  </si>
  <si>
    <t>magnetic linear dichroism</t>
  </si>
  <si>
    <t>magnetochiral dichroism</t>
  </si>
  <si>
    <t>MChD</t>
  </si>
  <si>
    <t>natural circular dichroism</t>
  </si>
  <si>
    <t>NCD</t>
  </si>
  <si>
    <t>photoemission microscopy</t>
  </si>
  <si>
    <t>PEEM</t>
  </si>
  <si>
    <t>scanning microscopy</t>
  </si>
  <si>
    <t>x-ray reflectivity</t>
  </si>
  <si>
    <t>XRR</t>
  </si>
  <si>
    <t>polarised reflectivity</t>
  </si>
  <si>
    <t>A technique in the domain of neutron, muon and accelerator-based light soures</t>
  </si>
  <si>
    <t>A technique defined by its experimental probe type</t>
  </si>
  <si>
    <t>A technique defined by a physical process</t>
  </si>
  <si>
    <t>Any phenomenon where a particle of the same type as the probe is emitted</t>
  </si>
  <si>
    <t>A technique defined by its functional dependence</t>
  </si>
  <si>
    <t>A technique defined by its goal or purpose</t>
  </si>
  <si>
    <t>absorption tomography</t>
  </si>
  <si>
    <t>propagation phase contrast tomography</t>
  </si>
  <si>
    <t>ultrafast tomography</t>
  </si>
  <si>
    <t>grating interferometry</t>
  </si>
  <si>
    <t>absorption and phase contrast nanotomography</t>
  </si>
  <si>
    <t>interferometry technique</t>
  </si>
  <si>
    <t>propagation technique</t>
  </si>
  <si>
    <t>forward scattering technique</t>
  </si>
  <si>
    <t>versus time ultrafast</t>
  </si>
  <si>
    <t>obtain ultrahigh resolution spatial map</t>
  </si>
  <si>
    <t>Diffraction</t>
  </si>
  <si>
    <t>anomalous diffraction</t>
  </si>
  <si>
    <t>energy dispersive x-ray diffraction</t>
  </si>
  <si>
    <t>EDXRD</t>
  </si>
  <si>
    <t>x-ray powder diffraction</t>
  </si>
  <si>
    <t>XPD</t>
  </si>
  <si>
    <t>dispersive technique</t>
  </si>
  <si>
    <t>GIXD</t>
  </si>
  <si>
    <t>grazing incidence x-ray diffraction</t>
  </si>
  <si>
    <t>macromolecular crystallography</t>
  </si>
  <si>
    <t>MX</t>
  </si>
  <si>
    <t>multi wavelength anomalous diffraction</t>
  </si>
  <si>
    <t>MAD</t>
  </si>
  <si>
    <t>photo excitation</t>
  </si>
  <si>
    <t>photo crystallography</t>
  </si>
  <si>
    <t>coherent emission technique</t>
  </si>
  <si>
    <t>PhD</t>
  </si>
  <si>
    <t>photoelectron diffraction</t>
  </si>
  <si>
    <t>https://en.wikipedia.org/wiki/Serial_femtosecond_crystallography</t>
  </si>
  <si>
    <t>pulsed probe</t>
  </si>
  <si>
    <t>A technique for which a pulsed probe is essential</t>
  </si>
  <si>
    <t>ultrafast probe</t>
  </si>
  <si>
    <t>femtosecond probe</t>
  </si>
  <si>
    <t>SFX</t>
  </si>
  <si>
    <t>SSX</t>
  </si>
  <si>
    <t>serial femtosecond crystallography</t>
  </si>
  <si>
    <t>serial synchrotron crystallography</t>
  </si>
  <si>
    <t>single wavelength anomalous diffraction</t>
  </si>
  <si>
    <t>SAD</t>
  </si>
  <si>
    <t>small molecule diffraction</t>
  </si>
  <si>
    <t>small molecule crystallography</t>
  </si>
  <si>
    <t>surface x-ray diffraction</t>
  </si>
  <si>
    <t>https://en.wikipedia.org/wiki/X-ray_standing_waves</t>
  </si>
  <si>
    <t>https://en.wikipedia.org/wiki/Coherent_diffraction_imaging</t>
  </si>
  <si>
    <t>x-ray standing wave</t>
  </si>
  <si>
    <t>XSW</t>
  </si>
  <si>
    <t>coherent diffraction imaging</t>
  </si>
  <si>
    <t>CDI</t>
  </si>
  <si>
    <t>infrared nanospectroscopy imaging</t>
  </si>
  <si>
    <t>UV circular dichroism imaging</t>
  </si>
  <si>
    <t>x-ray fluorescence</t>
  </si>
  <si>
    <t>XRF</t>
  </si>
  <si>
    <t>infrared microscopy</t>
  </si>
  <si>
    <t>x-ray microscopy</t>
  </si>
  <si>
    <t>https://en.wikipedia.org/wiki/Pair_distribution_function</t>
  </si>
  <si>
    <t>pair distribution function</t>
  </si>
  <si>
    <t>PDF</t>
  </si>
  <si>
    <t>resonant inelastic x-ray scattering</t>
  </si>
  <si>
    <t>RIXS</t>
  </si>
  <si>
    <t>resonant soft x-ray scattering</t>
  </si>
  <si>
    <t>RSXS</t>
  </si>
  <si>
    <t>small angle x-ray scattering</t>
  </si>
  <si>
    <t>SAXS</t>
  </si>
  <si>
    <t>https://en.wikipedia.org/wiki/Small-angle_X-ray_scattering</t>
  </si>
  <si>
    <t>total scattering</t>
  </si>
  <si>
    <t>wide angle x-ray scattering</t>
  </si>
  <si>
    <t>WAXS</t>
  </si>
  <si>
    <t>CD</t>
  </si>
  <si>
    <t>energy dispersive x-ray spectroscopy</t>
  </si>
  <si>
    <t>EDX</t>
  </si>
  <si>
    <t>LD</t>
  </si>
  <si>
    <t>infrared spectroscopy</t>
  </si>
  <si>
    <t>circular dichroism</t>
  </si>
  <si>
    <t>microfocussed probe</t>
  </si>
  <si>
    <t>nanofocussed probe</t>
  </si>
  <si>
    <t>https://en.wikipedia.org/wiki/Raman_spectroscopy</t>
  </si>
  <si>
    <t>raman spectroscopy</t>
  </si>
  <si>
    <t>x-ray absorption spectroscopy</t>
  </si>
  <si>
    <t>XAS</t>
  </si>
  <si>
    <t>x-ray emission spectroscopy</t>
  </si>
  <si>
    <t>XES</t>
  </si>
  <si>
    <t>https://en.wikipedia.org/wiki/X-ray_absorption_spectroscopy</t>
  </si>
  <si>
    <t>x-ray photoelectron spectroscopy</t>
  </si>
  <si>
    <t>XPS</t>
  </si>
  <si>
    <t>x-ray photon correlation spectroscopy</t>
  </si>
  <si>
    <t>XPCS</t>
  </si>
  <si>
    <t>https://en.wikipedia.org/wiki/X-ray_photoelectron_spectroscopy</t>
  </si>
  <si>
    <t>https://en.wikipedia.org/wiki/X-ray_Photon_Correlation_Spectroscopy</t>
  </si>
  <si>
    <t>defined by experimental probe</t>
  </si>
  <si>
    <t>defined by experimental physical process</t>
  </si>
  <si>
    <t>defined by functional dependence</t>
  </si>
  <si>
    <t>defined by purpose</t>
  </si>
  <si>
    <t>high pressure single crystal diffraction</t>
  </si>
  <si>
    <t>microfocus spectroscopy</t>
  </si>
  <si>
    <t>my_RIXS data</t>
  </si>
  <si>
    <t>my_microfocus_spectrosopy_data</t>
  </si>
  <si>
    <t>my infrared microscopy data</t>
  </si>
  <si>
    <t>my_infrared_microspectroscopy data</t>
  </si>
  <si>
    <t>microtomography</t>
  </si>
  <si>
    <t>x-ray microtomography</t>
  </si>
  <si>
    <t>https://en.wikipedia.org/wiki/Talk:X-ray_microtomography</t>
  </si>
  <si>
    <t>absorption microtomography</t>
  </si>
  <si>
    <t>Absorption-based tomographic microscopy</t>
  </si>
  <si>
    <t>propagation phase contrast microtomography</t>
  </si>
  <si>
    <t>Ultra-fast tomographic microscopy</t>
  </si>
  <si>
    <t>ultrafast microtomography</t>
  </si>
  <si>
    <t>ptychography</t>
  </si>
  <si>
    <t>nanotomography</t>
  </si>
  <si>
    <t>ptychographic nanotomography</t>
  </si>
  <si>
    <t>testing</t>
  </si>
  <si>
    <t>instrumentation testing</t>
  </si>
  <si>
    <t>optics characterization</t>
  </si>
  <si>
    <t>x-ray spectroscopy</t>
  </si>
  <si>
    <t>x-ray diffraction</t>
  </si>
  <si>
    <t>in-situ surface diffraction</t>
  </si>
  <si>
    <t>ambient pressure x-ray photoelectron spectroscopy</t>
  </si>
  <si>
    <t>STXM</t>
  </si>
  <si>
    <t>protein crystallography</t>
  </si>
  <si>
    <t>total electron yield</t>
  </si>
  <si>
    <t>TEY</t>
  </si>
  <si>
    <t>XMCD total electron yield</t>
  </si>
  <si>
    <t>XMCD TEY</t>
  </si>
  <si>
    <t>resonant x-ray scattering</t>
  </si>
  <si>
    <t>RXS</t>
  </si>
  <si>
    <t>versus emitted polarization</t>
  </si>
  <si>
    <t>spin and angle resolved photoemission spectroscopy</t>
  </si>
  <si>
    <t>lithography</t>
  </si>
  <si>
    <t>x-ray lithography</t>
  </si>
  <si>
    <t>https://en.wikipedia.org/wiki/X-ray_lithography</t>
  </si>
  <si>
    <t>x-ray interference lithography</t>
  </si>
  <si>
    <t>x-ray scattering</t>
  </si>
  <si>
    <t>x-ray absorption</t>
  </si>
  <si>
    <t>inelastic x-ray scattering</t>
  </si>
  <si>
    <t>nonresonant diffraction</t>
  </si>
  <si>
    <t>nonlinear interaction</t>
  </si>
  <si>
    <t>nonlinear x-ray spectroscopy</t>
  </si>
  <si>
    <t>single shot technique</t>
  </si>
  <si>
    <t>single-shot imaging</t>
  </si>
  <si>
    <t>nanoimprint lithography</t>
  </si>
  <si>
    <t>grayscale lithography</t>
  </si>
  <si>
    <t>https://en.wikipedia.org/wiki/Nanoimprint_lithography</t>
  </si>
  <si>
    <t>polymer micro and nanografting</t>
  </si>
  <si>
    <t>high resolution thermal neutron powder diffraction</t>
  </si>
  <si>
    <t>thermal neutron single crystal diffraction</t>
  </si>
  <si>
    <t>pulse overlap diffraction</t>
  </si>
  <si>
    <t>small angle neutron scattering</t>
  </si>
  <si>
    <t>SANS</t>
  </si>
  <si>
    <t>https://en.wikipedia.org/wiki/Small-angle_neutron_scattering</t>
  </si>
  <si>
    <t>neutron reflectometry</t>
  </si>
  <si>
    <t>ultra small angle neutron scattering</t>
  </si>
  <si>
    <t>neutron scattering</t>
  </si>
  <si>
    <t>polarized neutron reflectometry</t>
  </si>
  <si>
    <t>time-of-flight spectrometry</t>
  </si>
  <si>
    <t>time of flight technique</t>
  </si>
  <si>
    <t>TOF</t>
  </si>
  <si>
    <t>neutron time of flight technique</t>
  </si>
  <si>
    <t>inelastic neutron spectroscopy</t>
  </si>
  <si>
    <t>cold neutron spectroscopy</t>
  </si>
  <si>
    <t>thermal neutron spectroscopy</t>
  </si>
  <si>
    <t>neutron transmission radiography</t>
  </si>
  <si>
    <t>cold neutron imaging</t>
  </si>
  <si>
    <t xml:space="preserve">high-resolution neutron imaging </t>
  </si>
  <si>
    <t>manufacturing technique</t>
  </si>
  <si>
    <t>imaging</t>
  </si>
  <si>
    <t>https://en.wikipedia.org/wiki/Microscopy</t>
  </si>
  <si>
    <t>chiral determination</t>
  </si>
  <si>
    <t>https://www.wikidata.org/wiki/Q133900</t>
  </si>
  <si>
    <t>EUV photon probe</t>
  </si>
  <si>
    <t>EUV lithography</t>
  </si>
  <si>
    <t>IR spectroscopy</t>
  </si>
  <si>
    <t>dichroism spectroscopy</t>
  </si>
  <si>
    <t>UV circular dichroism</t>
  </si>
  <si>
    <t>UVCD</t>
  </si>
  <si>
    <t>EXAFS</t>
  </si>
  <si>
    <t>XANES</t>
  </si>
  <si>
    <t>NEXAFS</t>
  </si>
  <si>
    <t>extended x-ray absorption fine structure</t>
  </si>
  <si>
    <t>x-ray absorption near edge structure</t>
  </si>
  <si>
    <t>chemical crystallography</t>
  </si>
  <si>
    <t>IR microscopy</t>
  </si>
  <si>
    <t>THz photon probe</t>
  </si>
  <si>
    <t>THz near field microscopy</t>
  </si>
  <si>
    <t>x-ray tomography</t>
  </si>
  <si>
    <t>magnetic scattering</t>
  </si>
  <si>
    <t>magnetic diffraction</t>
  </si>
  <si>
    <t>time resolved study</t>
  </si>
  <si>
    <t>fluorescence microscopy</t>
  </si>
  <si>
    <t>microfocus x-ray fluorescence</t>
  </si>
  <si>
    <t>ellipsometry</t>
  </si>
  <si>
    <t>polarimetry</t>
  </si>
  <si>
    <t>UV photoelectron emission</t>
  </si>
  <si>
    <t>x-ray photoelectron emission</t>
  </si>
  <si>
    <t>photoelectron spectroscopy</t>
  </si>
  <si>
    <t>PES</t>
  </si>
  <si>
    <t>spin resolved photoelectron spectroscopy</t>
  </si>
  <si>
    <t>x-ray magnetic linear dichroism</t>
  </si>
  <si>
    <t>XMLD</t>
  </si>
  <si>
    <t>resonant elastic x-ray scattering</t>
  </si>
  <si>
    <t>REXS</t>
  </si>
  <si>
    <t>hard x-ray photoelectron spectroscopy</t>
  </si>
  <si>
    <t>HAXPES</t>
  </si>
  <si>
    <t>x-ray refraction radiography</t>
  </si>
  <si>
    <t>x-ray refraction imaging</t>
  </si>
  <si>
    <t>x-ray refraction tomography</t>
  </si>
  <si>
    <t>Micro XRF</t>
  </si>
  <si>
    <t>time resolved diffraction</t>
  </si>
  <si>
    <t>time dependent absorption</t>
  </si>
  <si>
    <t>time resolved absorption</t>
  </si>
  <si>
    <t>coherent diffractive imaging</t>
  </si>
  <si>
    <t>fluorescence imaging</t>
  </si>
  <si>
    <t>medical application</t>
  </si>
  <si>
    <t>x-ray holography</t>
  </si>
  <si>
    <t>ion imaging</t>
  </si>
  <si>
    <t>ion emission technique</t>
  </si>
  <si>
    <t>mass spectrometry</t>
  </si>
  <si>
    <t>versus emission mass</t>
  </si>
  <si>
    <t>photoelectron emission</t>
  </si>
  <si>
    <t>reflectivity</t>
  </si>
  <si>
    <t>SAS</t>
  </si>
  <si>
    <t>wide angle scattering</t>
  </si>
  <si>
    <t>time dependent scattering</t>
  </si>
  <si>
    <t>time resolved scattering</t>
  </si>
  <si>
    <t>nuclear resonance</t>
  </si>
  <si>
    <t>resonant scattering</t>
  </si>
  <si>
    <t>nuclear resonant scattering</t>
  </si>
  <si>
    <t>grazing incidence small angle scattering</t>
  </si>
  <si>
    <t>microfocus x-ray scattering</t>
  </si>
  <si>
    <t>nanofocus x-ray scattering</t>
  </si>
  <si>
    <t>small angle inelastic scattering</t>
  </si>
  <si>
    <t>light scattering</t>
  </si>
  <si>
    <t>anomalous small angle x-ray scattering</t>
  </si>
  <si>
    <t>ASAX</t>
  </si>
  <si>
    <t>grazing incidence small angle neutron scattering</t>
  </si>
  <si>
    <t>time of flight small angle neutron scattering</t>
  </si>
  <si>
    <t>very small angle neutron scattering</t>
  </si>
  <si>
    <t>VSANS</t>
  </si>
  <si>
    <t>spin echo SANS</t>
  </si>
  <si>
    <t>quasielastic spin echo</t>
  </si>
  <si>
    <t>quasielastic neutron spin echo scattering</t>
  </si>
  <si>
    <t>grazing incidence small angle x-ray scattering</t>
  </si>
  <si>
    <t>GISAXS</t>
  </si>
  <si>
    <t>diffuse scattering</t>
  </si>
  <si>
    <t>diffuse small angle scattering</t>
  </si>
  <si>
    <t>diffuse small angle x-ray scattering</t>
  </si>
  <si>
    <t>inelastic x-ray small angle scattering</t>
  </si>
  <si>
    <t>IXS</t>
  </si>
  <si>
    <t>soft x-ray small angle scattering</t>
  </si>
  <si>
    <t>ultra small angle x-ray scattering</t>
  </si>
  <si>
    <t>USAXS</t>
  </si>
  <si>
    <t>neutron reflectivity</t>
  </si>
  <si>
    <t>polarized neutron reflectivity</t>
  </si>
  <si>
    <t>x-ray reflectometry</t>
  </si>
  <si>
    <t>XRD</t>
  </si>
  <si>
    <t>small angle diffraction</t>
  </si>
  <si>
    <t>soft x-ray diffraction</t>
  </si>
  <si>
    <t>x-ray photoelectron diffraction</t>
  </si>
  <si>
    <t>neutron diffraction</t>
  </si>
  <si>
    <t>high resolution neutron powder diffraction</t>
  </si>
  <si>
    <t>neutron single crystal diffraction</t>
  </si>
  <si>
    <t>scanning probe imaging</t>
  </si>
  <si>
    <t>scanning probe microscopy</t>
  </si>
  <si>
    <t>x-ray imaging</t>
  </si>
  <si>
    <t>micro small angle x-ray scattering tomography</t>
  </si>
  <si>
    <t>micro SAXS tomography</t>
  </si>
  <si>
    <t>micro grazing incidence small angle x-ray scattering tomography</t>
  </si>
  <si>
    <t>micro GISAXS tomography</t>
  </si>
  <si>
    <t>scanning x-ray fluorescence</t>
  </si>
  <si>
    <t>soft x-ray imaging</t>
  </si>
  <si>
    <t>x-ray diffraction imaging</t>
  </si>
  <si>
    <t>electron microscopy</t>
  </si>
  <si>
    <t>EM</t>
  </si>
  <si>
    <t>scanning angle resolved photoemission spectromicroscopy</t>
  </si>
  <si>
    <t>scanning photoelectron microscopy</t>
  </si>
  <si>
    <t>x-ray photoemission microscopy</t>
  </si>
  <si>
    <t>x-ray scanning microscopy</t>
  </si>
  <si>
    <t>electron spectroscopy</t>
  </si>
  <si>
    <t>high resolution core-level photoemission spectroscopy</t>
  </si>
  <si>
    <t>HR-XPS</t>
  </si>
  <si>
    <t>high resolution x-ray photoelectron spectroscopy</t>
  </si>
  <si>
    <t>RENS</t>
  </si>
  <si>
    <t>resolution elastic neutron scattering</t>
  </si>
  <si>
    <t>elastic neutron scattering spectroscopy</t>
  </si>
  <si>
    <t>inelastic neutron scattering spectroscopy</t>
  </si>
  <si>
    <t>inelastic neutron scattering</t>
  </si>
  <si>
    <t>high resolution inelastic neutron scattering</t>
  </si>
  <si>
    <t>TOF spectrometry</t>
  </si>
  <si>
    <t>TOF spectroscopy</t>
  </si>
  <si>
    <t>PCS</t>
  </si>
  <si>
    <t>x-ray linear dichroism</t>
  </si>
  <si>
    <t>x-ray magnetochiral dichroism</t>
  </si>
  <si>
    <t>x-ray natural circular dichroism</t>
  </si>
  <si>
    <t>natural linear dichroism</t>
  </si>
  <si>
    <t>x-ray natural linear dichroism</t>
  </si>
  <si>
    <t>XMChiD</t>
  </si>
  <si>
    <t>XNCD</t>
  </si>
  <si>
    <t>XNLD</t>
  </si>
  <si>
    <t>energy dispersive diffraction</t>
  </si>
  <si>
    <t>EDD</t>
  </si>
  <si>
    <t>fragment screening</t>
  </si>
  <si>
    <t>crystallographic fragment screening</t>
  </si>
  <si>
    <t>drug fragment binding</t>
  </si>
  <si>
    <t>in-situ diffraction</t>
  </si>
  <si>
    <t>surface crystallography</t>
  </si>
  <si>
    <t>long wavelength crystallography</t>
  </si>
  <si>
    <t>tender x-ray probe</t>
  </si>
  <si>
    <t>Energy is between hard and soft x-ray, e.g. sulphur K edge</t>
  </si>
  <si>
    <t>microfocus macromolecular crystallography</t>
  </si>
  <si>
    <t>nanofocus macromolecular crystallography</t>
  </si>
  <si>
    <t>microfocus MX</t>
  </si>
  <si>
    <t>nanofocus MX</t>
  </si>
  <si>
    <t>molecular replacement</t>
  </si>
  <si>
    <t>MR</t>
  </si>
  <si>
    <t>https://en.wikipedia.org/wiki/Molecular_replacement</t>
  </si>
  <si>
    <t>time resolved serial femtosecond crystallography</t>
  </si>
  <si>
    <t>TR-SFX</t>
  </si>
  <si>
    <t>FT-SSX</t>
  </si>
  <si>
    <t>fixed target serial synchrotron crystallography</t>
  </si>
  <si>
    <t>TR-SSX</t>
  </si>
  <si>
    <t>time resolved serial synchrotron crystallography</t>
  </si>
  <si>
    <t>LCP-SSX</t>
  </si>
  <si>
    <t>single crystal x-ray diffraction</t>
  </si>
  <si>
    <t>SXRD</t>
  </si>
  <si>
    <t>magnetic x-ray tomography</t>
  </si>
  <si>
    <t>optical microscopy</t>
  </si>
  <si>
    <t>correlative light x-ray microscopy</t>
  </si>
  <si>
    <t>CLXM</t>
  </si>
  <si>
    <t>cryo x-ray microscopy</t>
  </si>
  <si>
    <t>scanning x-ray microscopy</t>
  </si>
  <si>
    <t>ASAXS</t>
  </si>
  <si>
    <t>GIWAXS</t>
  </si>
  <si>
    <t>high resolution angle resolved photoemission spectroscopy</t>
  </si>
  <si>
    <t>HR-ARPES</t>
  </si>
  <si>
    <t>nano angle resolved photoemission spectroscopy</t>
  </si>
  <si>
    <t>nano ARPES</t>
  </si>
  <si>
    <t>https://en.wikipedia.org/wiki/AFM-IR</t>
  </si>
  <si>
    <t>atomic force microscope infrared spectroscopy</t>
  </si>
  <si>
    <t>solid probe</t>
  </si>
  <si>
    <t>force measurement</t>
  </si>
  <si>
    <t>atomic force microscopy</t>
  </si>
  <si>
    <t>AFM</t>
  </si>
  <si>
    <t>https://en.wikipedia.org/wiki/Atomic_force_microscopy</t>
  </si>
  <si>
    <t>AFM-IR</t>
  </si>
  <si>
    <t>FTIR</t>
  </si>
  <si>
    <t>fourier transform infrared spectroscopy</t>
  </si>
  <si>
    <t>https://en.wikipedia.org/wiki/Fourier-transform_infrared_spectroscopy</t>
  </si>
  <si>
    <t>nano infrared spectroscopy</t>
  </si>
  <si>
    <t>EDE</t>
  </si>
  <si>
    <t>energy dispersive extended x-ray absorption fine structure</t>
  </si>
  <si>
    <t>ED-EXAFS</t>
  </si>
  <si>
    <t>microfocus x-ray absorption spectroscopy</t>
  </si>
  <si>
    <t>GISANS</t>
  </si>
  <si>
    <t>therapy</t>
  </si>
  <si>
    <t>radiotherapy</t>
  </si>
  <si>
    <t>radiation therapy</t>
  </si>
  <si>
    <t>obtain surface atomic structure</t>
  </si>
  <si>
    <t>x-ray absorption fine structure</t>
  </si>
  <si>
    <t>XAFS</t>
  </si>
  <si>
    <t>https://en.wikipedia.org/wiki/Ptychography</t>
  </si>
  <si>
    <t>Open the first ontology then open the second ontology in the same window then from ontologies you want to merge in same window and open all ontologies you want to merge in the same windows then from Refactor tab choose merge ontologies and select the ontologies you want to merge  and process with steps to create new merged ontology or use existing one, I would prefer to create new ontology to keep old ontologies as they are.</t>
  </si>
  <si>
    <t>owl:Thing</t>
  </si>
  <si>
    <t>time dependent diffraction</t>
  </si>
  <si>
    <t>dataset</t>
  </si>
  <si>
    <t>A dataset in the domain of neutron, muon and accelerator-based light sources</t>
  </si>
  <si>
    <t>A technique in the domain of neutron, muon and accelerator-based light sources</t>
  </si>
  <si>
    <t>hasTechnique</t>
  </si>
  <si>
    <t>owl:ObjectProperty</t>
  </si>
  <si>
    <t>mySingleCrystalDiffractionTechnique</t>
  </si>
  <si>
    <t>Property Assertions</t>
  </si>
  <si>
    <t>I 'hasTechnique'</t>
  </si>
  <si>
    <t>myHighResNeutronPowderDiffractionTechnique</t>
  </si>
  <si>
    <t>myARPEStechnique</t>
  </si>
  <si>
    <t>Create dataset instances and give them hasTechnique relationship to instances of techniques. Can then use reasoner to search for individuals based on 'hasTechnique some technique' where technique is any of the technique classes above.</t>
  </si>
  <si>
    <t>myMicrofocusX-rayAbsorptionSpectroscopyTechnique</t>
  </si>
  <si>
    <t>anomalous solution x-ray scattering</t>
  </si>
  <si>
    <t>scanning transmission microscopy</t>
  </si>
  <si>
    <t>scanning transmission x-ray microscopy</t>
  </si>
  <si>
    <t>versus photon circular polarization</t>
  </si>
  <si>
    <t>gamma-ray emission technique</t>
  </si>
  <si>
    <t>grazing incidence wide angle scattering</t>
  </si>
  <si>
    <t>lipidic cubic phase serial synchrotron crystallography</t>
  </si>
  <si>
    <t>versus position</t>
  </si>
  <si>
    <t>Independent of probe; classed also as scattering if the probe and emitted particles are of the same type; disjoint with elastic scattering</t>
  </si>
  <si>
    <t>https://en.wikipedia.org/wiki/Ellipsometry</t>
  </si>
  <si>
    <t>inelastic small angle scatteringng</t>
  </si>
  <si>
    <t>https://en.wikipedia.org/wiki/Neutron_temperature#Thermal</t>
  </si>
  <si>
    <t>https://en.wikipedia.org/wiki/Elastic_scattering</t>
  </si>
  <si>
    <t>https://en.wikipedia.org/wiki/Reference_beam</t>
  </si>
  <si>
    <t>https://en.wikipedia.org/wiki/Powder_diffraction</t>
  </si>
  <si>
    <t>https://en.wikipedia.org/wiki/Incoherent_scatter</t>
  </si>
  <si>
    <t>https://en.wikipedia.org/wiki/Inelastic_scattering</t>
  </si>
  <si>
    <t>https://en.wikipedia.org/wiki/Quasielastic_neutron_scattering</t>
  </si>
  <si>
    <t>https://en.wikipedia.org/wiki/Electron_emission</t>
  </si>
  <si>
    <t>https://en.wikipedia.org/wiki/Refraction</t>
  </si>
  <si>
    <t>https://en.wikipedia.org/wiki/Reflection_(physics)</t>
  </si>
  <si>
    <t>https://en.wikipedia.org/wiki/Muon_spin_spectroscopy</t>
  </si>
  <si>
    <t>https://en.wikipedia.org/wiki/Spin_echo</t>
  </si>
  <si>
    <t>https://en.wikipedia.org/wiki/Density_of_states</t>
  </si>
  <si>
    <t>https://en.wikipedia.org/wiki/Electronic_band_structure</t>
  </si>
  <si>
    <t>https://en.wikipedia.org/wiki/Magnetic_structure</t>
  </si>
  <si>
    <t>https://en.wikipedia.org/wiki/Crystallography</t>
  </si>
  <si>
    <t>https://en.wikipedia.org/wiki/Crystal_structure#Atomic_coordination</t>
  </si>
  <si>
    <t>https://en.wikipedia.org/wiki/Grazing-incidence_small-angle_scattering</t>
  </si>
  <si>
    <t>https://en.wikipedia.org/wiki/Infrared_spectroscopy</t>
  </si>
  <si>
    <t>https://en.wikipedia.org/wiki/Luminescence</t>
  </si>
  <si>
    <t>https://en.wikipedia.org/wiki/Phase-contrast_imaging</t>
  </si>
  <si>
    <t>https://en.wikipedia.org/wiki/Dynamic_light_scattering</t>
  </si>
  <si>
    <t>https://en.wikipedia.org/wiki/Reflectometry</t>
  </si>
  <si>
    <t>https://en.wikipedia.org/wiki/Small-angle_scattering</t>
  </si>
  <si>
    <t>https://en.wikipedia.org/wiki/Tomography</t>
  </si>
  <si>
    <t>https://en.wikipedia.org/wiki/X-ray_magnetic_circular_dichroism</t>
  </si>
  <si>
    <t>https://en.wikipedia.org/wiki/Linear_dichroism</t>
  </si>
  <si>
    <t>https://en.wikipedia.org/wiki/Magnetic_circular_dichroism</t>
  </si>
  <si>
    <t>https://en.wikipedia.org/wiki/Electron_microscope</t>
  </si>
  <si>
    <t>https://en.wikipedia.org/wiki/Photoemission_electron_microscopy</t>
  </si>
  <si>
    <t>https://en.wikipedia.org/wiki/X-ray_reflectivity</t>
  </si>
  <si>
    <t>https://en.wikipedia.org/wiki/Nanotomography</t>
  </si>
  <si>
    <t>https://en.wikipedia.org/wiki/X-ray_spectroscopy</t>
  </si>
  <si>
    <t>https://en.wikipedia.org/wiki/Energy-dispersive_X-ray_diffraction</t>
  </si>
  <si>
    <t>https://en.wikipedia.org/wiki/Multi-wavelength_anomalous_dispersion</t>
  </si>
  <si>
    <t>multi wavelength anomalous dispersion</t>
  </si>
  <si>
    <t>https://en.wikipedia.org/wiki/Single-wavelength_anomalous_dispersion</t>
  </si>
  <si>
    <t>single wavelength anomalous dispersion</t>
  </si>
  <si>
    <t>https://en.wikipedia.org/wiki/X-ray_fluorescence</t>
  </si>
  <si>
    <t>https://en.wikipedia.org/wiki/Microscopy#Infrared_microscopy</t>
  </si>
  <si>
    <t>https://en.wikipedia.org/wiki/Optical_microscope</t>
  </si>
  <si>
    <t>https://en.wikipedia.org/wiki/X-ray_microscope</t>
  </si>
  <si>
    <t>https://en.wikipedia.org/wiki/X-ray_scattering_techniques#Inelastic_X-ray_scattering_(IXS)</t>
  </si>
  <si>
    <t>https://en.wikipedia.org/wiki/Resonant_inelastic_X-ray_scattering</t>
  </si>
  <si>
    <t>https://en.wikipedia.org/wiki/Circular_dichroism</t>
  </si>
  <si>
    <t>https://en.wikipedia.org/wiki/Energy-dispersive_X-ray_spectroscopy</t>
  </si>
  <si>
    <t>https://en.wikipedia.org/wiki/X-ray_absorption_fine_structure</t>
  </si>
  <si>
    <t>https://en.wikipedia.org/wiki/Extended_X-ray_absorption_fine_structure</t>
  </si>
  <si>
    <t>https://en.wikipedia.org/wiki/X-ray_absorption_near_edge_structure</t>
  </si>
  <si>
    <t>https://en.wikipedia.org/wiki/X-ray_emission_spectroscopy</t>
  </si>
  <si>
    <t>https://en.wikipedia.org/wiki/Electron_spectroscopy</t>
  </si>
  <si>
    <t>https://en.wikipedia.org/wiki/CT_scan</t>
  </si>
  <si>
    <t>CT scan</t>
  </si>
  <si>
    <t>https://en.wikipedia.org/wiki/Neutron_diffraction</t>
  </si>
  <si>
    <t>https://en.wikipedia.org/wiki/Scanning_transmission_X-ray_microscopy</t>
  </si>
  <si>
    <t>https://en.wikipedia.org/wiki/Lithography</t>
  </si>
  <si>
    <t>https://en.wikipedia.org/wiki/Neutron_reflectometry</t>
  </si>
  <si>
    <t>https://en.wikipedia.org/wiki/Neutron_scattering</t>
  </si>
  <si>
    <t>Neutron spectroscopy - Wikipedia</t>
  </si>
  <si>
    <t>https://en.wikipedia.org/wiki/Mass_spectrometry</t>
  </si>
  <si>
    <t>https://en.wikipedia.org/wiki/Photoelectric_effect</t>
  </si>
  <si>
    <t>https://en.wikipedia.org/wiki/Radiography</t>
  </si>
  <si>
    <t>https://en.wikipedia.org/wiki/Fragment-based_lead_discovery</t>
  </si>
  <si>
    <t>https://en.wikipedia.org/wiki/Radiation_therapy</t>
  </si>
  <si>
    <t>borrmann effect</t>
  </si>
  <si>
    <t>https://en.wikipedia.org/wiki/Borrmann_effect</t>
  </si>
  <si>
    <t xml:space="preserve">x-ray birefringence imaging </t>
  </si>
  <si>
    <t>XBI</t>
  </si>
  <si>
    <t>https://en.wikipedia.org/wiki/X-ray_birefringence_imaging</t>
  </si>
  <si>
    <t>divergent beam diffraction</t>
  </si>
  <si>
    <t>kossel lines</t>
  </si>
  <si>
    <t>diffuse multiple scattering</t>
  </si>
  <si>
    <t>birefringence</t>
  </si>
  <si>
    <t>dynamical diffraction</t>
  </si>
  <si>
    <t>https://en.wikipedia.org/wiki/Dynamical_theory_of_diffraction</t>
  </si>
  <si>
    <t>ID number</t>
  </si>
  <si>
    <t>PaNET</t>
  </si>
  <si>
    <t>Root name</t>
  </si>
  <si>
    <t>Base IRI</t>
  </si>
  <si>
    <t>http://purl.org/pan-science/PaNET/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</si>
</sst>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00000"/>
      <name val="Calibri"/>
      <family val="2"/>
      <charset val="1"/>
    </font>
    <font>
      <sz val="11"/>
      <color theme="1"/>
      <name val="Calibri"/>
      <family val="2"/>
      <scheme val="minor"/>
    </font>
    <font>
      <b/>
      <sz val="11"/>
      <color rgb="FF00B050"/>
      <name val="Calibri"/>
      <family val="2"/>
      <scheme val="minor"/>
    </font>
    <font>
      <b/>
      <sz val="11"/>
      <color rgb="FFFF0000"/>
      <name val="Calibri"/>
      <family val="2"/>
      <scheme val="minor"/>
    </font>
    <font>
      <sz val="8"/>
      <name val="Calibri"/>
      <family val="2"/>
      <scheme val="minor"/>
    </font>
    <font>
      <sz val="10"/>
      <color rgb="FF000000"/>
      <name val="Verdana"/>
      <family val="2"/>
    </font>
    <font>
      <sz val="11"/>
      <color rgb="FF333333"/>
      <name val="Lucida Console"/>
      <family val="3"/>
    </font>
    <font>
      <sz val="11"/>
      <color rgb="FF444444"/>
      <name val="Arial"/>
      <family val="2"/>
    </font>
    <font>
      <sz val="11"/>
      <color rgb="FF727272"/>
      <name val="Arial"/>
      <family val="2"/>
    </font>
    <font>
      <b/>
      <sz val="14"/>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8" fillId="0" borderId="0" applyNumberFormat="0" applyFill="0" applyBorder="0" applyAlignment="0" applyProtection="0"/>
  </cellStyleXfs>
  <cellXfs count="25">
    <xf numFmtId="0" fontId="0" fillId="0" borderId="0" xfId="0"/>
    <xf numFmtId="0" fontId="0" fillId="0" borderId="0" xfId="0" applyBorder="1"/>
    <xf numFmtId="0" fontId="0" fillId="0" borderId="0" xfId="0" applyFill="1" applyBorder="1"/>
    <xf numFmtId="0" fontId="20" fillId="0" borderId="0" xfId="0" applyFont="1" applyBorder="1"/>
    <xf numFmtId="0" fontId="21" fillId="0" borderId="0" xfId="0" applyFont="1" applyBorder="1"/>
    <xf numFmtId="0" fontId="0" fillId="0" borderId="0" xfId="0" applyAlignment="1">
      <alignment vertical="top"/>
    </xf>
    <xf numFmtId="0" fontId="0" fillId="0" borderId="0" xfId="42" applyFont="1" applyFill="1"/>
    <xf numFmtId="0" fontId="23" fillId="0" borderId="0" xfId="0" applyFont="1" applyAlignment="1">
      <alignment wrapText="1"/>
    </xf>
    <xf numFmtId="0" fontId="25" fillId="0" borderId="0" xfId="0" applyFont="1"/>
    <xf numFmtId="0" fontId="26" fillId="0" borderId="0" xfId="0" applyFont="1"/>
    <xf numFmtId="0" fontId="0" fillId="0" borderId="0" xfId="0" applyBorder="1" applyAlignment="1"/>
    <xf numFmtId="0" fontId="0" fillId="0" borderId="0" xfId="0" applyAlignment="1"/>
    <xf numFmtId="0" fontId="24" fillId="0" borderId="0" xfId="0" applyFont="1" applyAlignment="1"/>
    <xf numFmtId="0" fontId="16" fillId="0" borderId="0" xfId="0" applyFont="1" applyBorder="1"/>
    <xf numFmtId="0" fontId="16" fillId="0" borderId="0" xfId="0" applyFont="1" applyAlignment="1"/>
    <xf numFmtId="0" fontId="0" fillId="0" borderId="0" xfId="0" applyFill="1" applyBorder="1" applyAlignment="1"/>
    <xf numFmtId="0" fontId="19" fillId="0" borderId="0" xfId="42" applyFill="1" applyAlignment="1"/>
    <xf numFmtId="0" fontId="19" fillId="0" borderId="0" xfId="42" applyAlignment="1"/>
    <xf numFmtId="0" fontId="0" fillId="0" borderId="0" xfId="42" applyFont="1" applyFill="1" applyAlignment="1"/>
    <xf numFmtId="0" fontId="1" fillId="0" borderId="0" xfId="0" applyFont="1" applyAlignment="1"/>
    <xf numFmtId="0" fontId="27" fillId="0" borderId="0" xfId="0" applyFont="1" applyAlignment="1"/>
    <xf numFmtId="0" fontId="20" fillId="0" borderId="0" xfId="0" applyFont="1" applyBorder="1" applyAlignment="1"/>
    <xf numFmtId="0" fontId="28" fillId="0" borderId="0" xfId="43" applyBorder="1" applyAlignment="1"/>
    <xf numFmtId="0" fontId="18" fillId="0" borderId="0" xfId="0" applyFont="1" applyBorder="1" applyAlignment="1"/>
    <xf numFmtId="0" fontId="28" fillId="0" borderId="0" xfId="43"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D288669F-079C-44BA-8269-F767CA9BCC7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Radiography" TargetMode="External"/><Relationship Id="rId13" Type="http://schemas.openxmlformats.org/officeDocument/2006/relationships/hyperlink" Target="https://en.wikipedia.org/wiki/Dynamical_theory_of_diffraction" TargetMode="External"/><Relationship Id="rId3" Type="http://schemas.openxmlformats.org/officeDocument/2006/relationships/hyperlink" Target="https://en.wikipedia.org/wiki/Neutron_scattering" TargetMode="External"/><Relationship Id="rId7" Type="http://schemas.openxmlformats.org/officeDocument/2006/relationships/hyperlink" Target="https://en.wikipedia.org/wiki/Grazing-incidence_small-angle_scattering" TargetMode="External"/><Relationship Id="rId12" Type="http://schemas.openxmlformats.org/officeDocument/2006/relationships/hyperlink" Target="https://en.wikipedia.org/wiki/X-ray_birefringence_imaging" TargetMode="External"/><Relationship Id="rId2" Type="http://schemas.openxmlformats.org/officeDocument/2006/relationships/hyperlink" Target="https://en.wikipedia.org/wiki/Neutron_reflectometry" TargetMode="External"/><Relationship Id="rId1" Type="http://schemas.openxmlformats.org/officeDocument/2006/relationships/hyperlink" Target="https://en.wikipedia.org/wiki/Angle-resolved_photoemission_spectroscopy" TargetMode="External"/><Relationship Id="rId6" Type="http://schemas.openxmlformats.org/officeDocument/2006/relationships/hyperlink" Target="https://en.wikipedia.org/wiki/Photoelectric_effect" TargetMode="External"/><Relationship Id="rId11" Type="http://schemas.openxmlformats.org/officeDocument/2006/relationships/hyperlink" Target="https://en.wikipedia.org/wiki/Borrmann_effect" TargetMode="External"/><Relationship Id="rId5" Type="http://schemas.openxmlformats.org/officeDocument/2006/relationships/hyperlink" Target="https://en.wikipedia.org/wiki/Mass_spectrometry" TargetMode="External"/><Relationship Id="rId15" Type="http://schemas.openxmlformats.org/officeDocument/2006/relationships/printerSettings" Target="../printerSettings/printerSettings1.bin"/><Relationship Id="rId10" Type="http://schemas.openxmlformats.org/officeDocument/2006/relationships/hyperlink" Target="https://en.wikipedia.org/wiki/Radiation_therapy" TargetMode="External"/><Relationship Id="rId4" Type="http://schemas.openxmlformats.org/officeDocument/2006/relationships/hyperlink" Target="https://en.wikipedia.org/wiki/Neutron_spectroscopy" TargetMode="External"/><Relationship Id="rId9" Type="http://schemas.openxmlformats.org/officeDocument/2006/relationships/hyperlink" Target="https://en.wikipedia.org/wiki/Fragment-based_lead_discovery" TargetMode="External"/><Relationship Id="rId14" Type="http://schemas.openxmlformats.org/officeDocument/2006/relationships/hyperlink" Target="http://purl.org/pan-science/Pa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3"/>
  <sheetViews>
    <sheetView tabSelected="1" zoomScale="85" zoomScaleNormal="85" workbookViewId="0">
      <pane ySplit="750" topLeftCell="A373" activePane="bottomLeft"/>
      <selection activeCell="A51" sqref="A51"/>
      <selection pane="bottomLeft" activeCell="B399" sqref="B399"/>
    </sheetView>
  </sheetViews>
  <sheetFormatPr defaultColWidth="8.7109375" defaultRowHeight="15" x14ac:dyDescent="0.25"/>
  <cols>
    <col min="1" max="1" width="10.5703125" style="1" customWidth="1"/>
    <col min="2" max="2" width="49.28515625" style="1" customWidth="1"/>
    <col min="3" max="3" width="19.140625" style="10" customWidth="1"/>
    <col min="4" max="4" width="11.42578125" style="10" customWidth="1"/>
    <col min="5" max="5" width="13.85546875" style="10" customWidth="1"/>
    <col min="6" max="6" width="23.5703125" style="10" customWidth="1"/>
    <col min="7" max="7" width="25.7109375" style="10" customWidth="1"/>
    <col min="8" max="8" width="23.7109375" style="10" customWidth="1"/>
    <col min="9" max="9" width="21.28515625" style="10" customWidth="1"/>
    <col min="10" max="10" width="26.42578125" style="10" customWidth="1"/>
    <col min="11" max="11" width="23.28515625" style="10" customWidth="1"/>
    <col min="12" max="12" width="26.7109375" style="10" customWidth="1"/>
    <col min="13" max="13" width="21.140625" style="1" customWidth="1"/>
    <col min="14" max="14" width="8.7109375" style="1" customWidth="1"/>
    <col min="15" max="16" width="12.85546875" style="1" customWidth="1"/>
    <col min="17" max="17" width="11.85546875" style="1" customWidth="1"/>
    <col min="18" max="18" width="20.85546875" customWidth="1"/>
    <col min="19" max="16384" width="8.7109375" style="1"/>
  </cols>
  <sheetData>
    <row r="1" spans="1:19" x14ac:dyDescent="0.25">
      <c r="B1" s="1" t="s">
        <v>0</v>
      </c>
      <c r="C1" s="10" t="s">
        <v>1</v>
      </c>
      <c r="D1" s="11" t="s">
        <v>168</v>
      </c>
      <c r="E1" s="11" t="s">
        <v>169</v>
      </c>
      <c r="F1" s="10" t="s">
        <v>2</v>
      </c>
      <c r="G1" s="10" t="s">
        <v>3</v>
      </c>
      <c r="H1" s="10" t="s">
        <v>4</v>
      </c>
      <c r="I1" s="10" t="s">
        <v>5</v>
      </c>
      <c r="J1" s="21" t="s">
        <v>6</v>
      </c>
      <c r="K1" s="21" t="s">
        <v>6</v>
      </c>
      <c r="L1" s="21" t="s">
        <v>6</v>
      </c>
      <c r="M1" s="3" t="s">
        <v>6</v>
      </c>
      <c r="N1" s="3" t="s">
        <v>6</v>
      </c>
      <c r="O1" s="4" t="s">
        <v>8</v>
      </c>
      <c r="P1" s="4" t="s">
        <v>8</v>
      </c>
      <c r="Q1" s="1" t="s">
        <v>7</v>
      </c>
      <c r="R1" s="8" t="s">
        <v>577</v>
      </c>
      <c r="S1" s="8"/>
    </row>
    <row r="2" spans="1:19" x14ac:dyDescent="0.25">
      <c r="B2" s="1" t="s">
        <v>0</v>
      </c>
      <c r="C2" s="11" t="s">
        <v>166</v>
      </c>
      <c r="D2" s="11" t="s">
        <v>167</v>
      </c>
      <c r="E2" s="11" t="s">
        <v>167</v>
      </c>
      <c r="F2" s="10" t="s">
        <v>9</v>
      </c>
      <c r="G2" s="10" t="s">
        <v>10</v>
      </c>
      <c r="H2" s="10" t="s">
        <v>11</v>
      </c>
      <c r="I2" s="10" t="s">
        <v>12</v>
      </c>
      <c r="J2" s="10" t="s">
        <v>13</v>
      </c>
      <c r="K2" s="10" t="s">
        <v>13</v>
      </c>
      <c r="L2" s="10" t="s">
        <v>13</v>
      </c>
      <c r="M2" s="1" t="s">
        <v>13</v>
      </c>
      <c r="N2" s="1" t="s">
        <v>13</v>
      </c>
      <c r="O2" s="1" t="s">
        <v>15</v>
      </c>
      <c r="P2" s="1" t="s">
        <v>15</v>
      </c>
      <c r="Q2" s="1" t="s">
        <v>14</v>
      </c>
      <c r="R2" s="9" t="s">
        <v>578</v>
      </c>
      <c r="S2" s="9"/>
    </row>
    <row r="3" spans="1:19" x14ac:dyDescent="0.25">
      <c r="C3" s="11"/>
      <c r="D3" s="11"/>
      <c r="E3" s="11"/>
      <c r="R3" s="9"/>
      <c r="S3" s="9"/>
    </row>
    <row r="4" spans="1:19" x14ac:dyDescent="0.25">
      <c r="A4" s="13" t="s">
        <v>672</v>
      </c>
      <c r="B4" s="13"/>
      <c r="C4" s="22" t="s">
        <v>673</v>
      </c>
      <c r="D4" s="11"/>
      <c r="E4" s="11"/>
      <c r="R4" s="9"/>
      <c r="S4" s="9"/>
    </row>
    <row r="5" spans="1:19" x14ac:dyDescent="0.25">
      <c r="A5" s="13" t="s">
        <v>671</v>
      </c>
      <c r="B5" s="13"/>
      <c r="C5" s="14" t="s">
        <v>670</v>
      </c>
      <c r="D5" s="11"/>
      <c r="E5" s="11"/>
      <c r="R5" s="9"/>
      <c r="S5" s="9"/>
    </row>
    <row r="6" spans="1:19" x14ac:dyDescent="0.25">
      <c r="A6" s="13" t="s">
        <v>669</v>
      </c>
      <c r="B6" s="13"/>
      <c r="C6" s="14"/>
      <c r="D6" s="11"/>
      <c r="E6" s="11"/>
      <c r="R6" s="9"/>
      <c r="S6" s="9"/>
    </row>
    <row r="7" spans="1:19" x14ac:dyDescent="0.25">
      <c r="A7" s="1">
        <v>1</v>
      </c>
      <c r="B7" s="1" t="str">
        <f>$C$4&amp;$C$5&amp;TEXT(A7,"00000")</f>
        <v>http://purl.org/pan-science/PaNET/PaNET00001</v>
      </c>
      <c r="C7" s="11" t="s">
        <v>16</v>
      </c>
      <c r="D7" s="11"/>
      <c r="E7" s="11"/>
      <c r="F7" s="10" t="s">
        <v>573</v>
      </c>
      <c r="H7" s="10" t="s">
        <v>17</v>
      </c>
      <c r="I7" s="10" t="s">
        <v>18</v>
      </c>
      <c r="J7" s="15" t="s">
        <v>569</v>
      </c>
    </row>
    <row r="8" spans="1:19" x14ac:dyDescent="0.25">
      <c r="C8" s="11"/>
      <c r="D8" s="11"/>
      <c r="E8" s="11"/>
      <c r="J8" s="15"/>
    </row>
    <row r="9" spans="1:19" x14ac:dyDescent="0.25">
      <c r="A9" s="1">
        <v>2</v>
      </c>
      <c r="B9" s="1" t="str">
        <f>$C$4&amp;$C$5&amp;TEXT(A9,"00000")</f>
        <v>http://purl.org/pan-science/PaNET/PaNET00002</v>
      </c>
      <c r="C9" s="10" t="s">
        <v>298</v>
      </c>
      <c r="F9" s="15" t="s">
        <v>205</v>
      </c>
      <c r="H9" s="10" t="s">
        <v>17</v>
      </c>
      <c r="I9" s="10" t="s">
        <v>18</v>
      </c>
      <c r="J9" s="10" t="s">
        <v>16</v>
      </c>
    </row>
    <row r="10" spans="1:19" x14ac:dyDescent="0.25">
      <c r="A10" s="1">
        <v>3</v>
      </c>
      <c r="B10" s="1" t="str">
        <f>$C$4&amp;$C$5&amp;TEXT(A10,"00000")</f>
        <v>http://purl.org/pan-science/PaNET/PaNET00003</v>
      </c>
      <c r="C10" s="10" t="s">
        <v>299</v>
      </c>
      <c r="F10" s="15" t="s">
        <v>206</v>
      </c>
      <c r="H10" s="10" t="s">
        <v>17</v>
      </c>
      <c r="I10" s="10" t="s">
        <v>18</v>
      </c>
      <c r="J10" s="10" t="s">
        <v>16</v>
      </c>
    </row>
    <row r="11" spans="1:19" x14ac:dyDescent="0.25">
      <c r="A11" s="1">
        <v>4</v>
      </c>
      <c r="B11" s="1" t="str">
        <f>$C$4&amp;$C$5&amp;TEXT(A11,"00000")</f>
        <v>http://purl.org/pan-science/PaNET/PaNET00004</v>
      </c>
      <c r="C11" s="10" t="s">
        <v>300</v>
      </c>
      <c r="F11" s="15" t="s">
        <v>208</v>
      </c>
      <c r="H11" s="10" t="s">
        <v>17</v>
      </c>
      <c r="I11" s="10" t="s">
        <v>18</v>
      </c>
      <c r="J11" s="10" t="s">
        <v>16</v>
      </c>
    </row>
    <row r="12" spans="1:19" x14ac:dyDescent="0.25">
      <c r="A12" s="1">
        <v>5</v>
      </c>
      <c r="B12" s="1" t="str">
        <f>$C$4&amp;$C$5&amp;TEXT(A12,"00000")</f>
        <v>http://purl.org/pan-science/PaNET/PaNET00005</v>
      </c>
      <c r="C12" s="10" t="s">
        <v>301</v>
      </c>
      <c r="F12" s="15" t="s">
        <v>209</v>
      </c>
      <c r="H12" s="10" t="s">
        <v>17</v>
      </c>
      <c r="I12" s="10" t="s">
        <v>18</v>
      </c>
      <c r="J12" s="10" t="s">
        <v>16</v>
      </c>
    </row>
    <row r="13" spans="1:19" x14ac:dyDescent="0.25">
      <c r="C13" s="11"/>
      <c r="D13" s="11"/>
      <c r="E13" s="11"/>
      <c r="R13" s="9"/>
      <c r="S13" s="9"/>
    </row>
    <row r="14" spans="1:19" x14ac:dyDescent="0.25">
      <c r="A14" s="1">
        <v>100</v>
      </c>
      <c r="B14" s="1" t="str">
        <f t="shared" ref="B14:B20" si="0">$C$4&amp;$C$5&amp;TEXT(A14,"00000")</f>
        <v>http://purl.org/pan-science/PaNET/PaNET00100</v>
      </c>
      <c r="C14" s="10" t="s">
        <v>20</v>
      </c>
      <c r="H14" s="10" t="s">
        <v>17</v>
      </c>
      <c r="I14" s="10" t="s">
        <v>18</v>
      </c>
      <c r="J14" s="10" t="s">
        <v>298</v>
      </c>
    </row>
    <row r="15" spans="1:19" x14ac:dyDescent="0.25">
      <c r="A15" s="1">
        <v>101</v>
      </c>
      <c r="B15" s="1" t="str">
        <f t="shared" si="0"/>
        <v>http://purl.org/pan-science/PaNET/PaNET00101</v>
      </c>
      <c r="C15" s="10" t="s">
        <v>29</v>
      </c>
      <c r="H15" s="10" t="s">
        <v>17</v>
      </c>
      <c r="I15" s="10" t="s">
        <v>18</v>
      </c>
      <c r="J15" s="10" t="s">
        <v>298</v>
      </c>
    </row>
    <row r="16" spans="1:19" x14ac:dyDescent="0.25">
      <c r="A16" s="1">
        <v>102</v>
      </c>
      <c r="B16" s="1" t="str">
        <f t="shared" si="0"/>
        <v>http://purl.org/pan-science/PaNET/PaNET00102</v>
      </c>
      <c r="C16" s="10" t="s">
        <v>34</v>
      </c>
      <c r="H16" s="10" t="s">
        <v>17</v>
      </c>
      <c r="I16" s="10" t="s">
        <v>18</v>
      </c>
      <c r="J16" s="10" t="s">
        <v>298</v>
      </c>
    </row>
    <row r="17" spans="1:10" x14ac:dyDescent="0.25">
      <c r="A17" s="1">
        <v>103</v>
      </c>
      <c r="B17" s="1" t="str">
        <f t="shared" si="0"/>
        <v>http://purl.org/pan-science/PaNET/PaNET00103</v>
      </c>
      <c r="C17" s="15" t="s">
        <v>546</v>
      </c>
      <c r="H17" s="10" t="s">
        <v>17</v>
      </c>
      <c r="I17" s="10" t="s">
        <v>18</v>
      </c>
      <c r="J17" s="10" t="s">
        <v>298</v>
      </c>
    </row>
    <row r="18" spans="1:10" x14ac:dyDescent="0.25">
      <c r="A18" s="1">
        <v>104</v>
      </c>
      <c r="B18" s="1" t="str">
        <f t="shared" si="0"/>
        <v>http://purl.org/pan-science/PaNET/PaNET00104</v>
      </c>
      <c r="C18" s="10" t="s">
        <v>77</v>
      </c>
      <c r="H18" s="10" t="s">
        <v>17</v>
      </c>
      <c r="I18" s="10" t="s">
        <v>18</v>
      </c>
      <c r="J18" s="10" t="s">
        <v>298</v>
      </c>
    </row>
    <row r="19" spans="1:10" x14ac:dyDescent="0.25">
      <c r="A19" s="1">
        <v>105</v>
      </c>
      <c r="B19" s="1" t="str">
        <f t="shared" si="0"/>
        <v>http://purl.org/pan-science/PaNET/PaNET00105</v>
      </c>
      <c r="C19" s="15" t="s">
        <v>239</v>
      </c>
      <c r="F19" s="15" t="s">
        <v>240</v>
      </c>
      <c r="H19" s="10" t="s">
        <v>17</v>
      </c>
      <c r="I19" s="10" t="s">
        <v>18</v>
      </c>
      <c r="J19" s="10" t="s">
        <v>298</v>
      </c>
    </row>
    <row r="20" spans="1:10" x14ac:dyDescent="0.25">
      <c r="A20" s="1">
        <v>106</v>
      </c>
      <c r="B20" s="1" t="str">
        <f t="shared" si="0"/>
        <v>http://purl.org/pan-science/PaNET/PaNET00106</v>
      </c>
      <c r="C20" s="15" t="s">
        <v>283</v>
      </c>
      <c r="F20" s="15"/>
      <c r="H20" s="10" t="s">
        <v>17</v>
      </c>
      <c r="I20" s="10" t="s">
        <v>18</v>
      </c>
      <c r="J20" s="10" t="s">
        <v>298</v>
      </c>
    </row>
    <row r="22" spans="1:10" x14ac:dyDescent="0.25">
      <c r="A22" s="1">
        <v>200</v>
      </c>
      <c r="B22" s="1" t="str">
        <f t="shared" ref="B22:B33" si="1">$C$4&amp;$C$5&amp;TEXT(A22,"00000")</f>
        <v>http://purl.org/pan-science/PaNET/PaNET00200</v>
      </c>
      <c r="C22" s="10" t="s">
        <v>35</v>
      </c>
      <c r="F22" s="10" t="s">
        <v>207</v>
      </c>
      <c r="H22" s="10" t="s">
        <v>17</v>
      </c>
      <c r="I22" s="10" t="s">
        <v>18</v>
      </c>
      <c r="J22" s="10" t="s">
        <v>299</v>
      </c>
    </row>
    <row r="23" spans="1:10" x14ac:dyDescent="0.25">
      <c r="A23" s="1">
        <v>201</v>
      </c>
      <c r="B23" s="1" t="str">
        <f t="shared" si="1"/>
        <v>http://purl.org/pan-science/PaNET/PaNET00201</v>
      </c>
      <c r="C23" s="10" t="s">
        <v>55</v>
      </c>
      <c r="F23" s="10" t="s">
        <v>591</v>
      </c>
      <c r="H23" s="10" t="s">
        <v>17</v>
      </c>
      <c r="I23" s="10" t="s">
        <v>18</v>
      </c>
      <c r="J23" s="10" t="s">
        <v>299</v>
      </c>
    </row>
    <row r="24" spans="1:10" x14ac:dyDescent="0.25">
      <c r="A24" s="1">
        <v>202</v>
      </c>
      <c r="B24" s="1" t="str">
        <f t="shared" si="1"/>
        <v>http://purl.org/pan-science/PaNET/PaNET00202</v>
      </c>
      <c r="C24" s="10" t="s">
        <v>60</v>
      </c>
      <c r="H24" s="10" t="s">
        <v>17</v>
      </c>
      <c r="I24" s="10" t="s">
        <v>18</v>
      </c>
      <c r="J24" s="10" t="s">
        <v>299</v>
      </c>
    </row>
    <row r="25" spans="1:10" x14ac:dyDescent="0.25">
      <c r="A25" s="1">
        <v>203</v>
      </c>
      <c r="B25" s="1" t="str">
        <f t="shared" si="1"/>
        <v>http://purl.org/pan-science/PaNET/PaNET00203</v>
      </c>
      <c r="C25" s="15" t="s">
        <v>216</v>
      </c>
      <c r="D25" s="10" t="s">
        <v>217</v>
      </c>
      <c r="H25" s="10" t="s">
        <v>17</v>
      </c>
      <c r="I25" s="10" t="s">
        <v>18</v>
      </c>
      <c r="J25" s="10" t="s">
        <v>299</v>
      </c>
    </row>
    <row r="26" spans="1:10" x14ac:dyDescent="0.25">
      <c r="A26" s="1">
        <v>204</v>
      </c>
      <c r="B26" s="1" t="str">
        <f t="shared" si="1"/>
        <v>http://purl.org/pan-science/PaNET/PaNET00204</v>
      </c>
      <c r="C26" s="10" t="s">
        <v>61</v>
      </c>
      <c r="G26" s="10" t="s">
        <v>602</v>
      </c>
      <c r="H26" s="10" t="s">
        <v>17</v>
      </c>
      <c r="I26" s="10" t="s">
        <v>18</v>
      </c>
      <c r="J26" s="10" t="s">
        <v>299</v>
      </c>
    </row>
    <row r="27" spans="1:10" x14ac:dyDescent="0.25">
      <c r="A27" s="1">
        <v>205</v>
      </c>
      <c r="B27" s="1" t="str">
        <f t="shared" si="1"/>
        <v>http://purl.org/pan-science/PaNET/PaNET00205</v>
      </c>
      <c r="C27" s="10" t="s">
        <v>62</v>
      </c>
      <c r="G27" s="10" t="s">
        <v>603</v>
      </c>
      <c r="H27" s="10" t="s">
        <v>17</v>
      </c>
      <c r="I27" s="10" t="s">
        <v>18</v>
      </c>
      <c r="J27" s="10" t="s">
        <v>299</v>
      </c>
    </row>
    <row r="28" spans="1:10" x14ac:dyDescent="0.25">
      <c r="A28" s="1">
        <v>206</v>
      </c>
      <c r="B28" s="1" t="str">
        <f t="shared" si="1"/>
        <v>http://purl.org/pan-science/PaNET/PaNET00206</v>
      </c>
      <c r="C28" s="10" t="s">
        <v>63</v>
      </c>
      <c r="H28" s="10" t="s">
        <v>17</v>
      </c>
      <c r="I28" s="10" t="s">
        <v>18</v>
      </c>
      <c r="J28" s="10" t="s">
        <v>299</v>
      </c>
    </row>
    <row r="29" spans="1:10" x14ac:dyDescent="0.25">
      <c r="A29" s="1">
        <v>207</v>
      </c>
      <c r="B29" s="1" t="str">
        <f t="shared" si="1"/>
        <v>http://purl.org/pan-science/PaNET/PaNET00207</v>
      </c>
      <c r="C29" s="10" t="s">
        <v>68</v>
      </c>
      <c r="H29" s="10" t="s">
        <v>17</v>
      </c>
      <c r="I29" s="10" t="s">
        <v>18</v>
      </c>
      <c r="J29" s="10" t="s">
        <v>299</v>
      </c>
    </row>
    <row r="30" spans="1:10" x14ac:dyDescent="0.25">
      <c r="A30" s="1">
        <v>208</v>
      </c>
      <c r="B30" s="1" t="str">
        <f t="shared" si="1"/>
        <v>http://purl.org/pan-science/PaNET/PaNET00208</v>
      </c>
      <c r="C30" s="15" t="s">
        <v>226</v>
      </c>
      <c r="H30" s="10" t="s">
        <v>17</v>
      </c>
      <c r="I30" s="10" t="s">
        <v>18</v>
      </c>
      <c r="J30" s="10" t="s">
        <v>299</v>
      </c>
    </row>
    <row r="31" spans="1:10" x14ac:dyDescent="0.25">
      <c r="A31" s="1">
        <v>209</v>
      </c>
      <c r="B31" s="1" t="str">
        <f t="shared" si="1"/>
        <v>http://purl.org/pan-science/PaNET/PaNET00209</v>
      </c>
      <c r="C31" s="15" t="s">
        <v>215</v>
      </c>
      <c r="H31" s="10" t="s">
        <v>17</v>
      </c>
      <c r="I31" s="10" t="s">
        <v>18</v>
      </c>
      <c r="J31" s="10" t="s">
        <v>299</v>
      </c>
    </row>
    <row r="32" spans="1:10" x14ac:dyDescent="0.25">
      <c r="A32" s="1">
        <v>210</v>
      </c>
      <c r="B32" s="1" t="str">
        <f t="shared" si="1"/>
        <v>http://purl.org/pan-science/PaNET/PaNET00210</v>
      </c>
      <c r="C32" s="15" t="s">
        <v>547</v>
      </c>
      <c r="H32" s="10" t="s">
        <v>17</v>
      </c>
      <c r="I32" s="10" t="s">
        <v>18</v>
      </c>
      <c r="J32" s="10" t="s">
        <v>299</v>
      </c>
    </row>
    <row r="33" spans="1:10" x14ac:dyDescent="0.25">
      <c r="A33" s="1">
        <v>211</v>
      </c>
      <c r="B33" s="1" t="str">
        <f t="shared" si="1"/>
        <v>http://purl.org/pan-science/PaNET/PaNET00211</v>
      </c>
      <c r="C33" s="15" t="s">
        <v>344</v>
      </c>
      <c r="F33" s="15"/>
      <c r="H33" s="10" t="s">
        <v>17</v>
      </c>
      <c r="I33" s="10" t="s">
        <v>18</v>
      </c>
      <c r="J33" s="10" t="s">
        <v>299</v>
      </c>
    </row>
    <row r="35" spans="1:10" x14ac:dyDescent="0.25">
      <c r="A35" s="1">
        <v>300</v>
      </c>
      <c r="B35" s="1" t="str">
        <f t="shared" ref="B35:B41" si="2">$C$4&amp;$C$5&amp;TEXT(A35,"00000")</f>
        <v>http://purl.org/pan-science/PaNET/PaNET00300</v>
      </c>
      <c r="C35" s="10" t="s">
        <v>69</v>
      </c>
      <c r="H35" s="10" t="s">
        <v>17</v>
      </c>
      <c r="I35" s="10" t="s">
        <v>18</v>
      </c>
      <c r="J35" s="10" t="s">
        <v>300</v>
      </c>
    </row>
    <row r="36" spans="1:10" x14ac:dyDescent="0.25">
      <c r="A36" s="1">
        <v>301</v>
      </c>
      <c r="B36" s="1" t="str">
        <f t="shared" si="2"/>
        <v>http://purl.org/pan-science/PaNET/PaNET00301</v>
      </c>
      <c r="C36" s="15" t="s">
        <v>154</v>
      </c>
      <c r="H36" s="10" t="s">
        <v>17</v>
      </c>
      <c r="I36" s="10" t="s">
        <v>18</v>
      </c>
      <c r="J36" s="10" t="s">
        <v>300</v>
      </c>
    </row>
    <row r="37" spans="1:10" x14ac:dyDescent="0.25">
      <c r="A37" s="1">
        <v>302</v>
      </c>
      <c r="B37" s="1" t="str">
        <f t="shared" si="2"/>
        <v>http://purl.org/pan-science/PaNET/PaNET00302</v>
      </c>
      <c r="C37" s="10" t="s">
        <v>74</v>
      </c>
      <c r="H37" s="10" t="s">
        <v>17</v>
      </c>
      <c r="I37" s="10" t="s">
        <v>18</v>
      </c>
      <c r="J37" s="10" t="s">
        <v>300</v>
      </c>
    </row>
    <row r="38" spans="1:10" x14ac:dyDescent="0.25">
      <c r="A38" s="1">
        <v>303</v>
      </c>
      <c r="B38" s="1" t="str">
        <f t="shared" si="2"/>
        <v>http://purl.org/pan-science/PaNET/PaNET00303</v>
      </c>
      <c r="C38" s="10" t="s">
        <v>590</v>
      </c>
      <c r="H38" s="10" t="s">
        <v>17</v>
      </c>
      <c r="I38" s="10" t="s">
        <v>18</v>
      </c>
      <c r="J38" s="10" t="s">
        <v>300</v>
      </c>
    </row>
    <row r="39" spans="1:10" x14ac:dyDescent="0.25">
      <c r="A39" s="1">
        <v>304</v>
      </c>
      <c r="B39" s="1" t="str">
        <f t="shared" si="2"/>
        <v>http://purl.org/pan-science/PaNET/PaNET00304</v>
      </c>
      <c r="C39" s="10" t="s">
        <v>76</v>
      </c>
      <c r="H39" s="10" t="s">
        <v>17</v>
      </c>
      <c r="I39" s="10" t="s">
        <v>18</v>
      </c>
      <c r="J39" s="10" t="s">
        <v>300</v>
      </c>
    </row>
    <row r="40" spans="1:10" x14ac:dyDescent="0.25">
      <c r="A40" s="1">
        <v>305</v>
      </c>
      <c r="B40" s="1" t="str">
        <f t="shared" si="2"/>
        <v>http://purl.org/pan-science/PaNET/PaNET00305</v>
      </c>
      <c r="C40" s="15" t="s">
        <v>425</v>
      </c>
      <c r="H40" s="10" t="s">
        <v>17</v>
      </c>
      <c r="I40" s="10" t="s">
        <v>18</v>
      </c>
      <c r="J40" s="10" t="s">
        <v>300</v>
      </c>
    </row>
    <row r="41" spans="1:10" x14ac:dyDescent="0.25">
      <c r="A41" s="1">
        <v>306</v>
      </c>
      <c r="B41" s="1" t="str">
        <f t="shared" si="2"/>
        <v>http://purl.org/pan-science/PaNET/PaNET00306</v>
      </c>
      <c r="C41" s="10" t="s">
        <v>78</v>
      </c>
      <c r="H41" s="10" t="s">
        <v>17</v>
      </c>
      <c r="I41" s="10" t="s">
        <v>18</v>
      </c>
      <c r="J41" s="10" t="s">
        <v>300</v>
      </c>
    </row>
    <row r="43" spans="1:10" x14ac:dyDescent="0.25">
      <c r="A43" s="1">
        <v>400</v>
      </c>
      <c r="B43" s="1" t="str">
        <f t="shared" ref="B43:B54" si="3">$C$4&amp;$C$5&amp;TEXT(A43,"00000")</f>
        <v>http://purl.org/pan-science/PaNET/PaNET00400</v>
      </c>
      <c r="C43" s="10" t="s">
        <v>97</v>
      </c>
      <c r="H43" s="10" t="s">
        <v>17</v>
      </c>
      <c r="I43" s="10" t="s">
        <v>18</v>
      </c>
      <c r="J43" s="10" t="s">
        <v>301</v>
      </c>
    </row>
    <row r="44" spans="1:10" x14ac:dyDescent="0.25">
      <c r="A44" s="1">
        <v>401</v>
      </c>
      <c r="B44" s="1" t="str">
        <f t="shared" si="3"/>
        <v>http://purl.org/pan-science/PaNET/PaNET00401</v>
      </c>
      <c r="C44" s="10" t="s">
        <v>83</v>
      </c>
      <c r="H44" s="10" t="s">
        <v>17</v>
      </c>
      <c r="I44" s="10" t="s">
        <v>18</v>
      </c>
      <c r="J44" s="10" t="s">
        <v>301</v>
      </c>
    </row>
    <row r="45" spans="1:10" x14ac:dyDescent="0.25">
      <c r="A45" s="1">
        <v>402</v>
      </c>
      <c r="B45" s="1" t="str">
        <f t="shared" si="3"/>
        <v>http://purl.org/pan-science/PaNET/PaNET00402</v>
      </c>
      <c r="C45" s="10" t="s">
        <v>86</v>
      </c>
      <c r="H45" s="10" t="s">
        <v>17</v>
      </c>
      <c r="I45" s="10" t="s">
        <v>18</v>
      </c>
      <c r="J45" s="10" t="s">
        <v>301</v>
      </c>
    </row>
    <row r="46" spans="1:10" x14ac:dyDescent="0.25">
      <c r="A46" s="1">
        <v>403</v>
      </c>
      <c r="B46" s="1" t="str">
        <f t="shared" si="3"/>
        <v>http://purl.org/pan-science/PaNET/PaNET00403</v>
      </c>
      <c r="C46" s="10" t="s">
        <v>100</v>
      </c>
      <c r="H46" s="10" t="s">
        <v>17</v>
      </c>
      <c r="I46" s="10" t="s">
        <v>18</v>
      </c>
      <c r="J46" s="10" t="s">
        <v>301</v>
      </c>
    </row>
    <row r="47" spans="1:10" x14ac:dyDescent="0.25">
      <c r="A47" s="1">
        <v>404</v>
      </c>
      <c r="B47" s="1" t="str">
        <f t="shared" si="3"/>
        <v>http://purl.org/pan-science/PaNET/PaNET00404</v>
      </c>
      <c r="C47" s="15" t="s">
        <v>561</v>
      </c>
      <c r="H47" s="10" t="s">
        <v>17</v>
      </c>
      <c r="I47" s="10" t="s">
        <v>18</v>
      </c>
      <c r="J47" s="10" t="s">
        <v>301</v>
      </c>
    </row>
    <row r="48" spans="1:10" x14ac:dyDescent="0.25">
      <c r="A48" s="1">
        <v>405</v>
      </c>
      <c r="B48" s="1" t="str">
        <f t="shared" si="3"/>
        <v>http://purl.org/pan-science/PaNET/PaNET00405</v>
      </c>
      <c r="C48" s="15" t="s">
        <v>510</v>
      </c>
      <c r="H48" s="10" t="s">
        <v>17</v>
      </c>
      <c r="I48" s="10" t="s">
        <v>18</v>
      </c>
      <c r="J48" s="10" t="s">
        <v>301</v>
      </c>
    </row>
    <row r="49" spans="1:11" x14ac:dyDescent="0.25">
      <c r="A49" s="1">
        <v>406</v>
      </c>
      <c r="B49" s="1" t="str">
        <f t="shared" si="3"/>
        <v>http://purl.org/pan-science/PaNET/PaNET00406</v>
      </c>
      <c r="C49" s="10" t="s">
        <v>141</v>
      </c>
      <c r="H49" s="10" t="s">
        <v>17</v>
      </c>
      <c r="I49" s="10" t="s">
        <v>18</v>
      </c>
      <c r="J49" s="10" t="s">
        <v>301</v>
      </c>
    </row>
    <row r="50" spans="1:11" x14ac:dyDescent="0.25">
      <c r="A50" s="1">
        <v>407</v>
      </c>
      <c r="B50" s="1" t="str">
        <f t="shared" si="3"/>
        <v>http://purl.org/pan-science/PaNET/PaNET00407</v>
      </c>
      <c r="C50" s="10" t="s">
        <v>102</v>
      </c>
      <c r="H50" s="10" t="s">
        <v>17</v>
      </c>
      <c r="I50" s="10" t="s">
        <v>18</v>
      </c>
      <c r="J50" s="10" t="s">
        <v>301</v>
      </c>
    </row>
    <row r="51" spans="1:11" x14ac:dyDescent="0.25">
      <c r="A51" s="1">
        <v>408</v>
      </c>
      <c r="B51" s="1" t="str">
        <f t="shared" si="3"/>
        <v>http://purl.org/pan-science/PaNET/PaNET00408</v>
      </c>
      <c r="C51" s="15" t="s">
        <v>372</v>
      </c>
      <c r="H51" s="10" t="s">
        <v>17</v>
      </c>
      <c r="I51" s="10" t="s">
        <v>18</v>
      </c>
      <c r="J51" s="10" t="s">
        <v>301</v>
      </c>
    </row>
    <row r="52" spans="1:11" x14ac:dyDescent="0.25">
      <c r="A52" s="1">
        <v>409</v>
      </c>
      <c r="B52" s="1" t="str">
        <f t="shared" si="3"/>
        <v>http://purl.org/pan-science/PaNET/PaNET00409</v>
      </c>
      <c r="C52" s="16" t="s">
        <v>319</v>
      </c>
      <c r="H52" s="10" t="s">
        <v>17</v>
      </c>
      <c r="I52" s="10" t="s">
        <v>18</v>
      </c>
      <c r="J52" s="10" t="s">
        <v>301</v>
      </c>
    </row>
    <row r="53" spans="1:11" x14ac:dyDescent="0.25">
      <c r="A53" s="1">
        <v>410</v>
      </c>
      <c r="B53" s="1" t="str">
        <f t="shared" si="3"/>
        <v>http://purl.org/pan-science/PaNET/PaNET00410</v>
      </c>
      <c r="C53" s="11" t="s">
        <v>420</v>
      </c>
      <c r="H53" s="10" t="s">
        <v>17</v>
      </c>
      <c r="I53" s="10" t="s">
        <v>18</v>
      </c>
      <c r="J53" s="15" t="s">
        <v>301</v>
      </c>
      <c r="K53" s="15"/>
    </row>
    <row r="54" spans="1:11" x14ac:dyDescent="0.25">
      <c r="A54" s="1">
        <v>411</v>
      </c>
      <c r="B54" s="1" t="str">
        <f t="shared" si="3"/>
        <v>http://purl.org/pan-science/PaNET/PaNET00411</v>
      </c>
      <c r="C54" s="15" t="s">
        <v>375</v>
      </c>
      <c r="H54" s="10" t="s">
        <v>17</v>
      </c>
      <c r="I54" s="10" t="s">
        <v>18</v>
      </c>
      <c r="J54" s="10" t="s">
        <v>301</v>
      </c>
    </row>
    <row r="57" spans="1:11" x14ac:dyDescent="0.25">
      <c r="A57" s="1">
        <v>1000</v>
      </c>
      <c r="B57" s="1" t="str">
        <f t="shared" ref="B57:B120" si="4">$C$4&amp;$C$5&amp;TEXT(A57,"00000")</f>
        <v>http://purl.org/pan-science/PaNET/PaNET01000</v>
      </c>
      <c r="C57" s="15" t="s">
        <v>363</v>
      </c>
      <c r="D57" s="10" t="s">
        <v>364</v>
      </c>
      <c r="F57" s="15"/>
      <c r="H57" s="10" t="s">
        <v>17</v>
      </c>
      <c r="I57" s="10" t="s">
        <v>18</v>
      </c>
      <c r="J57" s="15" t="s">
        <v>239</v>
      </c>
    </row>
    <row r="58" spans="1:11" x14ac:dyDescent="0.25">
      <c r="A58" s="1">
        <v>1001</v>
      </c>
      <c r="B58" s="1" t="str">
        <f t="shared" si="4"/>
        <v>http://purl.org/pan-science/PaNET/PaNET01001</v>
      </c>
      <c r="C58" s="15" t="s">
        <v>365</v>
      </c>
      <c r="F58" s="15"/>
      <c r="H58" s="10" t="s">
        <v>17</v>
      </c>
      <c r="I58" s="10" t="s">
        <v>18</v>
      </c>
      <c r="J58" s="15" t="s">
        <v>363</v>
      </c>
    </row>
    <row r="59" spans="1:11" x14ac:dyDescent="0.25">
      <c r="A59" s="1">
        <v>1002</v>
      </c>
      <c r="B59" s="1" t="str">
        <f t="shared" si="4"/>
        <v>http://purl.org/pan-science/PaNET/PaNET01002</v>
      </c>
      <c r="C59" s="15" t="s">
        <v>241</v>
      </c>
      <c r="D59" s="10" t="s">
        <v>242</v>
      </c>
      <c r="F59" s="15"/>
      <c r="H59" s="10" t="s">
        <v>17</v>
      </c>
      <c r="I59" s="10" t="s">
        <v>18</v>
      </c>
      <c r="J59" s="15" t="s">
        <v>239</v>
      </c>
    </row>
    <row r="60" spans="1:11" x14ac:dyDescent="0.25">
      <c r="A60" s="1">
        <v>1003</v>
      </c>
      <c r="B60" s="1" t="str">
        <f t="shared" si="4"/>
        <v>http://purl.org/pan-science/PaNET/PaNET01003</v>
      </c>
      <c r="C60" s="15" t="s">
        <v>346</v>
      </c>
      <c r="F60" s="15"/>
      <c r="H60" s="10" t="s">
        <v>17</v>
      </c>
      <c r="I60" s="10" t="s">
        <v>18</v>
      </c>
      <c r="J60" s="15" t="s">
        <v>239</v>
      </c>
    </row>
    <row r="61" spans="1:11" x14ac:dyDescent="0.25">
      <c r="A61" s="1">
        <v>1004</v>
      </c>
      <c r="B61" s="1" t="str">
        <f t="shared" si="4"/>
        <v>http://purl.org/pan-science/PaNET/PaNET01004</v>
      </c>
      <c r="C61" s="15" t="s">
        <v>284</v>
      </c>
      <c r="F61" s="15"/>
      <c r="H61" s="10" t="s">
        <v>17</v>
      </c>
      <c r="I61" s="10" t="s">
        <v>18</v>
      </c>
      <c r="J61" s="15" t="s">
        <v>283</v>
      </c>
    </row>
    <row r="62" spans="1:11" x14ac:dyDescent="0.25">
      <c r="A62" s="1">
        <v>1005</v>
      </c>
      <c r="B62" s="1" t="str">
        <f t="shared" si="4"/>
        <v>http://purl.org/pan-science/PaNET/PaNET01005</v>
      </c>
      <c r="C62" s="10" t="s">
        <v>21</v>
      </c>
      <c r="H62" s="10" t="s">
        <v>17</v>
      </c>
      <c r="I62" s="10" t="s">
        <v>18</v>
      </c>
      <c r="J62" s="10" t="s">
        <v>20</v>
      </c>
    </row>
    <row r="63" spans="1:11" x14ac:dyDescent="0.25">
      <c r="A63" s="1">
        <v>1006</v>
      </c>
      <c r="B63" s="1" t="str">
        <f t="shared" si="4"/>
        <v>http://purl.org/pan-science/PaNET/PaNET01006</v>
      </c>
      <c r="C63" s="15" t="s">
        <v>390</v>
      </c>
      <c r="H63" s="10" t="s">
        <v>17</v>
      </c>
      <c r="I63" s="10" t="s">
        <v>18</v>
      </c>
      <c r="J63" s="10" t="s">
        <v>20</v>
      </c>
    </row>
    <row r="64" spans="1:11" x14ac:dyDescent="0.25">
      <c r="A64" s="1">
        <v>1007</v>
      </c>
      <c r="B64" s="1" t="str">
        <f t="shared" si="4"/>
        <v>http://purl.org/pan-science/PaNET/PaNET01007</v>
      </c>
      <c r="C64" s="10" t="s">
        <v>22</v>
      </c>
      <c r="H64" s="10" t="s">
        <v>17</v>
      </c>
      <c r="I64" s="10" t="s">
        <v>18</v>
      </c>
      <c r="J64" s="10" t="s">
        <v>20</v>
      </c>
    </row>
    <row r="65" spans="1:16" x14ac:dyDescent="0.25">
      <c r="A65" s="1">
        <v>1008</v>
      </c>
      <c r="B65" s="1" t="str">
        <f t="shared" si="4"/>
        <v>http://purl.org/pan-science/PaNET/PaNET01008</v>
      </c>
      <c r="C65" s="10" t="s">
        <v>23</v>
      </c>
      <c r="H65" s="10" t="s">
        <v>17</v>
      </c>
      <c r="I65" s="10" t="s">
        <v>18</v>
      </c>
      <c r="J65" s="10" t="s">
        <v>22</v>
      </c>
    </row>
    <row r="66" spans="1:16" x14ac:dyDescent="0.25">
      <c r="A66" s="1">
        <v>1009</v>
      </c>
      <c r="B66" s="1" t="str">
        <f t="shared" si="4"/>
        <v>http://purl.org/pan-science/PaNET/PaNET01009</v>
      </c>
      <c r="C66" s="10" t="s">
        <v>24</v>
      </c>
      <c r="H66" s="10" t="s">
        <v>17</v>
      </c>
      <c r="I66" s="10" t="s">
        <v>18</v>
      </c>
      <c r="J66" s="10" t="s">
        <v>22</v>
      </c>
    </row>
    <row r="67" spans="1:16" x14ac:dyDescent="0.25">
      <c r="A67" s="1">
        <v>1010</v>
      </c>
      <c r="B67" s="1" t="str">
        <f t="shared" si="4"/>
        <v>http://purl.org/pan-science/PaNET/PaNET01010</v>
      </c>
      <c r="C67" s="10" t="s">
        <v>25</v>
      </c>
      <c r="H67" s="10" t="s">
        <v>17</v>
      </c>
      <c r="I67" s="10" t="s">
        <v>18</v>
      </c>
      <c r="J67" s="10" t="s">
        <v>24</v>
      </c>
    </row>
    <row r="68" spans="1:16" x14ac:dyDescent="0.25">
      <c r="A68" s="1">
        <v>1011</v>
      </c>
      <c r="B68" s="1" t="str">
        <f t="shared" si="4"/>
        <v>http://purl.org/pan-science/PaNET/PaNET01011</v>
      </c>
      <c r="C68" s="15" t="s">
        <v>377</v>
      </c>
      <c r="H68" s="10" t="s">
        <v>17</v>
      </c>
      <c r="I68" s="10" t="s">
        <v>18</v>
      </c>
      <c r="J68" s="10" t="s">
        <v>25</v>
      </c>
    </row>
    <row r="69" spans="1:16" x14ac:dyDescent="0.25">
      <c r="A69" s="1">
        <v>1012</v>
      </c>
      <c r="B69" s="1" t="str">
        <f t="shared" si="4"/>
        <v>http://purl.org/pan-science/PaNET/PaNET01012</v>
      </c>
      <c r="C69" s="10" t="s">
        <v>26</v>
      </c>
      <c r="H69" s="10" t="s">
        <v>17</v>
      </c>
      <c r="I69" s="10" t="s">
        <v>18</v>
      </c>
      <c r="J69" s="10" t="s">
        <v>20</v>
      </c>
    </row>
    <row r="70" spans="1:16" x14ac:dyDescent="0.25">
      <c r="A70" s="1">
        <v>1013</v>
      </c>
      <c r="B70" s="1" t="str">
        <f t="shared" si="4"/>
        <v>http://purl.org/pan-science/PaNET/PaNET01013</v>
      </c>
      <c r="C70" s="10" t="s">
        <v>27</v>
      </c>
      <c r="H70" s="10" t="s">
        <v>17</v>
      </c>
      <c r="I70" s="10" t="s">
        <v>18</v>
      </c>
      <c r="J70" s="10" t="s">
        <v>26</v>
      </c>
    </row>
    <row r="71" spans="1:16" x14ac:dyDescent="0.25">
      <c r="A71" s="1">
        <v>1014</v>
      </c>
      <c r="B71" s="1" t="str">
        <f t="shared" si="4"/>
        <v>http://purl.org/pan-science/PaNET/PaNET01014</v>
      </c>
      <c r="C71" s="10" t="s">
        <v>514</v>
      </c>
      <c r="F71" s="10" t="s">
        <v>515</v>
      </c>
      <c r="H71" s="10" t="s">
        <v>17</v>
      </c>
      <c r="I71" s="10" t="s">
        <v>18</v>
      </c>
      <c r="J71" s="10" t="s">
        <v>26</v>
      </c>
    </row>
    <row r="72" spans="1:16" x14ac:dyDescent="0.25">
      <c r="A72" s="1">
        <v>1015</v>
      </c>
      <c r="B72" s="1" t="str">
        <f t="shared" si="4"/>
        <v>http://purl.org/pan-science/PaNET/PaNET01015</v>
      </c>
      <c r="C72" s="10" t="s">
        <v>28</v>
      </c>
      <c r="H72" s="10" t="s">
        <v>17</v>
      </c>
      <c r="I72" s="10" t="s">
        <v>18</v>
      </c>
      <c r="J72" s="10" t="s">
        <v>26</v>
      </c>
    </row>
    <row r="73" spans="1:16" x14ac:dyDescent="0.25">
      <c r="A73" s="1">
        <v>1016</v>
      </c>
      <c r="B73" s="1" t="str">
        <f t="shared" si="4"/>
        <v>http://purl.org/pan-science/PaNET/PaNET01016</v>
      </c>
      <c r="C73" s="15" t="s">
        <v>30</v>
      </c>
      <c r="G73" s="10" t="s">
        <v>594</v>
      </c>
      <c r="H73" s="10" t="s">
        <v>17</v>
      </c>
      <c r="I73" s="10" t="s">
        <v>18</v>
      </c>
      <c r="J73" s="10" t="s">
        <v>29</v>
      </c>
    </row>
    <row r="74" spans="1:16" x14ac:dyDescent="0.25">
      <c r="A74" s="1">
        <v>1017</v>
      </c>
      <c r="B74" s="1" t="str">
        <f t="shared" si="4"/>
        <v>http://purl.org/pan-science/PaNET/PaNET01017</v>
      </c>
      <c r="C74" s="10" t="s">
        <v>31</v>
      </c>
      <c r="H74" s="10" t="s">
        <v>17</v>
      </c>
      <c r="I74" s="10" t="s">
        <v>18</v>
      </c>
      <c r="J74" s="10" t="s">
        <v>30</v>
      </c>
    </row>
    <row r="75" spans="1:16" x14ac:dyDescent="0.25">
      <c r="A75" s="1">
        <v>1018</v>
      </c>
      <c r="B75" s="1" t="str">
        <f t="shared" si="4"/>
        <v>http://purl.org/pan-science/PaNET/PaNET01018</v>
      </c>
      <c r="C75" s="10" t="s">
        <v>32</v>
      </c>
      <c r="H75" s="10" t="s">
        <v>17</v>
      </c>
      <c r="I75" s="10" t="s">
        <v>18</v>
      </c>
      <c r="J75" s="10" t="s">
        <v>29</v>
      </c>
    </row>
    <row r="76" spans="1:16" x14ac:dyDescent="0.25">
      <c r="A76" s="1">
        <v>1019</v>
      </c>
      <c r="B76" s="1" t="str">
        <f t="shared" si="4"/>
        <v>http://purl.org/pan-science/PaNET/PaNET01019</v>
      </c>
      <c r="C76" s="10" t="s">
        <v>33</v>
      </c>
      <c r="H76" s="10" t="s">
        <v>17</v>
      </c>
      <c r="I76" s="10" t="s">
        <v>18</v>
      </c>
      <c r="J76" s="10" t="s">
        <v>29</v>
      </c>
      <c r="K76" s="15" t="s">
        <v>239</v>
      </c>
    </row>
    <row r="77" spans="1:16" x14ac:dyDescent="0.25">
      <c r="A77" s="1">
        <v>1020</v>
      </c>
      <c r="B77" s="1" t="str">
        <f t="shared" si="4"/>
        <v>http://purl.org/pan-science/PaNET/PaNET01020</v>
      </c>
      <c r="C77" s="10" t="s">
        <v>36</v>
      </c>
      <c r="G77" s="10" t="s">
        <v>595</v>
      </c>
      <c r="H77" s="10" t="s">
        <v>17</v>
      </c>
      <c r="I77" s="10" t="s">
        <v>18</v>
      </c>
      <c r="J77" s="10" t="s">
        <v>35</v>
      </c>
    </row>
    <row r="78" spans="1:16" x14ac:dyDescent="0.25">
      <c r="A78" s="1">
        <v>1021</v>
      </c>
      <c r="B78" s="1" t="str">
        <f t="shared" si="4"/>
        <v>http://purl.org/pan-science/PaNET/PaNET01021</v>
      </c>
      <c r="C78" s="15" t="s">
        <v>451</v>
      </c>
      <c r="H78" s="10" t="s">
        <v>17</v>
      </c>
      <c r="I78" s="10" t="s">
        <v>18</v>
      </c>
      <c r="J78" s="10" t="s">
        <v>36</v>
      </c>
    </row>
    <row r="79" spans="1:16" x14ac:dyDescent="0.25">
      <c r="A79" s="1">
        <v>1022</v>
      </c>
      <c r="B79" s="1" t="str">
        <f t="shared" si="4"/>
        <v>http://purl.org/pan-science/PaNET/PaNET01022</v>
      </c>
      <c r="C79" s="10" t="s">
        <v>37</v>
      </c>
      <c r="G79" s="10" t="s">
        <v>38</v>
      </c>
      <c r="H79" s="10" t="s">
        <v>17</v>
      </c>
      <c r="I79" s="10" t="s">
        <v>18</v>
      </c>
      <c r="J79" s="10" t="s">
        <v>36</v>
      </c>
      <c r="O79" s="1" t="s">
        <v>134</v>
      </c>
      <c r="P79" s="1" t="s">
        <v>376</v>
      </c>
    </row>
    <row r="80" spans="1:16" x14ac:dyDescent="0.25">
      <c r="A80" s="1">
        <v>1023</v>
      </c>
      <c r="B80" s="1" t="str">
        <f t="shared" si="4"/>
        <v>http://purl.org/pan-science/PaNET/PaNET01023</v>
      </c>
      <c r="C80" s="15" t="s">
        <v>667</v>
      </c>
      <c r="G80" s="22" t="s">
        <v>668</v>
      </c>
      <c r="H80" s="10" t="s">
        <v>17</v>
      </c>
      <c r="I80" s="10" t="s">
        <v>18</v>
      </c>
      <c r="J80" s="10" t="s">
        <v>37</v>
      </c>
    </row>
    <row r="81" spans="1:10" x14ac:dyDescent="0.25">
      <c r="A81" s="1">
        <v>1024</v>
      </c>
      <c r="B81" s="1" t="str">
        <f t="shared" si="4"/>
        <v>http://purl.org/pan-science/PaNET/PaNET01024</v>
      </c>
      <c r="C81" s="11" t="s">
        <v>152</v>
      </c>
      <c r="D81" s="11"/>
      <c r="E81" s="11"/>
      <c r="F81" s="11" t="s">
        <v>153</v>
      </c>
      <c r="G81" s="11"/>
      <c r="H81" s="11" t="s">
        <v>17</v>
      </c>
      <c r="I81" s="11" t="s">
        <v>18</v>
      </c>
      <c r="J81" s="11" t="s">
        <v>37</v>
      </c>
    </row>
    <row r="82" spans="1:10" x14ac:dyDescent="0.25">
      <c r="A82" s="1">
        <v>1025</v>
      </c>
      <c r="B82" s="1" t="str">
        <f t="shared" si="4"/>
        <v>http://purl.org/pan-science/PaNET/PaNET01025</v>
      </c>
      <c r="C82" s="10" t="s">
        <v>39</v>
      </c>
      <c r="F82" s="10" t="s">
        <v>40</v>
      </c>
      <c r="G82" s="10" t="s">
        <v>596</v>
      </c>
      <c r="H82" s="10" t="s">
        <v>17</v>
      </c>
      <c r="I82" s="10" t="s">
        <v>18</v>
      </c>
      <c r="J82" s="10" t="s">
        <v>37</v>
      </c>
    </row>
    <row r="83" spans="1:10" x14ac:dyDescent="0.25">
      <c r="A83" s="1">
        <v>1026</v>
      </c>
      <c r="B83" s="1" t="str">
        <f t="shared" si="4"/>
        <v>http://purl.org/pan-science/PaNET/PaNET01026</v>
      </c>
      <c r="C83" s="10" t="s">
        <v>41</v>
      </c>
      <c r="F83" s="10" t="s">
        <v>42</v>
      </c>
      <c r="H83" s="10" t="s">
        <v>17</v>
      </c>
      <c r="I83" s="10" t="s">
        <v>18</v>
      </c>
      <c r="J83" s="10" t="s">
        <v>37</v>
      </c>
    </row>
    <row r="84" spans="1:10" x14ac:dyDescent="0.25">
      <c r="A84" s="1">
        <v>1027</v>
      </c>
      <c r="B84" s="1" t="str">
        <f t="shared" si="4"/>
        <v>http://purl.org/pan-science/PaNET/PaNET01027</v>
      </c>
      <c r="C84" s="10" t="s">
        <v>43</v>
      </c>
      <c r="H84" s="10" t="s">
        <v>17</v>
      </c>
      <c r="I84" s="10" t="s">
        <v>18</v>
      </c>
      <c r="J84" s="10" t="s">
        <v>41</v>
      </c>
    </row>
    <row r="85" spans="1:10" x14ac:dyDescent="0.25">
      <c r="A85" s="1">
        <v>1028</v>
      </c>
      <c r="B85" s="1" t="str">
        <f t="shared" si="4"/>
        <v>http://purl.org/pan-science/PaNET/PaNET01028</v>
      </c>
      <c r="C85" s="10" t="s">
        <v>44</v>
      </c>
      <c r="H85" s="10" t="s">
        <v>17</v>
      </c>
      <c r="I85" s="10" t="s">
        <v>18</v>
      </c>
      <c r="J85" s="10" t="s">
        <v>43</v>
      </c>
    </row>
    <row r="86" spans="1:10" x14ac:dyDescent="0.25">
      <c r="A86" s="1">
        <v>1029</v>
      </c>
      <c r="B86" s="1" t="str">
        <f t="shared" si="4"/>
        <v>http://purl.org/pan-science/PaNET/PaNET01029</v>
      </c>
      <c r="C86" s="10" t="s">
        <v>45</v>
      </c>
      <c r="H86" s="10" t="s">
        <v>17</v>
      </c>
      <c r="I86" s="10" t="s">
        <v>18</v>
      </c>
      <c r="J86" s="10" t="s">
        <v>44</v>
      </c>
    </row>
    <row r="87" spans="1:10" x14ac:dyDescent="0.25">
      <c r="A87" s="1">
        <v>1030</v>
      </c>
      <c r="B87" s="1" t="str">
        <f t="shared" si="4"/>
        <v>http://purl.org/pan-science/PaNET/PaNET01030</v>
      </c>
      <c r="C87" s="10" t="s">
        <v>46</v>
      </c>
      <c r="G87" s="10" t="s">
        <v>597</v>
      </c>
      <c r="H87" s="10" t="s">
        <v>17</v>
      </c>
      <c r="I87" s="10" t="s">
        <v>18</v>
      </c>
      <c r="J87" s="10" t="s">
        <v>44</v>
      </c>
    </row>
    <row r="88" spans="1:10" x14ac:dyDescent="0.25">
      <c r="A88" s="1">
        <v>1031</v>
      </c>
      <c r="B88" s="1" t="str">
        <f t="shared" si="4"/>
        <v>http://purl.org/pan-science/PaNET/PaNET01031</v>
      </c>
      <c r="C88" s="10" t="s">
        <v>47</v>
      </c>
      <c r="H88" s="10" t="s">
        <v>17</v>
      </c>
      <c r="I88" s="10" t="s">
        <v>18</v>
      </c>
      <c r="J88" s="10" t="s">
        <v>41</v>
      </c>
    </row>
    <row r="89" spans="1:10" x14ac:dyDescent="0.25">
      <c r="A89" s="1">
        <v>1032</v>
      </c>
      <c r="B89" s="1" t="str">
        <f t="shared" si="4"/>
        <v>http://purl.org/pan-science/PaNET/PaNET01032</v>
      </c>
      <c r="C89" s="10" t="s">
        <v>48</v>
      </c>
      <c r="H89" s="10" t="s">
        <v>17</v>
      </c>
      <c r="I89" s="10" t="s">
        <v>18</v>
      </c>
      <c r="J89" s="10" t="s">
        <v>37</v>
      </c>
    </row>
    <row r="90" spans="1:10" x14ac:dyDescent="0.25">
      <c r="A90" s="1">
        <v>1033</v>
      </c>
      <c r="B90" s="1" t="str">
        <f t="shared" si="4"/>
        <v>http://purl.org/pan-science/PaNET/PaNET01033</v>
      </c>
      <c r="C90" s="10" t="s">
        <v>49</v>
      </c>
      <c r="G90" s="10" t="s">
        <v>598</v>
      </c>
      <c r="H90" s="10" t="s">
        <v>17</v>
      </c>
      <c r="I90" s="10" t="s">
        <v>18</v>
      </c>
      <c r="J90" s="10" t="s">
        <v>35</v>
      </c>
    </row>
    <row r="91" spans="1:10" x14ac:dyDescent="0.25">
      <c r="A91" s="1">
        <v>1034</v>
      </c>
      <c r="B91" s="1" t="str">
        <f t="shared" si="4"/>
        <v>http://purl.org/pan-science/PaNET/PaNET01034</v>
      </c>
      <c r="C91" s="10" t="s">
        <v>50</v>
      </c>
      <c r="G91" s="10" t="s">
        <v>599</v>
      </c>
      <c r="H91" s="10" t="s">
        <v>17</v>
      </c>
      <c r="I91" s="10" t="s">
        <v>18</v>
      </c>
      <c r="J91" s="10" t="s">
        <v>49</v>
      </c>
    </row>
    <row r="92" spans="1:10" x14ac:dyDescent="0.25">
      <c r="A92" s="1">
        <v>1035</v>
      </c>
      <c r="B92" s="1" t="str">
        <f t="shared" si="4"/>
        <v>http://purl.org/pan-science/PaNET/PaNET01035</v>
      </c>
      <c r="C92" s="15" t="s">
        <v>156</v>
      </c>
      <c r="G92" s="10" t="s">
        <v>600</v>
      </c>
      <c r="H92" s="10" t="s">
        <v>17</v>
      </c>
      <c r="I92" s="10" t="s">
        <v>18</v>
      </c>
      <c r="J92" s="10" t="s">
        <v>50</v>
      </c>
    </row>
    <row r="93" spans="1:10" x14ac:dyDescent="0.25">
      <c r="A93" s="1">
        <v>1036</v>
      </c>
      <c r="B93" s="1" t="str">
        <f t="shared" si="4"/>
        <v>http://purl.org/pan-science/PaNET/PaNET01036</v>
      </c>
      <c r="C93" s="10" t="s">
        <v>51</v>
      </c>
      <c r="H93" s="10" t="s">
        <v>17</v>
      </c>
      <c r="I93" s="10" t="s">
        <v>18</v>
      </c>
      <c r="J93" s="10" t="s">
        <v>35</v>
      </c>
    </row>
    <row r="94" spans="1:10" x14ac:dyDescent="0.25">
      <c r="A94" s="1">
        <v>1037</v>
      </c>
      <c r="B94" s="1" t="str">
        <f t="shared" si="4"/>
        <v>http://purl.org/pan-science/PaNET/PaNET01037</v>
      </c>
      <c r="C94" s="10" t="s">
        <v>52</v>
      </c>
      <c r="H94" s="10" t="s">
        <v>17</v>
      </c>
      <c r="I94" s="10" t="s">
        <v>18</v>
      </c>
      <c r="J94" s="10" t="s">
        <v>35</v>
      </c>
    </row>
    <row r="95" spans="1:10" x14ac:dyDescent="0.25">
      <c r="A95" s="1">
        <v>1038</v>
      </c>
      <c r="B95" s="1" t="str">
        <f t="shared" si="4"/>
        <v>http://purl.org/pan-science/PaNET/PaNET01038</v>
      </c>
      <c r="C95" s="10" t="s">
        <v>181</v>
      </c>
      <c r="H95" s="10" t="s">
        <v>17</v>
      </c>
      <c r="I95" s="10" t="s">
        <v>18</v>
      </c>
      <c r="J95" s="10" t="s">
        <v>52</v>
      </c>
    </row>
    <row r="96" spans="1:10" x14ac:dyDescent="0.25">
      <c r="A96" s="1">
        <v>1039</v>
      </c>
      <c r="B96" s="1" t="str">
        <f t="shared" si="4"/>
        <v>http://purl.org/pan-science/PaNET/PaNET01039</v>
      </c>
      <c r="C96" s="10" t="s">
        <v>53</v>
      </c>
      <c r="H96" s="10" t="s">
        <v>17</v>
      </c>
      <c r="I96" s="10" t="s">
        <v>18</v>
      </c>
      <c r="J96" s="10" t="s">
        <v>35</v>
      </c>
    </row>
    <row r="97" spans="1:11" x14ac:dyDescent="0.25">
      <c r="A97" s="1">
        <v>1040</v>
      </c>
      <c r="B97" s="1" t="str">
        <f t="shared" si="4"/>
        <v>http://purl.org/pan-science/PaNET/PaNET01040</v>
      </c>
      <c r="C97" s="10" t="s">
        <v>54</v>
      </c>
      <c r="H97" s="10" t="s">
        <v>17</v>
      </c>
      <c r="I97" s="10" t="s">
        <v>18</v>
      </c>
      <c r="J97" s="10" t="s">
        <v>35</v>
      </c>
    </row>
    <row r="98" spans="1:11" x14ac:dyDescent="0.25">
      <c r="A98" s="1">
        <v>1041</v>
      </c>
      <c r="B98" s="1" t="str">
        <f t="shared" si="4"/>
        <v>http://purl.org/pan-science/PaNET/PaNET01041</v>
      </c>
      <c r="C98" s="15" t="s">
        <v>235</v>
      </c>
      <c r="H98" s="10" t="s">
        <v>17</v>
      </c>
      <c r="I98" s="10" t="s">
        <v>18</v>
      </c>
      <c r="J98" s="10" t="s">
        <v>55</v>
      </c>
    </row>
    <row r="99" spans="1:11" x14ac:dyDescent="0.25">
      <c r="A99" s="1">
        <v>1042</v>
      </c>
      <c r="B99" s="1" t="str">
        <f t="shared" si="4"/>
        <v>http://purl.org/pan-science/PaNET/PaNET01042</v>
      </c>
      <c r="C99" s="10" t="s">
        <v>137</v>
      </c>
      <c r="H99" s="10" t="s">
        <v>17</v>
      </c>
      <c r="I99" s="10" t="s">
        <v>18</v>
      </c>
      <c r="J99" s="10" t="s">
        <v>55</v>
      </c>
    </row>
    <row r="100" spans="1:11" x14ac:dyDescent="0.25">
      <c r="A100" s="1">
        <v>1043</v>
      </c>
      <c r="B100" s="1" t="str">
        <f t="shared" si="4"/>
        <v>http://purl.org/pan-science/PaNET/PaNET01043</v>
      </c>
      <c r="C100" s="10" t="s">
        <v>56</v>
      </c>
      <c r="H100" s="10" t="s">
        <v>17</v>
      </c>
      <c r="I100" s="10" t="s">
        <v>18</v>
      </c>
      <c r="J100" s="10" t="s">
        <v>55</v>
      </c>
    </row>
    <row r="101" spans="1:11" x14ac:dyDescent="0.25">
      <c r="A101" s="1">
        <v>1044</v>
      </c>
      <c r="B101" s="1" t="str">
        <f t="shared" si="4"/>
        <v>http://purl.org/pan-science/PaNET/PaNET01044</v>
      </c>
      <c r="C101" s="10" t="s">
        <v>57</v>
      </c>
      <c r="H101" s="10" t="s">
        <v>17</v>
      </c>
      <c r="I101" s="10" t="s">
        <v>18</v>
      </c>
      <c r="J101" s="10" t="s">
        <v>56</v>
      </c>
    </row>
    <row r="102" spans="1:11" x14ac:dyDescent="0.25">
      <c r="A102" s="1">
        <v>1045</v>
      </c>
      <c r="B102" s="1" t="str">
        <f t="shared" si="4"/>
        <v>http://purl.org/pan-science/PaNET/PaNET01045</v>
      </c>
      <c r="C102" s="10" t="s">
        <v>58</v>
      </c>
      <c r="H102" s="10" t="s">
        <v>17</v>
      </c>
      <c r="I102" s="10" t="s">
        <v>18</v>
      </c>
      <c r="J102" s="10" t="s">
        <v>56</v>
      </c>
    </row>
    <row r="103" spans="1:11" x14ac:dyDescent="0.25">
      <c r="A103" s="1">
        <v>1046</v>
      </c>
      <c r="B103" s="1" t="str">
        <f t="shared" si="4"/>
        <v>http://purl.org/pan-science/PaNET/PaNET01046</v>
      </c>
      <c r="C103" s="10" t="s">
        <v>587</v>
      </c>
      <c r="H103" s="10" t="s">
        <v>17</v>
      </c>
      <c r="I103" s="10" t="s">
        <v>18</v>
      </c>
      <c r="J103" s="10" t="s">
        <v>56</v>
      </c>
    </row>
    <row r="104" spans="1:11" x14ac:dyDescent="0.25">
      <c r="A104" s="1">
        <v>1047</v>
      </c>
      <c r="B104" s="1" t="str">
        <f t="shared" si="4"/>
        <v>http://purl.org/pan-science/PaNET/PaNET01047</v>
      </c>
      <c r="C104" s="10" t="s">
        <v>59</v>
      </c>
      <c r="G104" s="10" t="s">
        <v>601</v>
      </c>
      <c r="H104" s="10" t="s">
        <v>17</v>
      </c>
      <c r="I104" s="10" t="s">
        <v>18</v>
      </c>
      <c r="J104" s="10" t="s">
        <v>55</v>
      </c>
    </row>
    <row r="105" spans="1:11" x14ac:dyDescent="0.25">
      <c r="A105" s="1">
        <v>1048</v>
      </c>
      <c r="B105" s="1" t="str">
        <f t="shared" si="4"/>
        <v>http://purl.org/pan-science/PaNET/PaNET01048</v>
      </c>
      <c r="C105" s="10" t="s">
        <v>423</v>
      </c>
      <c r="H105" s="10" t="s">
        <v>17</v>
      </c>
      <c r="I105" s="10" t="s">
        <v>18</v>
      </c>
      <c r="J105" s="10" t="s">
        <v>55</v>
      </c>
    </row>
    <row r="106" spans="1:11" x14ac:dyDescent="0.25">
      <c r="A106" s="1">
        <v>1049</v>
      </c>
      <c r="B106" s="1" t="str">
        <f t="shared" si="4"/>
        <v>http://purl.org/pan-science/PaNET/PaNET01049</v>
      </c>
      <c r="C106" s="15" t="s">
        <v>433</v>
      </c>
      <c r="H106" s="10" t="s">
        <v>17</v>
      </c>
      <c r="I106" s="10" t="s">
        <v>18</v>
      </c>
      <c r="J106" s="10" t="s">
        <v>63</v>
      </c>
      <c r="K106" s="10" t="s">
        <v>35</v>
      </c>
    </row>
    <row r="107" spans="1:11" x14ac:dyDescent="0.25">
      <c r="A107" s="1">
        <v>1050</v>
      </c>
      <c r="B107" s="1" t="str">
        <f t="shared" si="4"/>
        <v>http://purl.org/pan-science/PaNET/PaNET01050</v>
      </c>
      <c r="C107" s="15" t="s">
        <v>432</v>
      </c>
      <c r="H107" s="10" t="s">
        <v>17</v>
      </c>
      <c r="I107" s="10" t="s">
        <v>18</v>
      </c>
      <c r="J107" s="10" t="s">
        <v>63</v>
      </c>
    </row>
    <row r="108" spans="1:11" x14ac:dyDescent="0.25">
      <c r="A108" s="1">
        <v>1051</v>
      </c>
      <c r="B108" s="1" t="str">
        <f t="shared" si="4"/>
        <v>http://purl.org/pan-science/PaNET/PaNET01051</v>
      </c>
      <c r="C108" s="10" t="s">
        <v>64</v>
      </c>
      <c r="D108" s="10" t="s">
        <v>170</v>
      </c>
      <c r="G108" s="10" t="s">
        <v>604</v>
      </c>
      <c r="H108" s="10" t="s">
        <v>17</v>
      </c>
      <c r="I108" s="10" t="s">
        <v>18</v>
      </c>
      <c r="J108" s="10" t="s">
        <v>63</v>
      </c>
    </row>
    <row r="109" spans="1:11" x14ac:dyDescent="0.25">
      <c r="A109" s="1">
        <v>1052</v>
      </c>
      <c r="B109" s="1" t="str">
        <f t="shared" si="4"/>
        <v>http://purl.org/pan-science/PaNET/PaNET01052</v>
      </c>
      <c r="C109" s="10" t="s">
        <v>65</v>
      </c>
      <c r="G109" s="10" t="s">
        <v>605</v>
      </c>
      <c r="H109" s="10" t="s">
        <v>17</v>
      </c>
      <c r="I109" s="10" t="s">
        <v>18</v>
      </c>
      <c r="J109" s="10" t="s">
        <v>63</v>
      </c>
    </row>
    <row r="110" spans="1:11" x14ac:dyDescent="0.25">
      <c r="A110" s="1">
        <v>1053</v>
      </c>
      <c r="B110" s="1" t="str">
        <f t="shared" si="4"/>
        <v>http://purl.org/pan-science/PaNET/PaNET01053</v>
      </c>
      <c r="C110" s="10" t="s">
        <v>66</v>
      </c>
      <c r="H110" s="10" t="s">
        <v>17</v>
      </c>
      <c r="I110" s="10" t="s">
        <v>18</v>
      </c>
      <c r="J110" s="10" t="s">
        <v>63</v>
      </c>
    </row>
    <row r="111" spans="1:11" x14ac:dyDescent="0.25">
      <c r="A111" s="1">
        <v>1054</v>
      </c>
      <c r="B111" s="1" t="str">
        <f t="shared" si="4"/>
        <v>http://purl.org/pan-science/PaNET/PaNET01054</v>
      </c>
      <c r="C111" s="10" t="s">
        <v>67</v>
      </c>
      <c r="H111" s="10" t="s">
        <v>17</v>
      </c>
      <c r="I111" s="10" t="s">
        <v>18</v>
      </c>
      <c r="J111" s="10" t="s">
        <v>66</v>
      </c>
    </row>
    <row r="112" spans="1:11" x14ac:dyDescent="0.25">
      <c r="A112" s="1">
        <v>1055</v>
      </c>
      <c r="B112" s="1" t="str">
        <f t="shared" si="4"/>
        <v>http://purl.org/pan-science/PaNET/PaNET01055</v>
      </c>
      <c r="C112" s="15" t="s">
        <v>233</v>
      </c>
      <c r="H112" s="10" t="s">
        <v>17</v>
      </c>
      <c r="I112" s="10" t="s">
        <v>18</v>
      </c>
      <c r="J112" s="10" t="s">
        <v>66</v>
      </c>
    </row>
    <row r="113" spans="1:11" x14ac:dyDescent="0.25">
      <c r="A113" s="1">
        <v>1056</v>
      </c>
      <c r="B113" s="1" t="str">
        <f t="shared" si="4"/>
        <v>http://purl.org/pan-science/PaNET/PaNET01056</v>
      </c>
      <c r="C113" s="10" t="s">
        <v>70</v>
      </c>
      <c r="H113" s="10" t="s">
        <v>17</v>
      </c>
      <c r="I113" s="10" t="s">
        <v>18</v>
      </c>
      <c r="J113" s="10" t="s">
        <v>69</v>
      </c>
    </row>
    <row r="114" spans="1:11" x14ac:dyDescent="0.25">
      <c r="A114" s="1">
        <v>1057</v>
      </c>
      <c r="B114" s="1" t="str">
        <f t="shared" si="4"/>
        <v>http://purl.org/pan-science/PaNET/PaNET01057</v>
      </c>
      <c r="C114" s="10" t="s">
        <v>71</v>
      </c>
      <c r="H114" s="10" t="s">
        <v>17</v>
      </c>
      <c r="I114" s="10" t="s">
        <v>18</v>
      </c>
      <c r="J114" s="10" t="s">
        <v>69</v>
      </c>
    </row>
    <row r="115" spans="1:11" x14ac:dyDescent="0.25">
      <c r="A115" s="1">
        <v>1058</v>
      </c>
      <c r="B115" s="1" t="str">
        <f t="shared" si="4"/>
        <v>http://purl.org/pan-science/PaNET/PaNET01058</v>
      </c>
      <c r="C115" s="10" t="s">
        <v>72</v>
      </c>
      <c r="H115" s="10" t="s">
        <v>17</v>
      </c>
      <c r="I115" s="10" t="s">
        <v>18</v>
      </c>
      <c r="J115" s="10" t="s">
        <v>71</v>
      </c>
    </row>
    <row r="116" spans="1:11" x14ac:dyDescent="0.25">
      <c r="A116" s="1">
        <v>1059</v>
      </c>
      <c r="B116" s="1" t="str">
        <f t="shared" si="4"/>
        <v>http://purl.org/pan-science/PaNET/PaNET01059</v>
      </c>
      <c r="C116" s="10" t="s">
        <v>73</v>
      </c>
      <c r="H116" s="10" t="s">
        <v>17</v>
      </c>
      <c r="I116" s="10" t="s">
        <v>18</v>
      </c>
      <c r="J116" s="10" t="s">
        <v>69</v>
      </c>
    </row>
    <row r="117" spans="1:11" x14ac:dyDescent="0.25">
      <c r="A117" s="1">
        <v>1060</v>
      </c>
      <c r="B117" s="1" t="str">
        <f t="shared" si="4"/>
        <v>http://purl.org/pan-science/PaNET/PaNET01060</v>
      </c>
      <c r="C117" s="15" t="s">
        <v>334</v>
      </c>
      <c r="H117" s="10" t="s">
        <v>17</v>
      </c>
      <c r="I117" s="10" t="s">
        <v>18</v>
      </c>
      <c r="J117" s="10" t="s">
        <v>74</v>
      </c>
    </row>
    <row r="118" spans="1:11" x14ac:dyDescent="0.25">
      <c r="A118" s="1">
        <v>1061</v>
      </c>
      <c r="B118" s="1" t="str">
        <f t="shared" si="4"/>
        <v>http://purl.org/pan-science/PaNET/PaNET01061</v>
      </c>
      <c r="C118" s="10" t="s">
        <v>75</v>
      </c>
      <c r="H118" s="10" t="s">
        <v>17</v>
      </c>
      <c r="I118" s="10" t="s">
        <v>18</v>
      </c>
      <c r="J118" s="10" t="s">
        <v>74</v>
      </c>
      <c r="K118" s="15" t="s">
        <v>20</v>
      </c>
    </row>
    <row r="119" spans="1:11" x14ac:dyDescent="0.25">
      <c r="A119" s="1">
        <v>1062</v>
      </c>
      <c r="B119" s="1" t="str">
        <f t="shared" si="4"/>
        <v>http://purl.org/pan-science/PaNET/PaNET01062</v>
      </c>
      <c r="C119" s="10" t="s">
        <v>586</v>
      </c>
      <c r="H119" s="10" t="s">
        <v>17</v>
      </c>
      <c r="I119" s="10" t="s">
        <v>18</v>
      </c>
      <c r="J119" s="10" t="s">
        <v>74</v>
      </c>
      <c r="K119" s="15" t="s">
        <v>20</v>
      </c>
    </row>
    <row r="120" spans="1:11" x14ac:dyDescent="0.25">
      <c r="A120" s="1">
        <v>1063</v>
      </c>
      <c r="B120" s="1" t="str">
        <f t="shared" si="4"/>
        <v>http://purl.org/pan-science/PaNET/PaNET01063</v>
      </c>
      <c r="C120" s="10" t="s">
        <v>218</v>
      </c>
      <c r="H120" s="10" t="s">
        <v>17</v>
      </c>
      <c r="I120" s="10" t="s">
        <v>18</v>
      </c>
      <c r="J120" s="10" t="s">
        <v>76</v>
      </c>
    </row>
    <row r="121" spans="1:11" x14ac:dyDescent="0.25">
      <c r="A121" s="1">
        <v>1064</v>
      </c>
      <c r="B121" s="1" t="str">
        <f t="shared" ref="B121:B184" si="5">$C$4&amp;$C$5&amp;TEXT(A121,"00000")</f>
        <v>http://purl.org/pan-science/PaNET/PaNET01064</v>
      </c>
      <c r="C121" s="10" t="s">
        <v>79</v>
      </c>
      <c r="H121" s="10" t="s">
        <v>17</v>
      </c>
      <c r="I121" s="10" t="s">
        <v>18</v>
      </c>
      <c r="J121" s="10" t="s">
        <v>78</v>
      </c>
    </row>
    <row r="122" spans="1:11" x14ac:dyDescent="0.25">
      <c r="A122" s="1">
        <v>1065</v>
      </c>
      <c r="B122" s="1" t="str">
        <f t="shared" si="5"/>
        <v>http://purl.org/pan-science/PaNET/PaNET01065</v>
      </c>
      <c r="C122" s="10" t="s">
        <v>80</v>
      </c>
      <c r="H122" s="10" t="s">
        <v>17</v>
      </c>
      <c r="I122" s="10" t="s">
        <v>18</v>
      </c>
      <c r="J122" s="10" t="s">
        <v>78</v>
      </c>
    </row>
    <row r="123" spans="1:11" x14ac:dyDescent="0.25">
      <c r="A123" s="1">
        <v>1066</v>
      </c>
      <c r="B123" s="1" t="str">
        <f t="shared" si="5"/>
        <v>http://purl.org/pan-science/PaNET/PaNET01066</v>
      </c>
      <c r="C123" s="10" t="s">
        <v>81</v>
      </c>
      <c r="H123" s="10" t="s">
        <v>17</v>
      </c>
      <c r="I123" s="10" t="s">
        <v>18</v>
      </c>
      <c r="J123" s="10" t="s">
        <v>78</v>
      </c>
    </row>
    <row r="124" spans="1:11" x14ac:dyDescent="0.25">
      <c r="A124" s="1">
        <v>1067</v>
      </c>
      <c r="B124" s="1" t="str">
        <f t="shared" si="5"/>
        <v>http://purl.org/pan-science/PaNET/PaNET01067</v>
      </c>
      <c r="C124" s="10" t="s">
        <v>82</v>
      </c>
      <c r="H124" s="10" t="s">
        <v>17</v>
      </c>
      <c r="I124" s="10" t="s">
        <v>18</v>
      </c>
      <c r="J124" s="10" t="s">
        <v>78</v>
      </c>
    </row>
    <row r="125" spans="1:11" x14ac:dyDescent="0.25">
      <c r="A125" s="1">
        <v>1068</v>
      </c>
      <c r="B125" s="1" t="str">
        <f t="shared" si="5"/>
        <v>http://purl.org/pan-science/PaNET/PaNET01068</v>
      </c>
      <c r="C125" s="10" t="s">
        <v>84</v>
      </c>
      <c r="H125" s="10" t="s">
        <v>17</v>
      </c>
      <c r="I125" s="10" t="s">
        <v>18</v>
      </c>
      <c r="J125" s="10" t="s">
        <v>83</v>
      </c>
    </row>
    <row r="126" spans="1:11" x14ac:dyDescent="0.25">
      <c r="A126" s="1">
        <v>1069</v>
      </c>
      <c r="B126" s="1" t="str">
        <f t="shared" si="5"/>
        <v>http://purl.org/pan-science/PaNET/PaNET01069</v>
      </c>
      <c r="C126" s="15" t="s">
        <v>146</v>
      </c>
      <c r="G126" s="10" t="s">
        <v>374</v>
      </c>
      <c r="H126" s="10" t="s">
        <v>17</v>
      </c>
      <c r="I126" s="10" t="s">
        <v>18</v>
      </c>
      <c r="J126" s="10" t="s">
        <v>84</v>
      </c>
      <c r="K126" s="15" t="s">
        <v>373</v>
      </c>
    </row>
    <row r="127" spans="1:11" x14ac:dyDescent="0.25">
      <c r="A127" s="1">
        <v>1070</v>
      </c>
      <c r="B127" s="1" t="str">
        <f t="shared" si="5"/>
        <v>http://purl.org/pan-science/PaNET/PaNET01070</v>
      </c>
      <c r="C127" s="10" t="s">
        <v>219</v>
      </c>
      <c r="H127" s="10" t="s">
        <v>17</v>
      </c>
      <c r="I127" s="10" t="s">
        <v>18</v>
      </c>
      <c r="J127" s="10" t="s">
        <v>84</v>
      </c>
      <c r="K127" s="15" t="s">
        <v>146</v>
      </c>
    </row>
    <row r="128" spans="1:11" x14ac:dyDescent="0.25">
      <c r="A128" s="1">
        <v>1071</v>
      </c>
      <c r="B128" s="1" t="str">
        <f t="shared" si="5"/>
        <v>http://purl.org/pan-science/PaNET/PaNET01071</v>
      </c>
      <c r="C128" s="10" t="s">
        <v>85</v>
      </c>
      <c r="H128" s="10" t="s">
        <v>17</v>
      </c>
      <c r="I128" s="10" t="s">
        <v>18</v>
      </c>
      <c r="J128" s="10" t="s">
        <v>83</v>
      </c>
    </row>
    <row r="129" spans="1:10" x14ac:dyDescent="0.25">
      <c r="A129" s="1">
        <v>1072</v>
      </c>
      <c r="B129" s="1" t="str">
        <f t="shared" si="5"/>
        <v>http://purl.org/pan-science/PaNET/PaNET01072</v>
      </c>
      <c r="C129" s="10" t="s">
        <v>87</v>
      </c>
      <c r="G129" s="10" t="s">
        <v>606</v>
      </c>
      <c r="H129" s="10" t="s">
        <v>17</v>
      </c>
      <c r="I129" s="10" t="s">
        <v>18</v>
      </c>
      <c r="J129" s="10" t="s">
        <v>86</v>
      </c>
    </row>
    <row r="130" spans="1:10" x14ac:dyDescent="0.25">
      <c r="A130" s="1">
        <v>1073</v>
      </c>
      <c r="B130" s="1" t="str">
        <f t="shared" si="5"/>
        <v>http://purl.org/pan-science/PaNET/PaNET01073</v>
      </c>
      <c r="C130" s="10" t="s">
        <v>88</v>
      </c>
      <c r="H130" s="10" t="s">
        <v>17</v>
      </c>
      <c r="I130" s="10" t="s">
        <v>18</v>
      </c>
      <c r="J130" s="10" t="s">
        <v>87</v>
      </c>
    </row>
    <row r="131" spans="1:10" x14ac:dyDescent="0.25">
      <c r="A131" s="1">
        <v>1074</v>
      </c>
      <c r="B131" s="1" t="str">
        <f t="shared" si="5"/>
        <v>http://purl.org/pan-science/PaNET/PaNET01074</v>
      </c>
      <c r="C131" s="10" t="s">
        <v>89</v>
      </c>
      <c r="H131" s="10" t="s">
        <v>17</v>
      </c>
      <c r="I131" s="10" t="s">
        <v>18</v>
      </c>
      <c r="J131" s="10" t="s">
        <v>87</v>
      </c>
    </row>
    <row r="132" spans="1:10" x14ac:dyDescent="0.25">
      <c r="A132" s="1">
        <v>1075</v>
      </c>
      <c r="B132" s="1" t="str">
        <f t="shared" si="5"/>
        <v>http://purl.org/pan-science/PaNET/PaNET01075</v>
      </c>
      <c r="C132" s="10" t="s">
        <v>90</v>
      </c>
      <c r="G132" s="10" t="s">
        <v>607</v>
      </c>
      <c r="H132" s="10" t="s">
        <v>17</v>
      </c>
      <c r="I132" s="10" t="s">
        <v>18</v>
      </c>
      <c r="J132" s="10" t="s">
        <v>86</v>
      </c>
    </row>
    <row r="133" spans="1:10" x14ac:dyDescent="0.25">
      <c r="A133" s="1">
        <v>1076</v>
      </c>
      <c r="B133" s="1" t="str">
        <f t="shared" si="5"/>
        <v>http://purl.org/pan-science/PaNET/PaNET01076</v>
      </c>
      <c r="C133" s="10" t="s">
        <v>91</v>
      </c>
      <c r="H133" s="10" t="s">
        <v>17</v>
      </c>
      <c r="I133" s="10" t="s">
        <v>18</v>
      </c>
      <c r="J133" s="10" t="s">
        <v>86</v>
      </c>
    </row>
    <row r="134" spans="1:10" x14ac:dyDescent="0.25">
      <c r="A134" s="1">
        <v>1077</v>
      </c>
      <c r="B134" s="1" t="str">
        <f t="shared" si="5"/>
        <v>http://purl.org/pan-science/PaNET/PaNET01077</v>
      </c>
      <c r="C134" s="10" t="s">
        <v>92</v>
      </c>
      <c r="H134" s="10" t="s">
        <v>17</v>
      </c>
      <c r="I134" s="10" t="s">
        <v>18</v>
      </c>
      <c r="J134" s="10" t="s">
        <v>91</v>
      </c>
    </row>
    <row r="135" spans="1:10" x14ac:dyDescent="0.25">
      <c r="A135" s="1">
        <v>1078</v>
      </c>
      <c r="B135" s="1" t="str">
        <f t="shared" si="5"/>
        <v>http://purl.org/pan-science/PaNET/PaNET01078</v>
      </c>
      <c r="C135" s="10" t="s">
        <v>93</v>
      </c>
      <c r="H135" s="10" t="s">
        <v>17</v>
      </c>
      <c r="I135" s="10" t="s">
        <v>18</v>
      </c>
      <c r="J135" s="10" t="s">
        <v>91</v>
      </c>
    </row>
    <row r="136" spans="1:10" x14ac:dyDescent="0.25">
      <c r="A136" s="1">
        <v>1079</v>
      </c>
      <c r="B136" s="1" t="str">
        <f t="shared" si="5"/>
        <v>http://purl.org/pan-science/PaNET/PaNET01079</v>
      </c>
      <c r="C136" s="10" t="s">
        <v>94</v>
      </c>
      <c r="G136" s="10" t="s">
        <v>608</v>
      </c>
      <c r="H136" s="10" t="s">
        <v>17</v>
      </c>
      <c r="I136" s="10" t="s">
        <v>18</v>
      </c>
      <c r="J136" s="10" t="s">
        <v>86</v>
      </c>
    </row>
    <row r="137" spans="1:10" x14ac:dyDescent="0.25">
      <c r="A137" s="1">
        <v>1080</v>
      </c>
      <c r="B137" s="1" t="str">
        <f t="shared" si="5"/>
        <v>http://purl.org/pan-science/PaNET/PaNET01080</v>
      </c>
      <c r="C137" s="10" t="s">
        <v>95</v>
      </c>
      <c r="H137" s="10" t="s">
        <v>17</v>
      </c>
      <c r="I137" s="10" t="s">
        <v>18</v>
      </c>
      <c r="J137" s="10" t="s">
        <v>86</v>
      </c>
    </row>
    <row r="138" spans="1:10" x14ac:dyDescent="0.25">
      <c r="A138" s="1">
        <v>1081</v>
      </c>
      <c r="B138" s="1" t="str">
        <f t="shared" si="5"/>
        <v>http://purl.org/pan-science/PaNET/PaNET01081</v>
      </c>
      <c r="C138" s="10" t="s">
        <v>96</v>
      </c>
      <c r="H138" s="10" t="s">
        <v>17</v>
      </c>
      <c r="I138" s="10" t="s">
        <v>18</v>
      </c>
      <c r="J138" s="10" t="s">
        <v>86</v>
      </c>
    </row>
    <row r="139" spans="1:10" x14ac:dyDescent="0.25">
      <c r="A139" s="1">
        <v>1082</v>
      </c>
      <c r="B139" s="1" t="str">
        <f t="shared" si="5"/>
        <v>http://purl.org/pan-science/PaNET/PaNET01082</v>
      </c>
      <c r="C139" s="10" t="s">
        <v>171</v>
      </c>
      <c r="D139" s="10" t="s">
        <v>98</v>
      </c>
      <c r="G139" s="10" t="s">
        <v>609</v>
      </c>
      <c r="H139" s="10" t="s">
        <v>17</v>
      </c>
      <c r="I139" s="10" t="s">
        <v>18</v>
      </c>
      <c r="J139" s="10" t="s">
        <v>97</v>
      </c>
    </row>
    <row r="140" spans="1:10" x14ac:dyDescent="0.25">
      <c r="A140" s="1">
        <v>1083</v>
      </c>
      <c r="B140" s="1" t="str">
        <f t="shared" si="5"/>
        <v>http://purl.org/pan-science/PaNET/PaNET01083</v>
      </c>
      <c r="C140" s="10" t="s">
        <v>99</v>
      </c>
      <c r="G140" s="10" t="s">
        <v>610</v>
      </c>
      <c r="H140" s="10" t="s">
        <v>17</v>
      </c>
      <c r="I140" s="10" t="s">
        <v>18</v>
      </c>
      <c r="J140" s="10" t="s">
        <v>97</v>
      </c>
    </row>
    <row r="141" spans="1:10" x14ac:dyDescent="0.25">
      <c r="A141" s="1">
        <v>1084</v>
      </c>
      <c r="B141" s="1" t="str">
        <f t="shared" si="5"/>
        <v>http://purl.org/pan-science/PaNET/PaNET01084</v>
      </c>
      <c r="C141" s="10" t="s">
        <v>101</v>
      </c>
      <c r="D141" s="10" t="s">
        <v>395</v>
      </c>
      <c r="H141" s="10" t="s">
        <v>17</v>
      </c>
      <c r="I141" s="10" t="s">
        <v>18</v>
      </c>
      <c r="J141" s="15" t="s">
        <v>76</v>
      </c>
    </row>
    <row r="142" spans="1:10" x14ac:dyDescent="0.25">
      <c r="A142" s="1">
        <v>1085</v>
      </c>
      <c r="B142" s="1" t="str">
        <f t="shared" si="5"/>
        <v>http://purl.org/pan-science/PaNET/PaNET01085</v>
      </c>
      <c r="C142" s="10" t="s">
        <v>103</v>
      </c>
      <c r="H142" s="10" t="s">
        <v>17</v>
      </c>
      <c r="I142" s="10" t="s">
        <v>18</v>
      </c>
      <c r="J142" s="10" t="s">
        <v>102</v>
      </c>
    </row>
    <row r="143" spans="1:10" x14ac:dyDescent="0.25">
      <c r="A143" s="1">
        <v>1086</v>
      </c>
      <c r="B143" s="1" t="str">
        <f t="shared" si="5"/>
        <v>http://purl.org/pan-science/PaNET/PaNET01086</v>
      </c>
      <c r="C143" s="10" t="s">
        <v>104</v>
      </c>
      <c r="H143" s="10" t="s">
        <v>17</v>
      </c>
      <c r="I143" s="10" t="s">
        <v>18</v>
      </c>
      <c r="J143" s="10" t="s">
        <v>103</v>
      </c>
    </row>
    <row r="144" spans="1:10" x14ac:dyDescent="0.25">
      <c r="A144" s="1">
        <v>1087</v>
      </c>
      <c r="B144" s="1" t="str">
        <f t="shared" si="5"/>
        <v>http://purl.org/pan-science/PaNET/PaNET01087</v>
      </c>
      <c r="C144" s="10" t="s">
        <v>105</v>
      </c>
      <c r="H144" s="10" t="s">
        <v>17</v>
      </c>
      <c r="I144" s="10" t="s">
        <v>18</v>
      </c>
      <c r="J144" s="10" t="s">
        <v>102</v>
      </c>
    </row>
    <row r="145" spans="1:12" x14ac:dyDescent="0.25">
      <c r="A145" s="1">
        <v>1088</v>
      </c>
      <c r="B145" s="1" t="str">
        <f t="shared" si="5"/>
        <v>http://purl.org/pan-science/PaNET/PaNET01088</v>
      </c>
      <c r="C145" s="10" t="s">
        <v>106</v>
      </c>
      <c r="F145" s="10" t="s">
        <v>107</v>
      </c>
      <c r="H145" s="10" t="s">
        <v>17</v>
      </c>
      <c r="I145" s="10" t="s">
        <v>18</v>
      </c>
      <c r="J145" s="10" t="s">
        <v>60</v>
      </c>
      <c r="K145" s="15" t="s">
        <v>373</v>
      </c>
    </row>
    <row r="146" spans="1:12" x14ac:dyDescent="0.25">
      <c r="A146" s="1">
        <v>1089</v>
      </c>
      <c r="B146" s="1" t="str">
        <f t="shared" si="5"/>
        <v>http://purl.org/pan-science/PaNET/PaNET01089</v>
      </c>
      <c r="C146" s="10" t="s">
        <v>108</v>
      </c>
      <c r="D146" s="10" t="s">
        <v>172</v>
      </c>
      <c r="F146" s="10" t="s">
        <v>109</v>
      </c>
      <c r="G146" s="22" t="s">
        <v>110</v>
      </c>
      <c r="H146" s="10" t="s">
        <v>17</v>
      </c>
      <c r="I146" s="10" t="s">
        <v>18</v>
      </c>
      <c r="J146" s="15" t="s">
        <v>426</v>
      </c>
      <c r="K146" s="10" t="s">
        <v>72</v>
      </c>
      <c r="L146" s="10" t="s">
        <v>90</v>
      </c>
    </row>
    <row r="147" spans="1:12" x14ac:dyDescent="0.25">
      <c r="A147" s="1">
        <v>1090</v>
      </c>
      <c r="B147" s="1" t="str">
        <f t="shared" si="5"/>
        <v>http://purl.org/pan-science/PaNET/PaNET01090</v>
      </c>
      <c r="C147" s="10" t="s">
        <v>111</v>
      </c>
      <c r="F147" s="10" t="s">
        <v>112</v>
      </c>
      <c r="H147" s="10" t="s">
        <v>17</v>
      </c>
      <c r="I147" s="10" t="s">
        <v>18</v>
      </c>
      <c r="J147" s="10" t="s">
        <v>74</v>
      </c>
      <c r="K147" s="15" t="s">
        <v>20</v>
      </c>
    </row>
    <row r="148" spans="1:12" x14ac:dyDescent="0.25">
      <c r="A148" s="1">
        <v>1091</v>
      </c>
      <c r="B148" s="1" t="str">
        <f t="shared" si="5"/>
        <v>http://purl.org/pan-science/PaNET/PaNET01091</v>
      </c>
      <c r="C148" s="15" t="s">
        <v>380</v>
      </c>
      <c r="H148" s="10" t="s">
        <v>17</v>
      </c>
      <c r="I148" s="10" t="s">
        <v>18</v>
      </c>
      <c r="J148" s="15" t="s">
        <v>111</v>
      </c>
      <c r="K148" s="10" t="s">
        <v>160</v>
      </c>
    </row>
    <row r="149" spans="1:12" x14ac:dyDescent="0.25">
      <c r="A149" s="1">
        <v>1092</v>
      </c>
      <c r="B149" s="1" t="str">
        <f t="shared" si="5"/>
        <v>http://purl.org/pan-science/PaNET/PaNET01092</v>
      </c>
      <c r="C149" s="10" t="s">
        <v>113</v>
      </c>
      <c r="H149" s="10" t="s">
        <v>17</v>
      </c>
      <c r="I149" s="10" t="s">
        <v>18</v>
      </c>
      <c r="J149" s="10" t="s">
        <v>55</v>
      </c>
      <c r="K149" s="10" t="s">
        <v>71</v>
      </c>
    </row>
    <row r="150" spans="1:12" x14ac:dyDescent="0.25">
      <c r="A150" s="1">
        <v>1093</v>
      </c>
      <c r="B150" s="1" t="str">
        <f t="shared" si="5"/>
        <v>http://purl.org/pan-science/PaNET/PaNET01093</v>
      </c>
      <c r="C150" s="10" t="s">
        <v>114</v>
      </c>
      <c r="G150" s="10" t="s">
        <v>115</v>
      </c>
      <c r="H150" s="10" t="s">
        <v>17</v>
      </c>
      <c r="I150" s="10" t="s">
        <v>18</v>
      </c>
      <c r="J150" s="10" t="s">
        <v>113</v>
      </c>
      <c r="K150" s="15" t="s">
        <v>426</v>
      </c>
    </row>
    <row r="151" spans="1:12" x14ac:dyDescent="0.25">
      <c r="A151" s="1">
        <v>1094</v>
      </c>
      <c r="B151" s="1" t="str">
        <f t="shared" si="5"/>
        <v>http://purl.org/pan-science/PaNET/PaNET01094</v>
      </c>
      <c r="C151" s="10" t="s">
        <v>116</v>
      </c>
      <c r="H151" s="10" t="s">
        <v>17</v>
      </c>
      <c r="I151" s="10" t="s">
        <v>18</v>
      </c>
      <c r="J151" s="10" t="s">
        <v>57</v>
      </c>
    </row>
    <row r="152" spans="1:12" x14ac:dyDescent="0.25">
      <c r="A152" s="1">
        <v>1095</v>
      </c>
      <c r="B152" s="1" t="str">
        <f t="shared" si="5"/>
        <v>http://purl.org/pan-science/PaNET/PaNET01095</v>
      </c>
      <c r="C152" s="10" t="s">
        <v>117</v>
      </c>
      <c r="H152" s="10" t="s">
        <v>17</v>
      </c>
      <c r="I152" s="10" t="s">
        <v>18</v>
      </c>
      <c r="J152" s="10" t="s">
        <v>26</v>
      </c>
      <c r="K152" s="10" t="s">
        <v>58</v>
      </c>
      <c r="L152" s="10" t="s">
        <v>70</v>
      </c>
    </row>
    <row r="153" spans="1:12" x14ac:dyDescent="0.25">
      <c r="A153" s="1">
        <v>1096</v>
      </c>
      <c r="B153" s="1" t="str">
        <f t="shared" si="5"/>
        <v>http://purl.org/pan-science/PaNET/PaNET01096</v>
      </c>
      <c r="C153" s="10" t="s">
        <v>118</v>
      </c>
      <c r="H153" s="10" t="s">
        <v>17</v>
      </c>
      <c r="I153" s="10" t="s">
        <v>18</v>
      </c>
      <c r="J153" s="10" t="s">
        <v>56</v>
      </c>
      <c r="K153" s="15" t="s">
        <v>178</v>
      </c>
    </row>
    <row r="154" spans="1:12" x14ac:dyDescent="0.25">
      <c r="A154" s="1">
        <v>1097</v>
      </c>
      <c r="B154" s="1" t="str">
        <f t="shared" si="5"/>
        <v>http://purl.org/pan-science/PaNET/PaNET01097</v>
      </c>
      <c r="C154" s="10" t="s">
        <v>119</v>
      </c>
      <c r="G154" s="10" t="s">
        <v>120</v>
      </c>
      <c r="H154" s="10" t="s">
        <v>17</v>
      </c>
      <c r="I154" s="10" t="s">
        <v>18</v>
      </c>
      <c r="J154" s="10" t="s">
        <v>587</v>
      </c>
      <c r="K154" s="10" t="s">
        <v>160</v>
      </c>
    </row>
    <row r="155" spans="1:12" x14ac:dyDescent="0.25">
      <c r="A155" s="1">
        <v>1098</v>
      </c>
      <c r="B155" s="1" t="str">
        <f t="shared" si="5"/>
        <v>http://purl.org/pan-science/PaNET/PaNET01098</v>
      </c>
      <c r="C155" s="10" t="s">
        <v>121</v>
      </c>
      <c r="G155" s="10" t="s">
        <v>122</v>
      </c>
      <c r="H155" s="10" t="s">
        <v>17</v>
      </c>
      <c r="I155" s="10" t="s">
        <v>18</v>
      </c>
      <c r="J155" s="10" t="s">
        <v>53</v>
      </c>
    </row>
    <row r="156" spans="1:12" x14ac:dyDescent="0.25">
      <c r="A156" s="1">
        <v>1099</v>
      </c>
      <c r="B156" s="1" t="str">
        <f t="shared" si="5"/>
        <v>http://purl.org/pan-science/PaNET/PaNET01099</v>
      </c>
      <c r="C156" s="10" t="s">
        <v>435</v>
      </c>
      <c r="D156" s="10" t="s">
        <v>173</v>
      </c>
      <c r="E156" s="10" t="s">
        <v>123</v>
      </c>
      <c r="G156" s="10" t="s">
        <v>611</v>
      </c>
      <c r="H156" s="10" t="s">
        <v>17</v>
      </c>
      <c r="I156" s="10" t="s">
        <v>18</v>
      </c>
      <c r="J156" s="10" t="s">
        <v>121</v>
      </c>
      <c r="K156" s="10" t="s">
        <v>159</v>
      </c>
    </row>
    <row r="157" spans="1:12" x14ac:dyDescent="0.25">
      <c r="A157" s="1">
        <v>1100</v>
      </c>
      <c r="B157" s="1" t="str">
        <f t="shared" si="5"/>
        <v>http://purl.org/pan-science/PaNET/PaNET01100</v>
      </c>
      <c r="C157" s="10" t="s">
        <v>124</v>
      </c>
      <c r="D157" s="10" t="s">
        <v>174</v>
      </c>
      <c r="F157" s="10" t="s">
        <v>125</v>
      </c>
      <c r="H157" s="10" t="s">
        <v>17</v>
      </c>
      <c r="I157" s="10" t="s">
        <v>18</v>
      </c>
      <c r="J157" s="10" t="s">
        <v>46</v>
      </c>
      <c r="K157" s="18" t="s">
        <v>466</v>
      </c>
    </row>
    <row r="158" spans="1:12" x14ac:dyDescent="0.25">
      <c r="A158" s="1">
        <v>1101</v>
      </c>
      <c r="B158" s="1" t="str">
        <f t="shared" si="5"/>
        <v>http://purl.org/pan-science/PaNET/PaNET01101</v>
      </c>
      <c r="C158" s="15" t="s">
        <v>224</v>
      </c>
      <c r="D158" s="10" t="s">
        <v>225</v>
      </c>
      <c r="H158" s="10" t="s">
        <v>17</v>
      </c>
      <c r="I158" s="10" t="s">
        <v>18</v>
      </c>
      <c r="J158" s="10" t="s">
        <v>46</v>
      </c>
      <c r="K158" s="10" t="s">
        <v>26</v>
      </c>
    </row>
    <row r="159" spans="1:12" x14ac:dyDescent="0.25">
      <c r="A159" s="1">
        <v>1102</v>
      </c>
      <c r="B159" s="1" t="str">
        <f t="shared" si="5"/>
        <v>http://purl.org/pan-science/PaNET/PaNET01102</v>
      </c>
      <c r="C159" s="10" t="s">
        <v>126</v>
      </c>
      <c r="D159" s="15" t="s">
        <v>530</v>
      </c>
      <c r="E159" s="10" t="s">
        <v>531</v>
      </c>
      <c r="H159" s="10" t="s">
        <v>17</v>
      </c>
      <c r="I159" s="10" t="s">
        <v>18</v>
      </c>
      <c r="J159" s="10" t="s">
        <v>26</v>
      </c>
      <c r="K159" s="10" t="s">
        <v>45</v>
      </c>
    </row>
    <row r="160" spans="1:12" x14ac:dyDescent="0.25">
      <c r="A160" s="1">
        <v>1103</v>
      </c>
      <c r="B160" s="1" t="str">
        <f t="shared" si="5"/>
        <v>http://purl.org/pan-science/PaNET/PaNET01103</v>
      </c>
      <c r="C160" s="10" t="s">
        <v>409</v>
      </c>
      <c r="D160" s="11" t="s">
        <v>410</v>
      </c>
      <c r="E160" s="10" t="s">
        <v>135</v>
      </c>
      <c r="H160" s="10" t="s">
        <v>17</v>
      </c>
      <c r="I160" s="10" t="s">
        <v>18</v>
      </c>
      <c r="J160" s="10" t="s">
        <v>27</v>
      </c>
      <c r="K160" s="10" t="s">
        <v>402</v>
      </c>
    </row>
    <row r="161" spans="1:15" x14ac:dyDescent="0.25">
      <c r="A161" s="1">
        <v>1104</v>
      </c>
      <c r="B161" s="1" t="str">
        <f t="shared" si="5"/>
        <v>http://purl.org/pan-science/PaNET/PaNET01104</v>
      </c>
      <c r="C161" s="10" t="s">
        <v>136</v>
      </c>
      <c r="H161" s="10" t="s">
        <v>17</v>
      </c>
      <c r="I161" s="10" t="s">
        <v>18</v>
      </c>
      <c r="J161" s="15" t="s">
        <v>160</v>
      </c>
      <c r="K161" s="10" t="s">
        <v>426</v>
      </c>
      <c r="L161" s="10" t="s">
        <v>71</v>
      </c>
      <c r="M161" s="1" t="s">
        <v>137</v>
      </c>
    </row>
    <row r="162" spans="1:15" x14ac:dyDescent="0.25">
      <c r="A162" s="1">
        <v>1105</v>
      </c>
      <c r="B162" s="1" t="str">
        <f t="shared" si="5"/>
        <v>http://purl.org/pan-science/PaNET/PaNET01105</v>
      </c>
      <c r="C162" s="10" t="s">
        <v>139</v>
      </c>
      <c r="G162" s="10" t="s">
        <v>138</v>
      </c>
      <c r="H162" s="10" t="s">
        <v>17</v>
      </c>
      <c r="I162" s="10" t="s">
        <v>18</v>
      </c>
      <c r="J162" s="10" t="s">
        <v>39</v>
      </c>
      <c r="K162" s="15" t="s">
        <v>373</v>
      </c>
    </row>
    <row r="163" spans="1:15" x14ac:dyDescent="0.25">
      <c r="A163" s="1">
        <v>1106</v>
      </c>
      <c r="B163" s="1" t="str">
        <f t="shared" si="5"/>
        <v>http://purl.org/pan-science/PaNET/PaNET01106</v>
      </c>
      <c r="C163" s="10" t="s">
        <v>373</v>
      </c>
      <c r="H163" s="10" t="s">
        <v>17</v>
      </c>
      <c r="I163" s="10" t="s">
        <v>18</v>
      </c>
      <c r="J163" s="15" t="s">
        <v>300</v>
      </c>
      <c r="O163" s="10" t="s">
        <v>83</v>
      </c>
    </row>
    <row r="164" spans="1:15" x14ac:dyDescent="0.25">
      <c r="A164" s="1">
        <v>1107</v>
      </c>
      <c r="B164" s="1" t="str">
        <f t="shared" si="5"/>
        <v>http://purl.org/pan-science/PaNET/PaNET01107</v>
      </c>
      <c r="C164" s="15" t="s">
        <v>593</v>
      </c>
      <c r="D164" s="10" t="s">
        <v>140</v>
      </c>
      <c r="H164" s="10" t="s">
        <v>17</v>
      </c>
      <c r="I164" s="10" t="s">
        <v>18</v>
      </c>
      <c r="J164" s="10" t="s">
        <v>50</v>
      </c>
      <c r="K164" s="10" t="s">
        <v>159</v>
      </c>
    </row>
    <row r="165" spans="1:15" x14ac:dyDescent="0.25">
      <c r="A165" s="1">
        <v>1108</v>
      </c>
      <c r="B165" s="1" t="str">
        <f t="shared" si="5"/>
        <v>http://purl.org/pan-science/PaNET/PaNET01108</v>
      </c>
      <c r="C165" s="10" t="s">
        <v>142</v>
      </c>
      <c r="H165" s="10" t="s">
        <v>17</v>
      </c>
      <c r="I165" s="10" t="s">
        <v>18</v>
      </c>
      <c r="J165" s="10" t="s">
        <v>50</v>
      </c>
      <c r="K165" s="10" t="s">
        <v>73</v>
      </c>
    </row>
    <row r="166" spans="1:15" x14ac:dyDescent="0.25">
      <c r="A166" s="1">
        <v>1109</v>
      </c>
      <c r="B166" s="1" t="str">
        <f t="shared" si="5"/>
        <v>http://purl.org/pan-science/PaNET/PaNET01109</v>
      </c>
      <c r="C166" s="15" t="s">
        <v>281</v>
      </c>
      <c r="D166" s="10" t="s">
        <v>379</v>
      </c>
      <c r="G166" s="10" t="s">
        <v>612</v>
      </c>
      <c r="H166" s="10" t="s">
        <v>17</v>
      </c>
      <c r="I166" s="10" t="s">
        <v>18</v>
      </c>
      <c r="J166" s="10" t="s">
        <v>21</v>
      </c>
      <c r="K166" s="10" t="s">
        <v>160</v>
      </c>
      <c r="L166" s="15"/>
    </row>
    <row r="167" spans="1:15" ht="18.75" x14ac:dyDescent="0.3">
      <c r="A167" s="1">
        <v>1110</v>
      </c>
      <c r="B167" s="1" t="str">
        <f t="shared" si="5"/>
        <v>http://purl.org/pan-science/PaNET/PaNET01110</v>
      </c>
      <c r="C167" s="10" t="s">
        <v>143</v>
      </c>
      <c r="F167" s="23"/>
      <c r="H167" s="10" t="s">
        <v>17</v>
      </c>
      <c r="I167" s="10" t="s">
        <v>18</v>
      </c>
      <c r="J167" s="15" t="s">
        <v>281</v>
      </c>
      <c r="K167" s="15" t="s">
        <v>146</v>
      </c>
    </row>
    <row r="168" spans="1:15" x14ac:dyDescent="0.25">
      <c r="A168" s="1">
        <v>1111</v>
      </c>
      <c r="B168" s="1" t="str">
        <f t="shared" si="5"/>
        <v>http://purl.org/pan-science/PaNET/PaNET01111</v>
      </c>
      <c r="C168" s="10" t="s">
        <v>144</v>
      </c>
      <c r="G168" s="10" t="s">
        <v>613</v>
      </c>
      <c r="H168" s="10" t="s">
        <v>17</v>
      </c>
      <c r="I168" s="10" t="s">
        <v>18</v>
      </c>
      <c r="J168" s="10" t="s">
        <v>57</v>
      </c>
    </row>
    <row r="169" spans="1:15" x14ac:dyDescent="0.25">
      <c r="A169" s="1">
        <v>1112</v>
      </c>
      <c r="B169" s="1" t="str">
        <f t="shared" si="5"/>
        <v>http://purl.org/pan-science/PaNET/PaNET01112</v>
      </c>
      <c r="C169" s="15" t="s">
        <v>419</v>
      </c>
      <c r="H169" s="10" t="s">
        <v>17</v>
      </c>
      <c r="I169" s="10" t="s">
        <v>18</v>
      </c>
      <c r="J169" s="15" t="s">
        <v>56</v>
      </c>
      <c r="K169" s="15" t="s">
        <v>373</v>
      </c>
    </row>
    <row r="170" spans="1:15" x14ac:dyDescent="0.25">
      <c r="A170" s="1">
        <v>1113</v>
      </c>
      <c r="B170" s="1" t="str">
        <f t="shared" si="5"/>
        <v>http://purl.org/pan-science/PaNET/PaNET01113</v>
      </c>
      <c r="C170" s="15" t="s">
        <v>396</v>
      </c>
      <c r="D170" s="10" t="s">
        <v>145</v>
      </c>
      <c r="E170" s="11" t="s">
        <v>414</v>
      </c>
      <c r="H170" s="10" t="s">
        <v>17</v>
      </c>
      <c r="I170" s="10" t="s">
        <v>18</v>
      </c>
      <c r="J170" s="15" t="s">
        <v>419</v>
      </c>
      <c r="K170" s="15" t="s">
        <v>146</v>
      </c>
    </row>
    <row r="171" spans="1:15" x14ac:dyDescent="0.25">
      <c r="A171" s="1">
        <v>1114</v>
      </c>
      <c r="B171" s="1" t="str">
        <f t="shared" si="5"/>
        <v>http://purl.org/pan-science/PaNET/PaNET01114</v>
      </c>
      <c r="C171" s="10" t="s">
        <v>147</v>
      </c>
      <c r="G171" s="10" t="s">
        <v>604</v>
      </c>
      <c r="H171" s="10" t="s">
        <v>17</v>
      </c>
      <c r="I171" s="10" t="s">
        <v>18</v>
      </c>
      <c r="J171" s="10" t="s">
        <v>34</v>
      </c>
      <c r="K171" s="10" t="s">
        <v>64</v>
      </c>
      <c r="L171" s="10" t="s">
        <v>76</v>
      </c>
      <c r="M171" s="1" t="s">
        <v>141</v>
      </c>
    </row>
    <row r="172" spans="1:15" x14ac:dyDescent="0.25">
      <c r="A172" s="1">
        <v>1115</v>
      </c>
      <c r="B172" s="1" t="str">
        <f t="shared" si="5"/>
        <v>http://purl.org/pan-science/PaNET/PaNET01115</v>
      </c>
      <c r="C172" s="10" t="s">
        <v>148</v>
      </c>
      <c r="H172" s="10" t="s">
        <v>17</v>
      </c>
      <c r="I172" s="10" t="s">
        <v>18</v>
      </c>
      <c r="J172" s="10" t="s">
        <v>23</v>
      </c>
      <c r="K172" s="10" t="s">
        <v>69</v>
      </c>
    </row>
    <row r="173" spans="1:15" x14ac:dyDescent="0.25">
      <c r="A173" s="1">
        <v>1116</v>
      </c>
      <c r="B173" s="1" t="str">
        <f t="shared" si="5"/>
        <v>http://purl.org/pan-science/PaNET/PaNET01116</v>
      </c>
      <c r="C173" s="10" t="s">
        <v>149</v>
      </c>
      <c r="G173" s="10" t="s">
        <v>614</v>
      </c>
      <c r="H173" s="10" t="s">
        <v>17</v>
      </c>
      <c r="I173" s="10" t="s">
        <v>18</v>
      </c>
      <c r="J173" s="10" t="s">
        <v>61</v>
      </c>
      <c r="K173" s="15" t="s">
        <v>373</v>
      </c>
    </row>
    <row r="174" spans="1:15" x14ac:dyDescent="0.25">
      <c r="A174" s="1">
        <v>1117</v>
      </c>
      <c r="B174" s="1" t="str">
        <f t="shared" si="5"/>
        <v>http://purl.org/pan-science/PaNET/PaNET01117</v>
      </c>
      <c r="C174" s="10" t="s">
        <v>151</v>
      </c>
      <c r="D174" s="10" t="s">
        <v>497</v>
      </c>
      <c r="G174" s="10" t="s">
        <v>615</v>
      </c>
      <c r="H174" s="10" t="s">
        <v>17</v>
      </c>
      <c r="I174" s="10" t="s">
        <v>18</v>
      </c>
      <c r="J174" s="15" t="s">
        <v>152</v>
      </c>
      <c r="K174" s="15" t="s">
        <v>154</v>
      </c>
      <c r="L174" s="10" t="s">
        <v>76</v>
      </c>
      <c r="M174" s="2"/>
      <c r="N174" s="2"/>
    </row>
    <row r="175" spans="1:15" ht="18.75" x14ac:dyDescent="0.3">
      <c r="A175" s="1">
        <v>1118</v>
      </c>
      <c r="B175" s="1" t="str">
        <f t="shared" si="5"/>
        <v>http://purl.org/pan-science/PaNET/PaNET01118</v>
      </c>
      <c r="C175" s="10" t="s">
        <v>203</v>
      </c>
      <c r="F175" s="23"/>
      <c r="H175" s="10" t="s">
        <v>17</v>
      </c>
      <c r="I175" s="10" t="s">
        <v>18</v>
      </c>
      <c r="J175" s="10" t="s">
        <v>62</v>
      </c>
      <c r="K175" s="15" t="s">
        <v>154</v>
      </c>
      <c r="L175" s="10" t="s">
        <v>74</v>
      </c>
    </row>
    <row r="176" spans="1:15" x14ac:dyDescent="0.25">
      <c r="A176" s="1">
        <v>1119</v>
      </c>
      <c r="B176" s="1" t="str">
        <f t="shared" si="5"/>
        <v>http://purl.org/pan-science/PaNET/PaNET01119</v>
      </c>
      <c r="C176" s="10" t="s">
        <v>163</v>
      </c>
      <c r="H176" s="10" t="s">
        <v>17</v>
      </c>
      <c r="I176" s="10" t="s">
        <v>18</v>
      </c>
      <c r="J176" s="10" t="s">
        <v>29</v>
      </c>
      <c r="K176" s="10" t="s">
        <v>65</v>
      </c>
    </row>
    <row r="177" spans="1:15" ht="18" customHeight="1" x14ac:dyDescent="0.25">
      <c r="A177" s="1">
        <v>1120</v>
      </c>
      <c r="B177" s="1" t="str">
        <f t="shared" si="5"/>
        <v>http://purl.org/pan-science/PaNET/PaNET01120</v>
      </c>
      <c r="C177" s="5" t="s">
        <v>448</v>
      </c>
      <c r="D177" s="10" t="s">
        <v>155</v>
      </c>
      <c r="E177" s="10" t="s">
        <v>447</v>
      </c>
      <c r="H177" s="10" t="s">
        <v>17</v>
      </c>
      <c r="I177" s="10" t="s">
        <v>18</v>
      </c>
      <c r="J177" s="10" t="s">
        <v>163</v>
      </c>
      <c r="K177" s="15" t="s">
        <v>156</v>
      </c>
    </row>
    <row r="178" spans="1:15" x14ac:dyDescent="0.25">
      <c r="A178" s="1">
        <v>1121</v>
      </c>
      <c r="B178" s="1" t="str">
        <f t="shared" si="5"/>
        <v>http://purl.org/pan-science/PaNET/PaNET01121</v>
      </c>
      <c r="C178" s="10" t="s">
        <v>157</v>
      </c>
      <c r="D178" s="10" t="s">
        <v>427</v>
      </c>
      <c r="G178" s="10" t="s">
        <v>616</v>
      </c>
      <c r="H178" s="10" t="s">
        <v>17</v>
      </c>
      <c r="I178" s="10" t="s">
        <v>18</v>
      </c>
      <c r="J178" s="10" t="s">
        <v>62</v>
      </c>
      <c r="K178" s="15" t="s">
        <v>154</v>
      </c>
    </row>
    <row r="179" spans="1:15" x14ac:dyDescent="0.25">
      <c r="A179" s="1">
        <v>1122</v>
      </c>
      <c r="B179" s="1" t="str">
        <f t="shared" si="5"/>
        <v>http://purl.org/pan-science/PaNET/PaNET01122</v>
      </c>
      <c r="C179" s="10" t="s">
        <v>158</v>
      </c>
      <c r="D179" s="10" t="s">
        <v>175</v>
      </c>
      <c r="E179" s="10" t="s">
        <v>221</v>
      </c>
      <c r="H179" s="10" t="s">
        <v>17</v>
      </c>
      <c r="I179" s="10" t="s">
        <v>18</v>
      </c>
      <c r="J179" s="15" t="s">
        <v>37</v>
      </c>
      <c r="K179" s="10" t="s">
        <v>67</v>
      </c>
      <c r="L179" s="15" t="s">
        <v>433</v>
      </c>
    </row>
    <row r="180" spans="1:15" x14ac:dyDescent="0.25">
      <c r="A180" s="1">
        <v>1123</v>
      </c>
      <c r="B180" s="1" t="str">
        <f t="shared" si="5"/>
        <v>http://purl.org/pan-science/PaNET/PaNET01123</v>
      </c>
      <c r="C180" s="15" t="s">
        <v>584</v>
      </c>
      <c r="D180" s="10" t="s">
        <v>176</v>
      </c>
      <c r="H180" s="10" t="s">
        <v>17</v>
      </c>
      <c r="I180" s="10" t="s">
        <v>18</v>
      </c>
      <c r="J180" s="10" t="s">
        <v>60</v>
      </c>
      <c r="K180" s="10" t="s">
        <v>590</v>
      </c>
      <c r="L180" s="10" t="s">
        <v>77</v>
      </c>
      <c r="M180" s="2" t="s">
        <v>146</v>
      </c>
      <c r="N180" s="2"/>
    </row>
    <row r="181" spans="1:15" x14ac:dyDescent="0.25">
      <c r="A181" s="1">
        <v>1124</v>
      </c>
      <c r="B181" s="1" t="str">
        <f t="shared" si="5"/>
        <v>http://purl.org/pan-science/PaNET/PaNET01124</v>
      </c>
      <c r="C181" s="10" t="s">
        <v>159</v>
      </c>
      <c r="D181" s="15" t="s">
        <v>428</v>
      </c>
      <c r="E181" s="10" t="s">
        <v>463</v>
      </c>
      <c r="G181" s="10" t="s">
        <v>617</v>
      </c>
      <c r="H181" s="10" t="s">
        <v>17</v>
      </c>
      <c r="I181" s="10" t="s">
        <v>18</v>
      </c>
      <c r="J181" s="10" t="s">
        <v>52</v>
      </c>
      <c r="K181" s="15" t="s">
        <v>37</v>
      </c>
    </row>
    <row r="182" spans="1:15" x14ac:dyDescent="0.25">
      <c r="A182" s="1">
        <v>1125</v>
      </c>
      <c r="B182" s="1" t="str">
        <f t="shared" si="5"/>
        <v>http://purl.org/pan-science/PaNET/PaNET01125</v>
      </c>
      <c r="C182" s="10" t="s">
        <v>160</v>
      </c>
      <c r="G182" s="10" t="s">
        <v>161</v>
      </c>
      <c r="H182" s="10" t="s">
        <v>17</v>
      </c>
      <c r="I182" s="10" t="s">
        <v>18</v>
      </c>
      <c r="J182" s="10" t="s">
        <v>300</v>
      </c>
      <c r="O182" s="10" t="s">
        <v>69</v>
      </c>
    </row>
    <row r="183" spans="1:15" x14ac:dyDescent="0.25">
      <c r="A183" s="1">
        <v>1126</v>
      </c>
      <c r="B183" s="1" t="str">
        <f t="shared" si="5"/>
        <v>http://purl.org/pan-science/PaNET/PaNET01126</v>
      </c>
      <c r="C183" s="10" t="s">
        <v>162</v>
      </c>
      <c r="H183" s="10" t="s">
        <v>17</v>
      </c>
      <c r="I183" s="10" t="s">
        <v>18</v>
      </c>
      <c r="J183" s="10" t="s">
        <v>163</v>
      </c>
      <c r="K183" s="10" t="s">
        <v>53</v>
      </c>
    </row>
    <row r="184" spans="1:15" x14ac:dyDescent="0.25">
      <c r="A184" s="1">
        <v>1127</v>
      </c>
      <c r="B184" s="1" t="str">
        <f t="shared" si="5"/>
        <v>http://purl.org/pan-science/PaNET/PaNET01127</v>
      </c>
      <c r="C184" s="10" t="s">
        <v>164</v>
      </c>
      <c r="D184" s="10" t="s">
        <v>446</v>
      </c>
      <c r="H184" s="10" t="s">
        <v>17</v>
      </c>
      <c r="I184" s="10" t="s">
        <v>18</v>
      </c>
      <c r="J184" s="10" t="s">
        <v>163</v>
      </c>
      <c r="K184" s="10" t="s">
        <v>159</v>
      </c>
    </row>
    <row r="185" spans="1:15" x14ac:dyDescent="0.25">
      <c r="A185" s="1">
        <v>1128</v>
      </c>
      <c r="B185" s="1" t="str">
        <f t="shared" ref="B185:B248" si="6">$C$4&amp;$C$5&amp;TEXT(A185,"00000")</f>
        <v>http://purl.org/pan-science/PaNET/PaNET01128</v>
      </c>
      <c r="C185" s="10" t="s">
        <v>165</v>
      </c>
      <c r="H185" s="10" t="s">
        <v>17</v>
      </c>
      <c r="I185" s="10" t="s">
        <v>18</v>
      </c>
      <c r="J185" s="10" t="s">
        <v>47</v>
      </c>
    </row>
    <row r="186" spans="1:15" x14ac:dyDescent="0.25">
      <c r="A186" s="1">
        <v>1129</v>
      </c>
      <c r="B186" s="1" t="str">
        <f t="shared" si="6"/>
        <v>http://purl.org/pan-science/PaNET/PaNET01129</v>
      </c>
      <c r="C186" s="15" t="s">
        <v>178</v>
      </c>
      <c r="G186" s="10" t="s">
        <v>618</v>
      </c>
      <c r="H186" s="10" t="s">
        <v>17</v>
      </c>
      <c r="I186" s="10" t="s">
        <v>18</v>
      </c>
      <c r="J186" s="10" t="s">
        <v>85</v>
      </c>
    </row>
    <row r="187" spans="1:15" x14ac:dyDescent="0.25">
      <c r="A187" s="1">
        <v>1130</v>
      </c>
      <c r="B187" s="1" t="str">
        <f t="shared" si="6"/>
        <v>http://purl.org/pan-science/PaNET/PaNET01130</v>
      </c>
      <c r="C187" s="10" t="s">
        <v>177</v>
      </c>
      <c r="H187" s="10" t="s">
        <v>17</v>
      </c>
      <c r="I187" s="10" t="s">
        <v>18</v>
      </c>
      <c r="J187" s="10" t="s">
        <v>24</v>
      </c>
      <c r="K187" s="15" t="s">
        <v>160</v>
      </c>
    </row>
    <row r="188" spans="1:15" x14ac:dyDescent="0.25">
      <c r="A188" s="1">
        <v>1131</v>
      </c>
      <c r="B188" s="1" t="str">
        <f t="shared" si="6"/>
        <v>http://purl.org/pan-science/PaNET/PaNET01131</v>
      </c>
      <c r="C188" s="10" t="s">
        <v>179</v>
      </c>
      <c r="H188" s="10" t="s">
        <v>17</v>
      </c>
      <c r="I188" s="10" t="s">
        <v>18</v>
      </c>
      <c r="J188" s="10" t="s">
        <v>22</v>
      </c>
      <c r="K188" s="15" t="s">
        <v>380</v>
      </c>
    </row>
    <row r="189" spans="1:15" x14ac:dyDescent="0.25">
      <c r="A189" s="1">
        <v>1132</v>
      </c>
      <c r="B189" s="1" t="str">
        <f t="shared" si="6"/>
        <v>http://purl.org/pan-science/PaNET/PaNET01132</v>
      </c>
      <c r="C189" s="15" t="s">
        <v>381</v>
      </c>
      <c r="D189" s="10" t="s">
        <v>382</v>
      </c>
      <c r="H189" s="10" t="s">
        <v>17</v>
      </c>
      <c r="I189" s="10" t="s">
        <v>18</v>
      </c>
      <c r="J189" s="15" t="s">
        <v>282</v>
      </c>
      <c r="K189" s="10" t="s">
        <v>24</v>
      </c>
    </row>
    <row r="190" spans="1:15" x14ac:dyDescent="0.25">
      <c r="A190" s="1">
        <v>1133</v>
      </c>
      <c r="B190" s="1" t="str">
        <f t="shared" si="6"/>
        <v>http://purl.org/pan-science/PaNET/PaNET01133</v>
      </c>
      <c r="C190" s="10" t="s">
        <v>180</v>
      </c>
      <c r="D190" s="10" t="s">
        <v>182</v>
      </c>
      <c r="H190" s="10" t="s">
        <v>17</v>
      </c>
      <c r="I190" s="10" t="s">
        <v>18</v>
      </c>
      <c r="J190" s="10" t="s">
        <v>181</v>
      </c>
      <c r="K190" s="10" t="s">
        <v>159</v>
      </c>
    </row>
    <row r="191" spans="1:15" x14ac:dyDescent="0.25">
      <c r="A191" s="1">
        <v>1134</v>
      </c>
      <c r="B191" s="1" t="str">
        <f t="shared" si="6"/>
        <v>http://purl.org/pan-science/PaNET/PaNET01134</v>
      </c>
      <c r="C191" s="10" t="s">
        <v>429</v>
      </c>
      <c r="H191" s="10" t="s">
        <v>17</v>
      </c>
      <c r="I191" s="10" t="s">
        <v>18</v>
      </c>
      <c r="J191" s="10" t="s">
        <v>51</v>
      </c>
    </row>
    <row r="192" spans="1:15" x14ac:dyDescent="0.25">
      <c r="A192" s="1">
        <v>1135</v>
      </c>
      <c r="B192" s="1" t="str">
        <f t="shared" si="6"/>
        <v>http://purl.org/pan-science/PaNET/PaNET01135</v>
      </c>
      <c r="C192" s="10" t="s">
        <v>183</v>
      </c>
      <c r="H192" s="10" t="s">
        <v>17</v>
      </c>
      <c r="I192" s="10" t="s">
        <v>18</v>
      </c>
      <c r="J192" s="10" t="s">
        <v>60</v>
      </c>
      <c r="K192" s="10" t="s">
        <v>160</v>
      </c>
    </row>
    <row r="193" spans="1:14" x14ac:dyDescent="0.25">
      <c r="A193" s="1">
        <v>1136</v>
      </c>
      <c r="B193" s="1" t="str">
        <f t="shared" si="6"/>
        <v>http://purl.org/pan-science/PaNET/PaNET01136</v>
      </c>
      <c r="C193" s="10" t="s">
        <v>184</v>
      </c>
      <c r="D193" s="10" t="s">
        <v>185</v>
      </c>
      <c r="H193" s="10" t="s">
        <v>17</v>
      </c>
      <c r="I193" s="10" t="s">
        <v>18</v>
      </c>
      <c r="J193" s="10" t="s">
        <v>37</v>
      </c>
      <c r="K193" s="15" t="s">
        <v>373</v>
      </c>
    </row>
    <row r="194" spans="1:14" x14ac:dyDescent="0.25">
      <c r="A194" s="1">
        <v>1137</v>
      </c>
      <c r="B194" s="1" t="str">
        <f t="shared" si="6"/>
        <v>http://purl.org/pan-science/PaNET/PaNET01137</v>
      </c>
      <c r="C194" s="10" t="s">
        <v>186</v>
      </c>
      <c r="D194" s="10" t="s">
        <v>187</v>
      </c>
      <c r="G194" s="10" t="s">
        <v>619</v>
      </c>
      <c r="H194" s="10" t="s">
        <v>17</v>
      </c>
      <c r="I194" s="10" t="s">
        <v>18</v>
      </c>
      <c r="J194" s="10" t="s">
        <v>26</v>
      </c>
      <c r="K194" s="10" t="s">
        <v>586</v>
      </c>
      <c r="L194" s="10" t="s">
        <v>60</v>
      </c>
      <c r="M194" s="1" t="s">
        <v>68</v>
      </c>
      <c r="N194" s="2" t="s">
        <v>111</v>
      </c>
    </row>
    <row r="195" spans="1:14" x14ac:dyDescent="0.25">
      <c r="A195" s="1">
        <v>1138</v>
      </c>
      <c r="B195" s="1" t="str">
        <f t="shared" si="6"/>
        <v>http://purl.org/pan-science/PaNET/PaNET01138</v>
      </c>
      <c r="C195" s="10" t="s">
        <v>188</v>
      </c>
      <c r="D195" s="10" t="s">
        <v>280</v>
      </c>
      <c r="G195" s="10" t="s">
        <v>620</v>
      </c>
      <c r="H195" s="10" t="s">
        <v>17</v>
      </c>
      <c r="I195" s="10" t="s">
        <v>18</v>
      </c>
      <c r="J195" s="10" t="s">
        <v>60</v>
      </c>
      <c r="K195" s="10" t="s">
        <v>75</v>
      </c>
      <c r="L195" s="10" t="s">
        <v>111</v>
      </c>
    </row>
    <row r="196" spans="1:14" x14ac:dyDescent="0.25">
      <c r="A196" s="1">
        <v>1139</v>
      </c>
      <c r="B196" s="1" t="str">
        <f t="shared" si="6"/>
        <v>http://purl.org/pan-science/PaNET/PaNET01139</v>
      </c>
      <c r="C196" s="10" t="s">
        <v>501</v>
      </c>
      <c r="H196" s="10" t="s">
        <v>17</v>
      </c>
      <c r="I196" s="10" t="s">
        <v>18</v>
      </c>
      <c r="J196" s="10" t="s">
        <v>188</v>
      </c>
    </row>
    <row r="197" spans="1:14" x14ac:dyDescent="0.25">
      <c r="A197" s="1">
        <v>1140</v>
      </c>
      <c r="B197" s="1" t="str">
        <f t="shared" si="6"/>
        <v>http://purl.org/pan-science/PaNET/PaNET01140</v>
      </c>
      <c r="C197" s="10" t="s">
        <v>189</v>
      </c>
      <c r="D197" s="10" t="s">
        <v>190</v>
      </c>
      <c r="H197" s="10" t="s">
        <v>17</v>
      </c>
      <c r="I197" s="10" t="s">
        <v>18</v>
      </c>
      <c r="J197" s="10" t="s">
        <v>26</v>
      </c>
      <c r="K197" s="10" t="s">
        <v>57</v>
      </c>
    </row>
    <row r="198" spans="1:14" x14ac:dyDescent="0.25">
      <c r="A198" s="1">
        <v>1141</v>
      </c>
      <c r="B198" s="1" t="str">
        <f t="shared" si="6"/>
        <v>http://purl.org/pan-science/PaNET/PaNET01141</v>
      </c>
      <c r="C198" s="10" t="s">
        <v>191</v>
      </c>
      <c r="D198" s="10" t="s">
        <v>192</v>
      </c>
      <c r="G198" s="10" t="s">
        <v>621</v>
      </c>
      <c r="H198" s="10" t="s">
        <v>17</v>
      </c>
      <c r="I198" s="10" t="s">
        <v>18</v>
      </c>
      <c r="J198" s="10" t="s">
        <v>20</v>
      </c>
      <c r="K198" s="10" t="s">
        <v>586</v>
      </c>
      <c r="L198" s="10" t="s">
        <v>68</v>
      </c>
      <c r="M198" s="1" t="s">
        <v>60</v>
      </c>
      <c r="N198" s="2" t="s">
        <v>111</v>
      </c>
    </row>
    <row r="199" spans="1:14" x14ac:dyDescent="0.25">
      <c r="A199" s="1">
        <v>1142</v>
      </c>
      <c r="B199" s="1" t="str">
        <f t="shared" si="6"/>
        <v>http://purl.org/pan-science/PaNET/PaNET01142</v>
      </c>
      <c r="C199" s="10" t="s">
        <v>193</v>
      </c>
      <c r="H199" s="10" t="s">
        <v>17</v>
      </c>
      <c r="I199" s="10" t="s">
        <v>18</v>
      </c>
      <c r="J199" s="10" t="s">
        <v>20</v>
      </c>
      <c r="K199" s="10" t="s">
        <v>75</v>
      </c>
      <c r="L199" s="10" t="s">
        <v>68</v>
      </c>
      <c r="M199" s="1" t="s">
        <v>60</v>
      </c>
    </row>
    <row r="200" spans="1:14" x14ac:dyDescent="0.25">
      <c r="A200" s="1">
        <v>1143</v>
      </c>
      <c r="B200" s="1" t="str">
        <f t="shared" si="6"/>
        <v>http://purl.org/pan-science/PaNET/PaNET01143</v>
      </c>
      <c r="C200" s="10" t="s">
        <v>194</v>
      </c>
      <c r="D200" s="10" t="s">
        <v>195</v>
      </c>
      <c r="H200" s="10" t="s">
        <v>17</v>
      </c>
      <c r="I200" s="10" t="s">
        <v>18</v>
      </c>
      <c r="J200" s="10" t="s">
        <v>20</v>
      </c>
      <c r="K200" s="10" t="s">
        <v>74</v>
      </c>
      <c r="L200" s="15" t="s">
        <v>375</v>
      </c>
      <c r="M200" s="1" t="s">
        <v>68</v>
      </c>
      <c r="N200" s="2" t="s">
        <v>111</v>
      </c>
    </row>
    <row r="201" spans="1:14" x14ac:dyDescent="0.25">
      <c r="A201" s="1">
        <v>1144</v>
      </c>
      <c r="B201" s="1" t="str">
        <f t="shared" si="6"/>
        <v>http://purl.org/pan-science/PaNET/PaNET01144</v>
      </c>
      <c r="C201" s="10" t="s">
        <v>196</v>
      </c>
      <c r="D201" s="10" t="s">
        <v>197</v>
      </c>
      <c r="H201" s="10" t="s">
        <v>17</v>
      </c>
      <c r="I201" s="10" t="s">
        <v>18</v>
      </c>
      <c r="J201" s="10" t="s">
        <v>20</v>
      </c>
      <c r="K201" s="10" t="s">
        <v>586</v>
      </c>
      <c r="L201" s="15" t="s">
        <v>375</v>
      </c>
      <c r="M201" s="2" t="s">
        <v>111</v>
      </c>
      <c r="N201" s="2"/>
    </row>
    <row r="202" spans="1:14" x14ac:dyDescent="0.25">
      <c r="A202" s="1">
        <v>1145</v>
      </c>
      <c r="B202" s="1" t="str">
        <f t="shared" si="6"/>
        <v>http://purl.org/pan-science/PaNET/PaNET01145</v>
      </c>
      <c r="C202" s="15" t="s">
        <v>479</v>
      </c>
      <c r="D202" s="15" t="s">
        <v>480</v>
      </c>
      <c r="G202" s="10" t="s">
        <v>622</v>
      </c>
      <c r="H202" s="10" t="s">
        <v>17</v>
      </c>
      <c r="I202" s="10" t="s">
        <v>18</v>
      </c>
      <c r="J202" s="10" t="s">
        <v>59</v>
      </c>
      <c r="K202" s="10" t="s">
        <v>146</v>
      </c>
      <c r="L202" s="15"/>
      <c r="M202" s="2"/>
      <c r="N202" s="2"/>
    </row>
    <row r="203" spans="1:14" x14ac:dyDescent="0.25">
      <c r="A203" s="1">
        <v>1146</v>
      </c>
      <c r="B203" s="1" t="str">
        <f t="shared" si="6"/>
        <v>http://purl.org/pan-science/PaNET/PaNET01146</v>
      </c>
      <c r="C203" s="10" t="s">
        <v>198</v>
      </c>
      <c r="D203" s="10" t="s">
        <v>199</v>
      </c>
      <c r="E203" s="10" t="s">
        <v>150</v>
      </c>
      <c r="G203" s="10" t="s">
        <v>623</v>
      </c>
      <c r="H203" s="10" t="s">
        <v>17</v>
      </c>
      <c r="I203" s="10" t="s">
        <v>18</v>
      </c>
      <c r="J203" s="10" t="s">
        <v>20</v>
      </c>
      <c r="K203" s="15" t="s">
        <v>479</v>
      </c>
    </row>
    <row r="204" spans="1:14" x14ac:dyDescent="0.25">
      <c r="A204" s="1">
        <v>1147</v>
      </c>
      <c r="B204" s="1" t="str">
        <f t="shared" si="6"/>
        <v>http://purl.org/pan-science/PaNET/PaNET01147</v>
      </c>
      <c r="C204" s="15" t="s">
        <v>469</v>
      </c>
      <c r="H204" s="10" t="s">
        <v>17</v>
      </c>
      <c r="I204" s="10" t="s">
        <v>18</v>
      </c>
      <c r="J204" s="10" t="s">
        <v>590</v>
      </c>
      <c r="K204" s="10" t="s">
        <v>77</v>
      </c>
      <c r="L204" s="15" t="s">
        <v>373</v>
      </c>
    </row>
    <row r="205" spans="1:14" x14ac:dyDescent="0.25">
      <c r="A205" s="1">
        <v>1148</v>
      </c>
      <c r="B205" s="1" t="str">
        <f t="shared" si="6"/>
        <v>http://purl.org/pan-science/PaNET/PaNET01148</v>
      </c>
      <c r="C205" s="10" t="s">
        <v>470</v>
      </c>
      <c r="D205" s="10" t="s">
        <v>200</v>
      </c>
      <c r="H205" s="10" t="s">
        <v>17</v>
      </c>
      <c r="I205" s="10" t="s">
        <v>18</v>
      </c>
      <c r="J205" s="15" t="s">
        <v>469</v>
      </c>
      <c r="K205" s="15" t="s">
        <v>146</v>
      </c>
    </row>
    <row r="206" spans="1:14" x14ac:dyDescent="0.25">
      <c r="A206" s="1">
        <v>1149</v>
      </c>
      <c r="B206" s="1" t="str">
        <f t="shared" si="6"/>
        <v>http://purl.org/pan-science/PaNET/PaNET01149</v>
      </c>
      <c r="C206" s="15" t="s">
        <v>201</v>
      </c>
      <c r="D206" s="10" t="s">
        <v>202</v>
      </c>
      <c r="E206" s="10" t="s">
        <v>461</v>
      </c>
      <c r="G206" s="10" t="s">
        <v>624</v>
      </c>
      <c r="H206" s="10" t="s">
        <v>17</v>
      </c>
      <c r="I206" s="10" t="s">
        <v>18</v>
      </c>
      <c r="J206" s="10" t="s">
        <v>26</v>
      </c>
      <c r="K206" s="10" t="s">
        <v>62</v>
      </c>
      <c r="L206" s="15" t="s">
        <v>154</v>
      </c>
    </row>
    <row r="207" spans="1:14" x14ac:dyDescent="0.25">
      <c r="A207" s="1">
        <v>1150</v>
      </c>
      <c r="B207" s="1" t="str">
        <f t="shared" si="6"/>
        <v>http://purl.org/pan-science/PaNET/PaNET01150</v>
      </c>
      <c r="C207" s="15" t="s">
        <v>213</v>
      </c>
      <c r="H207" s="10" t="s">
        <v>17</v>
      </c>
      <c r="I207" s="10" t="s">
        <v>18</v>
      </c>
      <c r="J207" s="15" t="s">
        <v>215</v>
      </c>
      <c r="K207" s="10" t="s">
        <v>61</v>
      </c>
      <c r="L207" s="15" t="s">
        <v>216</v>
      </c>
      <c r="M207" s="2"/>
      <c r="N207" s="2"/>
    </row>
    <row r="208" spans="1:14" x14ac:dyDescent="0.25">
      <c r="A208" s="1">
        <v>1151</v>
      </c>
      <c r="B208" s="1" t="str">
        <f t="shared" si="6"/>
        <v>http://purl.org/pan-science/PaNET/PaNET01151</v>
      </c>
      <c r="C208" s="15" t="s">
        <v>210</v>
      </c>
      <c r="H208" s="10" t="s">
        <v>17</v>
      </c>
      <c r="I208" s="10" t="s">
        <v>18</v>
      </c>
      <c r="J208" s="15" t="s">
        <v>178</v>
      </c>
      <c r="K208" s="10" t="s">
        <v>60</v>
      </c>
      <c r="L208" s="15"/>
      <c r="M208" s="2"/>
      <c r="N208" s="2"/>
    </row>
    <row r="209" spans="1:14" x14ac:dyDescent="0.25">
      <c r="A209" s="1">
        <v>1152</v>
      </c>
      <c r="B209" s="1" t="str">
        <f t="shared" si="6"/>
        <v>http://purl.org/pan-science/PaNET/PaNET01152</v>
      </c>
      <c r="C209" s="15" t="s">
        <v>211</v>
      </c>
      <c r="H209" s="10" t="s">
        <v>17</v>
      </c>
      <c r="I209" s="10" t="s">
        <v>18</v>
      </c>
      <c r="J209" s="15" t="s">
        <v>216</v>
      </c>
      <c r="K209" s="15" t="s">
        <v>178</v>
      </c>
      <c r="L209" s="10" t="s">
        <v>61</v>
      </c>
      <c r="M209" s="2"/>
      <c r="N209" s="2"/>
    </row>
    <row r="210" spans="1:14" x14ac:dyDescent="0.25">
      <c r="A210" s="1">
        <v>1153</v>
      </c>
      <c r="B210" s="1" t="str">
        <f t="shared" si="6"/>
        <v>http://purl.org/pan-science/PaNET/PaNET01153</v>
      </c>
      <c r="C210" s="15" t="s">
        <v>212</v>
      </c>
      <c r="H210" s="10" t="s">
        <v>17</v>
      </c>
      <c r="I210" s="10" t="s">
        <v>18</v>
      </c>
      <c r="J210" s="15" t="s">
        <v>178</v>
      </c>
      <c r="K210" s="10" t="s">
        <v>218</v>
      </c>
      <c r="L210" s="15"/>
      <c r="M210" s="2"/>
      <c r="N210" s="2"/>
    </row>
    <row r="211" spans="1:14" x14ac:dyDescent="0.25">
      <c r="A211" s="1">
        <v>1154</v>
      </c>
      <c r="B211" s="1" t="str">
        <f t="shared" si="6"/>
        <v>http://purl.org/pan-science/PaNET/PaNET01154</v>
      </c>
      <c r="C211" s="15" t="s">
        <v>317</v>
      </c>
      <c r="G211" s="10" t="s">
        <v>625</v>
      </c>
      <c r="H211" s="10" t="s">
        <v>17</v>
      </c>
      <c r="I211" s="10" t="s">
        <v>18</v>
      </c>
      <c r="J211" s="15" t="s">
        <v>178</v>
      </c>
      <c r="K211" s="10" t="s">
        <v>219</v>
      </c>
    </row>
    <row r="212" spans="1:14" x14ac:dyDescent="0.25">
      <c r="A212" s="1">
        <v>1155</v>
      </c>
      <c r="B212" s="1" t="str">
        <f t="shared" si="6"/>
        <v>http://purl.org/pan-science/PaNET/PaNET01155</v>
      </c>
      <c r="C212" s="15" t="s">
        <v>214</v>
      </c>
      <c r="H212" s="10" t="s">
        <v>17</v>
      </c>
      <c r="I212" s="10" t="s">
        <v>18</v>
      </c>
      <c r="J212" s="15" t="s">
        <v>317</v>
      </c>
      <c r="K212" s="10" t="s">
        <v>60</v>
      </c>
      <c r="L212" s="10" t="s">
        <v>61</v>
      </c>
    </row>
    <row r="213" spans="1:14" x14ac:dyDescent="0.25">
      <c r="A213" s="1">
        <v>1156</v>
      </c>
      <c r="B213" s="1" t="str">
        <f t="shared" si="6"/>
        <v>http://purl.org/pan-science/PaNET/PaNET01156</v>
      </c>
      <c r="C213" s="15" t="s">
        <v>322</v>
      </c>
      <c r="G213" s="10" t="s">
        <v>626</v>
      </c>
      <c r="H213" s="10" t="s">
        <v>17</v>
      </c>
      <c r="I213" s="10" t="s">
        <v>133</v>
      </c>
      <c r="J213" s="15" t="s">
        <v>160</v>
      </c>
      <c r="K213" s="10" t="s">
        <v>26</v>
      </c>
    </row>
    <row r="214" spans="1:14" x14ac:dyDescent="0.25">
      <c r="A214" s="1">
        <v>1157</v>
      </c>
      <c r="B214" s="1" t="str">
        <f t="shared" si="6"/>
        <v>http://purl.org/pan-science/PaNET/PaNET01157</v>
      </c>
      <c r="C214" s="15" t="s">
        <v>511</v>
      </c>
      <c r="H214" s="10" t="s">
        <v>17</v>
      </c>
      <c r="I214" s="10" t="s">
        <v>18</v>
      </c>
      <c r="J214" s="15" t="s">
        <v>37</v>
      </c>
      <c r="K214" s="15"/>
    </row>
    <row r="215" spans="1:14" x14ac:dyDescent="0.25">
      <c r="A215" s="1">
        <v>1158</v>
      </c>
      <c r="B215" s="1" t="str">
        <f t="shared" si="6"/>
        <v>http://purl.org/pan-science/PaNET/PaNET01158</v>
      </c>
      <c r="C215" s="15" t="s">
        <v>324</v>
      </c>
      <c r="H215" s="10" t="s">
        <v>17</v>
      </c>
      <c r="I215" s="10" t="s">
        <v>18</v>
      </c>
      <c r="J215" s="10" t="s">
        <v>165</v>
      </c>
      <c r="K215" s="15" t="s">
        <v>511</v>
      </c>
      <c r="L215" s="15"/>
      <c r="M215" s="2"/>
      <c r="N215" s="2"/>
    </row>
    <row r="216" spans="1:14" x14ac:dyDescent="0.25">
      <c r="A216" s="1">
        <v>1159</v>
      </c>
      <c r="B216" s="1" t="str">
        <f t="shared" si="6"/>
        <v>http://purl.org/pan-science/PaNET/PaNET01159</v>
      </c>
      <c r="C216" s="11" t="s">
        <v>506</v>
      </c>
      <c r="D216" s="10" t="s">
        <v>507</v>
      </c>
      <c r="H216" s="10" t="s">
        <v>17</v>
      </c>
      <c r="I216" s="10" t="s">
        <v>18</v>
      </c>
      <c r="J216" s="15" t="s">
        <v>46</v>
      </c>
      <c r="K216" s="15" t="s">
        <v>226</v>
      </c>
      <c r="L216" s="15"/>
      <c r="M216" s="2"/>
      <c r="N216" s="2"/>
    </row>
    <row r="217" spans="1:14" x14ac:dyDescent="0.25">
      <c r="A217" s="1">
        <v>1160</v>
      </c>
      <c r="B217" s="1" t="str">
        <f t="shared" si="6"/>
        <v>http://purl.org/pan-science/PaNET/PaNET01160</v>
      </c>
      <c r="C217" s="11" t="s">
        <v>222</v>
      </c>
      <c r="D217" s="10" t="s">
        <v>223</v>
      </c>
      <c r="G217" s="10" t="s">
        <v>627</v>
      </c>
      <c r="H217" s="10" t="s">
        <v>17</v>
      </c>
      <c r="I217" s="10" t="s">
        <v>18</v>
      </c>
      <c r="J217" s="15" t="s">
        <v>506</v>
      </c>
      <c r="K217" s="10" t="s">
        <v>26</v>
      </c>
      <c r="M217"/>
      <c r="N217"/>
    </row>
    <row r="218" spans="1:14" x14ac:dyDescent="0.25">
      <c r="A218" s="1">
        <v>1161</v>
      </c>
      <c r="B218" s="1" t="str">
        <f t="shared" si="6"/>
        <v>http://purl.org/pan-science/PaNET/PaNET01161</v>
      </c>
      <c r="C218" s="11" t="s">
        <v>228</v>
      </c>
      <c r="D218" s="15" t="s">
        <v>227</v>
      </c>
      <c r="H218" s="10" t="s">
        <v>17</v>
      </c>
      <c r="I218" s="10" t="s">
        <v>18</v>
      </c>
      <c r="J218" s="10" t="s">
        <v>121</v>
      </c>
      <c r="K218" s="10" t="s">
        <v>26</v>
      </c>
    </row>
    <row r="219" spans="1:14" x14ac:dyDescent="0.25">
      <c r="A219" s="1">
        <v>1162</v>
      </c>
      <c r="B219" s="1" t="str">
        <f t="shared" si="6"/>
        <v>http://purl.org/pan-science/PaNET/PaNET01162</v>
      </c>
      <c r="C219" s="11" t="s">
        <v>449</v>
      </c>
      <c r="D219" s="15" t="s">
        <v>450</v>
      </c>
      <c r="G219" s="10" t="s">
        <v>611</v>
      </c>
      <c r="H219" s="10" t="s">
        <v>17</v>
      </c>
      <c r="I219" s="10" t="s">
        <v>18</v>
      </c>
      <c r="J219" s="15" t="s">
        <v>435</v>
      </c>
      <c r="K219" s="15" t="s">
        <v>271</v>
      </c>
    </row>
    <row r="220" spans="1:14" x14ac:dyDescent="0.25">
      <c r="A220" s="1">
        <v>1163</v>
      </c>
      <c r="B220" s="1" t="str">
        <f t="shared" si="6"/>
        <v>http://purl.org/pan-science/PaNET/PaNET01163</v>
      </c>
      <c r="C220" s="11" t="s">
        <v>302</v>
      </c>
      <c r="D220" s="11" t="s">
        <v>220</v>
      </c>
      <c r="H220" s="10" t="s">
        <v>17</v>
      </c>
      <c r="I220" s="10" t="s">
        <v>18</v>
      </c>
      <c r="J220" s="10" t="s">
        <v>45</v>
      </c>
      <c r="K220" s="10" t="s">
        <v>80</v>
      </c>
    </row>
    <row r="221" spans="1:14" x14ac:dyDescent="0.25">
      <c r="A221" s="1">
        <v>1164</v>
      </c>
      <c r="B221" s="1" t="str">
        <f t="shared" si="6"/>
        <v>http://purl.org/pan-science/PaNET/PaNET01164</v>
      </c>
      <c r="C221" s="11" t="s">
        <v>229</v>
      </c>
      <c r="D221" s="11" t="s">
        <v>230</v>
      </c>
      <c r="E221" s="10" t="s">
        <v>327</v>
      </c>
      <c r="H221" s="10" t="s">
        <v>17</v>
      </c>
      <c r="I221" s="10" t="s">
        <v>18</v>
      </c>
      <c r="J221" s="10" t="s">
        <v>45</v>
      </c>
      <c r="K221" s="15" t="s">
        <v>171</v>
      </c>
    </row>
    <row r="222" spans="1:14" x14ac:dyDescent="0.25">
      <c r="A222" s="1">
        <v>1165</v>
      </c>
      <c r="B222" s="1" t="str">
        <f t="shared" si="6"/>
        <v>http://purl.org/pan-science/PaNET/PaNET01165</v>
      </c>
      <c r="C222" s="11" t="s">
        <v>231</v>
      </c>
      <c r="D222" s="11" t="s">
        <v>232</v>
      </c>
      <c r="E222" s="11" t="s">
        <v>629</v>
      </c>
      <c r="G222" s="10" t="s">
        <v>628</v>
      </c>
      <c r="H222" s="10" t="s">
        <v>17</v>
      </c>
      <c r="I222" s="10" t="s">
        <v>18</v>
      </c>
      <c r="J222" s="11" t="s">
        <v>229</v>
      </c>
      <c r="K222" s="10" t="s">
        <v>69</v>
      </c>
      <c r="L222" s="10" t="s">
        <v>67</v>
      </c>
      <c r="M222" s="2" t="s">
        <v>26</v>
      </c>
      <c r="N222" s="2"/>
    </row>
    <row r="223" spans="1:14" x14ac:dyDescent="0.25">
      <c r="A223" s="1">
        <v>1166</v>
      </c>
      <c r="B223" s="1" t="str">
        <f t="shared" si="6"/>
        <v>http://purl.org/pan-science/PaNET/PaNET01166</v>
      </c>
      <c r="C223" s="11" t="s">
        <v>234</v>
      </c>
      <c r="D223" s="11"/>
      <c r="H223" s="10" t="s">
        <v>17</v>
      </c>
      <c r="I223" s="10" t="s">
        <v>18</v>
      </c>
      <c r="J223" s="10" t="s">
        <v>45</v>
      </c>
      <c r="K223" s="15" t="s">
        <v>233</v>
      </c>
      <c r="L223" s="10" t="s">
        <v>171</v>
      </c>
    </row>
    <row r="224" spans="1:14" x14ac:dyDescent="0.25">
      <c r="A224" s="1">
        <v>1167</v>
      </c>
      <c r="B224" s="1" t="str">
        <f t="shared" si="6"/>
        <v>http://purl.org/pan-science/PaNET/PaNET01167</v>
      </c>
      <c r="C224" s="11" t="s">
        <v>237</v>
      </c>
      <c r="D224" s="11" t="s">
        <v>236</v>
      </c>
      <c r="H224" s="10" t="s">
        <v>17</v>
      </c>
      <c r="I224" s="10" t="s">
        <v>18</v>
      </c>
      <c r="J224" s="10" t="s">
        <v>59</v>
      </c>
      <c r="K224" s="15" t="s">
        <v>235</v>
      </c>
      <c r="L224" s="10" t="s">
        <v>26</v>
      </c>
    </row>
    <row r="225" spans="1:13" x14ac:dyDescent="0.25">
      <c r="A225" s="1">
        <v>1168</v>
      </c>
      <c r="B225" s="1" t="str">
        <f t="shared" si="6"/>
        <v>http://purl.org/pan-science/PaNET/PaNET01168</v>
      </c>
      <c r="C225" s="11" t="s">
        <v>245</v>
      </c>
      <c r="D225" s="11" t="s">
        <v>243</v>
      </c>
      <c r="G225" s="10" t="s">
        <v>238</v>
      </c>
      <c r="H225" s="10" t="s">
        <v>17</v>
      </c>
      <c r="I225" s="10" t="s">
        <v>18</v>
      </c>
      <c r="J225" s="10" t="s">
        <v>126</v>
      </c>
      <c r="K225" s="15" t="s">
        <v>241</v>
      </c>
      <c r="L225" s="15" t="s">
        <v>171</v>
      </c>
      <c r="M225" s="1" t="s">
        <v>346</v>
      </c>
    </row>
    <row r="226" spans="1:13" x14ac:dyDescent="0.25">
      <c r="A226" s="1">
        <v>1169</v>
      </c>
      <c r="B226" s="1" t="str">
        <f t="shared" si="6"/>
        <v>http://purl.org/pan-science/PaNET/PaNET01169</v>
      </c>
      <c r="C226" s="11" t="s">
        <v>246</v>
      </c>
      <c r="D226" s="11" t="s">
        <v>244</v>
      </c>
      <c r="H226" s="10" t="s">
        <v>17</v>
      </c>
      <c r="I226" s="10" t="s">
        <v>18</v>
      </c>
      <c r="J226" s="10" t="s">
        <v>126</v>
      </c>
      <c r="K226" s="15" t="s">
        <v>239</v>
      </c>
      <c r="L226" s="15" t="s">
        <v>171</v>
      </c>
      <c r="M226" s="1" t="s">
        <v>346</v>
      </c>
    </row>
    <row r="227" spans="1:13" x14ac:dyDescent="0.25">
      <c r="A227" s="1">
        <v>1170</v>
      </c>
      <c r="B227" s="1" t="str">
        <f t="shared" si="6"/>
        <v>http://purl.org/pan-science/PaNET/PaNET01170</v>
      </c>
      <c r="C227" s="11" t="s">
        <v>247</v>
      </c>
      <c r="D227" s="11" t="s">
        <v>248</v>
      </c>
      <c r="E227" s="11" t="s">
        <v>631</v>
      </c>
      <c r="G227" s="10" t="s">
        <v>630</v>
      </c>
      <c r="H227" s="10" t="s">
        <v>17</v>
      </c>
      <c r="I227" s="10" t="s">
        <v>18</v>
      </c>
      <c r="J227" s="11" t="s">
        <v>229</v>
      </c>
      <c r="K227" s="10" t="s">
        <v>67</v>
      </c>
    </row>
    <row r="228" spans="1:13" x14ac:dyDescent="0.25">
      <c r="A228" s="1">
        <v>1171</v>
      </c>
      <c r="B228" s="1" t="str">
        <f t="shared" si="6"/>
        <v>http://purl.org/pan-science/PaNET/PaNET01171</v>
      </c>
      <c r="C228" s="11" t="s">
        <v>249</v>
      </c>
      <c r="D228" s="11" t="s">
        <v>250</v>
      </c>
      <c r="E228" s="10" t="s">
        <v>388</v>
      </c>
      <c r="H228" s="10" t="s">
        <v>17</v>
      </c>
      <c r="I228" s="10" t="s">
        <v>18</v>
      </c>
      <c r="J228" s="10" t="s">
        <v>45</v>
      </c>
    </row>
    <row r="229" spans="1:13" x14ac:dyDescent="0.25">
      <c r="A229" s="1">
        <v>1172</v>
      </c>
      <c r="B229" s="1" t="str">
        <f t="shared" si="6"/>
        <v>http://purl.org/pan-science/PaNET/PaNET01172</v>
      </c>
      <c r="C229" s="11" t="s">
        <v>251</v>
      </c>
      <c r="D229" s="11"/>
      <c r="H229" s="10" t="s">
        <v>17</v>
      </c>
      <c r="I229" s="10" t="s">
        <v>18</v>
      </c>
      <c r="J229" s="10" t="s">
        <v>165</v>
      </c>
      <c r="K229" s="10" t="s">
        <v>26</v>
      </c>
    </row>
    <row r="230" spans="1:13" x14ac:dyDescent="0.25">
      <c r="A230" s="1">
        <v>1173</v>
      </c>
      <c r="B230" s="1" t="str">
        <f t="shared" si="6"/>
        <v>http://purl.org/pan-science/PaNET/PaNET01173</v>
      </c>
      <c r="C230" s="11" t="s">
        <v>254</v>
      </c>
      <c r="D230" s="11" t="s">
        <v>255</v>
      </c>
      <c r="G230" s="10" t="s">
        <v>252</v>
      </c>
      <c r="H230" s="10" t="s">
        <v>17</v>
      </c>
      <c r="I230" s="10" t="s">
        <v>18</v>
      </c>
      <c r="J230" s="10" t="s">
        <v>37</v>
      </c>
      <c r="K230" s="10" t="s">
        <v>60</v>
      </c>
      <c r="L230" s="10" t="s">
        <v>26</v>
      </c>
      <c r="M230" s="1" t="s">
        <v>97</v>
      </c>
    </row>
    <row r="231" spans="1:13" x14ac:dyDescent="0.25">
      <c r="A231" s="1">
        <v>1174</v>
      </c>
      <c r="B231" s="1" t="str">
        <f t="shared" si="6"/>
        <v>http://purl.org/pan-science/PaNET/PaNET01174</v>
      </c>
      <c r="C231" s="11" t="s">
        <v>256</v>
      </c>
      <c r="D231" s="11" t="s">
        <v>257</v>
      </c>
      <c r="E231" s="11" t="s">
        <v>418</v>
      </c>
      <c r="G231" s="10" t="s">
        <v>253</v>
      </c>
      <c r="H231" s="10" t="s">
        <v>17</v>
      </c>
      <c r="I231" s="10" t="s">
        <v>18</v>
      </c>
      <c r="J231" s="15" t="s">
        <v>152</v>
      </c>
      <c r="K231" s="15" t="s">
        <v>373</v>
      </c>
    </row>
    <row r="232" spans="1:13" x14ac:dyDescent="0.25">
      <c r="A232" s="1">
        <v>1175</v>
      </c>
      <c r="B232" s="1" t="str">
        <f t="shared" si="6"/>
        <v>http://purl.org/pan-science/PaNET/PaNET01175</v>
      </c>
      <c r="C232" s="11" t="s">
        <v>258</v>
      </c>
      <c r="D232" s="11" t="s">
        <v>555</v>
      </c>
      <c r="H232" s="10" t="s">
        <v>17</v>
      </c>
      <c r="I232" s="10" t="s">
        <v>18</v>
      </c>
      <c r="J232" s="10" t="s">
        <v>21</v>
      </c>
      <c r="K232" s="10" t="s">
        <v>160</v>
      </c>
      <c r="L232" s="10" t="s">
        <v>219</v>
      </c>
    </row>
    <row r="233" spans="1:13" x14ac:dyDescent="0.25">
      <c r="A233" s="1">
        <v>1176</v>
      </c>
      <c r="B233" s="1" t="str">
        <f t="shared" si="6"/>
        <v>http://purl.org/pan-science/PaNET/PaNET01176</v>
      </c>
      <c r="C233" s="11" t="s">
        <v>259</v>
      </c>
      <c r="D233" s="11"/>
      <c r="H233" s="10" t="s">
        <v>17</v>
      </c>
      <c r="I233" s="10" t="s">
        <v>18</v>
      </c>
      <c r="J233" s="10" t="s">
        <v>196</v>
      </c>
      <c r="K233" s="10" t="s">
        <v>24</v>
      </c>
      <c r="L233" s="10" t="s">
        <v>83</v>
      </c>
    </row>
    <row r="234" spans="1:13" x14ac:dyDescent="0.25">
      <c r="A234" s="1">
        <v>1177</v>
      </c>
      <c r="B234" s="1" t="str">
        <f t="shared" si="6"/>
        <v>http://purl.org/pan-science/PaNET/PaNET01177</v>
      </c>
      <c r="C234" s="11" t="s">
        <v>260</v>
      </c>
      <c r="D234" s="11" t="s">
        <v>261</v>
      </c>
      <c r="G234" s="10" t="s">
        <v>632</v>
      </c>
      <c r="H234" s="10" t="s">
        <v>17</v>
      </c>
      <c r="I234" s="10" t="s">
        <v>18</v>
      </c>
      <c r="J234" s="10" t="s">
        <v>58</v>
      </c>
    </row>
    <row r="235" spans="1:13" x14ac:dyDescent="0.25">
      <c r="A235" s="1">
        <v>1178</v>
      </c>
      <c r="B235" s="1" t="str">
        <f t="shared" si="6"/>
        <v>http://purl.org/pan-science/PaNET/PaNET01178</v>
      </c>
      <c r="C235" s="11" t="s">
        <v>262</v>
      </c>
      <c r="D235" s="11" t="s">
        <v>389</v>
      </c>
      <c r="G235" s="10" t="s">
        <v>633</v>
      </c>
      <c r="H235" s="10" t="s">
        <v>17</v>
      </c>
      <c r="I235" s="10" t="s">
        <v>18</v>
      </c>
      <c r="J235" s="10" t="s">
        <v>21</v>
      </c>
      <c r="K235" s="10" t="s">
        <v>146</v>
      </c>
    </row>
    <row r="236" spans="1:13" x14ac:dyDescent="0.25">
      <c r="A236" s="1">
        <v>1179</v>
      </c>
      <c r="B236" s="1" t="str">
        <f t="shared" si="6"/>
        <v>http://purl.org/pan-science/PaNET/PaNET01179</v>
      </c>
      <c r="C236" s="11" t="s">
        <v>533</v>
      </c>
      <c r="D236" s="11"/>
      <c r="G236" s="10" t="s">
        <v>634</v>
      </c>
      <c r="H236" s="10" t="s">
        <v>17</v>
      </c>
      <c r="I236" s="10" t="s">
        <v>18</v>
      </c>
      <c r="J236" s="10" t="s">
        <v>23</v>
      </c>
      <c r="K236" s="10" t="s">
        <v>146</v>
      </c>
    </row>
    <row r="237" spans="1:13" x14ac:dyDescent="0.25">
      <c r="A237" s="1">
        <v>1180</v>
      </c>
      <c r="B237" s="1" t="str">
        <f t="shared" si="6"/>
        <v>http://purl.org/pan-science/PaNET/PaNET01180</v>
      </c>
      <c r="C237" s="11" t="s">
        <v>263</v>
      </c>
      <c r="D237" s="11"/>
      <c r="G237" s="10" t="s">
        <v>635</v>
      </c>
      <c r="H237" s="10" t="s">
        <v>17</v>
      </c>
      <c r="I237" s="10" t="s">
        <v>18</v>
      </c>
      <c r="J237" s="10" t="s">
        <v>26</v>
      </c>
      <c r="K237" s="10" t="s">
        <v>146</v>
      </c>
    </row>
    <row r="238" spans="1:13" x14ac:dyDescent="0.25">
      <c r="A238" s="1">
        <v>1181</v>
      </c>
      <c r="B238" s="1" t="str">
        <f t="shared" si="6"/>
        <v>http://purl.org/pan-science/PaNET/PaNET01181</v>
      </c>
      <c r="C238" s="11" t="s">
        <v>265</v>
      </c>
      <c r="D238" s="11" t="s">
        <v>266</v>
      </c>
      <c r="G238" s="10" t="s">
        <v>264</v>
      </c>
      <c r="H238" s="10" t="s">
        <v>17</v>
      </c>
      <c r="I238" s="10" t="s">
        <v>18</v>
      </c>
      <c r="J238" s="10" t="s">
        <v>37</v>
      </c>
      <c r="K238" s="10" t="s">
        <v>99</v>
      </c>
    </row>
    <row r="239" spans="1:13" x14ac:dyDescent="0.25">
      <c r="A239" s="1">
        <v>1182</v>
      </c>
      <c r="B239" s="1" t="str">
        <f t="shared" si="6"/>
        <v>http://purl.org/pan-science/PaNET/PaNET01182</v>
      </c>
      <c r="C239" s="11" t="s">
        <v>342</v>
      </c>
      <c r="D239" s="11" t="s">
        <v>455</v>
      </c>
      <c r="G239" s="10" t="s">
        <v>636</v>
      </c>
      <c r="H239" s="10" t="s">
        <v>17</v>
      </c>
      <c r="I239" s="10" t="s">
        <v>18</v>
      </c>
      <c r="J239" s="10" t="s">
        <v>50</v>
      </c>
      <c r="K239" s="10" t="s">
        <v>26</v>
      </c>
    </row>
    <row r="240" spans="1:13" x14ac:dyDescent="0.25">
      <c r="A240" s="1">
        <v>1183</v>
      </c>
      <c r="B240" s="1" t="str">
        <f t="shared" si="6"/>
        <v>http://purl.org/pan-science/PaNET/PaNET01183</v>
      </c>
      <c r="C240" s="11" t="s">
        <v>267</v>
      </c>
      <c r="D240" s="11" t="s">
        <v>268</v>
      </c>
      <c r="G240" s="10" t="s">
        <v>637</v>
      </c>
      <c r="H240" s="10" t="s">
        <v>17</v>
      </c>
      <c r="I240" s="10" t="s">
        <v>18</v>
      </c>
      <c r="J240" s="11" t="s">
        <v>342</v>
      </c>
      <c r="K240" s="10" t="s">
        <v>67</v>
      </c>
      <c r="L240" s="15" t="s">
        <v>433</v>
      </c>
    </row>
    <row r="241" spans="1:13" x14ac:dyDescent="0.25">
      <c r="A241" s="1">
        <v>1184</v>
      </c>
      <c r="B241" s="1" t="str">
        <f t="shared" si="6"/>
        <v>http://purl.org/pan-science/PaNET/PaNET01184</v>
      </c>
      <c r="C241" s="11" t="s">
        <v>340</v>
      </c>
      <c r="D241" s="11"/>
      <c r="H241" s="10" t="s">
        <v>17</v>
      </c>
      <c r="I241" s="10" t="s">
        <v>18</v>
      </c>
      <c r="J241" s="10" t="s">
        <v>35</v>
      </c>
      <c r="K241" s="10" t="s">
        <v>26</v>
      </c>
    </row>
    <row r="242" spans="1:13" x14ac:dyDescent="0.25">
      <c r="A242" s="1">
        <v>1185</v>
      </c>
      <c r="B242" s="1" t="str">
        <f t="shared" si="6"/>
        <v>http://purl.org/pan-science/PaNET/PaNET01185</v>
      </c>
      <c r="C242" s="11" t="s">
        <v>439</v>
      </c>
      <c r="D242" s="11"/>
      <c r="H242" s="10" t="s">
        <v>17</v>
      </c>
      <c r="I242" s="10" t="s">
        <v>18</v>
      </c>
      <c r="J242" s="10" t="s">
        <v>35</v>
      </c>
      <c r="K242" s="10" t="s">
        <v>23</v>
      </c>
    </row>
    <row r="243" spans="1:13" x14ac:dyDescent="0.25">
      <c r="A243" s="1">
        <v>1186</v>
      </c>
      <c r="B243" s="1" t="str">
        <f t="shared" si="6"/>
        <v>http://purl.org/pan-science/PaNET/PaNET01186</v>
      </c>
      <c r="C243" s="11" t="s">
        <v>332</v>
      </c>
      <c r="D243" s="11" t="s">
        <v>333</v>
      </c>
      <c r="H243" s="10" t="s">
        <v>17</v>
      </c>
      <c r="I243" s="10" t="s">
        <v>18</v>
      </c>
      <c r="J243" s="11" t="s">
        <v>340</v>
      </c>
      <c r="K243" s="10" t="s">
        <v>67</v>
      </c>
      <c r="L243" s="15" t="s">
        <v>433</v>
      </c>
    </row>
    <row r="244" spans="1:13" x14ac:dyDescent="0.25">
      <c r="A244" s="1">
        <v>1187</v>
      </c>
      <c r="B244" s="1" t="str">
        <f t="shared" si="6"/>
        <v>http://purl.org/pan-science/PaNET/PaNET01187</v>
      </c>
      <c r="C244" s="11" t="s">
        <v>269</v>
      </c>
      <c r="D244" s="11" t="s">
        <v>270</v>
      </c>
      <c r="H244" s="10" t="s">
        <v>17</v>
      </c>
      <c r="I244" s="10" t="s">
        <v>18</v>
      </c>
      <c r="J244" s="10" t="s">
        <v>28</v>
      </c>
      <c r="K244" s="11" t="s">
        <v>332</v>
      </c>
      <c r="L244" s="15" t="s">
        <v>433</v>
      </c>
    </row>
    <row r="245" spans="1:13" x14ac:dyDescent="0.25">
      <c r="A245" s="1">
        <v>1188</v>
      </c>
      <c r="B245" s="1" t="str">
        <f t="shared" si="6"/>
        <v>http://purl.org/pan-science/PaNET/PaNET01188</v>
      </c>
      <c r="C245" s="11" t="s">
        <v>271</v>
      </c>
      <c r="D245" s="11" t="s">
        <v>272</v>
      </c>
      <c r="G245" s="10" t="s">
        <v>273</v>
      </c>
      <c r="H245" s="10" t="s">
        <v>17</v>
      </c>
      <c r="I245" s="10" t="s">
        <v>18</v>
      </c>
      <c r="J245" s="10" t="s">
        <v>159</v>
      </c>
      <c r="K245" s="10" t="s">
        <v>26</v>
      </c>
    </row>
    <row r="246" spans="1:13" x14ac:dyDescent="0.25">
      <c r="A246" s="1">
        <v>1189</v>
      </c>
      <c r="B246" s="1" t="str">
        <f t="shared" si="6"/>
        <v>http://purl.org/pan-science/PaNET/PaNET01189</v>
      </c>
      <c r="C246" s="11" t="s">
        <v>355</v>
      </c>
      <c r="D246" s="11" t="s">
        <v>356</v>
      </c>
      <c r="G246" s="10" t="s">
        <v>357</v>
      </c>
      <c r="H246" s="10" t="s">
        <v>17</v>
      </c>
      <c r="I246" s="10" t="s">
        <v>18</v>
      </c>
      <c r="J246" s="10" t="s">
        <v>159</v>
      </c>
      <c r="K246" s="18" t="s">
        <v>466</v>
      </c>
    </row>
    <row r="247" spans="1:13" x14ac:dyDescent="0.25">
      <c r="A247" s="1">
        <v>1190</v>
      </c>
      <c r="B247" s="1" t="str">
        <f t="shared" si="6"/>
        <v>http://purl.org/pan-science/PaNET/PaNET01190</v>
      </c>
      <c r="C247" s="11" t="s">
        <v>274</v>
      </c>
      <c r="D247" s="11"/>
      <c r="H247" s="10" t="s">
        <v>17</v>
      </c>
      <c r="I247" s="10" t="s">
        <v>18</v>
      </c>
      <c r="J247" s="10" t="s">
        <v>41</v>
      </c>
      <c r="K247" s="11" t="s">
        <v>265</v>
      </c>
    </row>
    <row r="248" spans="1:13" x14ac:dyDescent="0.25">
      <c r="A248" s="1">
        <v>1191</v>
      </c>
      <c r="B248" s="1" t="str">
        <f t="shared" si="6"/>
        <v>http://purl.org/pan-science/PaNET/PaNET01191</v>
      </c>
      <c r="C248" s="11" t="s">
        <v>275</v>
      </c>
      <c r="D248" s="11" t="s">
        <v>276</v>
      </c>
      <c r="H248" s="10" t="s">
        <v>17</v>
      </c>
      <c r="I248" s="10" t="s">
        <v>18</v>
      </c>
      <c r="J248" s="10" t="s">
        <v>51</v>
      </c>
      <c r="K248" s="10" t="s">
        <v>26</v>
      </c>
      <c r="L248" s="10" t="s">
        <v>41</v>
      </c>
    </row>
    <row r="249" spans="1:13" x14ac:dyDescent="0.25">
      <c r="A249" s="1">
        <v>1192</v>
      </c>
      <c r="B249" s="1" t="str">
        <f t="shared" ref="B249:B312" si="7">$C$4&amp;$C$5&amp;TEXT(A249,"00000")</f>
        <v>http://purl.org/pan-science/PaNET/PaNET01192</v>
      </c>
      <c r="C249" s="11" t="s">
        <v>282</v>
      </c>
      <c r="D249" s="11" t="s">
        <v>277</v>
      </c>
      <c r="G249" s="10" t="s">
        <v>638</v>
      </c>
      <c r="H249" s="10" t="s">
        <v>17</v>
      </c>
      <c r="I249" s="10" t="s">
        <v>18</v>
      </c>
      <c r="J249" s="10" t="s">
        <v>586</v>
      </c>
      <c r="K249" s="15" t="s">
        <v>111</v>
      </c>
    </row>
    <row r="250" spans="1:13" x14ac:dyDescent="0.25">
      <c r="A250" s="1">
        <v>1193</v>
      </c>
      <c r="B250" s="1" t="str">
        <f t="shared" si="7"/>
        <v>http://purl.org/pan-science/PaNET/PaNET01193</v>
      </c>
      <c r="C250" s="11" t="s">
        <v>278</v>
      </c>
      <c r="D250" s="11" t="s">
        <v>279</v>
      </c>
      <c r="G250" s="10" t="s">
        <v>639</v>
      </c>
      <c r="H250" s="10" t="s">
        <v>17</v>
      </c>
      <c r="I250" s="10" t="s">
        <v>18</v>
      </c>
      <c r="J250" s="15" t="s">
        <v>226</v>
      </c>
      <c r="K250" s="10" t="s">
        <v>26</v>
      </c>
      <c r="L250" s="15" t="s">
        <v>160</v>
      </c>
      <c r="M250" s="1" t="s">
        <v>67</v>
      </c>
    </row>
    <row r="251" spans="1:13" x14ac:dyDescent="0.25">
      <c r="A251" s="1">
        <v>1194</v>
      </c>
      <c r="B251" s="1" t="str">
        <f t="shared" si="7"/>
        <v>http://purl.org/pan-science/PaNET/PaNET01194</v>
      </c>
      <c r="C251" s="11" t="s">
        <v>303</v>
      </c>
      <c r="D251" s="11"/>
      <c r="H251" s="10" t="s">
        <v>17</v>
      </c>
      <c r="I251" s="10" t="s">
        <v>18</v>
      </c>
      <c r="J251" s="15" t="s">
        <v>283</v>
      </c>
      <c r="K251" s="10" t="s">
        <v>160</v>
      </c>
    </row>
    <row r="252" spans="1:13" x14ac:dyDescent="0.25">
      <c r="A252" s="1">
        <v>1195</v>
      </c>
      <c r="B252" s="1" t="str">
        <f t="shared" si="7"/>
        <v>http://purl.org/pan-science/PaNET/PaNET01195</v>
      </c>
      <c r="C252" s="11" t="s">
        <v>286</v>
      </c>
      <c r="D252" s="11"/>
      <c r="G252" s="10" t="s">
        <v>285</v>
      </c>
      <c r="H252" s="10" t="s">
        <v>17</v>
      </c>
      <c r="I252" s="10" t="s">
        <v>18</v>
      </c>
      <c r="J252" s="10" t="s">
        <v>50</v>
      </c>
      <c r="K252" s="10" t="s">
        <v>20</v>
      </c>
    </row>
    <row r="253" spans="1:13" x14ac:dyDescent="0.25">
      <c r="A253" s="1">
        <v>1196</v>
      </c>
      <c r="B253" s="1" t="str">
        <f t="shared" si="7"/>
        <v>http://purl.org/pan-science/PaNET/PaNET01196</v>
      </c>
      <c r="C253" s="11" t="s">
        <v>287</v>
      </c>
      <c r="D253" s="11" t="s">
        <v>288</v>
      </c>
      <c r="G253" s="10" t="s">
        <v>291</v>
      </c>
      <c r="H253" s="10" t="s">
        <v>17</v>
      </c>
      <c r="I253" s="10" t="s">
        <v>18</v>
      </c>
      <c r="J253" s="10" t="s">
        <v>183</v>
      </c>
      <c r="K253" s="10" t="s">
        <v>26</v>
      </c>
      <c r="L253" s="10" t="s">
        <v>67</v>
      </c>
    </row>
    <row r="254" spans="1:13" x14ac:dyDescent="0.25">
      <c r="A254" s="1">
        <v>1197</v>
      </c>
      <c r="B254" s="1" t="str">
        <f t="shared" si="7"/>
        <v>http://purl.org/pan-science/PaNET/PaNET01197</v>
      </c>
      <c r="C254" s="11" t="s">
        <v>565</v>
      </c>
      <c r="D254" s="11" t="s">
        <v>566</v>
      </c>
      <c r="G254" s="10" t="s">
        <v>640</v>
      </c>
      <c r="H254" s="10" t="s">
        <v>17</v>
      </c>
      <c r="I254" s="10" t="s">
        <v>18</v>
      </c>
      <c r="J254" s="11" t="s">
        <v>287</v>
      </c>
      <c r="K254" s="15" t="s">
        <v>67</v>
      </c>
    </row>
    <row r="255" spans="1:13" x14ac:dyDescent="0.25">
      <c r="A255" s="1">
        <v>1198</v>
      </c>
      <c r="B255" s="1" t="str">
        <f t="shared" si="7"/>
        <v>http://purl.org/pan-science/PaNET/PaNET01198</v>
      </c>
      <c r="C255" s="11" t="s">
        <v>386</v>
      </c>
      <c r="D255" s="11" t="s">
        <v>383</v>
      </c>
      <c r="G255" s="10" t="s">
        <v>641</v>
      </c>
      <c r="H255" s="10" t="s">
        <v>17</v>
      </c>
      <c r="I255" s="10" t="s">
        <v>18</v>
      </c>
      <c r="J255" s="11" t="s">
        <v>565</v>
      </c>
      <c r="K255" s="10" t="s">
        <v>99</v>
      </c>
    </row>
    <row r="256" spans="1:13" x14ac:dyDescent="0.25">
      <c r="A256" s="1">
        <v>1199</v>
      </c>
      <c r="B256" s="1" t="str">
        <f t="shared" si="7"/>
        <v>http://purl.org/pan-science/PaNET/PaNET01199</v>
      </c>
      <c r="C256" s="11" t="s">
        <v>387</v>
      </c>
      <c r="D256" s="11" t="s">
        <v>384</v>
      </c>
      <c r="E256" s="10" t="s">
        <v>385</v>
      </c>
      <c r="G256" s="10" t="s">
        <v>642</v>
      </c>
      <c r="H256" s="10" t="s">
        <v>17</v>
      </c>
      <c r="I256" s="10" t="s">
        <v>18</v>
      </c>
      <c r="J256" s="11" t="s">
        <v>565</v>
      </c>
      <c r="K256" s="10" t="s">
        <v>86</v>
      </c>
    </row>
    <row r="257" spans="1:13" x14ac:dyDescent="0.25">
      <c r="A257" s="1">
        <v>1200</v>
      </c>
      <c r="B257" s="1" t="str">
        <f t="shared" si="7"/>
        <v>http://purl.org/pan-science/PaNET/PaNET01200</v>
      </c>
      <c r="C257" s="11" t="s">
        <v>289</v>
      </c>
      <c r="D257" s="11" t="s">
        <v>290</v>
      </c>
      <c r="G257" s="10" t="s">
        <v>643</v>
      </c>
      <c r="H257" s="10" t="s">
        <v>17</v>
      </c>
      <c r="I257" s="10" t="s">
        <v>18</v>
      </c>
      <c r="J257" s="10" t="s">
        <v>50</v>
      </c>
      <c r="K257" s="10" t="s">
        <v>26</v>
      </c>
      <c r="L257" s="10" t="s">
        <v>56</v>
      </c>
      <c r="M257" s="1" t="s">
        <v>160</v>
      </c>
    </row>
    <row r="258" spans="1:13" x14ac:dyDescent="0.25">
      <c r="A258" s="1">
        <v>1201</v>
      </c>
      <c r="B258" s="1" t="str">
        <f t="shared" si="7"/>
        <v>http://purl.org/pan-science/PaNET/PaNET01201</v>
      </c>
      <c r="C258" s="11" t="s">
        <v>485</v>
      </c>
      <c r="D258" s="11"/>
      <c r="G258" s="10" t="s">
        <v>644</v>
      </c>
      <c r="H258" s="10" t="s">
        <v>17</v>
      </c>
      <c r="I258" s="10" t="s">
        <v>18</v>
      </c>
      <c r="J258" s="10" t="s">
        <v>59</v>
      </c>
      <c r="K258" s="15" t="s">
        <v>160</v>
      </c>
    </row>
    <row r="259" spans="1:13" x14ac:dyDescent="0.25">
      <c r="A259" s="1">
        <v>1202</v>
      </c>
      <c r="B259" s="1" t="str">
        <f t="shared" si="7"/>
        <v>http://purl.org/pan-science/PaNET/PaNET01202</v>
      </c>
      <c r="C259" s="11" t="s">
        <v>402</v>
      </c>
      <c r="D259" s="11" t="s">
        <v>403</v>
      </c>
      <c r="G259" s="10" t="s">
        <v>115</v>
      </c>
      <c r="H259" s="10" t="s">
        <v>17</v>
      </c>
      <c r="I259" s="10" t="s">
        <v>18</v>
      </c>
      <c r="J259" s="11" t="s">
        <v>485</v>
      </c>
      <c r="K259" s="10" t="s">
        <v>20</v>
      </c>
      <c r="L259" s="10" t="s">
        <v>88</v>
      </c>
    </row>
    <row r="260" spans="1:13" x14ac:dyDescent="0.25">
      <c r="A260" s="1">
        <v>1203</v>
      </c>
      <c r="B260" s="1" t="str">
        <f t="shared" si="7"/>
        <v>http://purl.org/pan-science/PaNET/PaNET01203</v>
      </c>
      <c r="C260" s="11" t="s">
        <v>404</v>
      </c>
      <c r="D260" s="11"/>
      <c r="H260" s="10" t="s">
        <v>17</v>
      </c>
      <c r="I260" s="10" t="s">
        <v>18</v>
      </c>
      <c r="J260" s="11" t="s">
        <v>402</v>
      </c>
      <c r="K260" s="15" t="s">
        <v>334</v>
      </c>
    </row>
    <row r="261" spans="1:13" x14ac:dyDescent="0.25">
      <c r="A261" s="1">
        <v>1204</v>
      </c>
      <c r="B261" s="1" t="str">
        <f t="shared" si="7"/>
        <v>http://purl.org/pan-science/PaNET/PaNET01204</v>
      </c>
      <c r="C261" s="11" t="s">
        <v>292</v>
      </c>
      <c r="D261" s="11" t="s">
        <v>293</v>
      </c>
      <c r="G261" s="10" t="s">
        <v>296</v>
      </c>
      <c r="H261" s="10" t="s">
        <v>17</v>
      </c>
      <c r="I261" s="10" t="s">
        <v>18</v>
      </c>
      <c r="J261" s="10" t="s">
        <v>26</v>
      </c>
      <c r="K261" s="11" t="s">
        <v>402</v>
      </c>
    </row>
    <row r="262" spans="1:13" x14ac:dyDescent="0.25">
      <c r="A262" s="1">
        <v>1205</v>
      </c>
      <c r="B262" s="1" t="str">
        <f t="shared" si="7"/>
        <v>http://purl.org/pan-science/PaNET/PaNET01205</v>
      </c>
      <c r="C262" s="11" t="s">
        <v>294</v>
      </c>
      <c r="D262" s="11" t="s">
        <v>295</v>
      </c>
      <c r="G262" s="10" t="s">
        <v>297</v>
      </c>
      <c r="H262" s="10" t="s">
        <v>17</v>
      </c>
      <c r="I262" s="10" t="s">
        <v>18</v>
      </c>
      <c r="J262" s="10" t="s">
        <v>26</v>
      </c>
      <c r="K262" s="10" t="s">
        <v>151</v>
      </c>
    </row>
    <row r="263" spans="1:13" x14ac:dyDescent="0.25">
      <c r="A263" s="1">
        <v>1206</v>
      </c>
      <c r="B263" s="1" t="str">
        <f t="shared" si="7"/>
        <v>http://purl.org/pan-science/PaNET/PaNET01206</v>
      </c>
      <c r="C263" s="10" t="s">
        <v>308</v>
      </c>
      <c r="H263" s="10" t="s">
        <v>17</v>
      </c>
      <c r="I263" s="10" t="s">
        <v>18</v>
      </c>
      <c r="J263" s="15" t="s">
        <v>178</v>
      </c>
      <c r="K263" s="15" t="s">
        <v>84</v>
      </c>
    </row>
    <row r="264" spans="1:13" x14ac:dyDescent="0.25">
      <c r="A264" s="1">
        <v>1207</v>
      </c>
      <c r="B264" s="1" t="str">
        <f t="shared" si="7"/>
        <v>http://purl.org/pan-science/PaNET/PaNET01207</v>
      </c>
      <c r="C264" s="15" t="s">
        <v>392</v>
      </c>
      <c r="D264" s="15" t="s">
        <v>646</v>
      </c>
      <c r="G264" s="10" t="s">
        <v>645</v>
      </c>
      <c r="H264" s="10" t="s">
        <v>17</v>
      </c>
      <c r="I264" s="10" t="s">
        <v>18</v>
      </c>
      <c r="J264" s="15" t="s">
        <v>178</v>
      </c>
      <c r="K264" s="15" t="s">
        <v>26</v>
      </c>
    </row>
    <row r="265" spans="1:13" x14ac:dyDescent="0.25">
      <c r="A265" s="1">
        <v>1208</v>
      </c>
      <c r="B265" s="1" t="str">
        <f t="shared" si="7"/>
        <v>http://purl.org/pan-science/PaNET/PaNET01208</v>
      </c>
      <c r="C265" s="15" t="s">
        <v>309</v>
      </c>
      <c r="G265" s="10" t="s">
        <v>310</v>
      </c>
      <c r="H265" s="10" t="s">
        <v>17</v>
      </c>
      <c r="I265" s="10" t="s">
        <v>18</v>
      </c>
      <c r="J265" s="10" t="s">
        <v>308</v>
      </c>
      <c r="K265" s="10" t="s">
        <v>26</v>
      </c>
    </row>
    <row r="266" spans="1:13" x14ac:dyDescent="0.25">
      <c r="A266" s="1">
        <v>1209</v>
      </c>
      <c r="B266" s="1" t="str">
        <f t="shared" si="7"/>
        <v>http://purl.org/pan-science/PaNET/PaNET01209</v>
      </c>
      <c r="C266" s="15" t="s">
        <v>311</v>
      </c>
      <c r="D266" s="10" t="s">
        <v>312</v>
      </c>
      <c r="H266" s="10" t="s">
        <v>17</v>
      </c>
      <c r="I266" s="10" t="s">
        <v>18</v>
      </c>
      <c r="J266" s="10" t="s">
        <v>308</v>
      </c>
      <c r="K266" s="15" t="s">
        <v>60</v>
      </c>
    </row>
    <row r="267" spans="1:13" x14ac:dyDescent="0.25">
      <c r="A267" s="1">
        <v>1210</v>
      </c>
      <c r="B267" s="1" t="str">
        <f t="shared" si="7"/>
        <v>http://purl.org/pan-science/PaNET/PaNET01210</v>
      </c>
      <c r="C267" s="15" t="s">
        <v>313</v>
      </c>
      <c r="H267" s="10" t="s">
        <v>17</v>
      </c>
      <c r="I267" s="10" t="s">
        <v>18</v>
      </c>
      <c r="J267" s="15" t="s">
        <v>211</v>
      </c>
      <c r="K267" s="15" t="s">
        <v>146</v>
      </c>
    </row>
    <row r="268" spans="1:13" x14ac:dyDescent="0.25">
      <c r="A268" s="1">
        <v>1211</v>
      </c>
      <c r="B268" s="1" t="str">
        <f t="shared" si="7"/>
        <v>http://purl.org/pan-science/PaNET/PaNET01211</v>
      </c>
      <c r="C268" s="17" t="s">
        <v>315</v>
      </c>
      <c r="D268" s="10" t="s">
        <v>314</v>
      </c>
      <c r="H268" s="10" t="s">
        <v>17</v>
      </c>
      <c r="I268" s="10" t="s">
        <v>18</v>
      </c>
      <c r="J268" s="15" t="s">
        <v>212</v>
      </c>
      <c r="K268" s="15" t="s">
        <v>84</v>
      </c>
    </row>
    <row r="269" spans="1:13" x14ac:dyDescent="0.25">
      <c r="A269" s="1">
        <v>1212</v>
      </c>
      <c r="B269" s="1" t="str">
        <f t="shared" si="7"/>
        <v>http://purl.org/pan-science/PaNET/PaNET01212</v>
      </c>
      <c r="C269" s="16" t="s">
        <v>316</v>
      </c>
      <c r="G269" s="10" t="s">
        <v>567</v>
      </c>
      <c r="H269" s="10" t="s">
        <v>17</v>
      </c>
      <c r="I269" s="10" t="s">
        <v>18</v>
      </c>
      <c r="J269" s="11" t="s">
        <v>256</v>
      </c>
      <c r="K269" s="15" t="s">
        <v>77</v>
      </c>
    </row>
    <row r="270" spans="1:13" x14ac:dyDescent="0.25">
      <c r="A270" s="1">
        <v>1213</v>
      </c>
      <c r="B270" s="1" t="str">
        <f t="shared" si="7"/>
        <v>http://purl.org/pan-science/PaNET/PaNET01213</v>
      </c>
      <c r="C270" s="16" t="s">
        <v>318</v>
      </c>
      <c r="H270" s="10" t="s">
        <v>17</v>
      </c>
      <c r="I270" s="10" t="s">
        <v>18</v>
      </c>
      <c r="J270" s="16" t="s">
        <v>316</v>
      </c>
      <c r="K270" s="16" t="s">
        <v>317</v>
      </c>
    </row>
    <row r="271" spans="1:13" x14ac:dyDescent="0.25">
      <c r="A271" s="1">
        <v>1214</v>
      </c>
      <c r="B271" s="1" t="str">
        <f t="shared" si="7"/>
        <v>http://purl.org/pan-science/PaNET/PaNET01214</v>
      </c>
      <c r="C271" s="16" t="s">
        <v>320</v>
      </c>
      <c r="H271" s="10" t="s">
        <v>17</v>
      </c>
      <c r="I271" s="10" t="s">
        <v>18</v>
      </c>
      <c r="J271" s="16" t="s">
        <v>319</v>
      </c>
    </row>
    <row r="272" spans="1:13" x14ac:dyDescent="0.25">
      <c r="A272" s="1">
        <v>1215</v>
      </c>
      <c r="B272" s="1" t="str">
        <f t="shared" si="7"/>
        <v>http://purl.org/pan-science/PaNET/PaNET01215</v>
      </c>
      <c r="C272" s="16" t="s">
        <v>321</v>
      </c>
      <c r="H272" s="10" t="s">
        <v>17</v>
      </c>
      <c r="I272" s="10" t="s">
        <v>18</v>
      </c>
      <c r="J272" s="16" t="s">
        <v>320</v>
      </c>
    </row>
    <row r="273" spans="1:11" x14ac:dyDescent="0.25">
      <c r="A273" s="1">
        <v>1216</v>
      </c>
      <c r="B273" s="1" t="str">
        <f t="shared" si="7"/>
        <v>http://purl.org/pan-science/PaNET/PaNET01216</v>
      </c>
      <c r="C273" s="18" t="s">
        <v>323</v>
      </c>
      <c r="D273" s="10" t="s">
        <v>462</v>
      </c>
      <c r="H273" s="10" t="s">
        <v>17</v>
      </c>
      <c r="I273" s="10" t="s">
        <v>18</v>
      </c>
      <c r="J273" s="16" t="s">
        <v>37</v>
      </c>
      <c r="K273" s="10" t="s">
        <v>26</v>
      </c>
    </row>
    <row r="274" spans="1:11" x14ac:dyDescent="0.25">
      <c r="A274" s="1">
        <v>1217</v>
      </c>
      <c r="B274" s="1" t="str">
        <f t="shared" si="7"/>
        <v>http://purl.org/pan-science/PaNET/PaNET01217</v>
      </c>
      <c r="C274" s="18" t="s">
        <v>466</v>
      </c>
      <c r="G274" s="10" t="s">
        <v>647</v>
      </c>
      <c r="H274" s="10" t="s">
        <v>17</v>
      </c>
      <c r="I274" s="10" t="s">
        <v>18</v>
      </c>
      <c r="J274" s="16" t="s">
        <v>37</v>
      </c>
      <c r="K274" s="10" t="s">
        <v>29</v>
      </c>
    </row>
    <row r="275" spans="1:11" x14ac:dyDescent="0.25">
      <c r="A275" s="1">
        <v>1218</v>
      </c>
      <c r="B275" s="1" t="str">
        <f t="shared" si="7"/>
        <v>http://purl.org/pan-science/PaNET/PaNET01218</v>
      </c>
      <c r="C275" s="11" t="s">
        <v>325</v>
      </c>
      <c r="H275" s="10" t="s">
        <v>17</v>
      </c>
      <c r="I275" s="10" t="s">
        <v>18</v>
      </c>
      <c r="J275" s="11" t="s">
        <v>292</v>
      </c>
    </row>
    <row r="276" spans="1:11" x14ac:dyDescent="0.25">
      <c r="A276" s="1">
        <v>1219</v>
      </c>
      <c r="B276" s="1" t="str">
        <f t="shared" si="7"/>
        <v>http://purl.org/pan-science/PaNET/PaNET01219</v>
      </c>
      <c r="C276" s="10" t="s">
        <v>585</v>
      </c>
      <c r="D276" s="10" t="s">
        <v>326</v>
      </c>
      <c r="G276" s="10" t="s">
        <v>648</v>
      </c>
      <c r="H276" s="10" t="s">
        <v>17</v>
      </c>
      <c r="I276" s="10" t="s">
        <v>18</v>
      </c>
      <c r="J276" s="10" t="s">
        <v>584</v>
      </c>
      <c r="K276" s="10" t="s">
        <v>26</v>
      </c>
    </row>
    <row r="277" spans="1:11" x14ac:dyDescent="0.25">
      <c r="A277" s="1">
        <v>1220</v>
      </c>
      <c r="B277" s="1" t="str">
        <f t="shared" si="7"/>
        <v>http://purl.org/pan-science/PaNET/PaNET01220</v>
      </c>
      <c r="C277" s="15" t="s">
        <v>328</v>
      </c>
      <c r="D277" s="10" t="s">
        <v>329</v>
      </c>
      <c r="H277" s="10" t="s">
        <v>17</v>
      </c>
      <c r="I277" s="10" t="s">
        <v>18</v>
      </c>
      <c r="J277" s="10" t="s">
        <v>59</v>
      </c>
    </row>
    <row r="278" spans="1:11" x14ac:dyDescent="0.25">
      <c r="A278" s="1">
        <v>1221</v>
      </c>
      <c r="B278" s="1" t="str">
        <f t="shared" si="7"/>
        <v>http://purl.org/pan-science/PaNET/PaNET01221</v>
      </c>
      <c r="C278" s="15" t="s">
        <v>330</v>
      </c>
      <c r="D278" s="10" t="s">
        <v>331</v>
      </c>
      <c r="H278" s="10" t="s">
        <v>17</v>
      </c>
      <c r="I278" s="10" t="s">
        <v>18</v>
      </c>
      <c r="J278" s="10" t="s">
        <v>186</v>
      </c>
      <c r="K278" s="15" t="s">
        <v>328</v>
      </c>
    </row>
    <row r="279" spans="1:11" x14ac:dyDescent="0.25">
      <c r="A279" s="1">
        <v>1222</v>
      </c>
      <c r="B279" s="1" t="str">
        <f t="shared" si="7"/>
        <v>http://purl.org/pan-science/PaNET/PaNET01222</v>
      </c>
      <c r="C279" s="10" t="s">
        <v>335</v>
      </c>
      <c r="H279" s="10" t="s">
        <v>17</v>
      </c>
      <c r="I279" s="10" t="s">
        <v>18</v>
      </c>
      <c r="J279" s="10" t="s">
        <v>108</v>
      </c>
      <c r="K279" s="15" t="s">
        <v>334</v>
      </c>
    </row>
    <row r="280" spans="1:11" x14ac:dyDescent="0.25">
      <c r="A280" s="1">
        <v>1223</v>
      </c>
      <c r="B280" s="1" t="str">
        <f t="shared" si="7"/>
        <v>http://purl.org/pan-science/PaNET/PaNET01223</v>
      </c>
      <c r="C280" s="15" t="s">
        <v>336</v>
      </c>
      <c r="G280" s="10" t="s">
        <v>649</v>
      </c>
      <c r="H280" s="10" t="s">
        <v>17</v>
      </c>
      <c r="I280" s="10" t="s">
        <v>18</v>
      </c>
      <c r="J280" s="15" t="s">
        <v>372</v>
      </c>
    </row>
    <row r="281" spans="1:11" x14ac:dyDescent="0.25">
      <c r="A281" s="1">
        <v>1224</v>
      </c>
      <c r="B281" s="1" t="str">
        <f t="shared" si="7"/>
        <v>http://purl.org/pan-science/PaNET/PaNET01224</v>
      </c>
      <c r="C281" s="15" t="s">
        <v>337</v>
      </c>
      <c r="G281" s="10" t="s">
        <v>338</v>
      </c>
      <c r="H281" s="10" t="s">
        <v>17</v>
      </c>
      <c r="I281" s="10" t="s">
        <v>18</v>
      </c>
      <c r="J281" s="10" t="s">
        <v>26</v>
      </c>
      <c r="K281" s="15" t="s">
        <v>336</v>
      </c>
    </row>
    <row r="282" spans="1:11" x14ac:dyDescent="0.25">
      <c r="A282" s="1">
        <v>1225</v>
      </c>
      <c r="B282" s="1" t="str">
        <f t="shared" si="7"/>
        <v>http://purl.org/pan-science/PaNET/PaNET01225</v>
      </c>
      <c r="C282" s="15" t="s">
        <v>378</v>
      </c>
      <c r="H282" s="10" t="s">
        <v>17</v>
      </c>
      <c r="I282" s="10" t="s">
        <v>18</v>
      </c>
      <c r="J282" s="15" t="s">
        <v>377</v>
      </c>
      <c r="K282" s="15" t="s">
        <v>336</v>
      </c>
    </row>
    <row r="283" spans="1:11" x14ac:dyDescent="0.25">
      <c r="A283" s="1">
        <v>1226</v>
      </c>
      <c r="B283" s="1" t="str">
        <f t="shared" si="7"/>
        <v>http://purl.org/pan-science/PaNET/PaNET01226</v>
      </c>
      <c r="C283" s="10" t="s">
        <v>339</v>
      </c>
      <c r="H283" s="10" t="s">
        <v>17</v>
      </c>
      <c r="I283" s="10" t="s">
        <v>18</v>
      </c>
      <c r="J283" s="15" t="s">
        <v>215</v>
      </c>
    </row>
    <row r="284" spans="1:11" x14ac:dyDescent="0.25">
      <c r="A284" s="1">
        <v>1227</v>
      </c>
      <c r="B284" s="1" t="str">
        <f t="shared" si="7"/>
        <v>http://purl.org/pan-science/PaNET/PaNET01227</v>
      </c>
      <c r="C284" s="15" t="s">
        <v>341</v>
      </c>
      <c r="H284" s="10" t="s">
        <v>17</v>
      </c>
      <c r="I284" s="10" t="s">
        <v>18</v>
      </c>
      <c r="J284" s="10" t="s">
        <v>60</v>
      </c>
      <c r="K284" s="10" t="s">
        <v>26</v>
      </c>
    </row>
    <row r="285" spans="1:11" x14ac:dyDescent="0.25">
      <c r="A285" s="1">
        <v>1228</v>
      </c>
      <c r="B285" s="1" t="str">
        <f t="shared" si="7"/>
        <v>http://purl.org/pan-science/PaNET/PaNET01228</v>
      </c>
      <c r="C285" s="15" t="s">
        <v>343</v>
      </c>
      <c r="H285" s="10" t="s">
        <v>17</v>
      </c>
      <c r="I285" s="10" t="s">
        <v>18</v>
      </c>
      <c r="J285" s="10" t="s">
        <v>37</v>
      </c>
    </row>
    <row r="286" spans="1:11" x14ac:dyDescent="0.25">
      <c r="A286" s="1">
        <v>1229</v>
      </c>
      <c r="B286" s="1" t="str">
        <f t="shared" si="7"/>
        <v>http://purl.org/pan-science/PaNET/PaNET01229</v>
      </c>
      <c r="C286" s="10" t="s">
        <v>345</v>
      </c>
      <c r="H286" s="10" t="s">
        <v>17</v>
      </c>
      <c r="I286" s="10" t="s">
        <v>18</v>
      </c>
      <c r="J286" s="15" t="s">
        <v>344</v>
      </c>
      <c r="K286" s="15" t="s">
        <v>322</v>
      </c>
    </row>
    <row r="287" spans="1:11" x14ac:dyDescent="0.25">
      <c r="A287" s="1">
        <v>1230</v>
      </c>
      <c r="B287" s="1" t="str">
        <f t="shared" si="7"/>
        <v>http://purl.org/pan-science/PaNET/PaNET01230</v>
      </c>
      <c r="C287" s="11" t="s">
        <v>347</v>
      </c>
      <c r="H287" s="10" t="s">
        <v>17</v>
      </c>
      <c r="I287" s="10" t="s">
        <v>18</v>
      </c>
      <c r="J287" s="15" t="s">
        <v>346</v>
      </c>
      <c r="K287" s="15" t="s">
        <v>373</v>
      </c>
    </row>
    <row r="288" spans="1:11" x14ac:dyDescent="0.25">
      <c r="A288" s="1">
        <v>1231</v>
      </c>
      <c r="B288" s="1" t="str">
        <f t="shared" si="7"/>
        <v>http://purl.org/pan-science/PaNET/PaNET01231</v>
      </c>
      <c r="C288" s="10" t="s">
        <v>348</v>
      </c>
      <c r="G288" s="10" t="s">
        <v>350</v>
      </c>
      <c r="H288" s="10" t="s">
        <v>17</v>
      </c>
      <c r="I288" s="10" t="s">
        <v>18</v>
      </c>
      <c r="J288" s="15" t="s">
        <v>336</v>
      </c>
      <c r="K288" s="15"/>
    </row>
    <row r="289" spans="1:13" x14ac:dyDescent="0.25">
      <c r="A289" s="1">
        <v>1232</v>
      </c>
      <c r="B289" s="1" t="str">
        <f t="shared" si="7"/>
        <v>http://purl.org/pan-science/PaNET/PaNET01232</v>
      </c>
      <c r="C289" s="19" t="s">
        <v>349</v>
      </c>
      <c r="H289" s="10" t="s">
        <v>17</v>
      </c>
      <c r="I289" s="10" t="s">
        <v>18</v>
      </c>
      <c r="J289" s="15" t="s">
        <v>336</v>
      </c>
      <c r="K289" s="15"/>
    </row>
    <row r="290" spans="1:13" x14ac:dyDescent="0.25">
      <c r="A290" s="1">
        <v>1233</v>
      </c>
      <c r="B290" s="1" t="str">
        <f t="shared" si="7"/>
        <v>http://purl.org/pan-science/PaNET/PaNET01233</v>
      </c>
      <c r="C290" s="10" t="s">
        <v>351</v>
      </c>
      <c r="H290" s="10" t="s">
        <v>17</v>
      </c>
      <c r="I290" s="10" t="s">
        <v>18</v>
      </c>
      <c r="J290" s="15" t="s">
        <v>372</v>
      </c>
      <c r="K290" s="15"/>
    </row>
    <row r="291" spans="1:13" x14ac:dyDescent="0.25">
      <c r="A291" s="1">
        <v>1234</v>
      </c>
      <c r="B291" s="1" t="str">
        <f t="shared" si="7"/>
        <v>http://purl.org/pan-science/PaNET/PaNET01234</v>
      </c>
      <c r="C291" s="15" t="s">
        <v>467</v>
      </c>
      <c r="H291" s="10" t="s">
        <v>17</v>
      </c>
      <c r="I291" s="10" t="s">
        <v>18</v>
      </c>
      <c r="J291" s="10" t="s">
        <v>124</v>
      </c>
      <c r="K291" s="10" t="s">
        <v>54</v>
      </c>
    </row>
    <row r="292" spans="1:13" x14ac:dyDescent="0.25">
      <c r="A292" s="1">
        <v>1235</v>
      </c>
      <c r="B292" s="1" t="str">
        <f t="shared" si="7"/>
        <v>http://purl.org/pan-science/PaNET/PaNET01235</v>
      </c>
      <c r="C292" s="15" t="s">
        <v>352</v>
      </c>
      <c r="H292" s="10" t="s">
        <v>17</v>
      </c>
      <c r="I292" s="10" t="s">
        <v>18</v>
      </c>
      <c r="J292" s="15" t="s">
        <v>467</v>
      </c>
      <c r="K292" s="15" t="s">
        <v>30</v>
      </c>
      <c r="M292" s="6"/>
    </row>
    <row r="293" spans="1:13" x14ac:dyDescent="0.25">
      <c r="A293" s="1">
        <v>1236</v>
      </c>
      <c r="B293" s="1" t="str">
        <f t="shared" si="7"/>
        <v>http://purl.org/pan-science/PaNET/PaNET01236</v>
      </c>
      <c r="C293" s="15" t="s">
        <v>468</v>
      </c>
      <c r="H293" s="10" t="s">
        <v>17</v>
      </c>
      <c r="I293" s="10" t="s">
        <v>18</v>
      </c>
      <c r="J293" s="10" t="s">
        <v>45</v>
      </c>
      <c r="K293" s="15" t="s">
        <v>29</v>
      </c>
      <c r="M293" s="6"/>
    </row>
    <row r="294" spans="1:13" x14ac:dyDescent="0.25">
      <c r="A294" s="1">
        <v>1237</v>
      </c>
      <c r="B294" s="1" t="str">
        <f t="shared" si="7"/>
        <v>http://purl.org/pan-science/PaNET/PaNET01237</v>
      </c>
      <c r="C294" s="15" t="s">
        <v>353</v>
      </c>
      <c r="H294" s="10" t="s">
        <v>17</v>
      </c>
      <c r="I294" s="10" t="s">
        <v>18</v>
      </c>
      <c r="J294" s="15" t="s">
        <v>468</v>
      </c>
      <c r="K294" s="15" t="s">
        <v>30</v>
      </c>
    </row>
    <row r="295" spans="1:13" x14ac:dyDescent="0.25">
      <c r="A295" s="1">
        <v>1238</v>
      </c>
      <c r="B295" s="1" t="str">
        <f t="shared" si="7"/>
        <v>http://purl.org/pan-science/PaNET/PaNET01238</v>
      </c>
      <c r="C295" s="10" t="s">
        <v>354</v>
      </c>
      <c r="H295" s="10" t="s">
        <v>17</v>
      </c>
      <c r="I295" s="10" t="s">
        <v>18</v>
      </c>
      <c r="J295" s="15" t="s">
        <v>294</v>
      </c>
      <c r="K295" s="15" t="s">
        <v>241</v>
      </c>
    </row>
    <row r="296" spans="1:13" x14ac:dyDescent="0.25">
      <c r="A296" s="1">
        <v>1239</v>
      </c>
      <c r="B296" s="1" t="str">
        <f t="shared" si="7"/>
        <v>http://purl.org/pan-science/PaNET/PaNET01239</v>
      </c>
      <c r="C296" s="15" t="s">
        <v>358</v>
      </c>
      <c r="D296" s="10" t="s">
        <v>459</v>
      </c>
      <c r="G296" s="22" t="s">
        <v>650</v>
      </c>
      <c r="H296" s="10" t="s">
        <v>17</v>
      </c>
      <c r="I296" s="10" t="s">
        <v>18</v>
      </c>
      <c r="J296" s="10" t="s">
        <v>157</v>
      </c>
      <c r="K296" s="15" t="s">
        <v>29</v>
      </c>
    </row>
    <row r="297" spans="1:13" x14ac:dyDescent="0.25">
      <c r="A297" s="1">
        <v>1240</v>
      </c>
      <c r="B297" s="1" t="str">
        <f t="shared" si="7"/>
        <v>http://purl.org/pan-science/PaNET/PaNET01240</v>
      </c>
      <c r="C297" s="10" t="s">
        <v>359</v>
      </c>
      <c r="H297" s="10" t="s">
        <v>17</v>
      </c>
      <c r="I297" s="10" t="s">
        <v>18</v>
      </c>
      <c r="J297" s="10" t="s">
        <v>180</v>
      </c>
      <c r="K297" s="15" t="s">
        <v>29</v>
      </c>
    </row>
    <row r="298" spans="1:13" x14ac:dyDescent="0.25">
      <c r="A298" s="1">
        <v>1241</v>
      </c>
      <c r="B298" s="1" t="str">
        <f t="shared" si="7"/>
        <v>http://purl.org/pan-science/PaNET/PaNET01241</v>
      </c>
      <c r="C298" s="10" t="s">
        <v>457</v>
      </c>
      <c r="D298" s="10" t="s">
        <v>458</v>
      </c>
      <c r="H298" s="10" t="s">
        <v>17</v>
      </c>
      <c r="I298" s="10" t="s">
        <v>18</v>
      </c>
      <c r="J298" s="10" t="s">
        <v>180</v>
      </c>
      <c r="K298" s="15" t="s">
        <v>26</v>
      </c>
    </row>
    <row r="299" spans="1:13" x14ac:dyDescent="0.25">
      <c r="A299" s="1">
        <v>1242</v>
      </c>
      <c r="B299" s="1" t="str">
        <f t="shared" si="7"/>
        <v>http://purl.org/pan-science/PaNET/PaNET01242</v>
      </c>
      <c r="C299" s="15" t="s">
        <v>360</v>
      </c>
      <c r="G299" s="22" t="s">
        <v>651</v>
      </c>
      <c r="H299" s="10" t="s">
        <v>17</v>
      </c>
      <c r="I299" s="10" t="s">
        <v>18</v>
      </c>
      <c r="J299" s="15" t="s">
        <v>35</v>
      </c>
      <c r="K299" s="15" t="s">
        <v>29</v>
      </c>
    </row>
    <row r="300" spans="1:13" x14ac:dyDescent="0.25">
      <c r="A300" s="1">
        <v>1243</v>
      </c>
      <c r="B300" s="1" t="str">
        <f t="shared" si="7"/>
        <v>http://purl.org/pan-science/PaNET/PaNET01243</v>
      </c>
      <c r="C300" s="15" t="s">
        <v>361</v>
      </c>
      <c r="D300" s="15" t="s">
        <v>460</v>
      </c>
      <c r="H300" s="10" t="s">
        <v>17</v>
      </c>
      <c r="I300" s="10" t="s">
        <v>18</v>
      </c>
      <c r="J300" s="15" t="s">
        <v>358</v>
      </c>
      <c r="K300" s="15" t="s">
        <v>74</v>
      </c>
    </row>
    <row r="301" spans="1:13" x14ac:dyDescent="0.25">
      <c r="A301" s="1">
        <v>1244</v>
      </c>
      <c r="B301" s="1" t="str">
        <f t="shared" si="7"/>
        <v>http://purl.org/pan-science/PaNET/PaNET01244</v>
      </c>
      <c r="C301" s="11" t="s">
        <v>362</v>
      </c>
      <c r="D301" s="11" t="s">
        <v>495</v>
      </c>
      <c r="E301" s="11" t="s">
        <v>496</v>
      </c>
      <c r="H301" s="10" t="s">
        <v>17</v>
      </c>
      <c r="I301" s="10" t="s">
        <v>18</v>
      </c>
      <c r="J301" s="15" t="s">
        <v>160</v>
      </c>
      <c r="K301" s="15" t="s">
        <v>365</v>
      </c>
      <c r="L301" s="15"/>
    </row>
    <row r="302" spans="1:13" x14ac:dyDescent="0.25">
      <c r="A302" s="1">
        <v>1245</v>
      </c>
      <c r="B302" s="1" t="str">
        <f t="shared" si="7"/>
        <v>http://purl.org/pan-science/PaNET/PaNET01245</v>
      </c>
      <c r="C302" s="10" t="s">
        <v>366</v>
      </c>
      <c r="D302" s="10" t="s">
        <v>492</v>
      </c>
      <c r="E302" s="10" t="s">
        <v>493</v>
      </c>
      <c r="G302" s="24" t="s">
        <v>652</v>
      </c>
      <c r="H302" s="10" t="s">
        <v>17</v>
      </c>
      <c r="I302" s="10" t="s">
        <v>18</v>
      </c>
      <c r="J302" s="10" t="s">
        <v>50</v>
      </c>
      <c r="K302" s="15" t="s">
        <v>29</v>
      </c>
      <c r="L302" s="10" t="s">
        <v>160</v>
      </c>
    </row>
    <row r="303" spans="1:13" x14ac:dyDescent="0.25">
      <c r="A303" s="1">
        <v>1246</v>
      </c>
      <c r="B303" s="1" t="str">
        <f t="shared" si="7"/>
        <v>http://purl.org/pan-science/PaNET/PaNET01246</v>
      </c>
      <c r="C303" s="10" t="s">
        <v>367</v>
      </c>
      <c r="H303" s="10" t="s">
        <v>17</v>
      </c>
      <c r="I303" s="10" t="s">
        <v>18</v>
      </c>
      <c r="J303" s="10" t="s">
        <v>366</v>
      </c>
      <c r="K303" s="10" t="s">
        <v>31</v>
      </c>
    </row>
    <row r="304" spans="1:13" x14ac:dyDescent="0.25">
      <c r="A304" s="1">
        <v>1247</v>
      </c>
      <c r="B304" s="1" t="str">
        <f t="shared" si="7"/>
        <v>http://purl.org/pan-science/PaNET/PaNET01247</v>
      </c>
      <c r="C304" s="10" t="s">
        <v>368</v>
      </c>
      <c r="H304" s="10" t="s">
        <v>17</v>
      </c>
      <c r="I304" s="10" t="s">
        <v>18</v>
      </c>
      <c r="J304" s="10" t="s">
        <v>366</v>
      </c>
      <c r="K304" s="15" t="s">
        <v>30</v>
      </c>
    </row>
    <row r="305" spans="1:12" x14ac:dyDescent="0.25">
      <c r="A305" s="1">
        <v>1248</v>
      </c>
      <c r="B305" s="1" t="str">
        <f t="shared" si="7"/>
        <v>http://purl.org/pan-science/PaNET/PaNET01248</v>
      </c>
      <c r="C305" s="10" t="s">
        <v>369</v>
      </c>
      <c r="H305" s="10" t="s">
        <v>17</v>
      </c>
      <c r="I305" s="10" t="s">
        <v>18</v>
      </c>
      <c r="J305" s="15" t="s">
        <v>29</v>
      </c>
      <c r="K305" s="15" t="s">
        <v>60</v>
      </c>
      <c r="L305" s="10" t="s">
        <v>373</v>
      </c>
    </row>
    <row r="306" spans="1:12" x14ac:dyDescent="0.25">
      <c r="A306" s="1">
        <v>1249</v>
      </c>
      <c r="B306" s="1" t="str">
        <f t="shared" si="7"/>
        <v>http://purl.org/pan-science/PaNET/PaNET01249</v>
      </c>
      <c r="C306" s="15" t="s">
        <v>370</v>
      </c>
      <c r="H306" s="10" t="s">
        <v>17</v>
      </c>
      <c r="I306" s="10" t="s">
        <v>18</v>
      </c>
      <c r="J306" s="10" t="s">
        <v>373</v>
      </c>
      <c r="K306" s="10" t="s">
        <v>31</v>
      </c>
    </row>
    <row r="307" spans="1:12" x14ac:dyDescent="0.25">
      <c r="A307" s="1">
        <v>1250</v>
      </c>
      <c r="B307" s="1" t="str">
        <f t="shared" si="7"/>
        <v>http://purl.org/pan-science/PaNET/PaNET01250</v>
      </c>
      <c r="C307" s="10" t="s">
        <v>371</v>
      </c>
      <c r="H307" s="10" t="s">
        <v>17</v>
      </c>
      <c r="I307" s="10" t="s">
        <v>18</v>
      </c>
      <c r="J307" s="10" t="s">
        <v>373</v>
      </c>
      <c r="K307" s="10" t="s">
        <v>84</v>
      </c>
      <c r="L307" s="15" t="s">
        <v>29</v>
      </c>
    </row>
    <row r="308" spans="1:12" x14ac:dyDescent="0.25">
      <c r="A308" s="1">
        <v>1251</v>
      </c>
      <c r="B308" s="1" t="str">
        <f t="shared" si="7"/>
        <v>http://purl.org/pan-science/PaNET/PaNET01251</v>
      </c>
      <c r="C308" s="11" t="s">
        <v>391</v>
      </c>
      <c r="H308" s="10" t="s">
        <v>17</v>
      </c>
      <c r="I308" s="10" t="s">
        <v>18</v>
      </c>
      <c r="J308" s="15" t="s">
        <v>390</v>
      </c>
      <c r="K308" s="15" t="s">
        <v>146</v>
      </c>
      <c r="L308" s="10" t="s">
        <v>77</v>
      </c>
    </row>
    <row r="309" spans="1:12" x14ac:dyDescent="0.25">
      <c r="A309" s="1">
        <v>1252</v>
      </c>
      <c r="B309" s="1" t="str">
        <f t="shared" si="7"/>
        <v>http://purl.org/pan-science/PaNET/PaNET01252</v>
      </c>
      <c r="C309" s="11" t="s">
        <v>393</v>
      </c>
      <c r="H309" s="10" t="s">
        <v>17</v>
      </c>
      <c r="I309" s="10" t="s">
        <v>18</v>
      </c>
      <c r="J309" s="15" t="s">
        <v>35</v>
      </c>
      <c r="K309" s="15" t="s">
        <v>68</v>
      </c>
    </row>
    <row r="310" spans="1:12" x14ac:dyDescent="0.25">
      <c r="A310" s="1">
        <v>1253</v>
      </c>
      <c r="B310" s="1" t="str">
        <f t="shared" si="7"/>
        <v>http://purl.org/pan-science/PaNET/PaNET01253</v>
      </c>
      <c r="C310" s="11" t="s">
        <v>394</v>
      </c>
      <c r="H310" s="10" t="s">
        <v>17</v>
      </c>
      <c r="I310" s="10" t="s">
        <v>18</v>
      </c>
      <c r="J310" s="15" t="s">
        <v>37</v>
      </c>
      <c r="K310" s="15" t="s">
        <v>68</v>
      </c>
    </row>
    <row r="311" spans="1:12" x14ac:dyDescent="0.25">
      <c r="A311" s="1">
        <v>1254</v>
      </c>
      <c r="B311" s="1" t="str">
        <f t="shared" si="7"/>
        <v>http://purl.org/pan-science/PaNET/PaNET01254</v>
      </c>
      <c r="C311" s="11" t="s">
        <v>397</v>
      </c>
      <c r="H311" s="10" t="s">
        <v>17</v>
      </c>
      <c r="I311" s="10" t="s">
        <v>18</v>
      </c>
      <c r="J311" s="15" t="s">
        <v>283</v>
      </c>
      <c r="K311" s="15" t="s">
        <v>58</v>
      </c>
    </row>
    <row r="312" spans="1:12" x14ac:dyDescent="0.25">
      <c r="A312" s="1">
        <v>1255</v>
      </c>
      <c r="B312" s="1" t="str">
        <f t="shared" si="7"/>
        <v>http://purl.org/pan-science/PaNET/PaNET01255</v>
      </c>
      <c r="C312" s="11" t="s">
        <v>398</v>
      </c>
      <c r="G312" s="10" t="s">
        <v>592</v>
      </c>
      <c r="H312" s="10" t="s">
        <v>17</v>
      </c>
      <c r="I312" s="10" t="s">
        <v>18</v>
      </c>
      <c r="J312" s="15" t="s">
        <v>334</v>
      </c>
      <c r="K312" s="10" t="s">
        <v>62</v>
      </c>
      <c r="L312" s="15" t="s">
        <v>20</v>
      </c>
    </row>
    <row r="313" spans="1:12" x14ac:dyDescent="0.25">
      <c r="A313" s="1">
        <v>1256</v>
      </c>
      <c r="B313" s="1" t="str">
        <f t="shared" ref="B313:B376" si="8">$C$4&amp;$C$5&amp;TEXT(A313,"00000")</f>
        <v>http://purl.org/pan-science/PaNET/PaNET01256</v>
      </c>
      <c r="C313" s="11" t="s">
        <v>399</v>
      </c>
      <c r="H313" s="10" t="s">
        <v>17</v>
      </c>
      <c r="I313" s="10" t="s">
        <v>18</v>
      </c>
      <c r="J313" s="15" t="s">
        <v>334</v>
      </c>
      <c r="K313" s="15"/>
    </row>
    <row r="314" spans="1:12" x14ac:dyDescent="0.25">
      <c r="A314" s="1">
        <v>1257</v>
      </c>
      <c r="B314" s="1" t="str">
        <f t="shared" si="8"/>
        <v>http://purl.org/pan-science/PaNET/PaNET01257</v>
      </c>
      <c r="C314" s="11" t="s">
        <v>400</v>
      </c>
      <c r="D314" s="11"/>
      <c r="E314" s="11"/>
      <c r="H314" s="10" t="s">
        <v>17</v>
      </c>
      <c r="I314" s="10" t="s">
        <v>18</v>
      </c>
      <c r="J314" s="15" t="s">
        <v>24</v>
      </c>
      <c r="K314" s="15" t="s">
        <v>426</v>
      </c>
    </row>
    <row r="315" spans="1:12" x14ac:dyDescent="0.25">
      <c r="A315" s="1">
        <v>1258</v>
      </c>
      <c r="B315" s="1" t="str">
        <f t="shared" si="8"/>
        <v>http://purl.org/pan-science/PaNET/PaNET01258</v>
      </c>
      <c r="C315" s="11" t="s">
        <v>401</v>
      </c>
      <c r="H315" s="10" t="s">
        <v>17</v>
      </c>
      <c r="I315" s="10" t="s">
        <v>18</v>
      </c>
      <c r="J315" s="15" t="s">
        <v>26</v>
      </c>
      <c r="K315" s="15" t="s">
        <v>426</v>
      </c>
    </row>
    <row r="316" spans="1:12" x14ac:dyDescent="0.25">
      <c r="A316" s="1">
        <v>1259</v>
      </c>
      <c r="B316" s="1" t="str">
        <f t="shared" si="8"/>
        <v>http://purl.org/pan-science/PaNET/PaNET01259</v>
      </c>
      <c r="C316" s="11" t="s">
        <v>405</v>
      </c>
      <c r="D316" s="10" t="s">
        <v>406</v>
      </c>
      <c r="H316" s="10" t="s">
        <v>17</v>
      </c>
      <c r="I316" s="10" t="s">
        <v>18</v>
      </c>
      <c r="J316" s="15" t="s">
        <v>26</v>
      </c>
      <c r="K316" s="10" t="s">
        <v>193</v>
      </c>
    </row>
    <row r="317" spans="1:12" x14ac:dyDescent="0.25">
      <c r="A317" s="1">
        <v>1260</v>
      </c>
      <c r="B317" s="1" t="str">
        <f t="shared" si="8"/>
        <v>http://purl.org/pan-science/PaNET/PaNET01260</v>
      </c>
      <c r="C317" s="11" t="s">
        <v>407</v>
      </c>
      <c r="D317" s="10" t="s">
        <v>408</v>
      </c>
      <c r="H317" s="10" t="s">
        <v>17</v>
      </c>
      <c r="I317" s="10" t="s">
        <v>18</v>
      </c>
      <c r="J317" s="11" t="s">
        <v>332</v>
      </c>
      <c r="K317" s="15" t="s">
        <v>36</v>
      </c>
      <c r="L317" s="15" t="s">
        <v>433</v>
      </c>
    </row>
    <row r="318" spans="1:12" x14ac:dyDescent="0.25">
      <c r="A318" s="1">
        <v>1261</v>
      </c>
      <c r="B318" s="1" t="str">
        <f t="shared" si="8"/>
        <v>http://purl.org/pan-science/PaNET/PaNET01261</v>
      </c>
      <c r="C318" s="11" t="s">
        <v>412</v>
      </c>
      <c r="D318" s="11" t="s">
        <v>411</v>
      </c>
      <c r="H318" s="10" t="s">
        <v>17</v>
      </c>
      <c r="I318" s="10" t="s">
        <v>18</v>
      </c>
      <c r="J318" s="15" t="s">
        <v>26</v>
      </c>
      <c r="K318" s="15" t="s">
        <v>61</v>
      </c>
      <c r="L318" s="10" t="s">
        <v>373</v>
      </c>
    </row>
    <row r="319" spans="1:12" x14ac:dyDescent="0.25">
      <c r="A319" s="1">
        <v>1262</v>
      </c>
      <c r="B319" s="1" t="str">
        <f t="shared" si="8"/>
        <v>http://purl.org/pan-science/PaNET/PaNET01262</v>
      </c>
      <c r="C319" s="11" t="s">
        <v>413</v>
      </c>
      <c r="H319" s="10" t="s">
        <v>17</v>
      </c>
      <c r="I319" s="10" t="s">
        <v>18</v>
      </c>
      <c r="J319" s="15" t="s">
        <v>26</v>
      </c>
      <c r="K319" s="15" t="s">
        <v>211</v>
      </c>
    </row>
    <row r="320" spans="1:12" x14ac:dyDescent="0.25">
      <c r="A320" s="1">
        <v>1263</v>
      </c>
      <c r="B320" s="1" t="str">
        <f t="shared" si="8"/>
        <v>http://purl.org/pan-science/PaNET/PaNET01263</v>
      </c>
      <c r="C320" s="11" t="s">
        <v>430</v>
      </c>
      <c r="D320" s="15" t="s">
        <v>431</v>
      </c>
      <c r="H320" s="10" t="s">
        <v>17</v>
      </c>
      <c r="I320" s="10" t="s">
        <v>18</v>
      </c>
      <c r="J320" s="10" t="s">
        <v>101</v>
      </c>
      <c r="K320" s="15" t="s">
        <v>35</v>
      </c>
    </row>
    <row r="321" spans="1:12" x14ac:dyDescent="0.25">
      <c r="A321" s="1">
        <v>1264</v>
      </c>
      <c r="B321" s="1" t="str">
        <f t="shared" si="8"/>
        <v>http://purl.org/pan-science/PaNET/PaNET01264</v>
      </c>
      <c r="C321" s="11" t="s">
        <v>570</v>
      </c>
      <c r="D321" s="15" t="s">
        <v>415</v>
      </c>
      <c r="H321" s="10" t="s">
        <v>17</v>
      </c>
      <c r="I321" s="10" t="s">
        <v>18</v>
      </c>
      <c r="J321" s="11" t="s">
        <v>430</v>
      </c>
      <c r="K321" s="15" t="s">
        <v>37</v>
      </c>
    </row>
    <row r="322" spans="1:12" x14ac:dyDescent="0.25">
      <c r="A322" s="1">
        <v>1265</v>
      </c>
      <c r="B322" s="1" t="str">
        <f t="shared" si="8"/>
        <v>http://purl.org/pan-science/PaNET/PaNET01265</v>
      </c>
      <c r="C322" s="11" t="s">
        <v>416</v>
      </c>
      <c r="D322" s="15" t="s">
        <v>417</v>
      </c>
      <c r="E322" s="11"/>
      <c r="H322" s="10" t="s">
        <v>17</v>
      </c>
      <c r="I322" s="10" t="s">
        <v>18</v>
      </c>
      <c r="J322" s="10" t="s">
        <v>101</v>
      </c>
      <c r="K322" s="15" t="s">
        <v>60</v>
      </c>
    </row>
    <row r="323" spans="1:12" x14ac:dyDescent="0.25">
      <c r="A323" s="1">
        <v>1266</v>
      </c>
      <c r="B323" s="1" t="str">
        <f t="shared" si="8"/>
        <v>http://purl.org/pan-science/PaNET/PaNET01266</v>
      </c>
      <c r="C323" s="11" t="s">
        <v>421</v>
      </c>
      <c r="H323" s="10" t="s">
        <v>17</v>
      </c>
      <c r="I323" s="10" t="s">
        <v>18</v>
      </c>
      <c r="J323" s="15" t="s">
        <v>139</v>
      </c>
      <c r="K323" s="15" t="s">
        <v>26</v>
      </c>
    </row>
    <row r="324" spans="1:12" x14ac:dyDescent="0.25">
      <c r="A324" s="1">
        <v>1267</v>
      </c>
      <c r="B324" s="1" t="str">
        <f t="shared" si="8"/>
        <v>http://purl.org/pan-science/PaNET/PaNET01267</v>
      </c>
      <c r="C324" s="11" t="s">
        <v>422</v>
      </c>
      <c r="H324" s="10" t="s">
        <v>17</v>
      </c>
      <c r="I324" s="10" t="s">
        <v>18</v>
      </c>
      <c r="J324" s="10" t="s">
        <v>423</v>
      </c>
      <c r="K324" s="15" t="s">
        <v>20</v>
      </c>
      <c r="L324" s="10" t="s">
        <v>72</v>
      </c>
    </row>
    <row r="325" spans="1:12" x14ac:dyDescent="0.25">
      <c r="A325" s="1">
        <v>1268</v>
      </c>
      <c r="B325" s="1" t="str">
        <f t="shared" si="8"/>
        <v>http://purl.org/pan-science/PaNET/PaNET01268</v>
      </c>
      <c r="C325" s="11" t="s">
        <v>424</v>
      </c>
      <c r="G325" s="22" t="s">
        <v>653</v>
      </c>
      <c r="H325" s="10" t="s">
        <v>17</v>
      </c>
      <c r="I325" s="10" t="s">
        <v>18</v>
      </c>
      <c r="J325" s="15" t="s">
        <v>425</v>
      </c>
      <c r="K325" s="15"/>
    </row>
    <row r="326" spans="1:12" x14ac:dyDescent="0.25">
      <c r="A326" s="1">
        <v>1269</v>
      </c>
      <c r="B326" s="1" t="str">
        <f t="shared" si="8"/>
        <v>http://purl.org/pan-science/PaNET/PaNET01269</v>
      </c>
      <c r="C326" s="11" t="s">
        <v>426</v>
      </c>
      <c r="D326" s="11"/>
      <c r="E326" s="11"/>
      <c r="G326" s="22" t="s">
        <v>654</v>
      </c>
      <c r="H326" s="10" t="s">
        <v>17</v>
      </c>
      <c r="I326" s="10" t="s">
        <v>18</v>
      </c>
      <c r="J326" s="15" t="s">
        <v>20</v>
      </c>
      <c r="K326" s="15" t="s">
        <v>59</v>
      </c>
    </row>
    <row r="327" spans="1:12" x14ac:dyDescent="0.25">
      <c r="A327" s="1">
        <v>1270</v>
      </c>
      <c r="B327" s="1" t="str">
        <f t="shared" si="8"/>
        <v>http://purl.org/pan-science/PaNET/PaNET01270</v>
      </c>
      <c r="C327" s="11" t="s">
        <v>434</v>
      </c>
      <c r="H327" s="10" t="s">
        <v>17</v>
      </c>
      <c r="I327" s="10" t="s">
        <v>18</v>
      </c>
      <c r="J327" s="15" t="s">
        <v>432</v>
      </c>
      <c r="K327" s="15" t="s">
        <v>433</v>
      </c>
    </row>
    <row r="328" spans="1:12" x14ac:dyDescent="0.25">
      <c r="A328" s="1">
        <v>1271</v>
      </c>
      <c r="B328" s="1" t="str">
        <f t="shared" si="8"/>
        <v>http://purl.org/pan-science/PaNET/PaNET01271</v>
      </c>
      <c r="C328" s="5" t="s">
        <v>436</v>
      </c>
      <c r="H328" s="10" t="s">
        <v>17</v>
      </c>
      <c r="I328" s="10" t="s">
        <v>18</v>
      </c>
      <c r="J328" s="15" t="s">
        <v>340</v>
      </c>
      <c r="K328" s="15" t="s">
        <v>283</v>
      </c>
    </row>
    <row r="329" spans="1:12" x14ac:dyDescent="0.25">
      <c r="A329" s="1">
        <v>1272</v>
      </c>
      <c r="B329" s="1" t="str">
        <f t="shared" si="8"/>
        <v>http://purl.org/pan-science/PaNET/PaNET01272</v>
      </c>
      <c r="C329" s="5" t="s">
        <v>437</v>
      </c>
      <c r="H329" s="10" t="s">
        <v>17</v>
      </c>
      <c r="I329" s="10" t="s">
        <v>18</v>
      </c>
      <c r="J329" s="5" t="s">
        <v>436</v>
      </c>
      <c r="K329" s="15" t="s">
        <v>284</v>
      </c>
    </row>
    <row r="330" spans="1:12" x14ac:dyDescent="0.25">
      <c r="A330" s="1">
        <v>1273</v>
      </c>
      <c r="B330" s="1" t="str">
        <f t="shared" si="8"/>
        <v>http://purl.org/pan-science/PaNET/PaNET01273</v>
      </c>
      <c r="C330" s="5" t="s">
        <v>438</v>
      </c>
      <c r="H330" s="10" t="s">
        <v>17</v>
      </c>
      <c r="I330" s="10" t="s">
        <v>18</v>
      </c>
      <c r="J330" s="15" t="s">
        <v>50</v>
      </c>
      <c r="K330" s="15" t="s">
        <v>159</v>
      </c>
    </row>
    <row r="331" spans="1:12" x14ac:dyDescent="0.25">
      <c r="A331" s="1">
        <v>1274</v>
      </c>
      <c r="B331" s="1" t="str">
        <f t="shared" si="8"/>
        <v>http://purl.org/pan-science/PaNET/PaNET01274</v>
      </c>
      <c r="C331" s="5" t="s">
        <v>440</v>
      </c>
      <c r="D331" s="10" t="s">
        <v>538</v>
      </c>
      <c r="H331" s="10" t="s">
        <v>17</v>
      </c>
      <c r="I331" s="10" t="s">
        <v>18</v>
      </c>
      <c r="J331" s="10" t="s">
        <v>158</v>
      </c>
      <c r="K331" s="15" t="s">
        <v>159</v>
      </c>
      <c r="L331" s="10" t="s">
        <v>26</v>
      </c>
    </row>
    <row r="332" spans="1:12" x14ac:dyDescent="0.25">
      <c r="A332" s="1">
        <v>1275</v>
      </c>
      <c r="B332" s="1" t="str">
        <f t="shared" si="8"/>
        <v>http://purl.org/pan-science/PaNET/PaNET01275</v>
      </c>
      <c r="C332" s="5" t="s">
        <v>583</v>
      </c>
      <c r="D332" s="11" t="s">
        <v>441</v>
      </c>
      <c r="H332" s="10" t="s">
        <v>17</v>
      </c>
      <c r="I332" s="10" t="s">
        <v>18</v>
      </c>
      <c r="J332" s="5" t="s">
        <v>440</v>
      </c>
      <c r="K332" s="15"/>
    </row>
    <row r="333" spans="1:12" x14ac:dyDescent="0.25">
      <c r="A333" s="1">
        <v>1276</v>
      </c>
      <c r="B333" s="1" t="str">
        <f t="shared" si="8"/>
        <v>http://purl.org/pan-science/PaNET/PaNET01276</v>
      </c>
      <c r="C333" s="10" t="s">
        <v>442</v>
      </c>
      <c r="D333" s="10" t="s">
        <v>560</v>
      </c>
      <c r="G333" s="22" t="s">
        <v>611</v>
      </c>
      <c r="H333" s="10" t="s">
        <v>17</v>
      </c>
      <c r="I333" s="10" t="s">
        <v>18</v>
      </c>
      <c r="J333" s="10" t="s">
        <v>435</v>
      </c>
      <c r="K333" s="11" t="s">
        <v>355</v>
      </c>
    </row>
    <row r="334" spans="1:12" x14ac:dyDescent="0.25">
      <c r="A334" s="1">
        <v>1277</v>
      </c>
      <c r="B334" s="1" t="str">
        <f t="shared" si="8"/>
        <v>http://purl.org/pan-science/PaNET/PaNET01277</v>
      </c>
      <c r="C334" s="11" t="s">
        <v>443</v>
      </c>
      <c r="H334" s="10" t="s">
        <v>17</v>
      </c>
      <c r="I334" s="10" t="s">
        <v>18</v>
      </c>
      <c r="J334" s="11" t="s">
        <v>355</v>
      </c>
      <c r="K334" s="15" t="s">
        <v>363</v>
      </c>
    </row>
    <row r="335" spans="1:12" x14ac:dyDescent="0.25">
      <c r="A335" s="1">
        <v>1278</v>
      </c>
      <c r="B335" s="1" t="str">
        <f t="shared" si="8"/>
        <v>http://purl.org/pan-science/PaNET/PaNET01278</v>
      </c>
      <c r="C335" s="11" t="s">
        <v>444</v>
      </c>
      <c r="D335" s="11" t="s">
        <v>445</v>
      </c>
      <c r="H335" s="10" t="s">
        <v>17</v>
      </c>
      <c r="I335" s="10" t="s">
        <v>18</v>
      </c>
      <c r="J335" s="11" t="s">
        <v>355</v>
      </c>
      <c r="K335" s="10" t="s">
        <v>180</v>
      </c>
    </row>
    <row r="336" spans="1:12" x14ac:dyDescent="0.25">
      <c r="A336" s="1">
        <v>1279</v>
      </c>
      <c r="B336" s="1" t="str">
        <f t="shared" si="8"/>
        <v>http://purl.org/pan-science/PaNET/PaNET01279</v>
      </c>
      <c r="C336" s="11" t="s">
        <v>452</v>
      </c>
      <c r="H336" s="10" t="s">
        <v>17</v>
      </c>
      <c r="I336" s="10" t="s">
        <v>18</v>
      </c>
      <c r="J336" s="10" t="s">
        <v>159</v>
      </c>
      <c r="K336" s="15" t="s">
        <v>451</v>
      </c>
    </row>
    <row r="337" spans="1:12" x14ac:dyDescent="0.25">
      <c r="A337" s="1">
        <v>1280</v>
      </c>
      <c r="B337" s="1" t="str">
        <f t="shared" si="8"/>
        <v>http://purl.org/pan-science/PaNET/PaNET01280</v>
      </c>
      <c r="C337" s="11" t="s">
        <v>453</v>
      </c>
      <c r="H337" s="10" t="s">
        <v>17</v>
      </c>
      <c r="I337" s="10" t="s">
        <v>18</v>
      </c>
      <c r="J337" s="11" t="s">
        <v>452</v>
      </c>
      <c r="K337" s="15" t="s">
        <v>26</v>
      </c>
    </row>
    <row r="338" spans="1:12" x14ac:dyDescent="0.25">
      <c r="A338" s="1">
        <v>1281</v>
      </c>
      <c r="B338" s="1" t="str">
        <f t="shared" si="8"/>
        <v>http://purl.org/pan-science/PaNET/PaNET01281</v>
      </c>
      <c r="C338" s="10" t="s">
        <v>454</v>
      </c>
      <c r="H338" s="10" t="s">
        <v>17</v>
      </c>
      <c r="I338" s="10" t="s">
        <v>18</v>
      </c>
      <c r="J338" s="10" t="s">
        <v>271</v>
      </c>
      <c r="K338" s="11" t="s">
        <v>342</v>
      </c>
      <c r="L338" s="5" t="s">
        <v>438</v>
      </c>
    </row>
    <row r="339" spans="1:12" x14ac:dyDescent="0.25">
      <c r="A339" s="1">
        <v>1282</v>
      </c>
      <c r="B339" s="1" t="str">
        <f t="shared" si="8"/>
        <v>http://purl.org/pan-science/PaNET/PaNET01282</v>
      </c>
      <c r="C339" s="15" t="s">
        <v>456</v>
      </c>
      <c r="H339" s="10" t="s">
        <v>17</v>
      </c>
      <c r="I339" s="10" t="s">
        <v>18</v>
      </c>
      <c r="J339" s="10" t="s">
        <v>271</v>
      </c>
      <c r="K339" s="15" t="s">
        <v>28</v>
      </c>
    </row>
    <row r="340" spans="1:12" x14ac:dyDescent="0.25">
      <c r="A340" s="1">
        <v>1283</v>
      </c>
      <c r="B340" s="1" t="str">
        <f t="shared" si="8"/>
        <v>http://purl.org/pan-science/PaNET/PaNET01283</v>
      </c>
      <c r="C340" s="15" t="s">
        <v>464</v>
      </c>
      <c r="H340" s="10" t="s">
        <v>17</v>
      </c>
      <c r="I340" s="10" t="s">
        <v>18</v>
      </c>
      <c r="J340" s="15" t="s">
        <v>28</v>
      </c>
      <c r="K340" s="15" t="s">
        <v>37</v>
      </c>
    </row>
    <row r="341" spans="1:12" x14ac:dyDescent="0.25">
      <c r="A341" s="1">
        <v>1284</v>
      </c>
      <c r="B341" s="1" t="str">
        <f t="shared" si="8"/>
        <v>http://purl.org/pan-science/PaNET/PaNET01284</v>
      </c>
      <c r="C341" s="15" t="s">
        <v>465</v>
      </c>
      <c r="H341" s="10" t="s">
        <v>17</v>
      </c>
      <c r="I341" s="10" t="s">
        <v>18</v>
      </c>
      <c r="J341" s="15" t="s">
        <v>237</v>
      </c>
      <c r="K341" s="15" t="s">
        <v>26</v>
      </c>
    </row>
    <row r="342" spans="1:12" x14ac:dyDescent="0.25">
      <c r="A342" s="1">
        <v>1285</v>
      </c>
      <c r="B342" s="1" t="str">
        <f t="shared" si="8"/>
        <v>http://purl.org/pan-science/PaNET/PaNET01285</v>
      </c>
      <c r="C342" s="15" t="s">
        <v>471</v>
      </c>
      <c r="G342" s="22" t="s">
        <v>655</v>
      </c>
      <c r="H342" s="10" t="s">
        <v>17</v>
      </c>
      <c r="I342" s="10" t="s">
        <v>18</v>
      </c>
      <c r="J342" s="15" t="s">
        <v>373</v>
      </c>
      <c r="K342" s="15" t="s">
        <v>26</v>
      </c>
    </row>
    <row r="343" spans="1:12" x14ac:dyDescent="0.25">
      <c r="A343" s="1">
        <v>1286</v>
      </c>
      <c r="B343" s="1" t="str">
        <f t="shared" si="8"/>
        <v>http://purl.org/pan-science/PaNET/PaNET01286</v>
      </c>
      <c r="C343" s="15" t="s">
        <v>472</v>
      </c>
      <c r="D343" s="15" t="s">
        <v>473</v>
      </c>
      <c r="H343" s="10" t="s">
        <v>17</v>
      </c>
      <c r="I343" s="10" t="s">
        <v>18</v>
      </c>
      <c r="J343" s="15" t="s">
        <v>308</v>
      </c>
      <c r="K343" s="11" t="s">
        <v>449</v>
      </c>
    </row>
    <row r="344" spans="1:12" x14ac:dyDescent="0.25">
      <c r="A344" s="1">
        <v>1287</v>
      </c>
      <c r="B344" s="1" t="str">
        <f t="shared" si="8"/>
        <v>http://purl.org/pan-science/PaNET/PaNET01287</v>
      </c>
      <c r="C344" s="15" t="s">
        <v>474</v>
      </c>
      <c r="D344" s="15" t="s">
        <v>475</v>
      </c>
      <c r="H344" s="10" t="s">
        <v>17</v>
      </c>
      <c r="I344" s="10" t="s">
        <v>18</v>
      </c>
      <c r="J344" s="15" t="s">
        <v>472</v>
      </c>
      <c r="K344" s="11" t="s">
        <v>449</v>
      </c>
    </row>
    <row r="345" spans="1:12" x14ac:dyDescent="0.25">
      <c r="A345" s="1">
        <v>1288</v>
      </c>
      <c r="B345" s="1" t="str">
        <f t="shared" si="8"/>
        <v>http://purl.org/pan-science/PaNET/PaNET01288</v>
      </c>
      <c r="C345" s="15" t="s">
        <v>476</v>
      </c>
      <c r="H345" s="10" t="s">
        <v>17</v>
      </c>
      <c r="I345" s="10" t="s">
        <v>18</v>
      </c>
      <c r="J345" s="11" t="s">
        <v>260</v>
      </c>
      <c r="K345" s="15" t="s">
        <v>469</v>
      </c>
    </row>
    <row r="346" spans="1:12" x14ac:dyDescent="0.25">
      <c r="A346" s="1">
        <v>1289</v>
      </c>
      <c r="B346" s="1" t="str">
        <f t="shared" si="8"/>
        <v>http://purl.org/pan-science/PaNET/PaNET01289</v>
      </c>
      <c r="C346" s="15" t="s">
        <v>477</v>
      </c>
      <c r="H346" s="10" t="s">
        <v>17</v>
      </c>
      <c r="I346" s="10" t="s">
        <v>18</v>
      </c>
      <c r="J346" s="15" t="s">
        <v>471</v>
      </c>
      <c r="K346" s="15" t="s">
        <v>26</v>
      </c>
    </row>
    <row r="347" spans="1:12" x14ac:dyDescent="0.25">
      <c r="A347" s="1">
        <v>1290</v>
      </c>
      <c r="B347" s="1" t="str">
        <f t="shared" si="8"/>
        <v>http://purl.org/pan-science/PaNET/PaNET01290</v>
      </c>
      <c r="C347" s="10" t="s">
        <v>478</v>
      </c>
      <c r="H347" s="10" t="s">
        <v>17</v>
      </c>
      <c r="I347" s="10" t="s">
        <v>18</v>
      </c>
      <c r="J347" s="10" t="s">
        <v>184</v>
      </c>
      <c r="K347" s="15" t="s">
        <v>26</v>
      </c>
    </row>
    <row r="348" spans="1:12" ht="18" customHeight="1" x14ac:dyDescent="0.25">
      <c r="A348" s="1">
        <v>1291</v>
      </c>
      <c r="B348" s="1" t="str">
        <f t="shared" si="8"/>
        <v>http://purl.org/pan-science/PaNET/PaNET01291</v>
      </c>
      <c r="C348" s="5" t="s">
        <v>481</v>
      </c>
      <c r="H348" s="10" t="s">
        <v>17</v>
      </c>
      <c r="I348" s="10" t="s">
        <v>18</v>
      </c>
      <c r="J348" s="10" t="s">
        <v>108</v>
      </c>
      <c r="K348" s="10" t="s">
        <v>470</v>
      </c>
    </row>
    <row r="349" spans="1:12" ht="15.75" customHeight="1" x14ac:dyDescent="0.25">
      <c r="A349" s="1">
        <v>1292</v>
      </c>
      <c r="B349" s="1" t="str">
        <f t="shared" si="8"/>
        <v>http://purl.org/pan-science/PaNET/PaNET01292</v>
      </c>
      <c r="C349" s="5" t="s">
        <v>542</v>
      </c>
      <c r="D349" s="10" t="s">
        <v>543</v>
      </c>
      <c r="H349" s="10" t="s">
        <v>17</v>
      </c>
      <c r="I349" s="10" t="s">
        <v>18</v>
      </c>
      <c r="J349" s="5" t="s">
        <v>481</v>
      </c>
      <c r="K349" s="15" t="s">
        <v>284</v>
      </c>
    </row>
    <row r="350" spans="1:12" x14ac:dyDescent="0.25">
      <c r="A350" s="1">
        <v>1293</v>
      </c>
      <c r="B350" s="1" t="str">
        <f t="shared" si="8"/>
        <v>http://purl.org/pan-science/PaNET/PaNET01293</v>
      </c>
      <c r="C350" s="5" t="s">
        <v>482</v>
      </c>
      <c r="H350" s="10" t="s">
        <v>17</v>
      </c>
      <c r="I350" s="10" t="s">
        <v>18</v>
      </c>
      <c r="J350" s="10" t="s">
        <v>198</v>
      </c>
      <c r="K350" s="15" t="s">
        <v>77</v>
      </c>
    </row>
    <row r="351" spans="1:12" x14ac:dyDescent="0.25">
      <c r="A351" s="1">
        <v>1294</v>
      </c>
      <c r="B351" s="1" t="str">
        <f t="shared" si="8"/>
        <v>http://purl.org/pan-science/PaNET/PaNET01294</v>
      </c>
      <c r="C351" s="10" t="s">
        <v>483</v>
      </c>
      <c r="H351" s="10" t="s">
        <v>17</v>
      </c>
      <c r="I351" s="10" t="s">
        <v>18</v>
      </c>
      <c r="J351" s="10" t="s">
        <v>198</v>
      </c>
      <c r="K351" s="15" t="s">
        <v>26</v>
      </c>
    </row>
    <row r="352" spans="1:12" x14ac:dyDescent="0.25">
      <c r="A352" s="1">
        <v>1295</v>
      </c>
      <c r="B352" s="1" t="str">
        <f t="shared" si="8"/>
        <v>http://purl.org/pan-science/PaNET/PaNET01295</v>
      </c>
      <c r="C352" s="11" t="s">
        <v>484</v>
      </c>
      <c r="D352" s="10" t="s">
        <v>537</v>
      </c>
      <c r="H352" s="10" t="s">
        <v>17</v>
      </c>
      <c r="I352" s="10" t="s">
        <v>18</v>
      </c>
      <c r="J352" s="11" t="s">
        <v>263</v>
      </c>
      <c r="K352" s="15" t="s">
        <v>77</v>
      </c>
    </row>
    <row r="353" spans="1:13" x14ac:dyDescent="0.25">
      <c r="A353" s="1">
        <v>1296</v>
      </c>
      <c r="B353" s="1" t="str">
        <f t="shared" si="8"/>
        <v>http://purl.org/pan-science/PaNET/PaNET01296</v>
      </c>
      <c r="C353" s="10" t="s">
        <v>486</v>
      </c>
      <c r="H353" s="10" t="s">
        <v>17</v>
      </c>
      <c r="I353" s="10" t="s">
        <v>18</v>
      </c>
      <c r="J353" s="10" t="s">
        <v>136</v>
      </c>
      <c r="K353" s="15" t="s">
        <v>67</v>
      </c>
    </row>
    <row r="354" spans="1:13" x14ac:dyDescent="0.25">
      <c r="A354" s="1">
        <v>1297</v>
      </c>
      <c r="B354" s="1" t="str">
        <f t="shared" si="8"/>
        <v>http://purl.org/pan-science/PaNET/PaNET01297</v>
      </c>
      <c r="C354" s="15" t="s">
        <v>488</v>
      </c>
      <c r="D354" s="5" t="s">
        <v>487</v>
      </c>
      <c r="H354" s="10" t="s">
        <v>17</v>
      </c>
      <c r="I354" s="10" t="s">
        <v>18</v>
      </c>
      <c r="J354" s="11" t="s">
        <v>292</v>
      </c>
      <c r="K354" s="10" t="s">
        <v>136</v>
      </c>
    </row>
    <row r="355" spans="1:13" x14ac:dyDescent="0.25">
      <c r="A355" s="1">
        <v>1298</v>
      </c>
      <c r="B355" s="1" t="str">
        <f t="shared" si="8"/>
        <v>http://purl.org/pan-science/PaNET/PaNET01298</v>
      </c>
      <c r="C355" s="5" t="s">
        <v>491</v>
      </c>
      <c r="D355" s="10" t="s">
        <v>490</v>
      </c>
      <c r="E355" s="10" t="s">
        <v>489</v>
      </c>
      <c r="H355" s="10" t="s">
        <v>17</v>
      </c>
      <c r="I355" s="10" t="s">
        <v>18</v>
      </c>
      <c r="J355" s="10" t="s">
        <v>36</v>
      </c>
      <c r="K355" s="15" t="s">
        <v>29</v>
      </c>
      <c r="L355" s="10" t="s">
        <v>160</v>
      </c>
      <c r="M355" s="1" t="s">
        <v>100</v>
      </c>
    </row>
    <row r="356" spans="1:13" x14ac:dyDescent="0.25">
      <c r="A356" s="1">
        <v>1299</v>
      </c>
      <c r="B356" s="1" t="str">
        <f t="shared" si="8"/>
        <v>http://purl.org/pan-science/PaNET/PaNET01299</v>
      </c>
      <c r="C356" s="5" t="s">
        <v>494</v>
      </c>
      <c r="H356" s="10" t="s">
        <v>17</v>
      </c>
      <c r="I356" s="10" t="s">
        <v>18</v>
      </c>
      <c r="J356" s="10" t="s">
        <v>366</v>
      </c>
      <c r="K356" s="10" t="s">
        <v>137</v>
      </c>
    </row>
    <row r="357" spans="1:13" x14ac:dyDescent="0.25">
      <c r="A357" s="1">
        <v>1300</v>
      </c>
      <c r="B357" s="1" t="str">
        <f t="shared" si="8"/>
        <v>http://purl.org/pan-science/PaNET/PaNET01300</v>
      </c>
      <c r="C357" s="5" t="s">
        <v>498</v>
      </c>
      <c r="H357" s="10" t="s">
        <v>17</v>
      </c>
      <c r="I357" s="10" t="s">
        <v>18</v>
      </c>
      <c r="J357" s="10" t="s">
        <v>188</v>
      </c>
      <c r="K357" s="15" t="s">
        <v>26</v>
      </c>
    </row>
    <row r="358" spans="1:13" x14ac:dyDescent="0.25">
      <c r="A358" s="1">
        <v>1301</v>
      </c>
      <c r="B358" s="1" t="str">
        <f t="shared" si="8"/>
        <v>http://purl.org/pan-science/PaNET/PaNET01301</v>
      </c>
      <c r="C358" s="10" t="s">
        <v>499</v>
      </c>
      <c r="D358" s="10" t="s">
        <v>503</v>
      </c>
      <c r="H358" s="10" t="s">
        <v>17</v>
      </c>
      <c r="I358" s="10" t="s">
        <v>18</v>
      </c>
      <c r="J358" s="10" t="s">
        <v>194</v>
      </c>
      <c r="K358" s="15" t="s">
        <v>26</v>
      </c>
    </row>
    <row r="359" spans="1:13" x14ac:dyDescent="0.25">
      <c r="A359" s="1">
        <v>1302</v>
      </c>
      <c r="B359" s="1" t="str">
        <f t="shared" si="8"/>
        <v>http://purl.org/pan-science/PaNET/PaNET01302</v>
      </c>
      <c r="C359" s="10" t="s">
        <v>500</v>
      </c>
      <c r="D359" s="15" t="s">
        <v>504</v>
      </c>
      <c r="H359" s="10" t="s">
        <v>17</v>
      </c>
      <c r="I359" s="10" t="s">
        <v>18</v>
      </c>
      <c r="J359" s="10" t="s">
        <v>196</v>
      </c>
      <c r="K359" s="15" t="s">
        <v>26</v>
      </c>
    </row>
    <row r="360" spans="1:13" x14ac:dyDescent="0.25">
      <c r="A360" s="1">
        <v>1303</v>
      </c>
      <c r="B360" s="1" t="str">
        <f t="shared" si="8"/>
        <v>http://purl.org/pan-science/PaNET/PaNET01303</v>
      </c>
      <c r="C360" s="5" t="s">
        <v>502</v>
      </c>
      <c r="D360" s="15" t="s">
        <v>505</v>
      </c>
      <c r="H360" s="10" t="s">
        <v>17</v>
      </c>
      <c r="I360" s="10" t="s">
        <v>18</v>
      </c>
      <c r="J360" s="10" t="s">
        <v>501</v>
      </c>
      <c r="K360" s="15" t="s">
        <v>26</v>
      </c>
    </row>
    <row r="361" spans="1:13" x14ac:dyDescent="0.25">
      <c r="A361" s="1">
        <v>1304</v>
      </c>
      <c r="B361" s="1" t="str">
        <f t="shared" si="8"/>
        <v>http://purl.org/pan-science/PaNET/PaNET01304</v>
      </c>
      <c r="C361" s="11" t="s">
        <v>508</v>
      </c>
      <c r="D361" s="11" t="s">
        <v>509</v>
      </c>
      <c r="G361" s="22" t="s">
        <v>656</v>
      </c>
      <c r="H361" s="10" t="s">
        <v>17</v>
      </c>
      <c r="I361" s="10" t="s">
        <v>18</v>
      </c>
      <c r="J361" s="11" t="s">
        <v>229</v>
      </c>
      <c r="K361" s="15" t="s">
        <v>510</v>
      </c>
    </row>
    <row r="362" spans="1:13" x14ac:dyDescent="0.25">
      <c r="A362" s="1">
        <v>1305</v>
      </c>
      <c r="B362" s="1" t="str">
        <f t="shared" si="8"/>
        <v>http://purl.org/pan-science/PaNET/PaNET01305</v>
      </c>
      <c r="C362" s="11" t="s">
        <v>513</v>
      </c>
      <c r="H362" s="10" t="s">
        <v>17</v>
      </c>
      <c r="I362" s="10" t="s">
        <v>18</v>
      </c>
      <c r="J362" s="11" t="s">
        <v>229</v>
      </c>
      <c r="K362" s="10" t="s">
        <v>514</v>
      </c>
    </row>
    <row r="363" spans="1:13" x14ac:dyDescent="0.25">
      <c r="A363" s="1">
        <v>1306</v>
      </c>
      <c r="B363" s="1" t="str">
        <f t="shared" si="8"/>
        <v>http://purl.org/pan-science/PaNET/PaNET01306</v>
      </c>
      <c r="C363" s="11" t="s">
        <v>516</v>
      </c>
      <c r="D363" s="15" t="s">
        <v>518</v>
      </c>
      <c r="H363" s="10" t="s">
        <v>17</v>
      </c>
      <c r="I363" s="10" t="s">
        <v>18</v>
      </c>
      <c r="J363" s="11" t="s">
        <v>229</v>
      </c>
      <c r="K363" s="5" t="s">
        <v>436</v>
      </c>
    </row>
    <row r="364" spans="1:13" x14ac:dyDescent="0.25">
      <c r="A364" s="1">
        <v>1307</v>
      </c>
      <c r="B364" s="1" t="str">
        <f t="shared" si="8"/>
        <v>http://purl.org/pan-science/PaNET/PaNET01307</v>
      </c>
      <c r="C364" s="11" t="s">
        <v>517</v>
      </c>
      <c r="D364" s="15" t="s">
        <v>519</v>
      </c>
      <c r="H364" s="10" t="s">
        <v>17</v>
      </c>
      <c r="I364" s="10" t="s">
        <v>18</v>
      </c>
      <c r="J364" s="11" t="s">
        <v>229</v>
      </c>
      <c r="K364" s="5" t="s">
        <v>437</v>
      </c>
    </row>
    <row r="365" spans="1:13" x14ac:dyDescent="0.25">
      <c r="A365" s="1">
        <v>1308</v>
      </c>
      <c r="B365" s="1" t="str">
        <f t="shared" si="8"/>
        <v>http://purl.org/pan-science/PaNET/PaNET01308</v>
      </c>
      <c r="C365" s="11" t="s">
        <v>520</v>
      </c>
      <c r="D365" s="15" t="s">
        <v>521</v>
      </c>
      <c r="G365" s="10" t="s">
        <v>522</v>
      </c>
      <c r="H365" s="10" t="s">
        <v>17</v>
      </c>
      <c r="I365" s="10" t="s">
        <v>18</v>
      </c>
      <c r="J365" s="11" t="s">
        <v>229</v>
      </c>
    </row>
    <row r="366" spans="1:13" x14ac:dyDescent="0.25">
      <c r="A366" s="1">
        <v>1309</v>
      </c>
      <c r="B366" s="1" t="str">
        <f t="shared" si="8"/>
        <v>http://purl.org/pan-science/PaNET/PaNET01309</v>
      </c>
      <c r="C366" s="11" t="s">
        <v>523</v>
      </c>
      <c r="D366" s="11" t="s">
        <v>524</v>
      </c>
      <c r="H366" s="10" t="s">
        <v>17</v>
      </c>
      <c r="I366" s="10" t="s">
        <v>18</v>
      </c>
      <c r="J366" s="11" t="s">
        <v>245</v>
      </c>
      <c r="K366" s="11" t="s">
        <v>570</v>
      </c>
    </row>
    <row r="367" spans="1:13" x14ac:dyDescent="0.25">
      <c r="A367" s="1">
        <v>1310</v>
      </c>
      <c r="B367" s="1" t="str">
        <f t="shared" si="8"/>
        <v>http://purl.org/pan-science/PaNET/PaNET01310</v>
      </c>
      <c r="C367" s="11" t="s">
        <v>526</v>
      </c>
      <c r="D367" s="11" t="s">
        <v>525</v>
      </c>
      <c r="H367" s="10" t="s">
        <v>17</v>
      </c>
      <c r="I367" s="10" t="s">
        <v>18</v>
      </c>
      <c r="J367" s="11" t="s">
        <v>246</v>
      </c>
      <c r="K367" s="15"/>
    </row>
    <row r="368" spans="1:13" x14ac:dyDescent="0.25">
      <c r="A368" s="1">
        <v>1311</v>
      </c>
      <c r="B368" s="1" t="str">
        <f t="shared" si="8"/>
        <v>http://purl.org/pan-science/PaNET/PaNET01311</v>
      </c>
      <c r="C368" s="11" t="s">
        <v>589</v>
      </c>
      <c r="D368" s="11" t="s">
        <v>529</v>
      </c>
      <c r="H368" s="10" t="s">
        <v>17</v>
      </c>
      <c r="I368" s="10" t="s">
        <v>18</v>
      </c>
      <c r="J368" s="11" t="s">
        <v>246</v>
      </c>
      <c r="K368" s="11" t="s">
        <v>229</v>
      </c>
    </row>
    <row r="369" spans="1:13" x14ac:dyDescent="0.25">
      <c r="A369" s="1">
        <v>1312</v>
      </c>
      <c r="B369" s="1" t="str">
        <f t="shared" si="8"/>
        <v>http://purl.org/pan-science/PaNET/PaNET01312</v>
      </c>
      <c r="C369" s="11" t="s">
        <v>528</v>
      </c>
      <c r="D369" s="11" t="s">
        <v>527</v>
      </c>
      <c r="H369" s="10" t="s">
        <v>17</v>
      </c>
      <c r="I369" s="10" t="s">
        <v>18</v>
      </c>
      <c r="J369" s="11" t="s">
        <v>246</v>
      </c>
      <c r="K369" s="11" t="s">
        <v>570</v>
      </c>
    </row>
    <row r="370" spans="1:13" x14ac:dyDescent="0.25">
      <c r="A370" s="1">
        <v>1313</v>
      </c>
      <c r="B370" s="1" t="str">
        <f t="shared" si="8"/>
        <v>http://purl.org/pan-science/PaNET/PaNET01313</v>
      </c>
      <c r="C370" s="11" t="s">
        <v>532</v>
      </c>
      <c r="D370" s="15"/>
      <c r="H370" s="10" t="s">
        <v>17</v>
      </c>
      <c r="I370" s="10" t="s">
        <v>18</v>
      </c>
      <c r="J370" s="10" t="s">
        <v>68</v>
      </c>
      <c r="K370" s="15" t="s">
        <v>392</v>
      </c>
    </row>
    <row r="371" spans="1:13" x14ac:dyDescent="0.25">
      <c r="A371" s="1">
        <v>1314</v>
      </c>
      <c r="B371" s="1" t="str">
        <f t="shared" si="8"/>
        <v>http://purl.org/pan-science/PaNET/PaNET01314</v>
      </c>
      <c r="C371" s="11" t="s">
        <v>534</v>
      </c>
      <c r="D371" s="11" t="s">
        <v>535</v>
      </c>
      <c r="H371" s="10" t="s">
        <v>17</v>
      </c>
      <c r="I371" s="10" t="s">
        <v>18</v>
      </c>
      <c r="J371" s="11" t="s">
        <v>263</v>
      </c>
      <c r="K371" s="11" t="s">
        <v>533</v>
      </c>
    </row>
    <row r="372" spans="1:13" x14ac:dyDescent="0.25">
      <c r="A372" s="1">
        <v>1315</v>
      </c>
      <c r="B372" s="1" t="str">
        <f t="shared" si="8"/>
        <v>http://purl.org/pan-science/PaNET/PaNET01315</v>
      </c>
      <c r="C372" s="11" t="s">
        <v>536</v>
      </c>
      <c r="D372" s="15"/>
      <c r="H372" s="10" t="s">
        <v>17</v>
      </c>
      <c r="I372" s="10" t="s">
        <v>18</v>
      </c>
      <c r="J372" s="11" t="s">
        <v>263</v>
      </c>
      <c r="K372" s="15"/>
    </row>
    <row r="373" spans="1:13" x14ac:dyDescent="0.25">
      <c r="A373" s="1">
        <v>1316</v>
      </c>
      <c r="B373" s="1" t="str">
        <f t="shared" si="8"/>
        <v>http://purl.org/pan-science/PaNET/PaNET01316</v>
      </c>
      <c r="C373" s="11" t="s">
        <v>588</v>
      </c>
      <c r="D373" s="11" t="s">
        <v>539</v>
      </c>
      <c r="H373" s="10" t="s">
        <v>17</v>
      </c>
      <c r="I373" s="10" t="s">
        <v>18</v>
      </c>
      <c r="J373" s="11" t="s">
        <v>275</v>
      </c>
      <c r="K373" s="10" t="s">
        <v>121</v>
      </c>
    </row>
    <row r="374" spans="1:13" x14ac:dyDescent="0.25">
      <c r="A374" s="1">
        <v>1317</v>
      </c>
      <c r="B374" s="1" t="str">
        <f t="shared" si="8"/>
        <v>http://purl.org/pan-science/PaNET/PaNET01317</v>
      </c>
      <c r="C374" s="11" t="s">
        <v>540</v>
      </c>
      <c r="D374" s="11" t="s">
        <v>541</v>
      </c>
      <c r="H374" s="10" t="s">
        <v>17</v>
      </c>
      <c r="I374" s="10" t="s">
        <v>18</v>
      </c>
      <c r="J374" s="10" t="s">
        <v>108</v>
      </c>
      <c r="K374" s="10" t="s">
        <v>136</v>
      </c>
    </row>
    <row r="375" spans="1:13" x14ac:dyDescent="0.25">
      <c r="A375" s="1">
        <v>1318</v>
      </c>
      <c r="B375" s="1" t="str">
        <f t="shared" si="8"/>
        <v>http://purl.org/pan-science/PaNET/PaNET01318</v>
      </c>
      <c r="C375" s="11" t="s">
        <v>548</v>
      </c>
      <c r="D375" s="11" t="s">
        <v>549</v>
      </c>
      <c r="G375" s="10" t="s">
        <v>550</v>
      </c>
      <c r="H375" s="10" t="s">
        <v>17</v>
      </c>
      <c r="I375" s="10" t="s">
        <v>18</v>
      </c>
      <c r="J375" s="15" t="s">
        <v>546</v>
      </c>
      <c r="K375" s="15" t="s">
        <v>547</v>
      </c>
      <c r="L375" s="10" t="s">
        <v>77</v>
      </c>
      <c r="M375" s="2" t="s">
        <v>146</v>
      </c>
    </row>
    <row r="376" spans="1:13" x14ac:dyDescent="0.25">
      <c r="A376" s="1">
        <v>1319</v>
      </c>
      <c r="B376" s="1" t="str">
        <f t="shared" si="8"/>
        <v>http://purl.org/pan-science/PaNET/PaNET01319</v>
      </c>
      <c r="C376" s="11" t="s">
        <v>545</v>
      </c>
      <c r="D376" s="11" t="s">
        <v>551</v>
      </c>
      <c r="G376" s="10" t="s">
        <v>544</v>
      </c>
      <c r="H376" s="10" t="s">
        <v>17</v>
      </c>
      <c r="I376" s="10" t="s">
        <v>18</v>
      </c>
      <c r="J376" s="11" t="s">
        <v>548</v>
      </c>
      <c r="K376" s="15" t="s">
        <v>281</v>
      </c>
    </row>
    <row r="377" spans="1:13" x14ac:dyDescent="0.25">
      <c r="A377" s="1">
        <v>1320</v>
      </c>
      <c r="B377" s="1" t="str">
        <f t="shared" ref="B377:B387" si="9">$C$4&amp;$C$5&amp;TEXT(A377,"00000")</f>
        <v>http://purl.org/pan-science/PaNET/PaNET01320</v>
      </c>
      <c r="C377" s="11" t="s">
        <v>553</v>
      </c>
      <c r="D377" s="11" t="s">
        <v>552</v>
      </c>
      <c r="G377" s="10" t="s">
        <v>554</v>
      </c>
      <c r="H377" s="10" t="s">
        <v>17</v>
      </c>
      <c r="I377" s="10" t="s">
        <v>18</v>
      </c>
      <c r="J377" s="15" t="s">
        <v>281</v>
      </c>
      <c r="K377" s="15" t="s">
        <v>215</v>
      </c>
    </row>
    <row r="378" spans="1:13" x14ac:dyDescent="0.25">
      <c r="A378" s="1">
        <v>1321</v>
      </c>
      <c r="B378" s="1" t="str">
        <f t="shared" si="9"/>
        <v>http://purl.org/pan-science/PaNET/PaNET01321</v>
      </c>
      <c r="C378" s="11" t="s">
        <v>557</v>
      </c>
      <c r="D378" s="15" t="s">
        <v>556</v>
      </c>
      <c r="E378" s="10" t="s">
        <v>558</v>
      </c>
      <c r="H378" s="10" t="s">
        <v>17</v>
      </c>
      <c r="I378" s="10" t="s">
        <v>18</v>
      </c>
      <c r="J378" s="11" t="s">
        <v>278</v>
      </c>
      <c r="K378" s="11" t="s">
        <v>386</v>
      </c>
    </row>
    <row r="379" spans="1:13" x14ac:dyDescent="0.25">
      <c r="A379" s="1">
        <v>1322</v>
      </c>
      <c r="B379" s="1" t="str">
        <f t="shared" si="9"/>
        <v>http://purl.org/pan-science/PaNET/PaNET01322</v>
      </c>
      <c r="C379" s="11" t="s">
        <v>559</v>
      </c>
      <c r="D379" s="15"/>
      <c r="H379" s="10" t="s">
        <v>17</v>
      </c>
      <c r="I379" s="10" t="s">
        <v>18</v>
      </c>
      <c r="J379" s="15" t="s">
        <v>283</v>
      </c>
      <c r="K379" s="11" t="s">
        <v>287</v>
      </c>
    </row>
    <row r="380" spans="1:13" x14ac:dyDescent="0.25">
      <c r="A380" s="1">
        <v>1323</v>
      </c>
      <c r="B380" s="1" t="str">
        <f t="shared" si="9"/>
        <v>http://purl.org/pan-science/PaNET/PaNET01323</v>
      </c>
      <c r="C380" s="11" t="s">
        <v>562</v>
      </c>
      <c r="D380" s="15" t="s">
        <v>563</v>
      </c>
      <c r="G380" s="22" t="s">
        <v>657</v>
      </c>
      <c r="H380" s="10" t="s">
        <v>17</v>
      </c>
      <c r="I380" s="10" t="s">
        <v>18</v>
      </c>
      <c r="J380" s="15" t="s">
        <v>561</v>
      </c>
    </row>
    <row r="381" spans="1:13" x14ac:dyDescent="0.25">
      <c r="A381" s="1">
        <v>1324</v>
      </c>
      <c r="B381" s="1" t="str">
        <f t="shared" si="9"/>
        <v>http://purl.org/pan-science/PaNET/PaNET01324</v>
      </c>
      <c r="C381" s="11" t="s">
        <v>512</v>
      </c>
      <c r="D381" s="11" t="s">
        <v>564</v>
      </c>
      <c r="H381" s="10" t="s">
        <v>17</v>
      </c>
      <c r="I381" s="10" t="s">
        <v>18</v>
      </c>
      <c r="J381" s="15" t="s">
        <v>97</v>
      </c>
      <c r="K381" s="15"/>
    </row>
    <row r="382" spans="1:13" x14ac:dyDescent="0.25">
      <c r="A382" s="1">
        <v>1325</v>
      </c>
      <c r="B382" s="1" t="str">
        <f t="shared" si="9"/>
        <v>http://purl.org/pan-science/PaNET/PaNET01325</v>
      </c>
      <c r="C382" s="10" t="s">
        <v>658</v>
      </c>
      <c r="D382" s="15"/>
      <c r="G382" s="22" t="s">
        <v>659</v>
      </c>
      <c r="H382" s="10" t="s">
        <v>17</v>
      </c>
      <c r="I382" s="10" t="s">
        <v>18</v>
      </c>
      <c r="J382" s="11" t="s">
        <v>254</v>
      </c>
      <c r="K382" s="10" t="s">
        <v>45</v>
      </c>
      <c r="L382" s="15" t="s">
        <v>667</v>
      </c>
    </row>
    <row r="383" spans="1:13" x14ac:dyDescent="0.25">
      <c r="A383" s="1">
        <v>1326</v>
      </c>
      <c r="B383" s="1" t="str">
        <f t="shared" si="9"/>
        <v>http://purl.org/pan-science/PaNET/PaNET01326</v>
      </c>
      <c r="C383" s="15" t="s">
        <v>666</v>
      </c>
      <c r="D383" s="15"/>
      <c r="G383" s="22"/>
      <c r="H383" s="10" t="s">
        <v>17</v>
      </c>
      <c r="I383" s="10" t="s">
        <v>18</v>
      </c>
      <c r="J383" s="11" t="s">
        <v>61</v>
      </c>
      <c r="K383" s="10" t="s">
        <v>75</v>
      </c>
    </row>
    <row r="384" spans="1:13" x14ac:dyDescent="0.25">
      <c r="A384" s="1">
        <v>1327</v>
      </c>
      <c r="B384" s="1" t="str">
        <f t="shared" si="9"/>
        <v>http://purl.org/pan-science/PaNET/PaNET01327</v>
      </c>
      <c r="C384" s="15" t="s">
        <v>660</v>
      </c>
      <c r="D384" s="15" t="s">
        <v>661</v>
      </c>
      <c r="G384" s="22" t="s">
        <v>662</v>
      </c>
      <c r="H384" s="10" t="s">
        <v>17</v>
      </c>
      <c r="I384" s="10" t="s">
        <v>18</v>
      </c>
      <c r="J384" s="15" t="s">
        <v>666</v>
      </c>
      <c r="K384" s="15" t="s">
        <v>498</v>
      </c>
      <c r="L384" s="15" t="s">
        <v>373</v>
      </c>
    </row>
    <row r="385" spans="1:18" x14ac:dyDescent="0.25">
      <c r="A385" s="1">
        <v>1328</v>
      </c>
      <c r="B385" s="1" t="str">
        <f t="shared" si="9"/>
        <v>http://purl.org/pan-science/PaNET/PaNET01328</v>
      </c>
      <c r="C385" s="15" t="s">
        <v>663</v>
      </c>
      <c r="D385" s="15"/>
      <c r="H385" s="10" t="s">
        <v>17</v>
      </c>
      <c r="I385" s="10" t="s">
        <v>18</v>
      </c>
      <c r="J385" s="15" t="s">
        <v>37</v>
      </c>
    </row>
    <row r="386" spans="1:18" x14ac:dyDescent="0.25">
      <c r="A386" s="1">
        <v>1329</v>
      </c>
      <c r="B386" s="1" t="str">
        <f t="shared" si="9"/>
        <v>http://purl.org/pan-science/PaNET/PaNET01329</v>
      </c>
      <c r="C386" s="15" t="s">
        <v>664</v>
      </c>
      <c r="D386" s="15"/>
      <c r="H386" s="10" t="s">
        <v>17</v>
      </c>
      <c r="I386" s="10" t="s">
        <v>18</v>
      </c>
      <c r="J386" s="15" t="s">
        <v>663</v>
      </c>
      <c r="K386" s="11" t="s">
        <v>260</v>
      </c>
    </row>
    <row r="387" spans="1:18" x14ac:dyDescent="0.25">
      <c r="A387" s="1">
        <v>1330</v>
      </c>
      <c r="B387" s="1" t="str">
        <f t="shared" si="9"/>
        <v>http://purl.org/pan-science/PaNET/PaNET01330</v>
      </c>
      <c r="C387" s="15" t="s">
        <v>665</v>
      </c>
      <c r="D387" s="15"/>
      <c r="H387" s="10" t="s">
        <v>17</v>
      </c>
      <c r="I387" s="10" t="s">
        <v>18</v>
      </c>
      <c r="J387" s="15" t="s">
        <v>663</v>
      </c>
      <c r="K387" s="15" t="s">
        <v>451</v>
      </c>
    </row>
    <row r="388" spans="1:18" x14ac:dyDescent="0.25">
      <c r="C388" s="11"/>
      <c r="D388" s="15"/>
      <c r="J388" s="11"/>
      <c r="K388" s="15"/>
    </row>
    <row r="389" spans="1:18" x14ac:dyDescent="0.25">
      <c r="C389" s="11"/>
      <c r="D389" s="15"/>
      <c r="J389" s="11"/>
      <c r="K389" s="15"/>
    </row>
    <row r="390" spans="1:18" x14ac:dyDescent="0.25">
      <c r="C390" s="11"/>
      <c r="D390" s="15"/>
      <c r="J390" s="11"/>
    </row>
    <row r="391" spans="1:18" x14ac:dyDescent="0.25">
      <c r="C391" s="11"/>
      <c r="D391" s="15"/>
      <c r="J391" s="11"/>
      <c r="K391" s="11"/>
    </row>
    <row r="392" spans="1:18" ht="18.75" x14ac:dyDescent="0.3">
      <c r="C392" s="20" t="s">
        <v>581</v>
      </c>
      <c r="J392" s="15"/>
      <c r="K392" s="15"/>
    </row>
    <row r="393" spans="1:18" x14ac:dyDescent="0.25">
      <c r="C393" s="11"/>
    </row>
    <row r="394" spans="1:18" x14ac:dyDescent="0.25">
      <c r="B394" s="1" t="str">
        <f>$C$5&amp;":"&amp;C394</f>
        <v>PaNET:dataset</v>
      </c>
      <c r="C394" s="11" t="s">
        <v>571</v>
      </c>
      <c r="D394" s="11"/>
      <c r="E394" s="11"/>
      <c r="F394" s="10" t="s">
        <v>572</v>
      </c>
      <c r="H394" s="10" t="s">
        <v>17</v>
      </c>
      <c r="I394" s="10" t="s">
        <v>18</v>
      </c>
      <c r="J394" s="15" t="s">
        <v>569</v>
      </c>
    </row>
    <row r="395" spans="1:18" x14ac:dyDescent="0.25">
      <c r="B395" s="1" t="str">
        <f t="shared" ref="B395:B403" si="10">$C$5&amp;":"&amp;C395</f>
        <v>PaNET:hasTechnique</v>
      </c>
      <c r="C395" s="11" t="s">
        <v>574</v>
      </c>
      <c r="D395" s="11"/>
      <c r="E395" s="11"/>
      <c r="H395" s="12" t="s">
        <v>575</v>
      </c>
      <c r="J395" s="15"/>
    </row>
    <row r="396" spans="1:18" x14ac:dyDescent="0.25">
      <c r="B396" s="1" t="str">
        <f t="shared" si="10"/>
        <v>PaNET:mySingleCrystalDiffractionTechnique</v>
      </c>
      <c r="C396" s="10" t="s">
        <v>576</v>
      </c>
      <c r="D396" s="11"/>
      <c r="E396" s="11"/>
      <c r="H396" s="10" t="s">
        <v>45</v>
      </c>
      <c r="J396" s="15"/>
    </row>
    <row r="397" spans="1:18" x14ac:dyDescent="0.25">
      <c r="B397" s="1" t="str">
        <f t="shared" si="10"/>
        <v>PaNET:my_single_crystal_x-ray_diffraction_data_123</v>
      </c>
      <c r="C397" s="10" t="s">
        <v>127</v>
      </c>
      <c r="H397" s="11" t="s">
        <v>571</v>
      </c>
      <c r="I397" s="11"/>
      <c r="R397" s="1" t="s">
        <v>576</v>
      </c>
    </row>
    <row r="398" spans="1:18" x14ac:dyDescent="0.25">
      <c r="B398" s="1" t="str">
        <f t="shared" si="10"/>
        <v>PaNET:myHighResNeutronPowderDiffractionTechnique</v>
      </c>
      <c r="C398" s="10" t="s">
        <v>579</v>
      </c>
      <c r="D398" s="11"/>
      <c r="E398" s="11"/>
      <c r="H398" s="15" t="s">
        <v>467</v>
      </c>
      <c r="J398" s="15"/>
    </row>
    <row r="399" spans="1:18" x14ac:dyDescent="0.25">
      <c r="B399" s="1" t="str">
        <f t="shared" si="10"/>
        <v>PaNET:my_neutron_powder_diffraction_diffraction_data_55</v>
      </c>
      <c r="C399" s="10" t="s">
        <v>130</v>
      </c>
      <c r="H399" s="11" t="s">
        <v>571</v>
      </c>
      <c r="R399" s="1" t="s">
        <v>579</v>
      </c>
    </row>
    <row r="400" spans="1:18" x14ac:dyDescent="0.25">
      <c r="B400" s="1" t="str">
        <f t="shared" si="10"/>
        <v>PaNET:myARPEStechnique</v>
      </c>
      <c r="C400" s="10" t="s">
        <v>580</v>
      </c>
      <c r="H400" s="10" t="s">
        <v>108</v>
      </c>
      <c r="I400" s="11"/>
      <c r="R400" s="1"/>
    </row>
    <row r="401" spans="2:18" x14ac:dyDescent="0.25">
      <c r="B401" s="1" t="str">
        <f t="shared" si="10"/>
        <v>PaNET:my_ARPES_data</v>
      </c>
      <c r="C401" s="10" t="s">
        <v>132</v>
      </c>
      <c r="H401" s="11" t="s">
        <v>571</v>
      </c>
      <c r="R401" s="1" t="s">
        <v>580</v>
      </c>
    </row>
    <row r="402" spans="2:18" x14ac:dyDescent="0.25">
      <c r="B402" s="1" t="str">
        <f t="shared" si="10"/>
        <v>PaNET:myMicrofocusX-rayAbsorptionSpectroscopyTechnique</v>
      </c>
      <c r="C402" s="11" t="s">
        <v>582</v>
      </c>
      <c r="H402" s="11" t="s">
        <v>559</v>
      </c>
      <c r="I402" s="11"/>
      <c r="R402" s="1"/>
    </row>
    <row r="403" spans="2:18" x14ac:dyDescent="0.25">
      <c r="B403" s="1" t="str">
        <f t="shared" si="10"/>
        <v>PaNET:my_microfocus_spectrosopy_data</v>
      </c>
      <c r="C403" s="15" t="s">
        <v>305</v>
      </c>
      <c r="H403" s="11" t="s">
        <v>571</v>
      </c>
      <c r="I403" s="11"/>
      <c r="R403" t="s">
        <v>582</v>
      </c>
    </row>
    <row r="404" spans="2:18" x14ac:dyDescent="0.25">
      <c r="H404" s="11"/>
      <c r="I404" s="11"/>
      <c r="R404" s="1"/>
    </row>
    <row r="405" spans="2:18" x14ac:dyDescent="0.25">
      <c r="H405" s="11"/>
      <c r="I405" s="11"/>
      <c r="R405" s="1"/>
    </row>
    <row r="406" spans="2:18" x14ac:dyDescent="0.25">
      <c r="H406" s="11"/>
    </row>
    <row r="408" spans="2:18" x14ac:dyDescent="0.25">
      <c r="H408" s="11"/>
    </row>
    <row r="410" spans="2:18" x14ac:dyDescent="0.25">
      <c r="C410" s="15"/>
      <c r="H410" s="11"/>
      <c r="Q410"/>
    </row>
    <row r="411" spans="2:18" x14ac:dyDescent="0.25">
      <c r="C411" s="15"/>
      <c r="H411" s="11"/>
      <c r="Q411"/>
    </row>
    <row r="412" spans="2:18" x14ac:dyDescent="0.25">
      <c r="C412" s="15"/>
      <c r="H412" s="11"/>
      <c r="Q412"/>
    </row>
    <row r="413" spans="2:18" x14ac:dyDescent="0.25">
      <c r="C413" s="15"/>
      <c r="H413" s="11"/>
    </row>
  </sheetData>
  <phoneticPr fontId="22" type="noConversion"/>
  <conditionalFormatting sqref="K379">
    <cfRule type="duplicateValues" dxfId="49" priority="44"/>
  </conditionalFormatting>
  <conditionalFormatting sqref="C394:C395">
    <cfRule type="duplicateValues" dxfId="48" priority="43"/>
  </conditionalFormatting>
  <conditionalFormatting sqref="H406">
    <cfRule type="duplicateValues" dxfId="47" priority="42"/>
  </conditionalFormatting>
  <conditionalFormatting sqref="H399">
    <cfRule type="duplicateValues" dxfId="46" priority="41"/>
  </conditionalFormatting>
  <conditionalFormatting sqref="H408">
    <cfRule type="duplicateValues" dxfId="45" priority="40"/>
  </conditionalFormatting>
  <conditionalFormatting sqref="H401">
    <cfRule type="duplicateValues" dxfId="44" priority="39"/>
  </conditionalFormatting>
  <conditionalFormatting sqref="H410">
    <cfRule type="duplicateValues" dxfId="43" priority="38"/>
  </conditionalFormatting>
  <conditionalFormatting sqref="H411">
    <cfRule type="duplicateValues" dxfId="42" priority="37"/>
  </conditionalFormatting>
  <conditionalFormatting sqref="H412">
    <cfRule type="duplicateValues" dxfId="41" priority="36"/>
  </conditionalFormatting>
  <conditionalFormatting sqref="H413">
    <cfRule type="duplicateValues" dxfId="40" priority="35"/>
  </conditionalFormatting>
  <conditionalFormatting sqref="C396">
    <cfRule type="duplicateValues" dxfId="39" priority="34"/>
  </conditionalFormatting>
  <conditionalFormatting sqref="H396">
    <cfRule type="duplicateValues" dxfId="38" priority="33"/>
  </conditionalFormatting>
  <conditionalFormatting sqref="I402:I405 I400 I397">
    <cfRule type="duplicateValues" dxfId="37" priority="32"/>
  </conditionalFormatting>
  <conditionalFormatting sqref="R402 R400 R397 R404:R405">
    <cfRule type="duplicateValues" dxfId="36" priority="31"/>
  </conditionalFormatting>
  <conditionalFormatting sqref="S402:S405 S400 S397">
    <cfRule type="duplicateValues" dxfId="35" priority="30"/>
  </conditionalFormatting>
  <conditionalFormatting sqref="H404:H405 H397">
    <cfRule type="duplicateValues" dxfId="34" priority="27"/>
  </conditionalFormatting>
  <conditionalFormatting sqref="C398">
    <cfRule type="duplicateValues" dxfId="33" priority="26"/>
  </conditionalFormatting>
  <conditionalFormatting sqref="H398">
    <cfRule type="duplicateValues" dxfId="32" priority="23"/>
  </conditionalFormatting>
  <conditionalFormatting sqref="R399">
    <cfRule type="duplicateValues" dxfId="31" priority="22"/>
  </conditionalFormatting>
  <conditionalFormatting sqref="H400">
    <cfRule type="duplicateValues" dxfId="30" priority="21"/>
  </conditionalFormatting>
  <conditionalFormatting sqref="R401">
    <cfRule type="duplicateValues" dxfId="29" priority="20"/>
  </conditionalFormatting>
  <conditionalFormatting sqref="H402">
    <cfRule type="duplicateValues" dxfId="28" priority="19"/>
  </conditionalFormatting>
  <conditionalFormatting sqref="C402">
    <cfRule type="duplicateValues" dxfId="27" priority="18"/>
  </conditionalFormatting>
  <conditionalFormatting sqref="H403">
    <cfRule type="duplicateValues" dxfId="26" priority="16"/>
  </conditionalFormatting>
  <conditionalFormatting sqref="R403">
    <cfRule type="duplicateValues" dxfId="25" priority="14"/>
  </conditionalFormatting>
  <conditionalFormatting sqref="K215">
    <cfRule type="duplicateValues" dxfId="24" priority="13"/>
  </conditionalFormatting>
  <conditionalFormatting sqref="L259">
    <cfRule type="duplicateValues" dxfId="23" priority="12"/>
  </conditionalFormatting>
  <conditionalFormatting sqref="E222">
    <cfRule type="duplicateValues" dxfId="22" priority="11"/>
  </conditionalFormatting>
  <conditionalFormatting sqref="E227">
    <cfRule type="duplicateValues" dxfId="21" priority="10"/>
  </conditionalFormatting>
  <conditionalFormatting sqref="K386">
    <cfRule type="duplicateValues" dxfId="20" priority="9"/>
  </conditionalFormatting>
  <conditionalFormatting sqref="J386">
    <cfRule type="duplicateValues" dxfId="19" priority="8"/>
  </conditionalFormatting>
  <conditionalFormatting sqref="J387">
    <cfRule type="duplicateValues" dxfId="18" priority="7"/>
  </conditionalFormatting>
  <conditionalFormatting sqref="K387">
    <cfRule type="duplicateValues" dxfId="17" priority="6"/>
  </conditionalFormatting>
  <conditionalFormatting sqref="J382:J383">
    <cfRule type="duplicateValues" dxfId="16" priority="4"/>
  </conditionalFormatting>
  <conditionalFormatting sqref="K382:L382">
    <cfRule type="duplicateValues" dxfId="15" priority="3"/>
  </conditionalFormatting>
  <conditionalFormatting sqref="J80">
    <cfRule type="duplicateValues" dxfId="14" priority="2"/>
  </conditionalFormatting>
  <conditionalFormatting sqref="J384:L384">
    <cfRule type="duplicateValues" dxfId="13" priority="46"/>
  </conditionalFormatting>
  <conditionalFormatting sqref="K383">
    <cfRule type="duplicateValues" dxfId="12" priority="1"/>
  </conditionalFormatting>
  <conditionalFormatting sqref="C410:C1048576 C408 C57:C163 C1:C3 C5:C33 C397 C399:C401 C403:C406 C164:D164 C165:C393 C35:C55">
    <cfRule type="duplicateValues" dxfId="11" priority="53"/>
  </conditionalFormatting>
  <hyperlinks>
    <hyperlink ref="G146" r:id="rId1" xr:uid="{C1475292-4B34-42C7-92BB-B761B83869B4}"/>
    <hyperlink ref="G296" r:id="rId2" xr:uid="{F39B6059-80D0-4BBC-B620-24176DA5C9F5}"/>
    <hyperlink ref="G299" r:id="rId3" xr:uid="{90D7CFB7-18F2-410F-8E88-8714DA8A63B9}"/>
    <hyperlink ref="G302" r:id="rId4" display="https://en.wikipedia.org/wiki/Neutron_spectroscopy" xr:uid="{B433ACA7-113C-47D5-8F5A-1FAFD3F7736E}"/>
    <hyperlink ref="G325" r:id="rId5" xr:uid="{514E1746-39B3-442C-A99F-1E08ACF0F913}"/>
    <hyperlink ref="G326" r:id="rId6" xr:uid="{FE3BB719-A32E-467B-A7F2-3DB94EA27B9A}"/>
    <hyperlink ref="G333" r:id="rId7" xr:uid="{F03F5FC6-27DD-42EE-A943-7AB2866AC823}"/>
    <hyperlink ref="G342" r:id="rId8" xr:uid="{B5B9C577-AED3-49BF-8005-7940643F3BB3}"/>
    <hyperlink ref="G361" r:id="rId9" xr:uid="{644540B6-19E0-4316-9428-A72F009EFBE1}"/>
    <hyperlink ref="G380" r:id="rId10" xr:uid="{ACC1B9AF-2A9C-4375-AE9B-E86EA3523195}"/>
    <hyperlink ref="G382" r:id="rId11" xr:uid="{4EE576E8-8013-4BD4-8ED3-BF6D617D3FB2}"/>
    <hyperlink ref="G384" r:id="rId12" xr:uid="{25B75D89-D1BC-4B66-AC4E-4BC9A57B732F}"/>
    <hyperlink ref="G80" r:id="rId13" xr:uid="{8E24BEFF-0C1D-4FED-A4B2-4C6EAE96FB73}"/>
    <hyperlink ref="C4" r:id="rId14" xr:uid="{6DCF7DD7-6F3F-47BE-A1CF-7AC78D764E0D}"/>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94648-33C6-4AEF-BABE-ECF7472117FC}">
  <dimension ref="A4:Q24"/>
  <sheetViews>
    <sheetView workbookViewId="0">
      <selection activeCell="G12" sqref="G12:H12"/>
    </sheetView>
  </sheetViews>
  <sheetFormatPr defaultRowHeight="15" x14ac:dyDescent="0.25"/>
  <cols>
    <col min="2" max="2" width="56.28515625" customWidth="1"/>
  </cols>
  <sheetData>
    <row r="4" spans="1:17" ht="114.75" customHeight="1" x14ac:dyDescent="0.25">
      <c r="B4" s="7" t="s">
        <v>568</v>
      </c>
    </row>
    <row r="12" spans="1:17" s="1" customFormat="1" x14ac:dyDescent="0.25">
      <c r="B12" s="1" t="s">
        <v>37</v>
      </c>
      <c r="F12" s="1" t="s">
        <v>38</v>
      </c>
      <c r="G12" s="1" t="s">
        <v>17</v>
      </c>
      <c r="H12" s="1" t="s">
        <v>133</v>
      </c>
      <c r="M12" s="1" t="s">
        <v>134</v>
      </c>
      <c r="P12"/>
    </row>
    <row r="13" spans="1:17" s="1" customFormat="1" x14ac:dyDescent="0.25">
      <c r="A13" s="1" t="str">
        <f>"http://purl.org/ExPaNDS/PaNTO#"&amp;B13</f>
        <v>http://purl.org/ExPaNDS/PaNTO#photon and neutron technique</v>
      </c>
      <c r="B13" s="1" t="s">
        <v>16</v>
      </c>
      <c r="E13" s="1" t="s">
        <v>204</v>
      </c>
      <c r="G13" s="1" t="s">
        <v>17</v>
      </c>
      <c r="H13" s="1" t="s">
        <v>18</v>
      </c>
      <c r="I13" s="1" t="s">
        <v>19</v>
      </c>
      <c r="Q13"/>
    </row>
    <row r="16" spans="1:17" x14ac:dyDescent="0.25">
      <c r="A16" s="1" t="str">
        <f>"http://purl.org/ExPaNDS/PaNTO/"&amp;SUBSTITUTE(B16," ","_")</f>
        <v>http://purl.org/ExPaNDS/PaNTO/dataset</v>
      </c>
      <c r="B16" t="s">
        <v>571</v>
      </c>
      <c r="E16" s="1" t="s">
        <v>572</v>
      </c>
      <c r="F16" s="1"/>
      <c r="G16" s="1" t="s">
        <v>17</v>
      </c>
      <c r="H16" s="1" t="s">
        <v>18</v>
      </c>
      <c r="I16" s="2" t="s">
        <v>569</v>
      </c>
    </row>
    <row r="17" spans="1:9" x14ac:dyDescent="0.25">
      <c r="A17" s="1" t="str">
        <f t="shared" ref="A17:A24" si="0">"http://purl.org/ExPaNDS/PaNTO/"&amp;SUBSTITUTE(B17," ","_")</f>
        <v>http://purl.org/ExPaNDS/PaNTO/my_single_crystal_x-ray_diffraction_data_123</v>
      </c>
      <c r="B17" s="1" t="s">
        <v>127</v>
      </c>
      <c r="C17" s="1"/>
      <c r="D17" s="1"/>
      <c r="E17" s="1"/>
      <c r="F17" s="1"/>
      <c r="G17" s="1" t="s">
        <v>128</v>
      </c>
      <c r="H17" s="1" t="s">
        <v>129</v>
      </c>
      <c r="I17" t="s">
        <v>571</v>
      </c>
    </row>
    <row r="18" spans="1:9" x14ac:dyDescent="0.25">
      <c r="A18" s="1" t="str">
        <f t="shared" si="0"/>
        <v>http://purl.org/ExPaNDS/PaNTO/my_neutron_powder_diffraction_diffraction_data_55</v>
      </c>
      <c r="B18" s="1" t="s">
        <v>130</v>
      </c>
      <c r="C18" s="1"/>
      <c r="D18" s="1"/>
      <c r="E18" s="1"/>
      <c r="F18" s="1"/>
      <c r="G18" s="1" t="s">
        <v>128</v>
      </c>
      <c r="H18" s="1" t="s">
        <v>129</v>
      </c>
      <c r="I18" t="s">
        <v>571</v>
      </c>
    </row>
    <row r="19" spans="1:9" x14ac:dyDescent="0.25">
      <c r="A19" s="1" t="str">
        <f t="shared" si="0"/>
        <v>http://purl.org/ExPaNDS/PaNTO/my_neutron_powder_diffraction_diffraction_data_56</v>
      </c>
      <c r="B19" s="1" t="s">
        <v>131</v>
      </c>
      <c r="C19" s="1"/>
      <c r="D19" s="1"/>
      <c r="E19" s="1"/>
      <c r="F19" s="1"/>
      <c r="G19" s="1" t="s">
        <v>128</v>
      </c>
      <c r="H19" s="1" t="s">
        <v>129</v>
      </c>
      <c r="I19" t="s">
        <v>571</v>
      </c>
    </row>
    <row r="20" spans="1:9" x14ac:dyDescent="0.25">
      <c r="A20" s="1" t="str">
        <f t="shared" si="0"/>
        <v>http://purl.org/ExPaNDS/PaNTO/my_ARPES_data</v>
      </c>
      <c r="B20" s="1" t="s">
        <v>132</v>
      </c>
      <c r="C20" s="1"/>
      <c r="D20" s="1"/>
      <c r="E20" s="1"/>
      <c r="F20" s="1"/>
      <c r="G20" s="1" t="s">
        <v>128</v>
      </c>
      <c r="H20" s="1" t="s">
        <v>129</v>
      </c>
      <c r="I20" t="s">
        <v>571</v>
      </c>
    </row>
    <row r="21" spans="1:9" x14ac:dyDescent="0.25">
      <c r="A21" s="1" t="str">
        <f t="shared" si="0"/>
        <v>http://purl.org/ExPaNDS/PaNTO/my_RIXS_data</v>
      </c>
      <c r="B21" s="2" t="s">
        <v>304</v>
      </c>
      <c r="C21" s="1"/>
      <c r="D21" s="1"/>
      <c r="E21" s="1"/>
      <c r="F21" s="1"/>
      <c r="G21" s="1" t="s">
        <v>128</v>
      </c>
      <c r="H21" s="1" t="s">
        <v>129</v>
      </c>
      <c r="I21" t="s">
        <v>571</v>
      </c>
    </row>
    <row r="22" spans="1:9" x14ac:dyDescent="0.25">
      <c r="A22" s="1" t="str">
        <f t="shared" si="0"/>
        <v>http://purl.org/ExPaNDS/PaNTO/my_microfocus_spectrosopy_data</v>
      </c>
      <c r="B22" s="2" t="s">
        <v>305</v>
      </c>
      <c r="C22" s="1"/>
      <c r="D22" s="1"/>
      <c r="E22" s="1"/>
      <c r="F22" s="1"/>
      <c r="G22" s="1" t="s">
        <v>128</v>
      </c>
      <c r="H22" s="1" t="s">
        <v>129</v>
      </c>
      <c r="I22" t="s">
        <v>571</v>
      </c>
    </row>
    <row r="23" spans="1:9" x14ac:dyDescent="0.25">
      <c r="A23" s="1" t="str">
        <f t="shared" si="0"/>
        <v>http://purl.org/ExPaNDS/PaNTO/my_infrared_microscopy_data</v>
      </c>
      <c r="B23" s="2" t="s">
        <v>306</v>
      </c>
      <c r="C23" s="1"/>
      <c r="D23" s="1"/>
      <c r="E23" s="1"/>
      <c r="F23" s="1"/>
      <c r="G23" s="1" t="s">
        <v>128</v>
      </c>
      <c r="H23" s="1" t="s">
        <v>129</v>
      </c>
      <c r="I23" t="s">
        <v>571</v>
      </c>
    </row>
    <row r="24" spans="1:9" x14ac:dyDescent="0.25">
      <c r="A24" s="1" t="str">
        <f t="shared" si="0"/>
        <v>http://purl.org/ExPaNDS/PaNTO/my_infrared_microspectroscopy_data</v>
      </c>
      <c r="B24" s="2" t="s">
        <v>307</v>
      </c>
      <c r="C24" s="1"/>
      <c r="D24" s="1"/>
      <c r="E24" s="1"/>
      <c r="F24" s="1"/>
      <c r="G24" s="1" t="s">
        <v>128</v>
      </c>
      <c r="H24" s="1" t="s">
        <v>129</v>
      </c>
      <c r="I24" t="s">
        <v>571</v>
      </c>
    </row>
  </sheetData>
  <conditionalFormatting sqref="B13">
    <cfRule type="duplicateValues" dxfId="10" priority="11"/>
  </conditionalFormatting>
  <conditionalFormatting sqref="B17:B24">
    <cfRule type="duplicateValues" dxfId="9" priority="10"/>
  </conditionalFormatting>
  <conditionalFormatting sqref="B16">
    <cfRule type="duplicateValues" dxfId="8" priority="9"/>
  </conditionalFormatting>
  <conditionalFormatting sqref="I17">
    <cfRule type="duplicateValues" dxfId="7" priority="8"/>
  </conditionalFormatting>
  <conditionalFormatting sqref="I18">
    <cfRule type="duplicateValues" dxfId="6" priority="7"/>
  </conditionalFormatting>
  <conditionalFormatting sqref="I19">
    <cfRule type="duplicateValues" dxfId="5" priority="6"/>
  </conditionalFormatting>
  <conditionalFormatting sqref="I20">
    <cfRule type="duplicateValues" dxfId="4" priority="5"/>
  </conditionalFormatting>
  <conditionalFormatting sqref="I21">
    <cfRule type="duplicateValues" dxfId="3" priority="4"/>
  </conditionalFormatting>
  <conditionalFormatting sqref="I22">
    <cfRule type="duplicateValues" dxfId="2" priority="3"/>
  </conditionalFormatting>
  <conditionalFormatting sqref="I23">
    <cfRule type="duplicateValues" dxfId="1" priority="2"/>
  </conditionalFormatting>
  <conditionalFormatting sqref="I2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synchrotron_techniques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Collins, Steve (DLSLtd,RAL,SCI)</cp:lastModifiedBy>
  <dcterms:created xsi:type="dcterms:W3CDTF">2021-02-18T12:58:20Z</dcterms:created>
  <dcterms:modified xsi:type="dcterms:W3CDTF">2021-05-12T07:59:40Z</dcterms:modified>
</cp:coreProperties>
</file>