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crivacalatayud\AppData\Local\Microsoft\Windows\INetCache\Content.Outlook\QO41H9J6\"/>
    </mc:Choice>
  </mc:AlternateContent>
  <xr:revisionPtr revIDLastSave="0" documentId="13_ncr:1_{CE4CCDC7-BE0E-4DE5-AE55-C8F0D0E0866C}" xr6:coauthVersionLast="47" xr6:coauthVersionMax="47" xr10:uidLastSave="{00000000-0000-0000-0000-000000000000}"/>
  <bookViews>
    <workbookView xWindow="-120" yWindow="-16320" windowWidth="29040" windowHeight="15990" activeTab="1" xr2:uid="{7E25AA3E-10FA-4F11-A62D-B7563CA3921C}"/>
  </bookViews>
  <sheets>
    <sheet name="bank &amp; accounts" sheetId="14" r:id="rId1"/>
    <sheet name="Accounts Traffic (Desktop)" sheetId="15" r:id="rId2"/>
    <sheet name="Cross Visitation HMC - Banks" sheetId="6" r:id="rId3"/>
    <sheet name="Unique Installs - App" sheetId="10" r:id="rId4"/>
    <sheet name="PPC Spend (Desktop)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1" l="1"/>
  <c r="N4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3" i="11"/>
</calcChain>
</file>

<file path=xl/sharedStrings.xml><?xml version="1.0" encoding="utf-8"?>
<sst xmlns="http://schemas.openxmlformats.org/spreadsheetml/2006/main" count="129" uniqueCount="61">
  <si>
    <t>bank</t>
  </si>
  <si>
    <t>n26.com/es-es/cuenta-sin-comisiones</t>
  </si>
  <si>
    <t>Cuenta Online Sabadell</t>
  </si>
  <si>
    <t>bancsabadell.com/cuenta-online</t>
  </si>
  <si>
    <t>abanca.com/es/cuentas/cuenta-online</t>
  </si>
  <si>
    <t>ing.es/cuenta-nocuenta-ing</t>
  </si>
  <si>
    <t>Cuenta Online Sin Comisiones</t>
  </si>
  <si>
    <t>bbva.es/personas/productos/cuentas/cuenta-online-sin-comisiones.html</t>
  </si>
  <si>
    <t>Cuenta Revolut</t>
  </si>
  <si>
    <t>revolut.com/es-ES/a-radically-better-account/</t>
  </si>
  <si>
    <t>bancosantander.es/particulares/cuentas-tarjetas/cuentas-corrientes/cuenta-online-sin-comisiones</t>
  </si>
  <si>
    <t>Cuenta Nómina</t>
  </si>
  <si>
    <t>bankinter.com/banca/cuentas-tarjetas/cuentas/cuenta-nomina</t>
  </si>
  <si>
    <t>Cuenta de Ahorro N26</t>
  </si>
  <si>
    <t>n26.com/es-es/cuenta-ahorro</t>
  </si>
  <si>
    <t>myinvestor.es/cuentas-tarjetas/cuentas</t>
  </si>
  <si>
    <t>Cuenta de Ahorro Bienvenida</t>
  </si>
  <si>
    <t>openbank.es/cuenta-ahorro-bienvenida</t>
  </si>
  <si>
    <t>date</t>
  </si>
  <si>
    <t>Cuenta Online Santander</t>
  </si>
  <si>
    <t>Cuenta NoCuenta</t>
  </si>
  <si>
    <t>Date</t>
  </si>
  <si>
    <t>evobanco.com/cuenta-inteligente</t>
  </si>
  <si>
    <t>abanca.com</t>
  </si>
  <si>
    <t>bancosantander.es</t>
  </si>
  <si>
    <t>bancsabadell.com</t>
  </si>
  <si>
    <t>bankinter.com</t>
  </si>
  <si>
    <t>bbva.es</t>
  </si>
  <si>
    <t>caixabank.es</t>
  </si>
  <si>
    <t>evobanco.com</t>
  </si>
  <si>
    <t>ing.es</t>
  </si>
  <si>
    <t>myinvestor.es</t>
  </si>
  <si>
    <t>n26.com</t>
  </si>
  <si>
    <t>openbank.es</t>
  </si>
  <si>
    <t>revolut.com</t>
  </si>
  <si>
    <r>
      <t xml:space="preserve">Cross-browsing behaviours - </t>
    </r>
    <r>
      <rPr>
        <b/>
        <i/>
        <sz val="12"/>
        <color theme="0"/>
        <rFont val="Calibri"/>
        <family val="2"/>
        <scheme val="minor"/>
      </rPr>
      <t>helpmycash.com vs bank entities</t>
    </r>
  </si>
  <si>
    <t>ing.es/cuenta-nomina-ing</t>
  </si>
  <si>
    <t>N26 — Love your bank - Unique Installs</t>
  </si>
  <si>
    <t>Revolut: Spend, Save, Trade - Unique Installs</t>
  </si>
  <si>
    <t>ING España. Banca Móvil - Unique Installs</t>
  </si>
  <si>
    <t>Santander - Unique Installs</t>
  </si>
  <si>
    <t>BBVA Spain | Online Banking - Unique Installs</t>
  </si>
  <si>
    <t>Banco Sabadell App - Unique Installs</t>
  </si>
  <si>
    <t>ABANCA - Mobile Banking - Unique Installs</t>
  </si>
  <si>
    <t>EVO Banco móvil - Unique Installs</t>
  </si>
  <si>
    <t>Bankinter Mobile - Unique Installs</t>
  </si>
  <si>
    <t>MyInvestor - tu neobanco - Unique Installs</t>
  </si>
  <si>
    <t>Openbank – banca móvil - Unique Installs</t>
  </si>
  <si>
    <t>CaixaBankNow - Unique Installs</t>
  </si>
  <si>
    <t>account</t>
  </si>
  <si>
    <t>url</t>
  </si>
  <si>
    <t>Cuenta Online Clara</t>
  </si>
  <si>
    <t>Cuenta Nómina Bankinter</t>
  </si>
  <si>
    <t>Cuenta Inteligente Bienvenida</t>
  </si>
  <si>
    <t>Cuenta remunerada 2,5 % TAE</t>
  </si>
  <si>
    <t>caixabank.es/particular/cuentas/cuenta-sin-comisiones</t>
  </si>
  <si>
    <t>PPC Spend - Desktop</t>
  </si>
  <si>
    <t>Unique Installs - App</t>
  </si>
  <si>
    <t>Website Segments Traffic - Accounts - Desktop</t>
  </si>
  <si>
    <t>caixabank.es/particular/cuentas/cuenta-sin-comisiones.html</t>
  </si>
  <si>
    <t>Cuenta Sin 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</si>
</sst>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#,##0."/>
    <numFmt numFmtId="166" formatCode="mm\-yy"/>
    <numFmt numFmtId="167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theme="6"/>
      </right>
      <top style="thin">
        <color rgb="FFD3D3D3"/>
      </top>
      <bottom style="medium">
        <color theme="6"/>
      </bottom>
      <diagonal/>
    </border>
    <border>
      <left style="thin">
        <color rgb="FFD3D3D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D3D3D3"/>
      </left>
      <right style="thin">
        <color theme="6"/>
      </right>
      <top style="thin">
        <color theme="6"/>
      </top>
      <bottom style="thin">
        <color rgb="FFD3D3D3"/>
      </bottom>
      <diagonal/>
    </border>
    <border>
      <left style="thin">
        <color theme="6"/>
      </left>
      <right style="thin">
        <color rgb="FFD3D3D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rgb="FFD3D3D3"/>
      </right>
      <top style="thin">
        <color theme="6"/>
      </top>
      <bottom style="thin">
        <color rgb="FFD3D3D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rgb="FFD3D3D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3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NumberFormat="1" applyFont="1" applyBorder="1"/>
    <xf numFmtId="14" fontId="0" fillId="0" borderId="0" xfId="0" applyNumberFormat="1" applyAlignment="1">
      <alignment wrapText="1"/>
    </xf>
    <xf numFmtId="14" fontId="5" fillId="2" borderId="1" xfId="4" applyNumberFormat="1" applyBorder="1" applyAlignment="1">
      <alignment wrapText="1"/>
    </xf>
    <xf numFmtId="0" fontId="5" fillId="2" borderId="1" xfId="4" applyBorder="1" applyAlignment="1">
      <alignment wrapText="1"/>
    </xf>
    <xf numFmtId="14" fontId="0" fillId="3" borderId="0" xfId="0" applyNumberFormat="1" applyFill="1"/>
    <xf numFmtId="10" fontId="0" fillId="0" borderId="0" xfId="2" applyNumberFormat="1" applyFont="1" applyBorder="1"/>
    <xf numFmtId="10" fontId="0" fillId="3" borderId="0" xfId="2" applyNumberFormat="1" applyFont="1" applyFill="1" applyBorder="1"/>
    <xf numFmtId="165" fontId="0" fillId="0" borderId="3" xfId="0" applyNumberFormat="1" applyFont="1" applyFill="1" applyBorder="1" applyAlignment="1">
      <alignment vertical="center"/>
    </xf>
    <xf numFmtId="0" fontId="0" fillId="0" borderId="0" xfId="0"/>
    <xf numFmtId="164" fontId="0" fillId="0" borderId="0" xfId="0" applyNumberFormat="1"/>
    <xf numFmtId="14" fontId="0" fillId="0" borderId="6" xfId="0" applyNumberFormat="1" applyFill="1" applyBorder="1" applyAlignment="1">
      <alignment vertical="center"/>
    </xf>
    <xf numFmtId="14" fontId="0" fillId="0" borderId="7" xfId="0" applyNumberFormat="1" applyFill="1" applyBorder="1" applyAlignment="1">
      <alignment vertical="center"/>
    </xf>
    <xf numFmtId="3" fontId="0" fillId="0" borderId="10" xfId="0" applyNumberFormat="1" applyFill="1" applyBorder="1" applyAlignment="1">
      <alignment vertical="center"/>
    </xf>
    <xf numFmtId="3" fontId="0" fillId="0" borderId="8" xfId="0" applyNumberFormat="1" applyFill="1" applyBorder="1" applyAlignment="1">
      <alignment vertical="center"/>
    </xf>
    <xf numFmtId="3" fontId="0" fillId="0" borderId="11" xfId="0" applyNumberFormat="1" applyFill="1" applyBorder="1" applyAlignment="1">
      <alignment vertical="center"/>
    </xf>
    <xf numFmtId="3" fontId="0" fillId="0" borderId="9" xfId="0" applyNumberFormat="1" applyFill="1" applyBorder="1" applyAlignment="1">
      <alignment vertical="center"/>
    </xf>
    <xf numFmtId="14" fontId="2" fillId="0" borderId="5" xfId="0" applyNumberFormat="1" applyFont="1" applyFill="1" applyBorder="1" applyAlignment="1">
      <alignment vertical="center" wrapText="1"/>
    </xf>
    <xf numFmtId="164" fontId="0" fillId="0" borderId="0" xfId="1" applyNumberFormat="1" applyFont="1" applyFill="1" applyBorder="1"/>
    <xf numFmtId="164" fontId="0" fillId="3" borderId="0" xfId="1" applyNumberFormat="1" applyFont="1" applyFill="1" applyBorder="1"/>
    <xf numFmtId="166" fontId="2" fillId="0" borderId="5" xfId="0" applyNumberFormat="1" applyFont="1" applyFill="1" applyBorder="1" applyAlignment="1">
      <alignment vertical="center"/>
    </xf>
    <xf numFmtId="0" fontId="0" fillId="0" borderId="0" xfId="0" applyFill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14" fontId="0" fillId="0" borderId="0" xfId="0" applyNumberFormat="1" applyBorder="1"/>
    <xf numFmtId="14" fontId="0" fillId="3" borderId="0" xfId="0" applyNumberFormat="1" applyFill="1" applyBorder="1"/>
    <xf numFmtId="0" fontId="0" fillId="0" borderId="0" xfId="0" applyAlignment="1">
      <alignment horizontal="right" vertical="center"/>
    </xf>
    <xf numFmtId="0" fontId="5" fillId="2" borderId="1" xfId="4" applyBorder="1"/>
    <xf numFmtId="167" fontId="0" fillId="0" borderId="8" xfId="3" applyNumberFormat="1" applyFont="1" applyFill="1" applyBorder="1" applyAlignment="1">
      <alignment vertical="center"/>
    </xf>
    <xf numFmtId="167" fontId="0" fillId="0" borderId="9" xfId="3" applyNumberFormat="1" applyFont="1" applyFill="1" applyBorder="1" applyAlignment="1">
      <alignment vertical="center"/>
    </xf>
    <xf numFmtId="167" fontId="0" fillId="0" borderId="0" xfId="0" applyNumberFormat="1" applyFill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4" fontId="8" fillId="0" borderId="0" xfId="0" applyNumberFormat="1" applyFont="1"/>
    <xf numFmtId="0" fontId="8" fillId="0" borderId="0" xfId="0" applyFont="1"/>
    <xf numFmtId="0" fontId="9" fillId="4" borderId="1" xfId="4" applyFont="1" applyFill="1" applyBorder="1" applyAlignment="1">
      <alignment horizontal="center" vertical="center" wrapText="1"/>
    </xf>
    <xf numFmtId="164" fontId="0" fillId="0" borderId="0" xfId="1" applyNumberFormat="1" applyFont="1" applyFill="1" applyBorder="1" applyAlignment="1">
      <alignment vertical="center"/>
    </xf>
    <xf numFmtId="164" fontId="0" fillId="3" borderId="0" xfId="1" applyNumberFormat="1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Border="1" applyAlignment="1">
      <alignment horizontal="right" vertical="center"/>
    </xf>
    <xf numFmtId="0" fontId="4" fillId="2" borderId="1" xfId="4" applyFont="1" applyBorder="1" applyAlignment="1">
      <alignment horizontal="center" vertical="center"/>
    </xf>
    <xf numFmtId="0" fontId="9" fillId="4" borderId="4" xfId="4" applyFont="1" applyFill="1" applyBorder="1" applyAlignment="1">
      <alignment horizontal="center" vertical="center" wrapText="1"/>
    </xf>
    <xf numFmtId="0" fontId="9" fillId="4" borderId="13" xfId="4" applyFont="1" applyFill="1" applyBorder="1" applyAlignment="1">
      <alignment horizontal="center" vertical="center" wrapText="1"/>
    </xf>
    <xf numFmtId="0" fontId="6" fillId="2" borderId="4" xfId="4" applyFont="1" applyBorder="1" applyAlignment="1">
      <alignment horizontal="center" vertical="center"/>
    </xf>
    <xf numFmtId="0" fontId="6" fillId="2" borderId="12" xfId="4" applyFont="1" applyBorder="1" applyAlignment="1">
      <alignment horizontal="center" vertical="center"/>
    </xf>
    <xf numFmtId="0" fontId="6" fillId="2" borderId="13" xfId="4" applyFont="1" applyBorder="1" applyAlignment="1">
      <alignment horizontal="center" vertical="center"/>
    </xf>
  </cellXfs>
  <cellStyles count="6">
    <cellStyle name="Accent1" xfId="4" builtinId="29"/>
    <cellStyle name="Comma" xfId="1" builtinId="3"/>
    <cellStyle name="Currency" xfId="3" builtinId="4"/>
    <cellStyle name="Hyperlink 2" xfId="5" xr:uid="{7A48FF9D-4054-4644-A2BF-4F13DA4F019F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4570-5763-480E-ABC4-44333862BC61}">
  <dimension ref="A3:D17"/>
  <sheetViews>
    <sheetView workbookViewId="0">
      <selection activeCell="C30" sqref="C30"/>
    </sheetView>
  </sheetViews>
  <sheetFormatPr defaultRowHeight="14.4" x14ac:dyDescent="0.3"/>
  <cols>
    <col min="2" max="3" width="37.88671875" customWidth="1"/>
    <col min="4" max="4" width="82.33203125" customWidth="1"/>
  </cols>
  <sheetData>
    <row r="3" spans="1:4" x14ac:dyDescent="0.3">
      <c r="B3" s="31" t="s">
        <v>0</v>
      </c>
      <c r="C3" s="31" t="s">
        <v>49</v>
      </c>
      <c r="D3" s="31" t="s">
        <v>50</v>
      </c>
    </row>
    <row r="4" spans="1:4" x14ac:dyDescent="0.3">
      <c r="A4" s="30">
        <v>1</v>
      </c>
      <c r="B4" s="35" t="s">
        <v>23</v>
      </c>
      <c r="C4" s="24" t="s">
        <v>51</v>
      </c>
      <c r="D4" s="24" t="s">
        <v>4</v>
      </c>
    </row>
    <row r="5" spans="1:4" x14ac:dyDescent="0.3">
      <c r="A5" s="30">
        <v>2</v>
      </c>
      <c r="B5" s="36" t="s">
        <v>24</v>
      </c>
      <c r="C5" s="24" t="s">
        <v>19</v>
      </c>
      <c r="D5" s="24" t="s">
        <v>10</v>
      </c>
    </row>
    <row r="6" spans="1:4" x14ac:dyDescent="0.3">
      <c r="A6" s="30">
        <v>3</v>
      </c>
      <c r="B6" s="36" t="s">
        <v>25</v>
      </c>
      <c r="C6" s="25" t="s">
        <v>2</v>
      </c>
      <c r="D6" s="24" t="s">
        <v>3</v>
      </c>
    </row>
    <row r="7" spans="1:4" x14ac:dyDescent="0.3">
      <c r="A7" s="30">
        <v>4</v>
      </c>
      <c r="B7" s="36" t="s">
        <v>26</v>
      </c>
      <c r="C7" s="25" t="s">
        <v>52</v>
      </c>
      <c r="D7" s="24" t="s">
        <v>12</v>
      </c>
    </row>
    <row r="8" spans="1:4" x14ac:dyDescent="0.3">
      <c r="A8" s="30">
        <v>5</v>
      </c>
      <c r="B8" s="36" t="s">
        <v>27</v>
      </c>
      <c r="C8" s="25" t="s">
        <v>6</v>
      </c>
      <c r="D8" s="24" t="s">
        <v>7</v>
      </c>
    </row>
    <row r="9" spans="1:4" x14ac:dyDescent="0.3">
      <c r="A9" s="30">
        <v>6</v>
      </c>
      <c r="B9" s="37" t="s">
        <v>28</v>
      </c>
      <c r="C9" s="26" t="s">
        <v>6</v>
      </c>
      <c r="D9" s="25" t="s">
        <v>55</v>
      </c>
    </row>
    <row r="10" spans="1:4" s="11" customFormat="1" x14ac:dyDescent="0.3">
      <c r="A10" s="30">
        <v>7</v>
      </c>
      <c r="B10" s="38" t="s">
        <v>29</v>
      </c>
      <c r="C10" s="26" t="s">
        <v>53</v>
      </c>
      <c r="D10" s="24" t="s">
        <v>22</v>
      </c>
    </row>
    <row r="11" spans="1:4" x14ac:dyDescent="0.3">
      <c r="A11" s="48">
        <v>8</v>
      </c>
      <c r="B11" s="46" t="s">
        <v>30</v>
      </c>
      <c r="C11" s="26" t="s">
        <v>11</v>
      </c>
      <c r="D11" s="24" t="s">
        <v>36</v>
      </c>
    </row>
    <row r="12" spans="1:4" x14ac:dyDescent="0.3">
      <c r="A12" s="48"/>
      <c r="B12" s="47"/>
      <c r="C12" s="26" t="s">
        <v>20</v>
      </c>
      <c r="D12" s="24" t="s">
        <v>5</v>
      </c>
    </row>
    <row r="13" spans="1:4" x14ac:dyDescent="0.3">
      <c r="A13" s="30">
        <v>9</v>
      </c>
      <c r="B13" s="38" t="s">
        <v>31</v>
      </c>
      <c r="C13" s="26" t="s">
        <v>54</v>
      </c>
      <c r="D13" s="24" t="s">
        <v>15</v>
      </c>
    </row>
    <row r="14" spans="1:4" x14ac:dyDescent="0.3">
      <c r="A14" s="48">
        <v>10</v>
      </c>
      <c r="B14" s="46" t="s">
        <v>32</v>
      </c>
      <c r="C14" s="26" t="s">
        <v>13</v>
      </c>
      <c r="D14" s="24" t="s">
        <v>14</v>
      </c>
    </row>
    <row r="15" spans="1:4" s="27" customFormat="1" x14ac:dyDescent="0.3">
      <c r="A15" s="48"/>
      <c r="B15" s="47"/>
      <c r="C15" s="26" t="s">
        <v>60</v>
      </c>
      <c r="D15" s="24" t="s">
        <v>1</v>
      </c>
    </row>
    <row r="16" spans="1:4" x14ac:dyDescent="0.3">
      <c r="A16" s="30">
        <v>11</v>
      </c>
      <c r="B16" s="36" t="s">
        <v>33</v>
      </c>
      <c r="C16" s="26" t="s">
        <v>16</v>
      </c>
      <c r="D16" s="24" t="s">
        <v>17</v>
      </c>
    </row>
    <row r="17" spans="1:4" x14ac:dyDescent="0.3">
      <c r="A17" s="30">
        <v>12</v>
      </c>
      <c r="B17" s="36" t="s">
        <v>34</v>
      </c>
      <c r="C17" s="26" t="s">
        <v>8</v>
      </c>
      <c r="D17" s="24" t="s">
        <v>9</v>
      </c>
    </row>
  </sheetData>
  <mergeCells count="4">
    <mergeCell ref="B11:B12"/>
    <mergeCell ref="A11:A12"/>
    <mergeCell ref="B14:B15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D6F6-2422-467B-814F-5E27105CBBCC}">
  <sheetPr>
    <tabColor theme="9" tint="-0.499984740745262"/>
  </sheetPr>
  <dimension ref="A1:Q34"/>
  <sheetViews>
    <sheetView tabSelected="1" workbookViewId="0">
      <selection activeCell="G3" sqref="G3:G4"/>
    </sheetView>
  </sheetViews>
  <sheetFormatPr defaultRowHeight="14.4" x14ac:dyDescent="0.3"/>
  <cols>
    <col min="1" max="1" width="13.109375" style="2" customWidth="1"/>
    <col min="2" max="14" width="13.109375" style="27" customWidth="1"/>
    <col min="15" max="15" width="13.5546875" style="27" customWidth="1"/>
    <col min="16" max="16" width="10.77734375" style="27" customWidth="1"/>
    <col min="17" max="16384" width="8.88671875" style="27"/>
  </cols>
  <sheetData>
    <row r="1" spans="1:17" ht="31.8" customHeight="1" x14ac:dyDescent="0.3">
      <c r="B1" s="49" t="s">
        <v>58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7" s="40" customFormat="1" ht="40.799999999999997" customHeight="1" x14ac:dyDescent="0.25">
      <c r="A2" s="39" t="s">
        <v>0</v>
      </c>
      <c r="B2" s="43" t="s">
        <v>23</v>
      </c>
      <c r="C2" s="43" t="s">
        <v>24</v>
      </c>
      <c r="D2" s="43" t="s">
        <v>25</v>
      </c>
      <c r="E2" s="43" t="s">
        <v>26</v>
      </c>
      <c r="F2" s="43" t="s">
        <v>27</v>
      </c>
      <c r="G2" s="43" t="s">
        <v>28</v>
      </c>
      <c r="H2" s="43" t="s">
        <v>29</v>
      </c>
      <c r="I2" s="50" t="s">
        <v>30</v>
      </c>
      <c r="J2" s="51"/>
      <c r="K2" s="43" t="s">
        <v>31</v>
      </c>
      <c r="L2" s="50" t="s">
        <v>32</v>
      </c>
      <c r="M2" s="51"/>
      <c r="N2" s="43" t="s">
        <v>33</v>
      </c>
      <c r="O2" s="43" t="s">
        <v>34</v>
      </c>
    </row>
    <row r="3" spans="1:17" s="42" customFormat="1" ht="40.799999999999997" customHeight="1" x14ac:dyDescent="0.25">
      <c r="A3" s="41" t="s">
        <v>49</v>
      </c>
      <c r="B3" s="43" t="s">
        <v>51</v>
      </c>
      <c r="C3" s="43" t="s">
        <v>19</v>
      </c>
      <c r="D3" s="43" t="s">
        <v>2</v>
      </c>
      <c r="E3" s="43" t="s">
        <v>52</v>
      </c>
      <c r="F3" s="43" t="s">
        <v>6</v>
      </c>
      <c r="G3" s="43" t="s">
        <v>6</v>
      </c>
      <c r="H3" s="43" t="s">
        <v>53</v>
      </c>
      <c r="I3" s="43" t="s">
        <v>11</v>
      </c>
      <c r="J3" s="43" t="s">
        <v>20</v>
      </c>
      <c r="K3" s="43" t="s">
        <v>54</v>
      </c>
      <c r="L3" s="43" t="s">
        <v>13</v>
      </c>
      <c r="M3" s="43" t="s">
        <v>60</v>
      </c>
      <c r="N3" s="43" t="s">
        <v>16</v>
      </c>
      <c r="O3" s="43" t="s">
        <v>8</v>
      </c>
    </row>
    <row r="4" spans="1:17" s="1" customFormat="1" ht="115.2" x14ac:dyDescent="0.3">
      <c r="A4" s="4" t="s">
        <v>21</v>
      </c>
      <c r="B4" s="5" t="s">
        <v>4</v>
      </c>
      <c r="C4" s="6" t="s">
        <v>10</v>
      </c>
      <c r="D4" s="6" t="s">
        <v>3</v>
      </c>
      <c r="E4" s="5" t="s">
        <v>12</v>
      </c>
      <c r="F4" s="6" t="s">
        <v>7</v>
      </c>
      <c r="G4" s="6" t="s">
        <v>59</v>
      </c>
      <c r="H4" s="6" t="s">
        <v>22</v>
      </c>
      <c r="I4" s="5" t="s">
        <v>36</v>
      </c>
      <c r="J4" s="6" t="s">
        <v>5</v>
      </c>
      <c r="K4" s="6" t="s">
        <v>15</v>
      </c>
      <c r="L4" s="5" t="s">
        <v>14</v>
      </c>
      <c r="M4" s="5" t="s">
        <v>1</v>
      </c>
      <c r="N4" s="6" t="s">
        <v>17</v>
      </c>
      <c r="O4" s="6" t="s">
        <v>9</v>
      </c>
      <c r="P4" s="27"/>
    </row>
    <row r="5" spans="1:17" x14ac:dyDescent="0.3">
      <c r="A5" s="28">
        <v>44531</v>
      </c>
      <c r="B5" s="3">
        <v>15202.983834522545</v>
      </c>
      <c r="C5" s="3">
        <v>22325.885970519714</v>
      </c>
      <c r="D5" s="3"/>
      <c r="E5" s="3">
        <v>8733.5608346967092</v>
      </c>
      <c r="F5" s="3">
        <v>45449.48678651925</v>
      </c>
      <c r="G5" s="3"/>
      <c r="H5" s="3">
        <v>5055.5425639289033</v>
      </c>
      <c r="I5" s="20">
        <v>84404.564991221894</v>
      </c>
      <c r="J5" s="3"/>
      <c r="K5" s="3">
        <v>5319.608622705422</v>
      </c>
      <c r="L5" s="3"/>
      <c r="M5" s="3">
        <v>6664.3689107785167</v>
      </c>
      <c r="N5" s="3"/>
      <c r="O5" s="3">
        <v>1343.4183275020612</v>
      </c>
      <c r="P5" s="3"/>
      <c r="Q5" s="12"/>
    </row>
    <row r="6" spans="1:17" x14ac:dyDescent="0.3">
      <c r="A6" s="28">
        <v>44562</v>
      </c>
      <c r="B6" s="3">
        <v>42183.913207224527</v>
      </c>
      <c r="C6" s="3">
        <v>28331.2450436668</v>
      </c>
      <c r="D6" s="3"/>
      <c r="E6" s="3">
        <v>11410.593442735666</v>
      </c>
      <c r="F6" s="3">
        <v>38306.464982626188</v>
      </c>
      <c r="G6" s="3"/>
      <c r="H6" s="3">
        <v>4539.0120473272846</v>
      </c>
      <c r="I6" s="20">
        <v>110783.29508023971</v>
      </c>
      <c r="J6" s="3"/>
      <c r="K6" s="3">
        <v>6577.8519930486154</v>
      </c>
      <c r="L6" s="3"/>
      <c r="M6" s="3">
        <v>5310.1773595467703</v>
      </c>
      <c r="N6" s="3"/>
      <c r="O6" s="3">
        <v>1531.0168006290151</v>
      </c>
      <c r="P6" s="3"/>
      <c r="Q6" s="12"/>
    </row>
    <row r="7" spans="1:17" x14ac:dyDescent="0.3">
      <c r="A7" s="28">
        <v>44593</v>
      </c>
      <c r="B7" s="3">
        <v>34498.153114627799</v>
      </c>
      <c r="C7" s="3">
        <v>23798.819170009858</v>
      </c>
      <c r="D7" s="3"/>
      <c r="E7" s="3">
        <v>8891.6610528671863</v>
      </c>
      <c r="F7" s="3">
        <v>40978.325821475337</v>
      </c>
      <c r="G7" s="3"/>
      <c r="H7" s="3">
        <v>6049.4579048964924</v>
      </c>
      <c r="I7" s="20">
        <v>79688.098028732813</v>
      </c>
      <c r="J7" s="3"/>
      <c r="K7" s="3">
        <v>4031.7169601639748</v>
      </c>
      <c r="L7" s="3"/>
      <c r="M7" s="3">
        <v>5547.5889705106265</v>
      </c>
      <c r="N7" s="3"/>
      <c r="O7" s="3">
        <v>1304.5912569955065</v>
      </c>
      <c r="P7" s="3"/>
      <c r="Q7" s="12"/>
    </row>
    <row r="8" spans="1:17" x14ac:dyDescent="0.3">
      <c r="A8" s="28">
        <v>44621</v>
      </c>
      <c r="B8" s="3">
        <v>34546.3190212837</v>
      </c>
      <c r="C8" s="3">
        <v>24808.561729103767</v>
      </c>
      <c r="D8" s="3"/>
      <c r="E8" s="3">
        <v>7446.9251437005205</v>
      </c>
      <c r="F8" s="3">
        <v>43970.545627336483</v>
      </c>
      <c r="G8" s="3"/>
      <c r="H8" s="3">
        <v>9826.1936083496203</v>
      </c>
      <c r="I8" s="20">
        <v>80021.161860992856</v>
      </c>
      <c r="J8" s="3"/>
      <c r="K8" s="3">
        <v>4941.0093110378621</v>
      </c>
      <c r="L8" s="3"/>
      <c r="M8" s="3">
        <v>4900.2713000320837</v>
      </c>
      <c r="N8" s="3"/>
      <c r="O8" s="3">
        <v>1105.180575414742</v>
      </c>
      <c r="P8" s="3"/>
      <c r="Q8" s="12"/>
    </row>
    <row r="9" spans="1:17" x14ac:dyDescent="0.3">
      <c r="A9" s="28">
        <v>44652</v>
      </c>
      <c r="B9" s="3">
        <v>40508.288419874531</v>
      </c>
      <c r="C9" s="3">
        <v>24739.758728911518</v>
      </c>
      <c r="D9" s="3"/>
      <c r="E9" s="3">
        <v>10285.861726329063</v>
      </c>
      <c r="F9" s="3">
        <v>40782.451956491153</v>
      </c>
      <c r="G9" s="3"/>
      <c r="H9" s="3">
        <v>5028.236253886188</v>
      </c>
      <c r="I9" s="20">
        <v>74071.446349715538</v>
      </c>
      <c r="J9" s="3"/>
      <c r="K9" s="3">
        <v>5774.73445521747</v>
      </c>
      <c r="L9" s="3"/>
      <c r="M9" s="3">
        <v>4909.5810231405194</v>
      </c>
      <c r="N9" s="3"/>
      <c r="O9" s="3">
        <v>1020.9687131524569</v>
      </c>
      <c r="P9" s="3"/>
      <c r="Q9" s="12"/>
    </row>
    <row r="10" spans="1:17" x14ac:dyDescent="0.3">
      <c r="A10" s="28">
        <v>44682</v>
      </c>
      <c r="B10" s="3">
        <v>29791.338180302395</v>
      </c>
      <c r="C10" s="3">
        <v>37041.514189187285</v>
      </c>
      <c r="D10" s="3">
        <v>12267.129452972538</v>
      </c>
      <c r="E10" s="3">
        <v>5975.5822499256383</v>
      </c>
      <c r="F10" s="3">
        <v>44439.738816212455</v>
      </c>
      <c r="G10" s="3"/>
      <c r="H10" s="3">
        <v>6753.060528080503</v>
      </c>
      <c r="I10" s="20">
        <v>75140.605458670034</v>
      </c>
      <c r="J10" s="3"/>
      <c r="K10" s="3">
        <v>4701.6761519510101</v>
      </c>
      <c r="L10" s="3"/>
      <c r="M10" s="3">
        <v>6639.3875283615989</v>
      </c>
      <c r="N10" s="3"/>
      <c r="O10" s="3">
        <v>1648.2213654015507</v>
      </c>
    </row>
    <row r="11" spans="1:17" x14ac:dyDescent="0.3">
      <c r="A11" s="28">
        <v>44713</v>
      </c>
      <c r="B11" s="3">
        <v>35087.423687054041</v>
      </c>
      <c r="C11" s="3">
        <v>35471.865598950812</v>
      </c>
      <c r="D11" s="3">
        <v>27765.978171091701</v>
      </c>
      <c r="E11" s="3">
        <v>7762.8451749825072</v>
      </c>
      <c r="F11" s="3">
        <v>29359.709637423897</v>
      </c>
      <c r="G11" s="3"/>
      <c r="H11" s="3">
        <v>5874.30001380048</v>
      </c>
      <c r="I11" s="20">
        <v>61382.577998424553</v>
      </c>
      <c r="J11" s="3"/>
      <c r="K11" s="3">
        <v>3743.6978269564174</v>
      </c>
      <c r="L11" s="3"/>
      <c r="M11" s="3">
        <v>7382.7833366657796</v>
      </c>
      <c r="N11" s="3"/>
      <c r="O11" s="3">
        <v>1261.1834025115638</v>
      </c>
    </row>
    <row r="12" spans="1:17" x14ac:dyDescent="0.3">
      <c r="A12" s="28">
        <v>44743</v>
      </c>
      <c r="B12" s="3">
        <v>61969.499303776887</v>
      </c>
      <c r="C12" s="3">
        <v>35951.674830363809</v>
      </c>
      <c r="D12" s="3">
        <v>33651.426645391424</v>
      </c>
      <c r="E12" s="3">
        <v>6762.6680905479388</v>
      </c>
      <c r="F12" s="3">
        <v>49115.26308520529</v>
      </c>
      <c r="G12" s="3"/>
      <c r="H12" s="3">
        <v>2726.8682968029243</v>
      </c>
      <c r="I12" s="20">
        <v>73901.300298059228</v>
      </c>
      <c r="J12" s="3">
        <v>22189.247827906474</v>
      </c>
      <c r="K12" s="3">
        <v>8887.5319798818327</v>
      </c>
      <c r="L12" s="3"/>
      <c r="M12" s="3">
        <v>9062.6960174019951</v>
      </c>
      <c r="N12" s="3"/>
      <c r="O12" s="3">
        <v>2692.5794530888957</v>
      </c>
    </row>
    <row r="13" spans="1:17" x14ac:dyDescent="0.3">
      <c r="A13" s="28">
        <v>44774</v>
      </c>
      <c r="B13" s="3">
        <v>53939.003960882394</v>
      </c>
      <c r="C13" s="3">
        <v>40746.600434049076</v>
      </c>
      <c r="D13" s="3">
        <v>36382.542418113691</v>
      </c>
      <c r="E13" s="3">
        <v>5397.61571806962</v>
      </c>
      <c r="F13" s="3">
        <v>49005.118423851425</v>
      </c>
      <c r="G13" s="3"/>
      <c r="H13" s="3">
        <v>5641.4617107521317</v>
      </c>
      <c r="I13" s="20">
        <v>64940.25650402579</v>
      </c>
      <c r="J13" s="3">
        <v>29944.644101650792</v>
      </c>
      <c r="K13" s="3">
        <v>6295.4607066538638</v>
      </c>
      <c r="L13" s="3"/>
      <c r="M13" s="3">
        <v>8751.5726474467447</v>
      </c>
      <c r="N13" s="3"/>
      <c r="O13" s="3">
        <v>4602.3811641472794</v>
      </c>
    </row>
    <row r="14" spans="1:17" x14ac:dyDescent="0.3">
      <c r="A14" s="28">
        <v>44805</v>
      </c>
      <c r="B14" s="3">
        <v>50991.056413643651</v>
      </c>
      <c r="C14" s="3">
        <v>41933.057914577119</v>
      </c>
      <c r="D14" s="3">
        <v>40102.371943809798</v>
      </c>
      <c r="E14" s="3">
        <v>8613.5565771202364</v>
      </c>
      <c r="F14" s="3">
        <v>36922.655663351718</v>
      </c>
      <c r="G14" s="3"/>
      <c r="H14" s="3">
        <v>4338.9129645260009</v>
      </c>
      <c r="I14" s="20">
        <v>53307.2420076829</v>
      </c>
      <c r="J14" s="3">
        <v>50772.22105030252</v>
      </c>
      <c r="K14" s="3">
        <v>6546.8302354280431</v>
      </c>
      <c r="L14" s="3"/>
      <c r="M14" s="3">
        <v>7224.1351186265874</v>
      </c>
      <c r="N14" s="3"/>
      <c r="O14" s="3">
        <v>9032.7965178134073</v>
      </c>
    </row>
    <row r="15" spans="1:17" x14ac:dyDescent="0.3">
      <c r="A15" s="28">
        <v>44835</v>
      </c>
      <c r="B15" s="3">
        <v>50567.127099656973</v>
      </c>
      <c r="C15" s="3">
        <v>64291.322323922454</v>
      </c>
      <c r="D15" s="3">
        <v>18165.133261740248</v>
      </c>
      <c r="E15" s="3">
        <v>9038.4611630240743</v>
      </c>
      <c r="F15" s="3">
        <v>44828.372663055728</v>
      </c>
      <c r="G15" s="3"/>
      <c r="H15" s="3">
        <v>4082.4316515533646</v>
      </c>
      <c r="I15" s="20">
        <v>62949.660768458336</v>
      </c>
      <c r="J15" s="3">
        <v>37030.168008007488</v>
      </c>
      <c r="K15" s="3">
        <v>7167.5315385759141</v>
      </c>
      <c r="L15" s="3"/>
      <c r="M15" s="3">
        <v>5354.453814001844</v>
      </c>
      <c r="N15" s="3"/>
      <c r="O15" s="3">
        <v>6463.1240931922648</v>
      </c>
    </row>
    <row r="16" spans="1:17" x14ac:dyDescent="0.3">
      <c r="A16" s="28">
        <v>44866</v>
      </c>
      <c r="B16" s="3">
        <v>54180.810910869746</v>
      </c>
      <c r="C16" s="3">
        <v>53373.400894872088</v>
      </c>
      <c r="D16" s="3">
        <v>32183.327434895953</v>
      </c>
      <c r="E16" s="3">
        <v>13388.845768343379</v>
      </c>
      <c r="F16" s="3">
        <v>36501.591666828208</v>
      </c>
      <c r="G16" s="3"/>
      <c r="H16" s="3">
        <v>6046.1805460956502</v>
      </c>
      <c r="I16" s="20">
        <v>51949.616691255207</v>
      </c>
      <c r="J16" s="3">
        <v>26060.153790871776</v>
      </c>
      <c r="K16" s="3">
        <v>6307.8120177117626</v>
      </c>
      <c r="L16" s="3"/>
      <c r="M16" s="3">
        <v>9354.9876760528805</v>
      </c>
      <c r="N16" s="3">
        <v>11530.562132413075</v>
      </c>
      <c r="O16" s="3">
        <v>8429.2484654280379</v>
      </c>
    </row>
    <row r="17" spans="1:15" x14ac:dyDescent="0.3">
      <c r="A17" s="28">
        <v>44896</v>
      </c>
      <c r="B17" s="3">
        <v>68183.612577074484</v>
      </c>
      <c r="C17" s="3">
        <v>30042.073993923863</v>
      </c>
      <c r="D17" s="3">
        <v>44020.335982953024</v>
      </c>
      <c r="E17" s="3">
        <v>6247.4198820247275</v>
      </c>
      <c r="F17" s="3">
        <v>41612.028869473739</v>
      </c>
      <c r="G17" s="3"/>
      <c r="H17" s="3">
        <v>4019.2405856585274</v>
      </c>
      <c r="I17" s="20">
        <v>47054.338015865629</v>
      </c>
      <c r="J17" s="3">
        <v>27993.221192530156</v>
      </c>
      <c r="K17" s="3">
        <v>7304.3287613455441</v>
      </c>
      <c r="L17" s="3"/>
      <c r="M17" s="3">
        <v>5165.0980046382901</v>
      </c>
      <c r="N17" s="3">
        <v>28515.854192629951</v>
      </c>
      <c r="O17" s="3">
        <v>5686.4265372951622</v>
      </c>
    </row>
    <row r="18" spans="1:15" x14ac:dyDescent="0.3">
      <c r="A18" s="28">
        <v>44927</v>
      </c>
      <c r="B18" s="3">
        <v>72370.734829210924</v>
      </c>
      <c r="C18" s="3">
        <v>55681.194401776193</v>
      </c>
      <c r="D18" s="3">
        <v>62312.793075368056</v>
      </c>
      <c r="E18" s="3">
        <v>11173.980088579077</v>
      </c>
      <c r="F18" s="3">
        <v>35220.993415266843</v>
      </c>
      <c r="G18" s="3"/>
      <c r="H18" s="3">
        <v>4322.9666970501785</v>
      </c>
      <c r="I18" s="20">
        <v>48662.681291672568</v>
      </c>
      <c r="J18" s="3">
        <v>27614.885810370062</v>
      </c>
      <c r="K18" s="3">
        <v>8734.9487730574729</v>
      </c>
      <c r="L18" s="3"/>
      <c r="M18" s="3">
        <v>6291.218744785735</v>
      </c>
      <c r="N18" s="3">
        <v>24494.214875132067</v>
      </c>
      <c r="O18" s="3">
        <v>7935.5641014457779</v>
      </c>
    </row>
    <row r="19" spans="1:15" x14ac:dyDescent="0.3">
      <c r="A19" s="28">
        <v>44958</v>
      </c>
      <c r="B19" s="3">
        <v>49474.725809559743</v>
      </c>
      <c r="C19" s="3">
        <v>60995.204257846999</v>
      </c>
      <c r="D19" s="3">
        <v>45136.357494715296</v>
      </c>
      <c r="E19" s="3">
        <v>14400.977226220057</v>
      </c>
      <c r="F19" s="3">
        <v>27661.986096174864</v>
      </c>
      <c r="G19" s="3"/>
      <c r="H19" s="3">
        <v>6607.3137037952756</v>
      </c>
      <c r="I19" s="20">
        <v>42911.496729933162</v>
      </c>
      <c r="J19" s="3">
        <v>26023.707736812856</v>
      </c>
      <c r="K19" s="3">
        <v>19912.767403405633</v>
      </c>
      <c r="L19" s="3"/>
      <c r="M19" s="3">
        <v>6289.0524789627725</v>
      </c>
      <c r="N19" s="3">
        <v>6808.1641009676041</v>
      </c>
      <c r="O19" s="3">
        <v>7681.633005270518</v>
      </c>
    </row>
    <row r="20" spans="1:15" x14ac:dyDescent="0.3">
      <c r="A20" s="28">
        <v>44986</v>
      </c>
      <c r="B20" s="3">
        <v>57832.812518543898</v>
      </c>
      <c r="C20" s="3">
        <v>54901.09401612448</v>
      </c>
      <c r="D20" s="3">
        <v>45176.843916019548</v>
      </c>
      <c r="E20" s="3">
        <v>15987.257195924634</v>
      </c>
      <c r="F20" s="3">
        <v>29553.218455358994</v>
      </c>
      <c r="G20" s="3"/>
      <c r="H20" s="3">
        <v>4223.3848013347615</v>
      </c>
      <c r="I20" s="20">
        <v>47128.313677048587</v>
      </c>
      <c r="J20" s="3">
        <v>20935.685508796298</v>
      </c>
      <c r="K20" s="3">
        <v>17370.94663979311</v>
      </c>
      <c r="L20" s="3"/>
      <c r="M20" s="3">
        <v>5844.5442031024149</v>
      </c>
      <c r="N20" s="3">
        <v>22470.826102761795</v>
      </c>
      <c r="O20" s="3">
        <v>6635.9170393740387</v>
      </c>
    </row>
    <row r="21" spans="1:15" x14ac:dyDescent="0.3">
      <c r="A21" s="28">
        <v>45017</v>
      </c>
      <c r="B21" s="3">
        <v>52944.026349545442</v>
      </c>
      <c r="C21" s="3">
        <v>48906.056024657802</v>
      </c>
      <c r="D21" s="3">
        <v>31605.250345502362</v>
      </c>
      <c r="E21" s="3">
        <v>10308.194758669017</v>
      </c>
      <c r="F21" s="3">
        <v>26776.530440562343</v>
      </c>
      <c r="G21" s="3"/>
      <c r="H21" s="3">
        <v>7512.6481319754721</v>
      </c>
      <c r="I21" s="20">
        <v>37003.162111771926</v>
      </c>
      <c r="J21" s="3">
        <v>17193.952740691508</v>
      </c>
      <c r="K21" s="3">
        <v>11503.598498976402</v>
      </c>
      <c r="L21" s="3"/>
      <c r="M21" s="3">
        <v>6423.6972282279676</v>
      </c>
      <c r="N21" s="3">
        <v>16055.428829553155</v>
      </c>
      <c r="O21" s="3">
        <v>4491.2170191813848</v>
      </c>
    </row>
    <row r="22" spans="1:15" x14ac:dyDescent="0.3">
      <c r="A22" s="28">
        <v>45047</v>
      </c>
      <c r="B22" s="3">
        <v>57922.472646116999</v>
      </c>
      <c r="C22" s="3">
        <v>41976.804616542446</v>
      </c>
      <c r="D22" s="3">
        <v>40352.96900686287</v>
      </c>
      <c r="E22" s="3">
        <v>24378.839259055894</v>
      </c>
      <c r="F22" s="3">
        <v>33327.491676835401</v>
      </c>
      <c r="G22" s="44">
        <v>2006.4149012238647</v>
      </c>
      <c r="H22" s="3">
        <v>9008.8120312812625</v>
      </c>
      <c r="I22" s="20">
        <v>42470.204026821251</v>
      </c>
      <c r="J22" s="3">
        <v>19644.872226725161</v>
      </c>
      <c r="K22" s="3">
        <v>8063.7147626000096</v>
      </c>
      <c r="L22" s="3">
        <v>6051.6890880893689</v>
      </c>
      <c r="M22" s="3">
        <v>5934.9573003898795</v>
      </c>
      <c r="N22" s="3">
        <v>20648.962541584431</v>
      </c>
      <c r="O22" s="3">
        <v>6999.4427800117019</v>
      </c>
    </row>
    <row r="23" spans="1:15" x14ac:dyDescent="0.3">
      <c r="A23" s="28">
        <v>45078</v>
      </c>
      <c r="B23" s="3">
        <v>64628.532316185054</v>
      </c>
      <c r="C23" s="3">
        <v>30059.299366989188</v>
      </c>
      <c r="D23" s="3">
        <v>35514.734898125411</v>
      </c>
      <c r="E23" s="3">
        <v>10733.464506580975</v>
      </c>
      <c r="F23" s="3">
        <v>33102.538358616832</v>
      </c>
      <c r="G23" s="44">
        <v>16166.465203519165</v>
      </c>
      <c r="H23" s="3">
        <v>12311.57811392023</v>
      </c>
      <c r="I23" s="20">
        <v>44637.14942258349</v>
      </c>
      <c r="J23" s="3">
        <v>17358.399171606405</v>
      </c>
      <c r="K23" s="3">
        <v>11695.0782654102</v>
      </c>
      <c r="L23" s="3">
        <v>8215.6150833214942</v>
      </c>
      <c r="M23" s="3">
        <v>7570.6434114132608</v>
      </c>
      <c r="N23" s="3">
        <v>17035.047467547898</v>
      </c>
      <c r="O23" s="3">
        <v>5608.2605792514669</v>
      </c>
    </row>
    <row r="24" spans="1:15" x14ac:dyDescent="0.3">
      <c r="A24" s="28">
        <v>45108</v>
      </c>
      <c r="B24" s="3">
        <v>77975.997321114701</v>
      </c>
      <c r="C24" s="3">
        <v>45095.502771253319</v>
      </c>
      <c r="D24" s="3">
        <v>21331.915783887711</v>
      </c>
      <c r="E24" s="3">
        <v>12473.692111833258</v>
      </c>
      <c r="F24" s="3">
        <v>40004.973736189313</v>
      </c>
      <c r="G24" s="44">
        <v>65955.270582671306</v>
      </c>
      <c r="H24" s="3">
        <v>7533.1470023920629</v>
      </c>
      <c r="I24" s="20">
        <v>37173.509882210674</v>
      </c>
      <c r="J24" s="3">
        <v>26414.425930682966</v>
      </c>
      <c r="K24" s="3">
        <v>9215.5366265158209</v>
      </c>
      <c r="L24" s="3">
        <v>11091.106152260778</v>
      </c>
      <c r="M24" s="3">
        <v>14679.82996548805</v>
      </c>
      <c r="N24" s="3">
        <v>19151.871483675561</v>
      </c>
      <c r="O24" s="3">
        <v>9965.0968291505815</v>
      </c>
    </row>
    <row r="25" spans="1:15" x14ac:dyDescent="0.3">
      <c r="A25" s="28">
        <v>45139</v>
      </c>
      <c r="B25" s="3">
        <v>90688.236048069884</v>
      </c>
      <c r="C25" s="3">
        <v>34290.160425436283</v>
      </c>
      <c r="D25" s="3">
        <v>18200.440263664634</v>
      </c>
      <c r="E25" s="3">
        <v>16491.783897844001</v>
      </c>
      <c r="F25" s="3">
        <v>33688.124526660344</v>
      </c>
      <c r="G25" s="44">
        <v>77232.817351363919</v>
      </c>
      <c r="H25" s="3">
        <v>8121.2775004035611</v>
      </c>
      <c r="I25" s="20">
        <v>33769.391248093976</v>
      </c>
      <c r="J25" s="3">
        <v>18230.702829947855</v>
      </c>
      <c r="K25" s="3">
        <v>10196.614426445682</v>
      </c>
      <c r="L25" s="3">
        <v>9104.3839561973709</v>
      </c>
      <c r="M25" s="3">
        <v>11489.221891729097</v>
      </c>
      <c r="N25" s="3">
        <v>11585.968429359173</v>
      </c>
      <c r="O25" s="3">
        <v>16445.37661086263</v>
      </c>
    </row>
    <row r="26" spans="1:15" x14ac:dyDescent="0.3">
      <c r="A26" s="28">
        <v>45170</v>
      </c>
      <c r="B26" s="3">
        <v>69082.388419684707</v>
      </c>
      <c r="C26" s="3">
        <v>40388.737820701441</v>
      </c>
      <c r="D26" s="3">
        <v>11592.195403930802</v>
      </c>
      <c r="E26" s="3">
        <v>14668.724298778588</v>
      </c>
      <c r="F26" s="3">
        <v>102540.47752089261</v>
      </c>
      <c r="G26" s="44">
        <v>44764.625193376654</v>
      </c>
      <c r="H26" s="3">
        <v>9924.8546210374952</v>
      </c>
      <c r="I26" s="20">
        <v>37139.112182925586</v>
      </c>
      <c r="J26" s="3">
        <v>20531.783912986426</v>
      </c>
      <c r="K26" s="3">
        <v>15325.244152409185</v>
      </c>
      <c r="L26" s="3">
        <v>7935.4759201462539</v>
      </c>
      <c r="M26" s="3">
        <v>6403.965627919878</v>
      </c>
      <c r="N26" s="3">
        <v>8604.2175149772083</v>
      </c>
      <c r="O26" s="3">
        <v>9423.1480025358942</v>
      </c>
    </row>
    <row r="27" spans="1:15" x14ac:dyDescent="0.3">
      <c r="A27" s="28">
        <v>45200</v>
      </c>
      <c r="B27" s="3">
        <v>75669.229316407422</v>
      </c>
      <c r="C27" s="3">
        <v>36636.706633437323</v>
      </c>
      <c r="D27" s="3">
        <v>15965.007608487931</v>
      </c>
      <c r="E27" s="3">
        <v>16023.529139976768</v>
      </c>
      <c r="F27" s="3">
        <v>26425.576455957191</v>
      </c>
      <c r="G27" s="44">
        <v>60287.862705843705</v>
      </c>
      <c r="H27" s="3">
        <v>10604.39206217207</v>
      </c>
      <c r="I27" s="20">
        <v>32861.695182865617</v>
      </c>
      <c r="J27" s="3">
        <v>17299.213954900159</v>
      </c>
      <c r="K27" s="3">
        <v>13931.765275155927</v>
      </c>
      <c r="L27" s="3">
        <v>8796.0299838278715</v>
      </c>
      <c r="M27" s="3">
        <v>6319.3729659452047</v>
      </c>
      <c r="N27" s="3">
        <v>11373.377131753588</v>
      </c>
      <c r="O27" s="3">
        <v>9094.833809237427</v>
      </c>
    </row>
    <row r="28" spans="1:15" x14ac:dyDescent="0.3">
      <c r="A28" s="28">
        <v>45231</v>
      </c>
      <c r="B28" s="3">
        <v>60025.431952220912</v>
      </c>
      <c r="C28" s="3">
        <v>35387.630138747489</v>
      </c>
      <c r="D28" s="3">
        <v>29518.772024870043</v>
      </c>
      <c r="E28" s="3">
        <v>10137.764259432939</v>
      </c>
      <c r="F28" s="3">
        <v>32849.232935143649</v>
      </c>
      <c r="G28" s="44">
        <v>58392.856611217481</v>
      </c>
      <c r="H28" s="3">
        <v>9441.8695007734277</v>
      </c>
      <c r="I28" s="20">
        <v>38458.432410349553</v>
      </c>
      <c r="J28" s="3">
        <v>21210.030797498937</v>
      </c>
      <c r="K28" s="3">
        <v>12300.92091394445</v>
      </c>
      <c r="L28" s="3">
        <v>9529.609109058978</v>
      </c>
      <c r="M28" s="3">
        <v>5037.1061886221778</v>
      </c>
      <c r="N28" s="3">
        <v>10553.927787335704</v>
      </c>
      <c r="O28" s="3">
        <v>7857.1434950840021</v>
      </c>
    </row>
    <row r="29" spans="1:15" x14ac:dyDescent="0.3">
      <c r="A29" s="28">
        <v>45261</v>
      </c>
      <c r="B29" s="3">
        <v>57677.133034088809</v>
      </c>
      <c r="C29" s="3">
        <v>29101.697517262797</v>
      </c>
      <c r="D29" s="3">
        <v>33315.902134842268</v>
      </c>
      <c r="E29" s="3">
        <v>8809.6596371448941</v>
      </c>
      <c r="F29" s="3">
        <v>29659.949637098172</v>
      </c>
      <c r="G29" s="44">
        <v>55704.484817700912</v>
      </c>
      <c r="H29" s="3">
        <v>10035.281182273045</v>
      </c>
      <c r="I29" s="20">
        <v>46096.669912254234</v>
      </c>
      <c r="J29" s="3">
        <v>13970.245879340026</v>
      </c>
      <c r="K29" s="3">
        <v>13585.142358994319</v>
      </c>
      <c r="L29" s="3">
        <v>12034.247890228125</v>
      </c>
      <c r="M29" s="3">
        <v>6233.7611195615846</v>
      </c>
      <c r="N29" s="3">
        <v>24651.811837706096</v>
      </c>
      <c r="O29" s="3">
        <v>8700.5155198226184</v>
      </c>
    </row>
    <row r="30" spans="1:15" x14ac:dyDescent="0.3">
      <c r="A30" s="29">
        <v>45292</v>
      </c>
      <c r="B30" s="21">
        <v>71322.221841877108</v>
      </c>
      <c r="C30" s="45">
        <v>45915.925146849921</v>
      </c>
      <c r="D30" s="21">
        <v>40870.717513929281</v>
      </c>
      <c r="E30" s="45">
        <v>13031.828974922619</v>
      </c>
      <c r="F30" s="45">
        <v>38418.538851580561</v>
      </c>
      <c r="G30" s="45">
        <v>44685.642771125793</v>
      </c>
      <c r="H30" s="45">
        <v>16878.643100666668</v>
      </c>
      <c r="I30" s="21">
        <v>47597.12421040253</v>
      </c>
      <c r="J30" s="45">
        <v>16277.092216385267</v>
      </c>
      <c r="K30" s="45">
        <v>15730.202336670131</v>
      </c>
      <c r="L30" s="45">
        <v>11190.222221684204</v>
      </c>
      <c r="M30" s="21">
        <v>8378.2308305248353</v>
      </c>
      <c r="N30" s="45">
        <v>35704.794010084115</v>
      </c>
      <c r="O30" s="45">
        <v>12184.02475390522</v>
      </c>
    </row>
    <row r="31" spans="1:15" x14ac:dyDescent="0.3">
      <c r="A31" s="29">
        <v>45323</v>
      </c>
      <c r="B31" s="21">
        <v>52922.751654833133</v>
      </c>
      <c r="C31" s="45">
        <v>53771.568245749899</v>
      </c>
      <c r="D31" s="21">
        <v>31152.342973373219</v>
      </c>
      <c r="E31" s="45">
        <v>9946.8382743941002</v>
      </c>
      <c r="F31" s="45">
        <v>38144.559568052042</v>
      </c>
      <c r="G31" s="45">
        <v>29997.799732949428</v>
      </c>
      <c r="H31" s="45">
        <v>11650.270073045407</v>
      </c>
      <c r="I31" s="21">
        <v>43864.776015196796</v>
      </c>
      <c r="J31" s="45">
        <v>13319.067152728325</v>
      </c>
      <c r="K31" s="45">
        <v>13602.399183782567</v>
      </c>
      <c r="L31" s="45">
        <v>7777.3585320267266</v>
      </c>
      <c r="M31" s="21">
        <v>6471.8162650744616</v>
      </c>
      <c r="N31" s="45">
        <v>27835.637323755833</v>
      </c>
      <c r="O31" s="45">
        <v>16239.931283557606</v>
      </c>
    </row>
    <row r="32" spans="1:15" x14ac:dyDescent="0.3">
      <c r="A32" s="29">
        <v>45352</v>
      </c>
      <c r="B32" s="21">
        <v>72491.317334071326</v>
      </c>
      <c r="C32" s="45">
        <v>55278.552885735939</v>
      </c>
      <c r="D32" s="21">
        <v>26117.949756668168</v>
      </c>
      <c r="E32" s="45">
        <v>11863.011200191015</v>
      </c>
      <c r="F32" s="45">
        <v>43122.029343128597</v>
      </c>
      <c r="G32" s="45">
        <v>58311.942631739672</v>
      </c>
      <c r="H32" s="45">
        <v>8518.0116734082985</v>
      </c>
      <c r="I32" s="21">
        <v>41084.220294000261</v>
      </c>
      <c r="J32" s="45">
        <v>15388.184968045482</v>
      </c>
      <c r="K32" s="45">
        <v>12012.26223758416</v>
      </c>
      <c r="L32" s="45">
        <v>7254.471808368683</v>
      </c>
      <c r="M32" s="21">
        <v>5834.5858279600543</v>
      </c>
      <c r="N32" s="45">
        <v>19232.608591562115</v>
      </c>
      <c r="O32" s="45">
        <v>9847.8158036108271</v>
      </c>
    </row>
    <row r="33" spans="1:15" x14ac:dyDescent="0.3">
      <c r="A33" s="29">
        <v>45383</v>
      </c>
      <c r="B33" s="21">
        <v>68221.580296113374</v>
      </c>
      <c r="C33" s="45">
        <v>30469.538706649368</v>
      </c>
      <c r="D33" s="21">
        <v>18150.103135523717</v>
      </c>
      <c r="E33" s="45">
        <v>9070.1332489559682</v>
      </c>
      <c r="F33" s="45">
        <v>46397.089760879309</v>
      </c>
      <c r="G33" s="45">
        <v>13157.896397805707</v>
      </c>
      <c r="H33" s="45">
        <v>5503.8485993903441</v>
      </c>
      <c r="I33" s="21">
        <v>48690.802233963361</v>
      </c>
      <c r="J33" s="45">
        <v>16227.025873327006</v>
      </c>
      <c r="K33" s="45">
        <v>13081.742454509866</v>
      </c>
      <c r="L33" s="45">
        <v>7333.67612471341</v>
      </c>
      <c r="M33" s="21">
        <v>6084.9205810914682</v>
      </c>
      <c r="N33" s="45">
        <v>19170.882997491895</v>
      </c>
      <c r="O33" s="45">
        <v>9400.4309114096468</v>
      </c>
    </row>
    <row r="34" spans="1:15" x14ac:dyDescent="0.3">
      <c r="I34" s="10"/>
    </row>
  </sheetData>
  <mergeCells count="3">
    <mergeCell ref="B1:O1"/>
    <mergeCell ref="I2:J2"/>
    <mergeCell ref="L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8CF0-735C-4E0A-8C86-212C7CF38C84}">
  <sheetPr>
    <tabColor theme="9" tint="-0.499984740745262"/>
  </sheetPr>
  <dimension ref="A1:AH31"/>
  <sheetViews>
    <sheetView zoomScale="85" zoomScaleNormal="85" workbookViewId="0">
      <selection activeCell="G32" sqref="G32"/>
    </sheetView>
  </sheetViews>
  <sheetFormatPr defaultRowHeight="14.4" x14ac:dyDescent="0.3"/>
  <cols>
    <col min="1" max="1" width="10.88671875" bestFit="1" customWidth="1"/>
    <col min="2" max="13" width="16.6640625" customWidth="1"/>
    <col min="15" max="15" width="15.44140625" customWidth="1"/>
  </cols>
  <sheetData>
    <row r="1" spans="1:34" ht="49.2" customHeight="1" x14ac:dyDescent="0.3">
      <c r="B1" s="52" t="s">
        <v>35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34" s="1" customFormat="1" ht="27.6" customHeight="1" x14ac:dyDescent="0.3">
      <c r="A2" s="1" t="s">
        <v>18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3">
      <c r="A3" s="2">
        <v>44531</v>
      </c>
      <c r="B3" s="8">
        <v>7.7994428969359306E-2</v>
      </c>
      <c r="C3" s="8">
        <v>0.116923076923077</v>
      </c>
      <c r="D3" s="8">
        <v>7.0229007633587803E-2</v>
      </c>
      <c r="E3" s="8">
        <v>0.105769230769231</v>
      </c>
      <c r="F3" s="8">
        <v>0.19630709426627799</v>
      </c>
      <c r="G3" s="8"/>
      <c r="H3" s="8">
        <v>7.9812206572769995E-2</v>
      </c>
      <c r="I3" s="8">
        <v>0.120855614973262</v>
      </c>
      <c r="J3" s="8">
        <v>6.8322981366459604E-2</v>
      </c>
      <c r="K3" s="8">
        <v>6.7204301075268799E-2</v>
      </c>
      <c r="L3" s="8">
        <v>0.128279883381924</v>
      </c>
      <c r="M3" s="8">
        <v>7.1005917159763302E-2</v>
      </c>
    </row>
    <row r="4" spans="1:34" x14ac:dyDescent="0.3">
      <c r="A4" s="2">
        <v>44562</v>
      </c>
      <c r="B4" s="8">
        <v>6.25E-2</v>
      </c>
      <c r="C4" s="8">
        <v>0.107471852610031</v>
      </c>
      <c r="D4" s="8">
        <v>8.46047156726768E-2</v>
      </c>
      <c r="E4" s="8">
        <v>9.4186046511627902E-2</v>
      </c>
      <c r="F4" s="8">
        <v>0.170376712328767</v>
      </c>
      <c r="G4" s="8"/>
      <c r="H4" s="8">
        <v>5.5327868852459001E-2</v>
      </c>
      <c r="I4" s="8">
        <v>0.121270452358037</v>
      </c>
      <c r="J4" s="8">
        <v>6.7114093959731502E-2</v>
      </c>
      <c r="K4" s="8">
        <v>7.8723404255319193E-2</v>
      </c>
      <c r="L4" s="8">
        <v>0.12762237762237799</v>
      </c>
      <c r="M4" s="8">
        <v>5.2795031055900603E-2</v>
      </c>
    </row>
    <row r="5" spans="1:34" x14ac:dyDescent="0.3">
      <c r="A5" s="2">
        <v>44593</v>
      </c>
      <c r="B5" s="8">
        <v>5.22875816993464E-2</v>
      </c>
      <c r="C5" s="8">
        <v>0.119243421052632</v>
      </c>
      <c r="D5" s="8">
        <v>5.9620596205962099E-2</v>
      </c>
      <c r="E5" s="8">
        <v>8.3083083083083098E-2</v>
      </c>
      <c r="F5" s="8">
        <v>0.19253604749788</v>
      </c>
      <c r="G5" s="8"/>
      <c r="H5" s="8">
        <v>6.7477876106194698E-2</v>
      </c>
      <c r="I5" s="8">
        <v>9.8604752707854598E-2</v>
      </c>
      <c r="J5" s="8">
        <v>4.9738219895287997E-2</v>
      </c>
      <c r="K5" s="8">
        <v>5.5476529160739703E-2</v>
      </c>
      <c r="L5" s="8">
        <v>0.117398648648649</v>
      </c>
      <c r="M5" s="8">
        <v>4.9019607843137303E-2</v>
      </c>
    </row>
    <row r="6" spans="1:34" x14ac:dyDescent="0.3">
      <c r="A6" s="2">
        <v>44621</v>
      </c>
      <c r="B6" s="8">
        <v>6.1503416856492001E-2</v>
      </c>
      <c r="C6" s="8">
        <v>0.112708018154312</v>
      </c>
      <c r="D6" s="8">
        <v>6.7650676506765095E-2</v>
      </c>
      <c r="E6" s="8">
        <v>8.2576383154417801E-2</v>
      </c>
      <c r="F6" s="8">
        <v>0.17492917847025499</v>
      </c>
      <c r="G6" s="8"/>
      <c r="H6" s="8">
        <v>7.5471698113207503E-2</v>
      </c>
      <c r="I6" s="8">
        <v>0.120556414219474</v>
      </c>
      <c r="J6" s="8">
        <v>5.9060402684563799E-2</v>
      </c>
      <c r="K6" s="8">
        <v>5.6547619047618999E-2</v>
      </c>
      <c r="L6" s="8">
        <v>0.107581227436823</v>
      </c>
      <c r="M6" s="8">
        <v>5.1075268817204297E-2</v>
      </c>
    </row>
    <row r="7" spans="1:34" x14ac:dyDescent="0.3">
      <c r="A7" s="2">
        <v>44652</v>
      </c>
      <c r="B7" s="8">
        <v>5.0221565731166901E-2</v>
      </c>
      <c r="C7" s="8">
        <v>0.12859195402298901</v>
      </c>
      <c r="D7" s="8">
        <v>6.4007421150278299E-2</v>
      </c>
      <c r="E7" s="8">
        <v>0.102992345163535</v>
      </c>
      <c r="F7" s="8">
        <v>0.181480348770515</v>
      </c>
      <c r="G7" s="8"/>
      <c r="H7" s="8">
        <v>7.2147651006711402E-2</v>
      </c>
      <c r="I7" s="8">
        <v>0.114540466392318</v>
      </c>
      <c r="J7" s="8">
        <v>5.01043841336117E-2</v>
      </c>
      <c r="K7" s="8">
        <v>5.2254098360655699E-2</v>
      </c>
      <c r="L7" s="8">
        <v>0.104252400548697</v>
      </c>
      <c r="M7" s="8">
        <v>4.51693851944793E-2</v>
      </c>
    </row>
    <row r="8" spans="1:34" x14ac:dyDescent="0.3">
      <c r="A8" s="2">
        <v>44682</v>
      </c>
      <c r="B8" s="8">
        <v>5.8295964125560498E-2</v>
      </c>
      <c r="C8" s="8">
        <v>0.114470842332613</v>
      </c>
      <c r="D8" s="8">
        <v>6.5608465608465602E-2</v>
      </c>
      <c r="E8" s="8">
        <v>9.3655589123867095E-2</v>
      </c>
      <c r="F8" s="8">
        <v>0.16087880935506699</v>
      </c>
      <c r="G8" s="8"/>
      <c r="H8" s="8">
        <v>8.3774250440917103E-2</v>
      </c>
      <c r="I8" s="8">
        <v>0.127365356622999</v>
      </c>
      <c r="J8" s="8">
        <v>5.0264550264550303E-2</v>
      </c>
      <c r="K8" s="8">
        <v>5.4621848739495799E-2</v>
      </c>
      <c r="L8" s="8">
        <v>0.114925373134328</v>
      </c>
      <c r="M8" s="8">
        <v>4.7619047619047603E-2</v>
      </c>
    </row>
    <row r="9" spans="1:34" x14ac:dyDescent="0.3">
      <c r="A9" s="2">
        <v>44713</v>
      </c>
      <c r="B9" s="8">
        <v>5.4838709677419398E-2</v>
      </c>
      <c r="C9" s="8">
        <v>0.11178247734139</v>
      </c>
      <c r="D9" s="8">
        <v>6.5616797900262494E-2</v>
      </c>
      <c r="E9" s="8">
        <v>0.113584525515999</v>
      </c>
      <c r="F9" s="8">
        <v>0.169442433019551</v>
      </c>
      <c r="G9" s="8"/>
      <c r="H9" s="8">
        <v>6.9827586206896594E-2</v>
      </c>
      <c r="I9" s="8">
        <v>0.113435237329043</v>
      </c>
      <c r="J9" s="8">
        <v>4.2168674698795199E-2</v>
      </c>
      <c r="K9" s="8">
        <v>5.0343249427917597E-2</v>
      </c>
      <c r="L9" s="8">
        <v>0.104006163328197</v>
      </c>
      <c r="M9" s="8">
        <v>5.8601134215500901E-2</v>
      </c>
    </row>
    <row r="10" spans="1:34" x14ac:dyDescent="0.3">
      <c r="A10" s="2">
        <v>44743</v>
      </c>
      <c r="B10" s="8">
        <v>6.0509554140127403E-2</v>
      </c>
      <c r="C10" s="8">
        <v>0.118617439120189</v>
      </c>
      <c r="D10" s="8">
        <v>7.6780758556891801E-2</v>
      </c>
      <c r="E10" s="8">
        <v>8.5194375516956203E-2</v>
      </c>
      <c r="F10" s="8">
        <v>0.17244071997643301</v>
      </c>
      <c r="G10" s="8"/>
      <c r="H10" s="8">
        <v>6.9555302166476596E-2</v>
      </c>
      <c r="I10" s="8">
        <v>0.168411787206695</v>
      </c>
      <c r="J10" s="8">
        <v>4.9469964664311E-2</v>
      </c>
      <c r="K10" s="8">
        <v>4.51339915373766E-2</v>
      </c>
      <c r="L10" s="8">
        <v>0.11993416561126399</v>
      </c>
      <c r="M10" s="8">
        <v>6.3339731285988493E-2</v>
      </c>
    </row>
    <row r="11" spans="1:34" x14ac:dyDescent="0.3">
      <c r="A11" s="2">
        <v>44774</v>
      </c>
      <c r="B11" s="8">
        <v>7.0652173913043501E-2</v>
      </c>
      <c r="C11" s="8">
        <v>0.132407407407407</v>
      </c>
      <c r="D11" s="8">
        <v>7.9102715466351795E-2</v>
      </c>
      <c r="E11" s="8">
        <v>9.5541401273885398E-2</v>
      </c>
      <c r="F11" s="8">
        <v>0.176584150140152</v>
      </c>
      <c r="G11" s="8">
        <v>0.21052631578947401</v>
      </c>
      <c r="H11" s="8">
        <v>6.4952638700947196E-2</v>
      </c>
      <c r="I11" s="8">
        <v>0.13247396379840501</v>
      </c>
      <c r="J11" s="8">
        <v>5.0890585241730298E-2</v>
      </c>
      <c r="K11" s="8">
        <v>5.4435483870967701E-2</v>
      </c>
      <c r="L11" s="8">
        <v>0.11332633788037801</v>
      </c>
      <c r="M11" s="8">
        <v>7.7611940298507501E-2</v>
      </c>
    </row>
    <row r="12" spans="1:34" x14ac:dyDescent="0.3">
      <c r="A12" s="2">
        <v>44805</v>
      </c>
      <c r="B12" s="8">
        <v>6.0215053763440898E-2</v>
      </c>
      <c r="C12" s="8">
        <v>0.12482065997130599</v>
      </c>
      <c r="D12" s="8">
        <v>7.5317604355716897E-2</v>
      </c>
      <c r="E12" s="8">
        <v>0.106904231625835</v>
      </c>
      <c r="F12" s="8">
        <v>0.17516980180130201</v>
      </c>
      <c r="G12" s="8">
        <v>0.201398507763868</v>
      </c>
      <c r="H12" s="8">
        <v>6.0606060606060601E-2</v>
      </c>
      <c r="I12" s="8">
        <v>0.12566237698713101</v>
      </c>
      <c r="J12" s="8">
        <v>4.53808752025932E-2</v>
      </c>
      <c r="K12" s="8">
        <v>4.9916805324459197E-2</v>
      </c>
      <c r="L12" s="8">
        <v>9.7427903351519907E-2</v>
      </c>
      <c r="M12" s="8">
        <v>5.1587301587301598E-2</v>
      </c>
    </row>
    <row r="13" spans="1:34" x14ac:dyDescent="0.3">
      <c r="A13" s="2">
        <v>44835</v>
      </c>
      <c r="B13" s="8">
        <v>8.1577177121686897E-2</v>
      </c>
      <c r="C13" s="8">
        <v>0.125533731853117</v>
      </c>
      <c r="D13" s="8">
        <v>7.1071071071071107E-2</v>
      </c>
      <c r="E13" s="8">
        <v>9.3724531377343101E-2</v>
      </c>
      <c r="F13" s="8">
        <v>0.16692214736560099</v>
      </c>
      <c r="G13" s="8">
        <v>0.170181019843404</v>
      </c>
      <c r="H13" s="8">
        <v>5.9683313032886702E-2</v>
      </c>
      <c r="I13" s="8">
        <v>0.14478011226600301</v>
      </c>
      <c r="J13" s="8">
        <v>5.78313253012048E-2</v>
      </c>
      <c r="K13" s="8">
        <v>4.2500000000000003E-2</v>
      </c>
      <c r="L13" s="8">
        <v>9.5563139931740607E-2</v>
      </c>
      <c r="M13" s="8">
        <v>4.7381546134663298E-2</v>
      </c>
    </row>
    <row r="14" spans="1:34" x14ac:dyDescent="0.3">
      <c r="A14" s="2">
        <v>44866</v>
      </c>
      <c r="B14" s="8">
        <v>6.0402684563758399E-2</v>
      </c>
      <c r="C14" s="8">
        <v>0.13099487337879601</v>
      </c>
      <c r="D14" s="8">
        <v>7.5088339222614806E-2</v>
      </c>
      <c r="E14" s="8">
        <v>9.9223468507333906E-2</v>
      </c>
      <c r="F14" s="8">
        <v>0.17815003712424601</v>
      </c>
      <c r="G14" s="8">
        <v>0.16628873771730901</v>
      </c>
      <c r="H14" s="8">
        <v>7.2592592592592597E-2</v>
      </c>
      <c r="I14" s="8">
        <v>0.15818365212841601</v>
      </c>
      <c r="J14" s="8">
        <v>5.7245080500894503E-2</v>
      </c>
      <c r="K14" s="8">
        <v>5.7971014492753603E-2</v>
      </c>
      <c r="L14" s="8">
        <v>0.106194690265487</v>
      </c>
      <c r="M14" s="8">
        <v>6.1425061425061399E-2</v>
      </c>
    </row>
    <row r="15" spans="1:34" x14ac:dyDescent="0.3">
      <c r="A15" s="2">
        <v>44896</v>
      </c>
      <c r="B15" s="8">
        <v>7.2664359861591699E-2</v>
      </c>
      <c r="C15" s="8">
        <v>0.14211618257261399</v>
      </c>
      <c r="D15" s="8">
        <v>0.102260495156082</v>
      </c>
      <c r="E15" s="8">
        <v>0.109518935516888</v>
      </c>
      <c r="F15" s="8">
        <v>0.19705095615736301</v>
      </c>
      <c r="G15" s="8">
        <v>0.16490891658676901</v>
      </c>
      <c r="H15" s="8">
        <v>7.3643410852713198E-2</v>
      </c>
      <c r="I15" s="8">
        <v>0.11671335200747</v>
      </c>
      <c r="J15" s="8">
        <v>7.5187969924811998E-2</v>
      </c>
      <c r="K15" s="8">
        <v>6.0126582278481E-2</v>
      </c>
      <c r="L15" s="8">
        <v>0.11189516129032299</v>
      </c>
      <c r="M15" s="8">
        <v>6.0402684563758399E-2</v>
      </c>
    </row>
    <row r="16" spans="1:34" x14ac:dyDescent="0.3">
      <c r="A16" s="2">
        <v>44927</v>
      </c>
      <c r="B16" s="8">
        <v>6.5335753176043607E-2</v>
      </c>
      <c r="C16" s="8">
        <v>0.121598639455782</v>
      </c>
      <c r="D16" s="8">
        <v>9.2445328031809104E-2</v>
      </c>
      <c r="E16" s="8">
        <v>9.0366581415174799E-2</v>
      </c>
      <c r="F16" s="8">
        <v>0.190273280739959</v>
      </c>
      <c r="G16" s="8">
        <v>0.18669215453631199</v>
      </c>
      <c r="H16" s="8">
        <v>6.5281899109792305E-2</v>
      </c>
      <c r="I16" s="8">
        <v>0.120232172470978</v>
      </c>
      <c r="J16" s="8">
        <v>5.1724137931034503E-2</v>
      </c>
      <c r="K16" s="8">
        <v>5.9866962305986697E-2</v>
      </c>
      <c r="L16" s="8">
        <v>0.114262560777958</v>
      </c>
      <c r="M16" s="8">
        <v>4.6070460704606998E-2</v>
      </c>
    </row>
    <row r="17" spans="1:13" x14ac:dyDescent="0.3">
      <c r="A17" s="2">
        <v>44958</v>
      </c>
      <c r="B17" s="8">
        <v>6.1870503597122303E-2</v>
      </c>
      <c r="C17" s="8">
        <v>0.12372013651877101</v>
      </c>
      <c r="D17" s="8">
        <v>8.2107843137254902E-2</v>
      </c>
      <c r="E17" s="8">
        <v>9.6035242290748904E-2</v>
      </c>
      <c r="F17" s="8">
        <v>0.19265924822168201</v>
      </c>
      <c r="G17" s="8">
        <v>0.170750504152307</v>
      </c>
      <c r="H17" s="8">
        <v>7.9856972586412403E-2</v>
      </c>
      <c r="I17" s="8">
        <v>0.12237762237762199</v>
      </c>
      <c r="J17" s="8">
        <v>6.6176470588235295E-2</v>
      </c>
      <c r="K17" s="8">
        <v>4.2735042735042701E-2</v>
      </c>
      <c r="L17" s="8">
        <v>0.108433734939759</v>
      </c>
      <c r="M17" s="8">
        <v>7.2398190045248903E-2</v>
      </c>
    </row>
    <row r="18" spans="1:13" x14ac:dyDescent="0.3">
      <c r="A18" s="2">
        <v>44986</v>
      </c>
      <c r="B18" s="8">
        <v>5.2150045745654197E-2</v>
      </c>
      <c r="C18" s="8">
        <v>0.163829022877612</v>
      </c>
      <c r="D18" s="8">
        <v>7.9352226720647803E-2</v>
      </c>
      <c r="E18" s="8">
        <v>9.8068350668647802E-2</v>
      </c>
      <c r="F18" s="8">
        <v>0.17390232678184001</v>
      </c>
      <c r="G18" s="8">
        <v>0.18139283717735499</v>
      </c>
      <c r="H18" s="8">
        <v>5.46875E-2</v>
      </c>
      <c r="I18" s="8">
        <v>0.13126115081148801</v>
      </c>
      <c r="J18" s="8">
        <v>4.0662650602409603E-2</v>
      </c>
      <c r="K18" s="8">
        <v>4.1806020066889597E-2</v>
      </c>
      <c r="L18" s="8">
        <v>0.121892018255669</v>
      </c>
      <c r="M18" s="8">
        <v>5.2550231839258103E-2</v>
      </c>
    </row>
    <row r="19" spans="1:13" x14ac:dyDescent="0.3">
      <c r="A19" s="2">
        <v>45017</v>
      </c>
      <c r="B19" s="8">
        <v>4.6511627906976702E-2</v>
      </c>
      <c r="C19" s="8">
        <v>0.122168284789644</v>
      </c>
      <c r="D19" s="8">
        <v>8.1352833638025604E-2</v>
      </c>
      <c r="E19" s="8">
        <v>0.108131487889273</v>
      </c>
      <c r="F19" s="8">
        <v>0.154090233028122</v>
      </c>
      <c r="G19" s="8">
        <v>0.15574402467232101</v>
      </c>
      <c r="H19" s="8">
        <v>5.9751972942502798E-2</v>
      </c>
      <c r="I19" s="8">
        <v>9.4213975904012301E-2</v>
      </c>
      <c r="J19" s="8">
        <v>5.0884955752212399E-2</v>
      </c>
      <c r="K19" s="8">
        <v>4.2168674698795199E-2</v>
      </c>
      <c r="L19" s="8">
        <v>0.113544201135442</v>
      </c>
      <c r="M19" s="8">
        <v>5.22388059701493E-2</v>
      </c>
    </row>
    <row r="20" spans="1:13" x14ac:dyDescent="0.3">
      <c r="A20" s="2">
        <v>45047</v>
      </c>
      <c r="B20" s="8">
        <v>5.3117782909930703E-2</v>
      </c>
      <c r="C20" s="8">
        <v>0.108425414364641</v>
      </c>
      <c r="D20" s="8">
        <v>7.7485380116959102E-2</v>
      </c>
      <c r="E20" s="8">
        <v>8.2061544970255904E-2</v>
      </c>
      <c r="F20" s="8">
        <v>0.17768871075484299</v>
      </c>
      <c r="G20" s="8">
        <v>0.16070946697541399</v>
      </c>
      <c r="H20" s="8">
        <v>6.5384615384615402E-2</v>
      </c>
      <c r="I20" s="8">
        <v>0.18746293811957199</v>
      </c>
      <c r="J20" s="8">
        <v>4.94071146245059E-2</v>
      </c>
      <c r="K20" s="8">
        <v>4.9157303370786498E-2</v>
      </c>
      <c r="L20" s="8">
        <v>0.149492316104401</v>
      </c>
      <c r="M20" s="8">
        <v>5.63002680965147E-2</v>
      </c>
    </row>
    <row r="21" spans="1:13" x14ac:dyDescent="0.3">
      <c r="A21" s="2">
        <v>45078</v>
      </c>
      <c r="B21" s="8">
        <v>5.1813471502590698E-2</v>
      </c>
      <c r="C21" s="8">
        <v>0.126623376623377</v>
      </c>
      <c r="D21" s="8">
        <v>8.19521178637201E-2</v>
      </c>
      <c r="E21" s="8">
        <v>9.3277310924369694E-2</v>
      </c>
      <c r="F21" s="8">
        <v>0.17421875000000001</v>
      </c>
      <c r="G21" s="8">
        <v>0.15699100572363001</v>
      </c>
      <c r="H21" s="8">
        <v>6.3492063492063502E-2</v>
      </c>
      <c r="I21" s="8">
        <v>0.107172995780591</v>
      </c>
      <c r="J21" s="8">
        <v>5.7544757033248101E-2</v>
      </c>
      <c r="K21" s="8">
        <v>5.8626465661641501E-2</v>
      </c>
      <c r="L21" s="8">
        <v>0.117065127782358</v>
      </c>
      <c r="M21" s="8">
        <v>5.8139534883720902E-2</v>
      </c>
    </row>
    <row r="22" spans="1:13" x14ac:dyDescent="0.3">
      <c r="A22" s="2">
        <v>45108</v>
      </c>
      <c r="B22" s="8">
        <v>7.1022727272727307E-2</v>
      </c>
      <c r="C22" s="8">
        <v>0.129182156133829</v>
      </c>
      <c r="D22" s="8">
        <v>9.1762252346194007E-2</v>
      </c>
      <c r="E22" s="8">
        <v>8.1967213114754106E-2</v>
      </c>
      <c r="F22" s="8">
        <v>0.191508581752484</v>
      </c>
      <c r="G22" s="8">
        <v>0.16993464052287599</v>
      </c>
      <c r="H22" s="8">
        <v>7.0063694267515894E-2</v>
      </c>
      <c r="I22" s="8">
        <v>0.11843361986628501</v>
      </c>
      <c r="J22" s="8">
        <v>6.4655172413793094E-2</v>
      </c>
      <c r="K22" s="8">
        <v>8.3612040133779306E-2</v>
      </c>
      <c r="L22" s="8">
        <v>0.13167938931297701</v>
      </c>
      <c r="M22" s="8">
        <v>7.5718015665796307E-2</v>
      </c>
    </row>
    <row r="23" spans="1:13" x14ac:dyDescent="0.3">
      <c r="A23" s="2">
        <v>45139</v>
      </c>
      <c r="B23" s="8">
        <v>6.8376068376068397E-2</v>
      </c>
      <c r="C23" s="8">
        <v>0.118913857677903</v>
      </c>
      <c r="D23" s="8">
        <v>9.2857142857142902E-2</v>
      </c>
      <c r="E23" s="8">
        <v>0.1001221001221</v>
      </c>
      <c r="F23" s="8">
        <v>0.16384180790960501</v>
      </c>
      <c r="G23" s="8">
        <v>0.13946869070208701</v>
      </c>
      <c r="H23" s="8">
        <v>6.82730923694779E-2</v>
      </c>
      <c r="I23" s="8">
        <v>0.13256784968684801</v>
      </c>
      <c r="J23" s="8">
        <v>7.9395085066162593E-2</v>
      </c>
      <c r="K23" s="8">
        <v>6.9324090121317197E-2</v>
      </c>
      <c r="L23" s="8">
        <v>0.14761904761904801</v>
      </c>
      <c r="M23" s="8">
        <v>7.8091106290672493E-2</v>
      </c>
    </row>
    <row r="24" spans="1:13" x14ac:dyDescent="0.3">
      <c r="A24" s="2">
        <v>45170</v>
      </c>
      <c r="B24" s="8">
        <v>6.3739376770538203E-2</v>
      </c>
      <c r="C24" s="8">
        <v>0.12549642573471001</v>
      </c>
      <c r="D24" s="8">
        <v>8.6187845303867403E-2</v>
      </c>
      <c r="E24" s="8">
        <v>9.7872340425531903E-2</v>
      </c>
      <c r="F24" s="8">
        <v>0.19230769230769201</v>
      </c>
      <c r="G24" s="8">
        <v>0.14213197969543101</v>
      </c>
      <c r="H24" s="8">
        <v>7.4263764404609495E-2</v>
      </c>
      <c r="I24" s="8">
        <v>0.14758064516128999</v>
      </c>
      <c r="J24" s="8">
        <v>6.4102564102564097E-2</v>
      </c>
      <c r="K24" s="8">
        <v>5.3364269141531299E-2</v>
      </c>
      <c r="L24" s="8">
        <v>0.131722525331255</v>
      </c>
      <c r="M24" s="8">
        <v>6.6473988439306395E-2</v>
      </c>
    </row>
    <row r="25" spans="1:13" x14ac:dyDescent="0.3">
      <c r="A25" s="2">
        <v>45200</v>
      </c>
      <c r="B25" s="8">
        <v>7.2727272727272696E-2</v>
      </c>
      <c r="C25" s="8">
        <v>0.126346718903036</v>
      </c>
      <c r="D25" s="8">
        <v>9.9300699300699305E-2</v>
      </c>
      <c r="E25" s="8">
        <v>8.8131609870740299E-2</v>
      </c>
      <c r="F25" s="8">
        <v>0.19016083254493901</v>
      </c>
      <c r="G25" s="8">
        <v>0.13596059113300499</v>
      </c>
      <c r="H25" s="8">
        <v>7.5313807531380797E-2</v>
      </c>
      <c r="I25" s="8">
        <v>0.126379137412237</v>
      </c>
      <c r="J25" s="8">
        <v>6.941431670282E-2</v>
      </c>
      <c r="K25" s="8">
        <v>5.8947368421052602E-2</v>
      </c>
      <c r="L25" s="8">
        <v>0.10647181628392501</v>
      </c>
      <c r="M25" s="8">
        <v>8.5034013605442202E-2</v>
      </c>
    </row>
    <row r="26" spans="1:13" x14ac:dyDescent="0.3">
      <c r="A26" s="2">
        <v>45231</v>
      </c>
      <c r="B26" s="8">
        <v>6.7226890756302504E-2</v>
      </c>
      <c r="C26" s="8">
        <v>0.12121212121212099</v>
      </c>
      <c r="D26" s="8">
        <v>9.1743119266055106E-2</v>
      </c>
      <c r="E26" s="8">
        <v>0.108187134502924</v>
      </c>
      <c r="F26" s="8">
        <v>0.18089887640449401</v>
      </c>
      <c r="G26" s="8">
        <v>0.153761061946903</v>
      </c>
      <c r="H26" s="8">
        <v>8.2524271844660199E-2</v>
      </c>
      <c r="I26" s="8">
        <v>0.119078104993598</v>
      </c>
      <c r="J26" s="8">
        <v>6.5359477124182996E-2</v>
      </c>
      <c r="K26" s="8">
        <v>7.6023391812865507E-2</v>
      </c>
      <c r="L26" s="8">
        <v>0.12666666666666701</v>
      </c>
      <c r="M26" s="8">
        <v>7.5630252100840303E-2</v>
      </c>
    </row>
    <row r="27" spans="1:13" x14ac:dyDescent="0.3">
      <c r="A27" s="2">
        <v>45261</v>
      </c>
      <c r="B27" s="8">
        <v>8.9403973509933801E-2</v>
      </c>
      <c r="C27" s="8">
        <v>0.15919629057187001</v>
      </c>
      <c r="D27" s="8">
        <v>0.14138817480719801</v>
      </c>
      <c r="E27" s="8">
        <v>0.112951807228916</v>
      </c>
      <c r="F27" s="8">
        <v>0.183588317107093</v>
      </c>
      <c r="G27" s="8">
        <v>0.156160458452722</v>
      </c>
      <c r="H27" s="8">
        <v>8.8235294117647106E-2</v>
      </c>
      <c r="I27" s="8">
        <v>0.14992025518341301</v>
      </c>
      <c r="J27" s="8">
        <v>9.6153846153846201E-2</v>
      </c>
      <c r="K27" s="8">
        <v>9.2261904761904795E-2</v>
      </c>
      <c r="L27" s="8">
        <v>0.13971742543171101</v>
      </c>
      <c r="M27" s="8">
        <v>9.9688473520249204E-2</v>
      </c>
    </row>
    <row r="28" spans="1:13" x14ac:dyDescent="0.3">
      <c r="A28" s="7">
        <v>45292</v>
      </c>
      <c r="B28" s="9">
        <v>5.9459459459459497E-2</v>
      </c>
      <c r="C28" s="9">
        <v>0.121153846153846</v>
      </c>
      <c r="D28" s="9">
        <v>0.104918032786885</v>
      </c>
      <c r="E28" s="9">
        <v>8.5082872928176803E-2</v>
      </c>
      <c r="F28" s="9">
        <v>0.196394686907021</v>
      </c>
      <c r="G28" s="9">
        <v>0.123</v>
      </c>
      <c r="H28" s="9">
        <v>7.5688073394495403E-2</v>
      </c>
      <c r="I28" s="9">
        <v>0.11010101010101001</v>
      </c>
      <c r="J28" s="9">
        <v>8.9285714285714302E-2</v>
      </c>
      <c r="K28" s="9">
        <v>6.5909090909090903E-2</v>
      </c>
      <c r="L28" s="9">
        <v>0.13038793103448301</v>
      </c>
      <c r="M28" s="9">
        <v>7.6612903225806495E-2</v>
      </c>
    </row>
    <row r="29" spans="1:13" x14ac:dyDescent="0.3">
      <c r="A29" s="7">
        <v>45323</v>
      </c>
      <c r="B29" s="9">
        <v>6.1797752808988797E-2</v>
      </c>
      <c r="C29" s="9">
        <v>0.140845070422535</v>
      </c>
      <c r="D29" s="9">
        <v>0.11156462585033999</v>
      </c>
      <c r="E29" s="9">
        <v>8.9262613195342802E-2</v>
      </c>
      <c r="F29" s="9">
        <v>0.16326530612244899</v>
      </c>
      <c r="G29" s="9">
        <v>0.16373056994818699</v>
      </c>
      <c r="H29" s="9">
        <v>9.1074681238615701E-2</v>
      </c>
      <c r="I29" s="9">
        <v>0.112419700214133</v>
      </c>
      <c r="J29" s="9">
        <v>8.1018518518518504E-2</v>
      </c>
      <c r="K29" s="9">
        <v>7.6335877862595394E-2</v>
      </c>
      <c r="L29" s="9">
        <v>0.10610079575596799</v>
      </c>
      <c r="M29" s="9">
        <v>8.5999999999999993E-2</v>
      </c>
    </row>
    <row r="30" spans="1:13" x14ac:dyDescent="0.3">
      <c r="A30" s="7">
        <v>45352</v>
      </c>
      <c r="B30" s="9">
        <v>6.8493150684931503E-2</v>
      </c>
      <c r="C30" s="9">
        <v>0.13164251207729499</v>
      </c>
      <c r="D30" s="9">
        <v>9.4202898550724598E-2</v>
      </c>
      <c r="E30" s="9">
        <v>0.103759398496241</v>
      </c>
      <c r="F30" s="9">
        <v>0.16573348264277701</v>
      </c>
      <c r="G30" s="9">
        <v>0.14121699196326101</v>
      </c>
      <c r="H30" s="9">
        <v>8.0508474576271194E-2</v>
      </c>
      <c r="I30" s="9">
        <v>0.11111111111111099</v>
      </c>
      <c r="J30" s="9">
        <v>7.8740157480315001E-2</v>
      </c>
      <c r="K30" s="9">
        <v>6.9637883008356494E-2</v>
      </c>
      <c r="L30" s="9">
        <v>0.107086614173228</v>
      </c>
      <c r="M30" s="9">
        <v>7.3170731707317097E-2</v>
      </c>
    </row>
    <row r="31" spans="1:13" x14ac:dyDescent="0.3">
      <c r="A31" s="7">
        <v>45383</v>
      </c>
      <c r="B31" s="9">
        <v>5.0251256281407003E-2</v>
      </c>
      <c r="C31" s="9">
        <v>0.12654320987654299</v>
      </c>
      <c r="D31" s="9">
        <v>9.0234857849196506E-2</v>
      </c>
      <c r="E31" s="9">
        <v>9.1093117408906896E-2</v>
      </c>
      <c r="F31" s="9">
        <v>0.17112810707456999</v>
      </c>
      <c r="G31" s="9">
        <v>0.13660062565172101</v>
      </c>
      <c r="H31" s="9">
        <v>7.4137931034482796E-2</v>
      </c>
      <c r="I31" s="9">
        <v>0.10497237569060799</v>
      </c>
      <c r="J31" s="9">
        <v>7.2186836518046693E-2</v>
      </c>
      <c r="K31" s="9">
        <v>6.2656641604009994E-2</v>
      </c>
      <c r="L31" s="9">
        <v>9.5959595959595995E-2</v>
      </c>
      <c r="M31" s="9">
        <v>7.5925925925925897E-2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F4A3-9801-4174-9A93-381D6F852C6D}">
  <sheetPr>
    <tabColor theme="9" tint="-0.499984740745262"/>
  </sheetPr>
  <dimension ref="A1:M27"/>
  <sheetViews>
    <sheetView workbookViewId="0">
      <selection activeCell="G12" sqref="G12"/>
    </sheetView>
  </sheetViews>
  <sheetFormatPr defaultRowHeight="14.4" x14ac:dyDescent="0.3"/>
  <cols>
    <col min="1" max="13" width="14.21875" customWidth="1"/>
  </cols>
  <sheetData>
    <row r="1" spans="1:13" s="27" customFormat="1" ht="30" customHeight="1" x14ac:dyDescent="0.3">
      <c r="B1" s="52" t="s">
        <v>57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s="1" customFormat="1" ht="43.8" thickBot="1" x14ac:dyDescent="0.35">
      <c r="A2" s="19" t="s">
        <v>21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6" t="s">
        <v>46</v>
      </c>
      <c r="L2" s="6" t="s">
        <v>47</v>
      </c>
      <c r="M2" s="6" t="s">
        <v>48</v>
      </c>
    </row>
    <row r="3" spans="1:13" x14ac:dyDescent="0.3">
      <c r="A3" s="13">
        <v>44652</v>
      </c>
      <c r="B3" s="15">
        <v>3860.0021180202921</v>
      </c>
      <c r="C3" s="15">
        <v>19828.120589703805</v>
      </c>
      <c r="D3" s="15">
        <v>16458.980691870016</v>
      </c>
      <c r="E3" s="15">
        <v>29780.740009216232</v>
      </c>
      <c r="F3" s="16">
        <v>50453.387414867851</v>
      </c>
      <c r="G3" s="15">
        <v>15164.009473510854</v>
      </c>
      <c r="H3" s="15">
        <v>4254.1849951142749</v>
      </c>
      <c r="I3" s="15">
        <v>2985.7866805496228</v>
      </c>
      <c r="J3" s="15">
        <v>4875.0373070068981</v>
      </c>
      <c r="K3" s="16">
        <v>977.84637751843275</v>
      </c>
      <c r="L3" s="15">
        <v>8203.9819083432139</v>
      </c>
      <c r="M3" s="15">
        <v>71030.728342458213</v>
      </c>
    </row>
    <row r="4" spans="1:13" x14ac:dyDescent="0.3">
      <c r="A4" s="13">
        <v>44682</v>
      </c>
      <c r="B4" s="15">
        <v>7854.2089091978141</v>
      </c>
      <c r="C4" s="15">
        <v>37465.011047391316</v>
      </c>
      <c r="D4" s="15">
        <v>42054.064835622019</v>
      </c>
      <c r="E4" s="15">
        <v>93231.418921561824</v>
      </c>
      <c r="F4" s="16">
        <v>114379.34350927157</v>
      </c>
      <c r="G4" s="15">
        <v>40095.385571422034</v>
      </c>
      <c r="H4" s="15">
        <v>37873.381098601618</v>
      </c>
      <c r="I4" s="15">
        <v>7137.5200712014221</v>
      </c>
      <c r="J4" s="15">
        <v>9616.9807332058572</v>
      </c>
      <c r="K4" s="16">
        <v>2542.2433579140193</v>
      </c>
      <c r="L4" s="15">
        <v>19055.172023972365</v>
      </c>
      <c r="M4" s="15">
        <v>156051.88479141745</v>
      </c>
    </row>
    <row r="5" spans="1:13" x14ac:dyDescent="0.3">
      <c r="A5" s="13">
        <v>44713</v>
      </c>
      <c r="B5" s="15">
        <v>10135.245906849905</v>
      </c>
      <c r="C5" s="15">
        <v>31530.182853616323</v>
      </c>
      <c r="D5" s="15">
        <v>40585.015111124878</v>
      </c>
      <c r="E5" s="15">
        <v>95252.424998830975</v>
      </c>
      <c r="F5" s="16">
        <v>116492.31994677603</v>
      </c>
      <c r="G5" s="15">
        <v>40931.03470219372</v>
      </c>
      <c r="H5" s="15">
        <v>128599.09596884114</v>
      </c>
      <c r="I5" s="15">
        <v>6852.3482731960839</v>
      </c>
      <c r="J5" s="15">
        <v>8955.5871960785353</v>
      </c>
      <c r="K5" s="16">
        <v>3115.2062375039018</v>
      </c>
      <c r="L5" s="15">
        <v>19470.018276513583</v>
      </c>
      <c r="M5" s="15">
        <v>152217.78279249961</v>
      </c>
    </row>
    <row r="6" spans="1:13" x14ac:dyDescent="0.3">
      <c r="A6" s="13">
        <v>44743</v>
      </c>
      <c r="B6" s="15">
        <v>10160.82297765174</v>
      </c>
      <c r="C6" s="15">
        <v>40666.980867766855</v>
      </c>
      <c r="D6" s="15">
        <v>40973.309304497699</v>
      </c>
      <c r="E6" s="15">
        <v>81621.039007877262</v>
      </c>
      <c r="F6" s="16">
        <v>112543.29065100569</v>
      </c>
      <c r="G6" s="15">
        <v>52171.131010740704</v>
      </c>
      <c r="H6" s="15">
        <v>150713.09809615536</v>
      </c>
      <c r="I6" s="15">
        <v>6713.6570427844345</v>
      </c>
      <c r="J6" s="15">
        <v>9769.077845662825</v>
      </c>
      <c r="K6" s="16">
        <v>2438.7171973829572</v>
      </c>
      <c r="L6" s="15">
        <v>17927.362138627337</v>
      </c>
      <c r="M6" s="15">
        <v>145583.29281081882</v>
      </c>
    </row>
    <row r="7" spans="1:13" x14ac:dyDescent="0.3">
      <c r="A7" s="13">
        <v>44774</v>
      </c>
      <c r="B7" s="15">
        <v>9059.8072217273948</v>
      </c>
      <c r="C7" s="15">
        <v>41547.821479942118</v>
      </c>
      <c r="D7" s="15">
        <v>44151.654062521207</v>
      </c>
      <c r="E7" s="15">
        <v>86930.452972703672</v>
      </c>
      <c r="F7" s="16">
        <v>109432.55332809513</v>
      </c>
      <c r="G7" s="15">
        <v>59256.637367820571</v>
      </c>
      <c r="H7" s="15">
        <v>108338.4117930066</v>
      </c>
      <c r="I7" s="15">
        <v>6271.504391303135</v>
      </c>
      <c r="J7" s="15">
        <v>10151.098702144913</v>
      </c>
      <c r="K7" s="16">
        <v>2625.7964095427683</v>
      </c>
      <c r="L7" s="15">
        <v>17313.617682480966</v>
      </c>
      <c r="M7" s="15">
        <v>139600.59701705133</v>
      </c>
    </row>
    <row r="8" spans="1:13" x14ac:dyDescent="0.3">
      <c r="A8" s="13">
        <v>44805</v>
      </c>
      <c r="B8" s="15">
        <v>9136.3025969055616</v>
      </c>
      <c r="C8" s="15">
        <v>43456.752631419731</v>
      </c>
      <c r="D8" s="15">
        <v>51349.41307961096</v>
      </c>
      <c r="E8" s="15">
        <v>111946.10120077885</v>
      </c>
      <c r="F8" s="16">
        <v>131837.2340353519</v>
      </c>
      <c r="G8" s="15">
        <v>73027.579608670174</v>
      </c>
      <c r="H8" s="15">
        <v>78263.247870375562</v>
      </c>
      <c r="I8" s="15">
        <v>6226.3170444686311</v>
      </c>
      <c r="J8" s="15">
        <v>11135.500686962641</v>
      </c>
      <c r="K8" s="16">
        <v>2383.10967233876</v>
      </c>
      <c r="L8" s="15">
        <v>19506.749782746945</v>
      </c>
      <c r="M8" s="15">
        <v>147535.9681283508</v>
      </c>
    </row>
    <row r="9" spans="1:13" x14ac:dyDescent="0.3">
      <c r="A9" s="13">
        <v>44835</v>
      </c>
      <c r="B9" s="15">
        <v>10178.388410919346</v>
      </c>
      <c r="C9" s="15">
        <v>44601.967011403118</v>
      </c>
      <c r="D9" s="15">
        <v>54563.744570325034</v>
      </c>
      <c r="E9" s="15">
        <v>110575.76382264176</v>
      </c>
      <c r="F9" s="16">
        <v>120100.2381829012</v>
      </c>
      <c r="G9" s="15">
        <v>46447.449268064789</v>
      </c>
      <c r="H9" s="15">
        <v>53750.246657869393</v>
      </c>
      <c r="I9" s="15">
        <v>6528.1664314333702</v>
      </c>
      <c r="J9" s="15">
        <v>11399.542730870664</v>
      </c>
      <c r="K9" s="16">
        <v>2109.27226763416</v>
      </c>
      <c r="L9" s="15">
        <v>18315.520500986211</v>
      </c>
      <c r="M9" s="15">
        <v>147784.10886929417</v>
      </c>
    </row>
    <row r="10" spans="1:13" x14ac:dyDescent="0.3">
      <c r="A10" s="13">
        <v>44866</v>
      </c>
      <c r="B10" s="15">
        <v>8826.0089276412473</v>
      </c>
      <c r="C10" s="15">
        <v>43147.56428575801</v>
      </c>
      <c r="D10" s="15">
        <v>49120.269830128163</v>
      </c>
      <c r="E10" s="15">
        <v>109899.36614154346</v>
      </c>
      <c r="F10" s="16">
        <v>114909.45614487975</v>
      </c>
      <c r="G10" s="15">
        <v>44232.256136254495</v>
      </c>
      <c r="H10" s="15">
        <v>57050.955528167629</v>
      </c>
      <c r="I10" s="15">
        <v>6461.8691064496634</v>
      </c>
      <c r="J10" s="15">
        <v>11971.972054713648</v>
      </c>
      <c r="K10" s="16">
        <v>2278.2098229281492</v>
      </c>
      <c r="L10" s="15">
        <v>17600.969255123739</v>
      </c>
      <c r="M10" s="15">
        <v>154631.04129388501</v>
      </c>
    </row>
    <row r="11" spans="1:13" x14ac:dyDescent="0.3">
      <c r="A11" s="13">
        <v>44896</v>
      </c>
      <c r="B11" s="15">
        <v>8831.8896193406545</v>
      </c>
      <c r="C11" s="15">
        <v>36839.281685711991</v>
      </c>
      <c r="D11" s="15">
        <v>45275.896117052078</v>
      </c>
      <c r="E11" s="15">
        <v>104344.35469669032</v>
      </c>
      <c r="F11" s="16">
        <v>113160.74275413217</v>
      </c>
      <c r="G11" s="15">
        <v>44522.244413396642</v>
      </c>
      <c r="H11" s="15">
        <v>25471.882869588037</v>
      </c>
      <c r="I11" s="15">
        <v>6717.4514799815333</v>
      </c>
      <c r="J11" s="15">
        <v>11049.530609863887</v>
      </c>
      <c r="K11" s="16">
        <v>2642.2149231870817</v>
      </c>
      <c r="L11" s="15">
        <v>17839.337687978488</v>
      </c>
      <c r="M11" s="15">
        <v>129192.92205453424</v>
      </c>
    </row>
    <row r="12" spans="1:13" x14ac:dyDescent="0.3">
      <c r="A12" s="13">
        <v>44927</v>
      </c>
      <c r="B12" s="15">
        <v>7999.716719231561</v>
      </c>
      <c r="C12" s="15">
        <v>38126.025199758209</v>
      </c>
      <c r="D12" s="15">
        <v>48247.340973757397</v>
      </c>
      <c r="E12" s="15">
        <v>103623.06647316038</v>
      </c>
      <c r="F12" s="16">
        <v>153770.40444439204</v>
      </c>
      <c r="G12" s="15">
        <v>50084.546606228236</v>
      </c>
      <c r="H12" s="15">
        <v>25367.28290087622</v>
      </c>
      <c r="I12" s="15">
        <v>7261.2394127715352</v>
      </c>
      <c r="J12" s="15">
        <v>11826.696084958347</v>
      </c>
      <c r="K12" s="16">
        <v>3409.4551090051978</v>
      </c>
      <c r="L12" s="15">
        <v>17450.004611650944</v>
      </c>
      <c r="M12" s="15">
        <v>142184.98176999236</v>
      </c>
    </row>
    <row r="13" spans="1:13" x14ac:dyDescent="0.3">
      <c r="A13" s="13">
        <v>44958</v>
      </c>
      <c r="B13" s="15">
        <v>8025.4490749478919</v>
      </c>
      <c r="C13" s="15">
        <v>58212.078485765087</v>
      </c>
      <c r="D13" s="15">
        <v>44510.898546419856</v>
      </c>
      <c r="E13" s="15">
        <v>90748.152552812913</v>
      </c>
      <c r="F13" s="16">
        <v>105310.20084516218</v>
      </c>
      <c r="G13" s="15">
        <v>46478.719845520114</v>
      </c>
      <c r="H13" s="15">
        <v>19641.935405208777</v>
      </c>
      <c r="I13" s="15">
        <v>7251.365264240716</v>
      </c>
      <c r="J13" s="15">
        <v>9843.8167247271886</v>
      </c>
      <c r="K13" s="16">
        <v>4969.8345323493759</v>
      </c>
      <c r="L13" s="15">
        <v>16393.193254522819</v>
      </c>
      <c r="M13" s="15">
        <v>133478.85246930155</v>
      </c>
    </row>
    <row r="14" spans="1:13" x14ac:dyDescent="0.3">
      <c r="A14" s="13">
        <v>44986</v>
      </c>
      <c r="B14" s="15">
        <v>8248.8408962500362</v>
      </c>
      <c r="C14" s="15">
        <v>48438.397896782204</v>
      </c>
      <c r="D14" s="15">
        <v>49801.491699736049</v>
      </c>
      <c r="E14" s="15">
        <v>108259.98589104587</v>
      </c>
      <c r="F14" s="16">
        <v>112516.09431740663</v>
      </c>
      <c r="G14" s="15">
        <v>49804.916115571599</v>
      </c>
      <c r="H14" s="15">
        <v>22520.667788007609</v>
      </c>
      <c r="I14" s="15">
        <v>6296.8822761682713</v>
      </c>
      <c r="J14" s="15">
        <v>11652.621069545787</v>
      </c>
      <c r="K14" s="16">
        <v>5088.1816721160094</v>
      </c>
      <c r="L14" s="15">
        <v>17390.564324743253</v>
      </c>
      <c r="M14" s="15">
        <v>137041.11473960322</v>
      </c>
    </row>
    <row r="15" spans="1:13" x14ac:dyDescent="0.3">
      <c r="A15" s="13">
        <v>45017</v>
      </c>
      <c r="B15" s="15">
        <v>7162.174535232436</v>
      </c>
      <c r="C15" s="15">
        <v>43754.646641755477</v>
      </c>
      <c r="D15" s="15">
        <v>48174.599048448828</v>
      </c>
      <c r="E15" s="15">
        <v>104430.12374875545</v>
      </c>
      <c r="F15" s="16">
        <v>105263.85436647857</v>
      </c>
      <c r="G15" s="15">
        <v>42570.595216657886</v>
      </c>
      <c r="H15" s="15">
        <v>21480.928943595991</v>
      </c>
      <c r="I15" s="15">
        <v>6480.8034033260037</v>
      </c>
      <c r="J15" s="15">
        <v>10559.046618955917</v>
      </c>
      <c r="K15" s="16">
        <v>4208.8028630454919</v>
      </c>
      <c r="L15" s="15">
        <v>18657.535019321898</v>
      </c>
      <c r="M15" s="15">
        <v>131323.27263553551</v>
      </c>
    </row>
    <row r="16" spans="1:13" x14ac:dyDescent="0.3">
      <c r="A16" s="13">
        <v>45047</v>
      </c>
      <c r="B16" s="15">
        <v>9550.6727735150816</v>
      </c>
      <c r="C16" s="15">
        <v>53588.268102514565</v>
      </c>
      <c r="D16" s="15">
        <v>45108.742223367743</v>
      </c>
      <c r="E16" s="15">
        <v>114990.11287181868</v>
      </c>
      <c r="F16" s="16">
        <v>126279.89538942388</v>
      </c>
      <c r="G16" s="15">
        <v>47262.147358711234</v>
      </c>
      <c r="H16" s="15">
        <v>20514.785487035653</v>
      </c>
      <c r="I16" s="15">
        <v>6451.3381929178558</v>
      </c>
      <c r="J16" s="15">
        <v>10856.948725860491</v>
      </c>
      <c r="K16" s="16">
        <v>3665.6200494705831</v>
      </c>
      <c r="L16" s="15">
        <v>17403.643590252803</v>
      </c>
      <c r="M16" s="15">
        <v>131182.28224491241</v>
      </c>
    </row>
    <row r="17" spans="1:13" x14ac:dyDescent="0.3">
      <c r="A17" s="13">
        <v>45078</v>
      </c>
      <c r="B17" s="15">
        <v>10507.635124133263</v>
      </c>
      <c r="C17" s="15">
        <v>49298.006238925911</v>
      </c>
      <c r="D17" s="15">
        <v>49395.631283807619</v>
      </c>
      <c r="E17" s="15">
        <v>107836.38926711841</v>
      </c>
      <c r="F17" s="16">
        <v>123010.61116951639</v>
      </c>
      <c r="G17" s="15">
        <v>47069.409987071544</v>
      </c>
      <c r="H17" s="15">
        <v>21100.393858595933</v>
      </c>
      <c r="I17" s="15">
        <v>6916.2824029329813</v>
      </c>
      <c r="J17" s="15">
        <v>12488.885310118139</v>
      </c>
      <c r="K17" s="16">
        <v>4353.1803452905533</v>
      </c>
      <c r="L17" s="15">
        <v>16275.592796747065</v>
      </c>
      <c r="M17" s="15">
        <v>141158.06421035464</v>
      </c>
    </row>
    <row r="18" spans="1:13" x14ac:dyDescent="0.3">
      <c r="A18" s="13">
        <v>45108</v>
      </c>
      <c r="B18" s="15">
        <v>9248.4240826298101</v>
      </c>
      <c r="C18" s="15">
        <v>76422.204944591707</v>
      </c>
      <c r="D18" s="15">
        <v>49590.899142336893</v>
      </c>
      <c r="E18" s="15">
        <v>109913.20320130377</v>
      </c>
      <c r="F18" s="16">
        <v>116232.76039667329</v>
      </c>
      <c r="G18" s="15">
        <v>49215.882686681412</v>
      </c>
      <c r="H18" s="15">
        <v>18089.033414202175</v>
      </c>
      <c r="I18" s="15">
        <v>7486.2228047651497</v>
      </c>
      <c r="J18" s="15">
        <v>12620.3989171547</v>
      </c>
      <c r="K18" s="16">
        <v>4030.5121761483524</v>
      </c>
      <c r="L18" s="15">
        <v>15813.371466558156</v>
      </c>
      <c r="M18" s="15">
        <v>131304.28082368727</v>
      </c>
    </row>
    <row r="19" spans="1:13" x14ac:dyDescent="0.3">
      <c r="A19" s="13">
        <v>45139</v>
      </c>
      <c r="B19" s="15">
        <v>10409.372166201909</v>
      </c>
      <c r="C19" s="15">
        <v>125351.22495177167</v>
      </c>
      <c r="D19" s="15">
        <v>42093.971856760727</v>
      </c>
      <c r="E19" s="15">
        <v>94258.470774848029</v>
      </c>
      <c r="F19" s="16">
        <v>102230.51460400659</v>
      </c>
      <c r="G19" s="15">
        <v>41590.13260614725</v>
      </c>
      <c r="H19" s="15">
        <v>15606.37805407039</v>
      </c>
      <c r="I19" s="15">
        <v>6944.3039763212291</v>
      </c>
      <c r="J19" s="15">
        <v>10955.062917598294</v>
      </c>
      <c r="K19" s="16">
        <v>4368.1097922519266</v>
      </c>
      <c r="L19" s="15">
        <v>15274.571189223398</v>
      </c>
      <c r="M19" s="15">
        <v>105778.87643934206</v>
      </c>
    </row>
    <row r="20" spans="1:13" x14ac:dyDescent="0.3">
      <c r="A20" s="13">
        <v>45170</v>
      </c>
      <c r="B20" s="15">
        <v>10249.183505999526</v>
      </c>
      <c r="C20" s="15">
        <v>81489.486420497531</v>
      </c>
      <c r="D20" s="15">
        <v>43406.679473217635</v>
      </c>
      <c r="E20" s="15">
        <v>115545.87440568948</v>
      </c>
      <c r="F20" s="16">
        <v>104802.54301063594</v>
      </c>
      <c r="G20" s="15">
        <v>43232.995758527235</v>
      </c>
      <c r="H20" s="15">
        <v>17406.995631725866</v>
      </c>
      <c r="I20" s="15">
        <v>7170.942401814008</v>
      </c>
      <c r="J20" s="15">
        <v>11074.363605113482</v>
      </c>
      <c r="K20" s="16">
        <v>4762.093597155279</v>
      </c>
      <c r="L20" s="15">
        <v>17038.231842706955</v>
      </c>
      <c r="M20" s="15">
        <v>114943.73466746704</v>
      </c>
    </row>
    <row r="21" spans="1:13" x14ac:dyDescent="0.3">
      <c r="A21" s="13">
        <v>45200</v>
      </c>
      <c r="B21" s="15">
        <v>13492.002402603386</v>
      </c>
      <c r="C21" s="15">
        <v>91672.154154905598</v>
      </c>
      <c r="D21" s="15">
        <v>52626.703647721668</v>
      </c>
      <c r="E21" s="15">
        <v>105536.78326307905</v>
      </c>
      <c r="F21" s="16">
        <v>118322.03756468568</v>
      </c>
      <c r="G21" s="15">
        <v>54026.700090142083</v>
      </c>
      <c r="H21" s="15">
        <v>20352.060325241848</v>
      </c>
      <c r="I21" s="15">
        <v>9278.6339483516749</v>
      </c>
      <c r="J21" s="15">
        <v>11431.833865909744</v>
      </c>
      <c r="K21" s="16">
        <v>1158.8057997483579</v>
      </c>
      <c r="L21" s="15">
        <v>19229.684379073737</v>
      </c>
      <c r="M21" s="15">
        <v>141566.51117043977</v>
      </c>
    </row>
    <row r="22" spans="1:13" x14ac:dyDescent="0.3">
      <c r="A22" s="13">
        <v>45231</v>
      </c>
      <c r="B22" s="15">
        <v>12592.086214677875</v>
      </c>
      <c r="C22" s="15">
        <v>112559.82782197738</v>
      </c>
      <c r="D22" s="15">
        <v>52607.275894444647</v>
      </c>
      <c r="E22" s="15">
        <v>87875.847508773339</v>
      </c>
      <c r="F22" s="16">
        <v>104374.37045778411</v>
      </c>
      <c r="G22" s="15">
        <v>57563.147427882919</v>
      </c>
      <c r="H22" s="15">
        <v>17916.158127189527</v>
      </c>
      <c r="I22" s="15">
        <v>8053.7148464101665</v>
      </c>
      <c r="J22" s="15">
        <v>12358.22778286657</v>
      </c>
      <c r="K22" s="16">
        <v>2354.0398966883408</v>
      </c>
      <c r="L22" s="15">
        <v>12728.229559718777</v>
      </c>
      <c r="M22" s="15">
        <v>144319.00636632866</v>
      </c>
    </row>
    <row r="23" spans="1:13" x14ac:dyDescent="0.3">
      <c r="A23" s="13">
        <v>45261</v>
      </c>
      <c r="B23" s="15">
        <v>15832.392131755714</v>
      </c>
      <c r="C23" s="15">
        <v>96857.048327242286</v>
      </c>
      <c r="D23" s="15">
        <v>38508.453201119788</v>
      </c>
      <c r="E23" s="15">
        <v>77851.148389401904</v>
      </c>
      <c r="F23" s="16">
        <v>93604.335569385323</v>
      </c>
      <c r="G23" s="15">
        <v>47800.425054648869</v>
      </c>
      <c r="H23" s="15">
        <v>16837.377593599624</v>
      </c>
      <c r="I23" s="15">
        <v>6659.7650757824194</v>
      </c>
      <c r="J23" s="15">
        <v>9744.3077540259364</v>
      </c>
      <c r="K23" s="16">
        <v>5088.4128496817566</v>
      </c>
      <c r="L23" s="15">
        <v>14572.237309898255</v>
      </c>
      <c r="M23" s="15">
        <v>126176.08424799395</v>
      </c>
    </row>
    <row r="24" spans="1:13" x14ac:dyDescent="0.3">
      <c r="A24" s="13">
        <v>45292</v>
      </c>
      <c r="B24" s="15">
        <v>23193.653886943597</v>
      </c>
      <c r="C24" s="15">
        <v>173598.7995862294</v>
      </c>
      <c r="D24" s="15">
        <v>22854.795958141432</v>
      </c>
      <c r="E24" s="15">
        <v>50080.477374650924</v>
      </c>
      <c r="F24" s="16">
        <v>78009.864523822966</v>
      </c>
      <c r="G24" s="15">
        <v>51429.218809443206</v>
      </c>
      <c r="H24" s="15">
        <v>18128.283492641192</v>
      </c>
      <c r="I24" s="15">
        <v>1911.9677228513119</v>
      </c>
      <c r="J24" s="15">
        <v>6313.550235199762</v>
      </c>
      <c r="K24" s="16">
        <v>2655.5890755893911</v>
      </c>
      <c r="L24" s="15">
        <v>17112.65508492005</v>
      </c>
      <c r="M24" s="15">
        <v>105819.63185793521</v>
      </c>
    </row>
    <row r="25" spans="1:13" x14ac:dyDescent="0.3">
      <c r="A25" s="13">
        <v>45323</v>
      </c>
      <c r="B25" s="15">
        <v>14354.286402604575</v>
      </c>
      <c r="C25" s="15">
        <v>145358.46653631507</v>
      </c>
      <c r="D25" s="15">
        <v>51632.126270380904</v>
      </c>
      <c r="E25" s="15">
        <v>152428.8221607584</v>
      </c>
      <c r="F25" s="16">
        <v>122716.8662155432</v>
      </c>
      <c r="G25" s="15">
        <v>50446.402198004769</v>
      </c>
      <c r="H25" s="15">
        <v>17756.48650465555</v>
      </c>
      <c r="I25" s="15">
        <v>9109.8751401593127</v>
      </c>
      <c r="J25" s="15">
        <v>14307.778845883076</v>
      </c>
      <c r="K25" s="16">
        <v>8629.7908214187737</v>
      </c>
      <c r="L25" s="15">
        <v>15873.039851293215</v>
      </c>
      <c r="M25" s="15">
        <v>136336.99427343049</v>
      </c>
    </row>
    <row r="26" spans="1:13" x14ac:dyDescent="0.3">
      <c r="A26" s="13">
        <v>45352</v>
      </c>
      <c r="B26" s="15">
        <v>13997.951153077063</v>
      </c>
      <c r="C26" s="15">
        <v>146670.472252548</v>
      </c>
      <c r="D26" s="15">
        <v>49165.807031045246</v>
      </c>
      <c r="E26" s="15">
        <v>146484.05854484061</v>
      </c>
      <c r="F26" s="16">
        <v>140236.6728406582</v>
      </c>
      <c r="G26" s="15">
        <v>54613.904791756155</v>
      </c>
      <c r="H26" s="15">
        <v>18945.119968956529</v>
      </c>
      <c r="I26" s="15">
        <v>8761.3560437576016</v>
      </c>
      <c r="J26" s="15">
        <v>13057.32511494627</v>
      </c>
      <c r="K26" s="16">
        <v>9775.8135540610383</v>
      </c>
      <c r="L26" s="15">
        <v>17802.083867661728</v>
      </c>
      <c r="M26" s="15">
        <v>145284.76738080295</v>
      </c>
    </row>
    <row r="27" spans="1:13" x14ac:dyDescent="0.3">
      <c r="A27" s="14">
        <v>45383</v>
      </c>
      <c r="B27" s="17">
        <v>9843.6843865424707</v>
      </c>
      <c r="C27" s="17">
        <v>109147.66766805816</v>
      </c>
      <c r="D27" s="17">
        <v>51910.745511555826</v>
      </c>
      <c r="E27" s="17">
        <v>140206.51006707447</v>
      </c>
      <c r="F27" s="18">
        <v>115908.84754815833</v>
      </c>
      <c r="G27" s="17">
        <v>46986.131686051631</v>
      </c>
      <c r="H27" s="17">
        <v>18617.945734252025</v>
      </c>
      <c r="I27" s="17">
        <v>7985.1915829430618</v>
      </c>
      <c r="J27" s="17">
        <v>12177.438045644371</v>
      </c>
      <c r="K27" s="18">
        <v>7756.7196333217398</v>
      </c>
      <c r="L27" s="17">
        <v>19340.482664502932</v>
      </c>
      <c r="M27" s="17">
        <v>141622.7181403522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1FBD-CD7F-4BD4-B224-297E5744580C}">
  <sheetPr>
    <tabColor theme="9"/>
  </sheetPr>
  <dimension ref="A1:N29"/>
  <sheetViews>
    <sheetView topLeftCell="C1" workbookViewId="0">
      <selection activeCell="N3" sqref="N3:N27"/>
    </sheetView>
  </sheetViews>
  <sheetFormatPr defaultRowHeight="14.4" x14ac:dyDescent="0.3"/>
  <cols>
    <col min="1" max="6" width="17.21875" style="23" customWidth="1"/>
    <col min="7" max="13" width="17.21875" customWidth="1"/>
    <col min="14" max="14" width="12.109375" bestFit="1" customWidth="1"/>
  </cols>
  <sheetData>
    <row r="1" spans="1:14" s="27" customFormat="1" ht="36.6" customHeight="1" x14ac:dyDescent="0.3">
      <c r="A1" s="23"/>
      <c r="B1" s="52" t="s">
        <v>56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4" ht="15" thickBot="1" x14ac:dyDescent="0.35">
      <c r="A2" s="22" t="s">
        <v>21</v>
      </c>
      <c r="B2" s="6" t="s">
        <v>28</v>
      </c>
      <c r="C2" s="6" t="s">
        <v>24</v>
      </c>
      <c r="D2" s="6" t="s">
        <v>27</v>
      </c>
      <c r="E2" s="6" t="s">
        <v>25</v>
      </c>
      <c r="F2" s="6" t="s">
        <v>26</v>
      </c>
      <c r="G2" s="6" t="s">
        <v>34</v>
      </c>
      <c r="H2" s="6" t="s">
        <v>32</v>
      </c>
      <c r="I2" s="6" t="s">
        <v>23</v>
      </c>
      <c r="J2" s="6" t="s">
        <v>29</v>
      </c>
      <c r="K2" s="6" t="s">
        <v>33</v>
      </c>
      <c r="L2" s="6" t="s">
        <v>31</v>
      </c>
      <c r="M2" s="6" t="s">
        <v>30</v>
      </c>
      <c r="N2" s="23"/>
    </row>
    <row r="3" spans="1:14" x14ac:dyDescent="0.3">
      <c r="A3" s="13">
        <v>44652</v>
      </c>
      <c r="B3" s="32">
        <v>7714.4641400304527</v>
      </c>
      <c r="C3" s="32">
        <v>14070.645718350735</v>
      </c>
      <c r="D3" s="32">
        <v>46764.253912354892</v>
      </c>
      <c r="E3" s="32">
        <v>24513.793082179378</v>
      </c>
      <c r="F3" s="32">
        <v>9580.5041294889961</v>
      </c>
      <c r="G3" s="32">
        <v>2481.6758563947528</v>
      </c>
      <c r="H3" s="32">
        <v>2173.3728187102352</v>
      </c>
      <c r="I3" s="32">
        <v>6542.9706379853378</v>
      </c>
      <c r="J3" s="32">
        <v>37096.090508178328</v>
      </c>
      <c r="K3" s="32">
        <v>47152.376304990532</v>
      </c>
      <c r="L3" s="32">
        <v>5314.6563706058287</v>
      </c>
      <c r="M3" s="32">
        <v>43277.062478769243</v>
      </c>
      <c r="N3" s="34">
        <f>SUM(B3:D3,F3:M3)</f>
        <v>222168.07287585936</v>
      </c>
    </row>
    <row r="4" spans="1:14" x14ac:dyDescent="0.3">
      <c r="A4" s="13">
        <v>44682</v>
      </c>
      <c r="B4" s="32">
        <v>6581.2395371692237</v>
      </c>
      <c r="C4" s="32">
        <v>24385.125387385066</v>
      </c>
      <c r="D4" s="32">
        <v>73615.509698225942</v>
      </c>
      <c r="E4" s="32">
        <v>13540.73751686679</v>
      </c>
      <c r="F4" s="32">
        <v>6109.3977970533242</v>
      </c>
      <c r="G4" s="32">
        <v>4582.1000436665699</v>
      </c>
      <c r="H4" s="32">
        <v>808.24756017181096</v>
      </c>
      <c r="I4" s="32">
        <v>36164.162127859032</v>
      </c>
      <c r="J4" s="32">
        <v>38585.416047835242</v>
      </c>
      <c r="K4" s="32">
        <v>58025.192086734896</v>
      </c>
      <c r="L4" s="32">
        <v>2052.6251108200622</v>
      </c>
      <c r="M4" s="32">
        <v>28085.107208615718</v>
      </c>
      <c r="N4" s="34">
        <f t="shared" ref="N4:N27" si="0">SUM(B4:D4,F4:M4)</f>
        <v>278994.12260553689</v>
      </c>
    </row>
    <row r="5" spans="1:14" x14ac:dyDescent="0.3">
      <c r="A5" s="13">
        <v>44713</v>
      </c>
      <c r="B5" s="32">
        <v>5264.9310682970427</v>
      </c>
      <c r="C5" s="32">
        <v>16251.805700695864</v>
      </c>
      <c r="D5" s="32">
        <v>66124.183011854911</v>
      </c>
      <c r="E5" s="32">
        <v>30365.745602955038</v>
      </c>
      <c r="F5" s="32">
        <v>9281.1602248980271</v>
      </c>
      <c r="G5" s="32">
        <v>9670.0072765464174</v>
      </c>
      <c r="H5" s="32">
        <v>47.803949512195246</v>
      </c>
      <c r="I5" s="32">
        <v>27804.847555587654</v>
      </c>
      <c r="J5" s="32">
        <v>37973.13474247267</v>
      </c>
      <c r="K5" s="32">
        <v>55257.233988534055</v>
      </c>
      <c r="L5" s="32">
        <v>1599.4459404517675</v>
      </c>
      <c r="M5" s="32">
        <v>19879.320604322755</v>
      </c>
      <c r="N5" s="34">
        <f>SUM(B5:D5,F5:M5)</f>
        <v>249153.87406317331</v>
      </c>
    </row>
    <row r="6" spans="1:14" x14ac:dyDescent="0.3">
      <c r="A6" s="13">
        <v>44743</v>
      </c>
      <c r="B6" s="32">
        <v>2431.9104583506009</v>
      </c>
      <c r="C6" s="32">
        <v>15561.461226707404</v>
      </c>
      <c r="D6" s="32">
        <v>67233.649735551633</v>
      </c>
      <c r="E6" s="32">
        <v>85384.878404919509</v>
      </c>
      <c r="F6" s="32">
        <v>7962.663702916243</v>
      </c>
      <c r="G6" s="32">
        <v>10401.3109084814</v>
      </c>
      <c r="H6" s="32">
        <v>0</v>
      </c>
      <c r="I6" s="32">
        <v>34670.053364326493</v>
      </c>
      <c r="J6" s="32">
        <v>46794.599241109645</v>
      </c>
      <c r="K6" s="32">
        <v>63700.31733666479</v>
      </c>
      <c r="L6" s="32">
        <v>904.71089667304568</v>
      </c>
      <c r="M6" s="32">
        <v>23512.820059114605</v>
      </c>
      <c r="N6" s="34">
        <f t="shared" si="0"/>
        <v>273173.49692989589</v>
      </c>
    </row>
    <row r="7" spans="1:14" x14ac:dyDescent="0.3">
      <c r="A7" s="13">
        <v>44774</v>
      </c>
      <c r="B7" s="32">
        <v>1569.3859375274694</v>
      </c>
      <c r="C7" s="32">
        <v>19864.24054032964</v>
      </c>
      <c r="D7" s="32">
        <v>51499.500763033502</v>
      </c>
      <c r="E7" s="32">
        <v>66222.171654389211</v>
      </c>
      <c r="F7" s="32">
        <v>6932.1654088481137</v>
      </c>
      <c r="G7" s="32">
        <v>1792.0052564716971</v>
      </c>
      <c r="H7" s="32">
        <v>0</v>
      </c>
      <c r="I7" s="32">
        <v>38222.58961816167</v>
      </c>
      <c r="J7" s="32">
        <v>42714.568571838012</v>
      </c>
      <c r="K7" s="32">
        <v>57144.756767744184</v>
      </c>
      <c r="L7" s="32">
        <v>494.79227382608047</v>
      </c>
      <c r="M7" s="32">
        <v>31755.517837807602</v>
      </c>
      <c r="N7" s="34">
        <f t="shared" si="0"/>
        <v>251989.52297558798</v>
      </c>
    </row>
    <row r="8" spans="1:14" x14ac:dyDescent="0.3">
      <c r="A8" s="13">
        <v>44805</v>
      </c>
      <c r="B8" s="32">
        <v>2892.4620394990156</v>
      </c>
      <c r="C8" s="32">
        <v>16435.033865434703</v>
      </c>
      <c r="D8" s="32">
        <v>61934.402503839738</v>
      </c>
      <c r="E8" s="32">
        <v>72901.956331443231</v>
      </c>
      <c r="F8" s="32">
        <v>10100.893841072646</v>
      </c>
      <c r="G8" s="32">
        <v>312.57482056093238</v>
      </c>
      <c r="H8" s="32">
        <v>0</v>
      </c>
      <c r="I8" s="32">
        <v>23405.738046423168</v>
      </c>
      <c r="J8" s="32">
        <v>37843.162366144883</v>
      </c>
      <c r="K8" s="32">
        <v>58592.043645646663</v>
      </c>
      <c r="L8" s="32">
        <v>1664.645963776358</v>
      </c>
      <c r="M8" s="32">
        <v>26076.351632909653</v>
      </c>
      <c r="N8" s="34">
        <f t="shared" si="0"/>
        <v>239257.30872530775</v>
      </c>
    </row>
    <row r="9" spans="1:14" x14ac:dyDescent="0.3">
      <c r="A9" s="13">
        <v>44835</v>
      </c>
      <c r="B9" s="32">
        <v>3237.830260910001</v>
      </c>
      <c r="C9" s="32">
        <v>31946.954915975897</v>
      </c>
      <c r="D9" s="32">
        <v>43969.107367821904</v>
      </c>
      <c r="E9" s="32">
        <v>55505.765924322091</v>
      </c>
      <c r="F9" s="32">
        <v>7834.2571950537176</v>
      </c>
      <c r="G9" s="32">
        <v>2416.2169281666847</v>
      </c>
      <c r="H9" s="32">
        <v>1141.9902521459246</v>
      </c>
      <c r="I9" s="32">
        <v>17394.483666320262</v>
      </c>
      <c r="J9" s="32">
        <v>31336.323373973555</v>
      </c>
      <c r="K9" s="32">
        <v>31569.080439953435</v>
      </c>
      <c r="L9" s="32">
        <v>3756.9373185354693</v>
      </c>
      <c r="M9" s="32">
        <v>21562.34952429013</v>
      </c>
      <c r="N9" s="34">
        <f t="shared" si="0"/>
        <v>196165.53124314698</v>
      </c>
    </row>
    <row r="10" spans="1:14" x14ac:dyDescent="0.3">
      <c r="A10" s="13">
        <v>44866</v>
      </c>
      <c r="B10" s="32">
        <v>4122.6727960283588</v>
      </c>
      <c r="C10" s="32">
        <v>19893.524151477352</v>
      </c>
      <c r="D10" s="32">
        <v>50406.849434368669</v>
      </c>
      <c r="E10" s="32">
        <v>55369.951533988853</v>
      </c>
      <c r="F10" s="32">
        <v>6774.0464465423674</v>
      </c>
      <c r="G10" s="32">
        <v>1675.3463570239096</v>
      </c>
      <c r="H10" s="32">
        <v>707.12444966589533</v>
      </c>
      <c r="I10" s="32">
        <v>31134.01270490776</v>
      </c>
      <c r="J10" s="32">
        <v>29933.388242391255</v>
      </c>
      <c r="K10" s="32">
        <v>44745.179617580608</v>
      </c>
      <c r="L10" s="32">
        <v>3827.8251547135333</v>
      </c>
      <c r="M10" s="32">
        <v>24965.463289856722</v>
      </c>
      <c r="N10" s="34">
        <f t="shared" si="0"/>
        <v>218185.43264455645</v>
      </c>
    </row>
    <row r="11" spans="1:14" x14ac:dyDescent="0.3">
      <c r="A11" s="13">
        <v>44896</v>
      </c>
      <c r="B11" s="32">
        <v>6997.2044454527713</v>
      </c>
      <c r="C11" s="32">
        <v>11645.115799702866</v>
      </c>
      <c r="D11" s="32">
        <v>56983.912331433006</v>
      </c>
      <c r="E11" s="32">
        <v>51872.233232656174</v>
      </c>
      <c r="F11" s="32">
        <v>5006.4861117301389</v>
      </c>
      <c r="G11" s="32">
        <v>5183.6736057894987</v>
      </c>
      <c r="H11" s="32">
        <v>777.81012468328458</v>
      </c>
      <c r="I11" s="32">
        <v>24033.263265036501</v>
      </c>
      <c r="J11" s="32">
        <v>22615.500275580493</v>
      </c>
      <c r="K11" s="32">
        <v>40148.699959966136</v>
      </c>
      <c r="L11" s="32">
        <v>2680.3533025705719</v>
      </c>
      <c r="M11" s="32">
        <v>22362.446169679595</v>
      </c>
      <c r="N11" s="34">
        <f t="shared" si="0"/>
        <v>198434.46539162486</v>
      </c>
    </row>
    <row r="12" spans="1:14" x14ac:dyDescent="0.3">
      <c r="A12" s="13">
        <v>44927</v>
      </c>
      <c r="B12" s="32">
        <v>7580.42436358553</v>
      </c>
      <c r="C12" s="32">
        <v>17629.460820599994</v>
      </c>
      <c r="D12" s="32">
        <v>58820.802827874068</v>
      </c>
      <c r="E12" s="32">
        <v>47894.625566161354</v>
      </c>
      <c r="F12" s="32">
        <v>6313.7335905546197</v>
      </c>
      <c r="G12" s="32">
        <v>3208.0645934647096</v>
      </c>
      <c r="H12" s="32">
        <v>690.30625322999811</v>
      </c>
      <c r="I12" s="32">
        <v>17626.584750367296</v>
      </c>
      <c r="J12" s="32">
        <v>34896.792161810554</v>
      </c>
      <c r="K12" s="32">
        <v>46845.29607084328</v>
      </c>
      <c r="L12" s="32">
        <v>2047.8199694607256</v>
      </c>
      <c r="M12" s="32">
        <v>32437.096574712279</v>
      </c>
      <c r="N12" s="34">
        <f t="shared" si="0"/>
        <v>228096.38197650303</v>
      </c>
    </row>
    <row r="13" spans="1:14" x14ac:dyDescent="0.3">
      <c r="A13" s="13">
        <v>44958</v>
      </c>
      <c r="B13" s="32">
        <v>3233.1747731971291</v>
      </c>
      <c r="C13" s="32">
        <v>13294.698793732314</v>
      </c>
      <c r="D13" s="32">
        <v>51613.237900882064</v>
      </c>
      <c r="E13" s="32">
        <v>40418.506801536554</v>
      </c>
      <c r="F13" s="32">
        <v>7866.1782027916652</v>
      </c>
      <c r="G13" s="32">
        <v>2550.043255324586</v>
      </c>
      <c r="H13" s="32">
        <v>753.80533288382344</v>
      </c>
      <c r="I13" s="32">
        <v>16668.972770294989</v>
      </c>
      <c r="J13" s="32">
        <v>35859.944174349628</v>
      </c>
      <c r="K13" s="32">
        <v>53861.950558447061</v>
      </c>
      <c r="L13" s="32">
        <v>2123.1206560988712</v>
      </c>
      <c r="M13" s="32">
        <v>27319.03873140525</v>
      </c>
      <c r="N13" s="34">
        <f t="shared" si="0"/>
        <v>215144.16514940737</v>
      </c>
    </row>
    <row r="14" spans="1:14" x14ac:dyDescent="0.3">
      <c r="A14" s="13">
        <v>44986</v>
      </c>
      <c r="B14" s="32">
        <v>4311.6521882124307</v>
      </c>
      <c r="C14" s="32">
        <v>8975.2650910586235</v>
      </c>
      <c r="D14" s="32">
        <v>59924.152823265656</v>
      </c>
      <c r="E14" s="32">
        <v>26828.20810243961</v>
      </c>
      <c r="F14" s="32">
        <v>2917.5546036585115</v>
      </c>
      <c r="G14" s="32">
        <v>4084.3318821908583</v>
      </c>
      <c r="H14" s="32">
        <v>989.28277842056411</v>
      </c>
      <c r="I14" s="32">
        <v>25555.828548338577</v>
      </c>
      <c r="J14" s="32">
        <v>32349.908648694818</v>
      </c>
      <c r="K14" s="32">
        <v>55649.109539977588</v>
      </c>
      <c r="L14" s="32">
        <v>975.5007478873174</v>
      </c>
      <c r="M14" s="32">
        <v>32853.361036452086</v>
      </c>
      <c r="N14" s="34">
        <f t="shared" si="0"/>
        <v>228585.94788815704</v>
      </c>
    </row>
    <row r="15" spans="1:14" x14ac:dyDescent="0.3">
      <c r="A15" s="13">
        <v>45017</v>
      </c>
      <c r="B15" s="32">
        <v>3636.2128356232179</v>
      </c>
      <c r="C15" s="32">
        <v>15778.733127469066</v>
      </c>
      <c r="D15" s="32">
        <v>41600.732241935919</v>
      </c>
      <c r="E15" s="32">
        <v>22211.466881656903</v>
      </c>
      <c r="F15" s="32">
        <v>7982.0193899412052</v>
      </c>
      <c r="G15" s="32">
        <v>2699.6452322736059</v>
      </c>
      <c r="H15" s="32">
        <v>941.09183241994378</v>
      </c>
      <c r="I15" s="32">
        <v>33524.802218219636</v>
      </c>
      <c r="J15" s="32">
        <v>32582.275707950346</v>
      </c>
      <c r="K15" s="32">
        <v>46932.832500165896</v>
      </c>
      <c r="L15" s="32">
        <v>2844.6717575824305</v>
      </c>
      <c r="M15" s="32">
        <v>40535.815432638847</v>
      </c>
      <c r="N15" s="34">
        <f t="shared" si="0"/>
        <v>229058.83227622008</v>
      </c>
    </row>
    <row r="16" spans="1:14" x14ac:dyDescent="0.3">
      <c r="A16" s="13">
        <v>45047</v>
      </c>
      <c r="B16" s="32">
        <v>3367.5584827490352</v>
      </c>
      <c r="C16" s="32">
        <v>19777.026872916551</v>
      </c>
      <c r="D16" s="32">
        <v>63901.180264396025</v>
      </c>
      <c r="E16" s="32">
        <v>48023.2032013731</v>
      </c>
      <c r="F16" s="32">
        <v>13666.266363294537</v>
      </c>
      <c r="G16" s="32">
        <v>3791.0857785322287</v>
      </c>
      <c r="H16" s="32">
        <v>650.12659115021052</v>
      </c>
      <c r="I16" s="32">
        <v>32345.01507562993</v>
      </c>
      <c r="J16" s="32">
        <v>48833.455355392951</v>
      </c>
      <c r="K16" s="32">
        <v>47614.59405321419</v>
      </c>
      <c r="L16" s="32">
        <v>6757.0096422874558</v>
      </c>
      <c r="M16" s="32">
        <v>48491.457621335918</v>
      </c>
      <c r="N16" s="34">
        <f t="shared" si="0"/>
        <v>289194.77610089898</v>
      </c>
    </row>
    <row r="17" spans="1:14" x14ac:dyDescent="0.3">
      <c r="A17" s="13">
        <v>45078</v>
      </c>
      <c r="B17" s="32">
        <v>3115.1096356011863</v>
      </c>
      <c r="C17" s="32">
        <v>15130.435165109535</v>
      </c>
      <c r="D17" s="32">
        <v>56397.561713637537</v>
      </c>
      <c r="E17" s="32">
        <v>38140.957653841346</v>
      </c>
      <c r="F17" s="32">
        <v>26366.879598590123</v>
      </c>
      <c r="G17" s="32">
        <v>3343.6186483718488</v>
      </c>
      <c r="H17" s="32">
        <v>984.74958286928222</v>
      </c>
      <c r="I17" s="32">
        <v>24356.155164305303</v>
      </c>
      <c r="J17" s="32">
        <v>25811.834129842835</v>
      </c>
      <c r="K17" s="32">
        <v>83027.983504725824</v>
      </c>
      <c r="L17" s="32">
        <v>8798.0137707072536</v>
      </c>
      <c r="M17" s="32">
        <v>52978.597679334183</v>
      </c>
      <c r="N17" s="34">
        <f t="shared" si="0"/>
        <v>300310.93859309488</v>
      </c>
    </row>
    <row r="18" spans="1:14" x14ac:dyDescent="0.3">
      <c r="A18" s="13">
        <v>45108</v>
      </c>
      <c r="B18" s="32">
        <v>3882.0985327961962</v>
      </c>
      <c r="C18" s="32">
        <v>14876.080277941244</v>
      </c>
      <c r="D18" s="32">
        <v>94253.308250868853</v>
      </c>
      <c r="E18" s="32">
        <v>26380.825597269446</v>
      </c>
      <c r="F18" s="32">
        <v>16496.933322713052</v>
      </c>
      <c r="G18" s="32">
        <v>10208.233357191937</v>
      </c>
      <c r="H18" s="32">
        <v>7687.2785179635093</v>
      </c>
      <c r="I18" s="32">
        <v>23932.987047552881</v>
      </c>
      <c r="J18" s="32">
        <v>32620.377502483811</v>
      </c>
      <c r="K18" s="32">
        <v>116551.69470975432</v>
      </c>
      <c r="L18" s="32">
        <v>15363.800930405463</v>
      </c>
      <c r="M18" s="32">
        <v>39732.100853485797</v>
      </c>
      <c r="N18" s="34">
        <f t="shared" si="0"/>
        <v>375604.89330315706</v>
      </c>
    </row>
    <row r="19" spans="1:14" x14ac:dyDescent="0.3">
      <c r="A19" s="13">
        <v>45139</v>
      </c>
      <c r="B19" s="32">
        <v>6262.1672307463459</v>
      </c>
      <c r="C19" s="32">
        <v>23196.742520780776</v>
      </c>
      <c r="D19" s="32">
        <v>60459.49980208675</v>
      </c>
      <c r="E19" s="32">
        <v>43906.854074249524</v>
      </c>
      <c r="F19" s="32">
        <v>5575.7514556744663</v>
      </c>
      <c r="G19" s="32">
        <v>15126.088814550432</v>
      </c>
      <c r="H19" s="32">
        <v>6547.0800598031547</v>
      </c>
      <c r="I19" s="32">
        <v>17975.571962434089</v>
      </c>
      <c r="J19" s="32">
        <v>28004.80667979156</v>
      </c>
      <c r="K19" s="32">
        <v>61949.543752384416</v>
      </c>
      <c r="L19" s="32">
        <v>16199.308217036603</v>
      </c>
      <c r="M19" s="32">
        <v>42182.224462357633</v>
      </c>
      <c r="N19" s="34">
        <f t="shared" si="0"/>
        <v>283478.78495764622</v>
      </c>
    </row>
    <row r="20" spans="1:14" x14ac:dyDescent="0.3">
      <c r="A20" s="13">
        <v>45170</v>
      </c>
      <c r="B20" s="32">
        <v>14133.926275276312</v>
      </c>
      <c r="C20" s="32">
        <v>18453.991324963819</v>
      </c>
      <c r="D20" s="32">
        <v>57026.449018592975</v>
      </c>
      <c r="E20" s="32">
        <v>24293.912869526328</v>
      </c>
      <c r="F20" s="32">
        <v>11196.510737814748</v>
      </c>
      <c r="G20" s="32">
        <v>5664.1823883781335</v>
      </c>
      <c r="H20" s="32">
        <v>4446.3757424575251</v>
      </c>
      <c r="I20" s="32">
        <v>18924.590700497309</v>
      </c>
      <c r="J20" s="32">
        <v>28893.094149350356</v>
      </c>
      <c r="K20" s="32">
        <v>66894.924732536252</v>
      </c>
      <c r="L20" s="32">
        <v>12257.912179615605</v>
      </c>
      <c r="M20" s="32">
        <v>58854.738236196019</v>
      </c>
      <c r="N20" s="34">
        <f t="shared" si="0"/>
        <v>296746.69548567908</v>
      </c>
    </row>
    <row r="21" spans="1:14" x14ac:dyDescent="0.3">
      <c r="A21" s="13">
        <v>45200</v>
      </c>
      <c r="B21" s="32">
        <v>20449.730353852439</v>
      </c>
      <c r="C21" s="32">
        <v>18587.526350490734</v>
      </c>
      <c r="D21" s="32">
        <v>59051.781057817709</v>
      </c>
      <c r="E21" s="32">
        <v>39014.466835411346</v>
      </c>
      <c r="F21" s="32">
        <v>15574.00508142919</v>
      </c>
      <c r="G21" s="32">
        <v>7416.7783711860566</v>
      </c>
      <c r="H21" s="32">
        <v>4728.2160811921276</v>
      </c>
      <c r="I21" s="32">
        <v>24043.335166699064</v>
      </c>
      <c r="J21" s="32">
        <v>24076.127526142332</v>
      </c>
      <c r="K21" s="32">
        <v>87383.733326716101</v>
      </c>
      <c r="L21" s="32">
        <v>9989.8733560565506</v>
      </c>
      <c r="M21" s="32">
        <v>70091.201211617736</v>
      </c>
      <c r="N21" s="34">
        <f t="shared" si="0"/>
        <v>341392.30788320006</v>
      </c>
    </row>
    <row r="22" spans="1:14" x14ac:dyDescent="0.3">
      <c r="A22" s="13">
        <v>45231</v>
      </c>
      <c r="B22" s="32">
        <v>42952.129478275645</v>
      </c>
      <c r="C22" s="32">
        <v>30037.515264875416</v>
      </c>
      <c r="D22" s="32">
        <v>76977.382800205247</v>
      </c>
      <c r="E22" s="32">
        <v>68370.879067124843</v>
      </c>
      <c r="F22" s="32">
        <v>13719.702644953957</v>
      </c>
      <c r="G22" s="32">
        <v>24734.997775691405</v>
      </c>
      <c r="H22" s="32">
        <v>3124.1367763924095</v>
      </c>
      <c r="I22" s="32">
        <v>21693.229344456104</v>
      </c>
      <c r="J22" s="32">
        <v>24654.021930372222</v>
      </c>
      <c r="K22" s="32">
        <v>92926.134323003673</v>
      </c>
      <c r="L22" s="32">
        <v>10617.635371274613</v>
      </c>
      <c r="M22" s="32">
        <v>124438.98647168526</v>
      </c>
      <c r="N22" s="34">
        <f t="shared" si="0"/>
        <v>465875.87218118599</v>
      </c>
    </row>
    <row r="23" spans="1:14" x14ac:dyDescent="0.3">
      <c r="A23" s="13">
        <v>45261</v>
      </c>
      <c r="B23" s="32">
        <v>34255.953539961505</v>
      </c>
      <c r="C23" s="32">
        <v>18659.921879796198</v>
      </c>
      <c r="D23" s="32">
        <v>68759.122816708725</v>
      </c>
      <c r="E23" s="32">
        <v>68151.958835094163</v>
      </c>
      <c r="F23" s="32">
        <v>15346.186109196737</v>
      </c>
      <c r="G23" s="32">
        <v>30311.750577626066</v>
      </c>
      <c r="H23" s="32">
        <v>4962.2240865648455</v>
      </c>
      <c r="I23" s="32">
        <v>18128.357071087121</v>
      </c>
      <c r="J23" s="32">
        <v>19206.763855977799</v>
      </c>
      <c r="K23" s="32">
        <v>112880.26240076209</v>
      </c>
      <c r="L23" s="32">
        <v>11681.563545206813</v>
      </c>
      <c r="M23" s="32">
        <v>59050.301145296944</v>
      </c>
      <c r="N23" s="34">
        <f t="shared" si="0"/>
        <v>393242.4070281848</v>
      </c>
    </row>
    <row r="24" spans="1:14" x14ac:dyDescent="0.3">
      <c r="A24" s="13">
        <v>45292</v>
      </c>
      <c r="B24" s="32">
        <v>25747.909428150153</v>
      </c>
      <c r="C24" s="32">
        <v>27248.483674304964</v>
      </c>
      <c r="D24" s="32">
        <v>58805.573690983183</v>
      </c>
      <c r="E24" s="32">
        <v>89234.205253559383</v>
      </c>
      <c r="F24" s="32">
        <v>5137.334965414193</v>
      </c>
      <c r="G24" s="32">
        <v>28894.064596960336</v>
      </c>
      <c r="H24" s="32">
        <v>5744.0833129888706</v>
      </c>
      <c r="I24" s="32">
        <v>18611.133003400133</v>
      </c>
      <c r="J24" s="32">
        <v>45955.768541928825</v>
      </c>
      <c r="K24" s="32">
        <v>111113.65171900584</v>
      </c>
      <c r="L24" s="32">
        <v>15057.640747979647</v>
      </c>
      <c r="M24" s="32">
        <v>59113.577544657208</v>
      </c>
      <c r="N24" s="34">
        <f t="shared" si="0"/>
        <v>401429.22122577333</v>
      </c>
    </row>
    <row r="25" spans="1:14" x14ac:dyDescent="0.3">
      <c r="A25" s="13">
        <v>45323</v>
      </c>
      <c r="B25" s="32">
        <v>19228.693735601202</v>
      </c>
      <c r="C25" s="32">
        <v>21892.280793468071</v>
      </c>
      <c r="D25" s="32">
        <v>90576.657760975082</v>
      </c>
      <c r="E25" s="32">
        <v>116801.40652373165</v>
      </c>
      <c r="F25" s="32">
        <v>8738.5650429270481</v>
      </c>
      <c r="G25" s="32">
        <v>39339.845131735681</v>
      </c>
      <c r="H25" s="32">
        <v>9119.4358211025828</v>
      </c>
      <c r="I25" s="32">
        <v>18989.924952104207</v>
      </c>
      <c r="J25" s="32">
        <v>48675.715309463325</v>
      </c>
      <c r="K25" s="32">
        <v>110024.6183163665</v>
      </c>
      <c r="L25" s="32">
        <v>11603.743701947185</v>
      </c>
      <c r="M25" s="32">
        <v>84573.162561969977</v>
      </c>
      <c r="N25" s="34">
        <f t="shared" si="0"/>
        <v>462762.64312766097</v>
      </c>
    </row>
    <row r="26" spans="1:14" x14ac:dyDescent="0.3">
      <c r="A26" s="13">
        <v>45352</v>
      </c>
      <c r="B26" s="32">
        <v>19227.040367017995</v>
      </c>
      <c r="C26" s="32">
        <v>26126.89580445554</v>
      </c>
      <c r="D26" s="32">
        <v>95773.70306904758</v>
      </c>
      <c r="E26" s="32">
        <v>47186.749993838668</v>
      </c>
      <c r="F26" s="32">
        <v>10324.538111359803</v>
      </c>
      <c r="G26" s="32">
        <v>35080.423016760316</v>
      </c>
      <c r="H26" s="32">
        <v>9783.872156050591</v>
      </c>
      <c r="I26" s="32">
        <v>26463.084573836095</v>
      </c>
      <c r="J26" s="32">
        <v>33887.396097660618</v>
      </c>
      <c r="K26" s="32">
        <v>84651.452749354008</v>
      </c>
      <c r="L26" s="32">
        <v>11010.223772503608</v>
      </c>
      <c r="M26" s="32">
        <v>69759.195916688055</v>
      </c>
      <c r="N26" s="34">
        <f t="shared" si="0"/>
        <v>422087.82563473424</v>
      </c>
    </row>
    <row r="27" spans="1:14" x14ac:dyDescent="0.3">
      <c r="A27" s="14">
        <v>45383</v>
      </c>
      <c r="B27" s="33">
        <v>14626.510216424012</v>
      </c>
      <c r="C27" s="33">
        <v>25090.37900141723</v>
      </c>
      <c r="D27" s="33">
        <v>112204.96907880234</v>
      </c>
      <c r="E27" s="33">
        <v>64380.595820525181</v>
      </c>
      <c r="F27" s="33">
        <v>20141.269327613663</v>
      </c>
      <c r="G27" s="33">
        <v>30727.487784244164</v>
      </c>
      <c r="H27" s="33">
        <v>2778.0457597967679</v>
      </c>
      <c r="I27" s="33">
        <v>25572.427261181092</v>
      </c>
      <c r="J27" s="33">
        <v>21464.976102060551</v>
      </c>
      <c r="K27" s="33">
        <v>43592.833330876805</v>
      </c>
      <c r="L27" s="33">
        <v>13627.165123294066</v>
      </c>
      <c r="M27" s="33">
        <v>75792.074872482874</v>
      </c>
      <c r="N27" s="34">
        <f t="shared" si="0"/>
        <v>385618.13785819354</v>
      </c>
    </row>
    <row r="28" spans="1:14" x14ac:dyDescent="0.3">
      <c r="G28" s="23"/>
      <c r="H28" s="23"/>
      <c r="I28" s="23"/>
      <c r="J28" s="23"/>
      <c r="K28" s="23"/>
      <c r="L28" s="23"/>
      <c r="M28" s="23"/>
      <c r="N28" s="23"/>
    </row>
    <row r="29" spans="1:14" x14ac:dyDescent="0.3">
      <c r="G29" s="23"/>
      <c r="H29" s="23"/>
      <c r="I29" s="23"/>
      <c r="J29" s="23"/>
      <c r="K29" s="23"/>
      <c r="L29" s="23"/>
      <c r="M29" s="23"/>
      <c r="N29" s="23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5B01D1FD0014E944A5E4F345173E4" ma:contentTypeVersion="15" ma:contentTypeDescription="Create a new document." ma:contentTypeScope="" ma:versionID="bd39548fe6383bd1f32ed0b0037ed95b">
  <xsd:schema xmlns:xsd="http://www.w3.org/2001/XMLSchema" xmlns:xs="http://www.w3.org/2001/XMLSchema" xmlns:p="http://schemas.microsoft.com/office/2006/metadata/properties" xmlns:ns2="6364f5f1-3e58-4c48-b30e-88ea54b7be43" xmlns:ns3="8a57f42c-87cf-45dc-a824-f519bec23429" targetNamespace="http://schemas.microsoft.com/office/2006/metadata/properties" ma:root="true" ma:fieldsID="5219370f3c2c63ad43b6f8b81013b8c1" ns2:_="" ns3:_="">
    <xsd:import namespace="6364f5f1-3e58-4c48-b30e-88ea54b7be43"/>
    <xsd:import namespace="8a57f42c-87cf-45dc-a824-f519bec23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4f5f1-3e58-4c48-b30e-88ea54b7b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7f42c-87cf-45dc-a824-f519bec2342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fce81b1-faf8-4cd9-bb91-0c20ae0c7acb}" ma:internalName="TaxCatchAll" ma:showField="CatchAllData" ma:web="8a57f42c-87cf-45dc-a824-f519bec234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7f42c-87cf-45dc-a824-f519bec23429" xsi:nil="true"/>
    <lcf76f155ced4ddcb4097134ff3c332f xmlns="6364f5f1-3e58-4c48-b30e-88ea54b7be43">
      <Terms xmlns="http://schemas.microsoft.com/office/infopath/2007/PartnerControls"/>
    </lcf76f155ced4ddcb4097134ff3c332f>
    <SharedWithUsers xmlns="8a57f42c-87cf-45dc-a824-f519bec23429">
      <UserInfo>
        <DisplayName>Real, Carlos</DisplayName>
        <AccountId>15</AccountId>
        <AccountType/>
      </UserInfo>
      <UserInfo>
        <DisplayName>Caceres Arconada, Natalia</DisplayName>
        <AccountId>24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D12C9DB-3EE9-4235-AEF0-FD37136280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AFFF71-A759-4E62-9A08-1B91BEFC2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4f5f1-3e58-4c48-b30e-88ea54b7be43"/>
    <ds:schemaRef ds:uri="8a57f42c-87cf-45dc-a824-f519bec23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4B9168-07C8-4BD4-B7BC-5E948D43D7EF}">
  <ds:schemaRefs>
    <ds:schemaRef ds:uri="http://schemas.microsoft.com/office/2006/metadata/properties"/>
    <ds:schemaRef ds:uri="http://schemas.microsoft.com/office/infopath/2007/PartnerControls"/>
    <ds:schemaRef ds:uri="8a57f42c-87cf-45dc-a824-f519bec23429"/>
    <ds:schemaRef ds:uri="6364f5f1-3e58-4c48-b30e-88ea54b7be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 &amp; accounts</vt:lpstr>
      <vt:lpstr>Accounts Traffic (Desktop)</vt:lpstr>
      <vt:lpstr>Cross Visitation HMC - Banks</vt:lpstr>
      <vt:lpstr>Unique Installs - App</vt:lpstr>
      <vt:lpstr>PPC Spend (Desktop)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Escriva Calatayud, Lucia Mar</dc:creator>
  <cp:keywords/>
  <dc:description/>
  <cp:lastModifiedBy>Escriva Calatayud, Lucia Mar</cp:lastModifiedBy>
  <cp:revision/>
  <dcterms:created xsi:type="dcterms:W3CDTF">2024-01-30T22:34:02Z</dcterms:created>
  <dcterms:modified xsi:type="dcterms:W3CDTF">2024-05-16T07:10:08Z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2024-01-30T22:34:02Z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5510e8cf-9f80-4980-b547-7502d696226f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0x010100A385B01D1FD0014E944A5E4F345173E4</vt:lpwstr>
  </property>
  <property fmtid="{D5CDD505-2E9C-101B-9397-08002B2CF9AE}" pid="10" name="MediaServiceImageTags">
    <vt:lpwstr/>
  </property>
</Properties>
</file>